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tonmx-my.sharepoint.com/personal/pbenavides_exelpitss_com/Documents/PBH Personal/y&amp;p/Yermik/doctorado YBL/eeg_plots/data/"/>
    </mc:Choice>
  </mc:AlternateContent>
  <xr:revisionPtr revIDLastSave="421" documentId="114_{22F85F31-1990-4A4E-A20B-4070E8E057EA}" xr6:coauthVersionLast="45" xr6:coauthVersionMax="45" xr10:uidLastSave="{0C21A66B-82D0-426D-961E-1F919DD785BF}"/>
  <bookViews>
    <workbookView xWindow="-96" yWindow="-96" windowWidth="19392" windowHeight="10392" tabRatio="754" activeTab="6" xr2:uid="{7DF74F41-FC8F-47D0-9BF7-8973FF30C29E}"/>
  </bookViews>
  <sheets>
    <sheet name="Hoja3" sheetId="9" r:id="rId1"/>
    <sheet name="Hoja5" sheetId="11" state="hidden" r:id="rId2"/>
    <sheet name="Hoja1" sheetId="7" state="hidden" r:id="rId3"/>
    <sheet name="TABLA para corregir" sheetId="13" r:id="rId4"/>
    <sheet name="Hoja9" sheetId="19" r:id="rId5"/>
    <sheet name="electrodos" sheetId="18" r:id="rId6"/>
    <sheet name="lat y amp T5" sheetId="1" r:id="rId7"/>
    <sheet name="lat y amp T6" sheetId="3" r:id="rId8"/>
    <sheet name="lat y amp P3" sheetId="6" r:id="rId9"/>
    <sheet name="Hoja2" sheetId="14" r:id="rId10"/>
  </sheets>
  <externalReferences>
    <externalReference r:id="rId11"/>
  </externalReferences>
  <definedNames>
    <definedName name="DatosExternos_1" localSheetId="2" hidden="1">Hoja1!$A$1:$D$561</definedName>
    <definedName name="DatosExternos_2" localSheetId="5" hidden="1">electrodos!$A$1:$G$841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F1" i="1"/>
  <c r="E1" i="1"/>
  <c r="D1" i="1"/>
  <c r="C1" i="1"/>
  <c r="W8" i="13" l="1"/>
  <c r="AB7" i="1"/>
  <c r="AC7" i="1"/>
  <c r="AD7" i="1"/>
  <c r="AE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C10" i="1"/>
  <c r="AE10" i="1"/>
  <c r="AF10" i="1"/>
  <c r="AG10" i="1"/>
  <c r="AH10" i="1"/>
  <c r="AI10" i="1"/>
  <c r="AJ10" i="1"/>
  <c r="AK10" i="1"/>
  <c r="AL10" i="1"/>
  <c r="AM10" i="1"/>
  <c r="AO10" i="1"/>
  <c r="AP10" i="1"/>
  <c r="AQ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Q17" i="1"/>
  <c r="AR17" i="1"/>
  <c r="AS17" i="1"/>
  <c r="AT17" i="1"/>
  <c r="AU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S18" i="1"/>
  <c r="AU18" i="1"/>
  <c r="AB19" i="1"/>
  <c r="AC19" i="1"/>
  <c r="AD19" i="1"/>
  <c r="AE19" i="1"/>
  <c r="AF19" i="1"/>
  <c r="AG19" i="1"/>
  <c r="AH19" i="1"/>
  <c r="AI19" i="1"/>
  <c r="AK19" i="1"/>
  <c r="AL19" i="1"/>
  <c r="AM19" i="1"/>
  <c r="AN19" i="1"/>
  <c r="AO19" i="1"/>
  <c r="AP19" i="1"/>
  <c r="AQ19" i="1"/>
  <c r="AS19" i="1"/>
  <c r="AT19" i="1"/>
  <c r="AU19" i="1"/>
  <c r="AB20" i="1"/>
  <c r="AC20" i="1"/>
  <c r="AD20" i="1"/>
  <c r="AH20" i="1"/>
  <c r="AI20" i="1"/>
  <c r="AJ20" i="1"/>
  <c r="AK20" i="1"/>
  <c r="AL20" i="1"/>
  <c r="AM20" i="1"/>
  <c r="AN20" i="1"/>
  <c r="AO20" i="1"/>
  <c r="AP20" i="1"/>
  <c r="AQ20" i="1"/>
  <c r="AS20" i="1"/>
  <c r="AU20" i="1"/>
  <c r="AB21" i="1"/>
  <c r="AC21" i="1"/>
  <c r="AD21" i="1"/>
  <c r="AE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B24" i="1"/>
  <c r="AC24" i="1"/>
  <c r="AD24" i="1"/>
  <c r="AE24" i="1"/>
  <c r="AF24" i="1"/>
  <c r="AG24" i="1"/>
  <c r="AH24" i="1"/>
  <c r="AI24" i="1"/>
  <c r="AJ24" i="1"/>
  <c r="AK24" i="1"/>
  <c r="AM24" i="1"/>
  <c r="AO24" i="1"/>
  <c r="AP24" i="1"/>
  <c r="AQ24" i="1"/>
  <c r="AR24" i="1"/>
  <c r="AS24" i="1"/>
  <c r="AT24" i="1"/>
  <c r="AU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B26" i="1"/>
  <c r="AC26" i="1"/>
  <c r="AD26" i="1"/>
  <c r="AE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U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B29" i="1"/>
  <c r="AC29" i="1"/>
  <c r="AD29" i="1"/>
  <c r="AE29" i="1"/>
  <c r="AF29" i="1"/>
  <c r="AG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B32" i="1"/>
  <c r="AC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U6" i="1"/>
  <c r="AR6" i="1"/>
  <c r="AS6" i="1"/>
  <c r="AT6" i="1"/>
  <c r="AN6" i="1"/>
  <c r="AO6" i="1"/>
  <c r="AP6" i="1"/>
  <c r="AQ6" i="1"/>
  <c r="AC6" i="1"/>
  <c r="AD6" i="1"/>
  <c r="AE6" i="1"/>
  <c r="AF6" i="1"/>
  <c r="AG6" i="1"/>
  <c r="AH6" i="1"/>
  <c r="AI6" i="1"/>
  <c r="AL6" i="1"/>
  <c r="AM6" i="1"/>
  <c r="AB6" i="1"/>
  <c r="J8" i="9"/>
  <c r="J9" i="9"/>
  <c r="J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5" i="9"/>
  <c r="J13" i="9"/>
  <c r="J21" i="9"/>
  <c r="J29" i="9"/>
  <c r="J37" i="9"/>
  <c r="J45" i="9"/>
  <c r="J53" i="9"/>
  <c r="J61" i="9"/>
  <c r="J67" i="9"/>
  <c r="J71" i="9"/>
  <c r="J75" i="9"/>
  <c r="J79" i="9"/>
  <c r="J83" i="9"/>
  <c r="J87" i="9"/>
  <c r="J91" i="9"/>
  <c r="J95" i="9"/>
  <c r="J99" i="9"/>
  <c r="J103" i="9"/>
  <c r="J107" i="9"/>
  <c r="J111" i="9"/>
  <c r="J115" i="9"/>
  <c r="J119" i="9"/>
  <c r="J123" i="9"/>
  <c r="J127" i="9"/>
  <c r="J131" i="9"/>
  <c r="J135" i="9"/>
  <c r="J139" i="9"/>
  <c r="J143" i="9"/>
  <c r="J147" i="9"/>
  <c r="J151" i="9"/>
  <c r="J155" i="9"/>
  <c r="J159" i="9"/>
  <c r="J163" i="9"/>
  <c r="J167" i="9"/>
  <c r="J171" i="9"/>
  <c r="J175" i="9"/>
  <c r="J179" i="9"/>
  <c r="J183" i="9"/>
  <c r="J187" i="9"/>
  <c r="J191" i="9"/>
  <c r="J195" i="9"/>
  <c r="J199" i="9"/>
  <c r="J203" i="9"/>
  <c r="J207" i="9"/>
  <c r="J211" i="9"/>
  <c r="J215" i="9"/>
  <c r="J219" i="9"/>
  <c r="J223" i="9"/>
  <c r="J227" i="9"/>
  <c r="J231" i="9"/>
  <c r="J235" i="9"/>
  <c r="J239" i="9"/>
  <c r="J243" i="9"/>
  <c r="J247" i="9"/>
  <c r="J251" i="9"/>
  <c r="J255" i="9"/>
  <c r="J259" i="9"/>
  <c r="J263" i="9"/>
  <c r="J267" i="9"/>
  <c r="J271" i="9"/>
  <c r="J275" i="9"/>
  <c r="J279" i="9"/>
  <c r="J283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5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2" i="1"/>
  <c r="J282" i="9" l="1"/>
  <c r="J278" i="9"/>
  <c r="J274" i="9"/>
  <c r="J270" i="9"/>
  <c r="J266" i="9"/>
  <c r="J262" i="9"/>
  <c r="J258" i="9"/>
  <c r="J254" i="9"/>
  <c r="J250" i="9"/>
  <c r="J246" i="9"/>
  <c r="J242" i="9"/>
  <c r="J238" i="9"/>
  <c r="J234" i="9"/>
  <c r="J230" i="9"/>
  <c r="J226" i="9"/>
  <c r="J222" i="9"/>
  <c r="J218" i="9"/>
  <c r="J214" i="9"/>
  <c r="J210" i="9"/>
  <c r="J206" i="9"/>
  <c r="J202" i="9"/>
  <c r="J198" i="9"/>
  <c r="J194" i="9"/>
  <c r="J190" i="9"/>
  <c r="J186" i="9"/>
  <c r="J182" i="9"/>
  <c r="J178" i="9"/>
  <c r="J174" i="9"/>
  <c r="J170" i="9"/>
  <c r="J166" i="9"/>
  <c r="J162" i="9"/>
  <c r="J158" i="9"/>
  <c r="J154" i="9"/>
  <c r="J150" i="9"/>
  <c r="J146" i="9"/>
  <c r="J142" i="9"/>
  <c r="J138" i="9"/>
  <c r="J134" i="9"/>
  <c r="J130" i="9"/>
  <c r="J126" i="9"/>
  <c r="J122" i="9"/>
  <c r="J118" i="9"/>
  <c r="J114" i="9"/>
  <c r="J110" i="9"/>
  <c r="J106" i="9"/>
  <c r="J102" i="9"/>
  <c r="J98" i="9"/>
  <c r="J94" i="9"/>
  <c r="J90" i="9"/>
  <c r="J86" i="9"/>
  <c r="J82" i="9"/>
  <c r="J78" i="9"/>
  <c r="J74" i="9"/>
  <c r="J70" i="9"/>
  <c r="J66" i="9"/>
  <c r="J60" i="9"/>
  <c r="J52" i="9"/>
  <c r="J44" i="9"/>
  <c r="J36" i="9"/>
  <c r="J28" i="9"/>
  <c r="J20" i="9"/>
  <c r="J12" i="9"/>
  <c r="J5" i="9"/>
  <c r="J281" i="9"/>
  <c r="J277" i="9"/>
  <c r="J273" i="9"/>
  <c r="J269" i="9"/>
  <c r="J265" i="9"/>
  <c r="J261" i="9"/>
  <c r="J257" i="9"/>
  <c r="J253" i="9"/>
  <c r="J249" i="9"/>
  <c r="J245" i="9"/>
  <c r="J241" i="9"/>
  <c r="J237" i="9"/>
  <c r="J233" i="9"/>
  <c r="J229" i="9"/>
  <c r="J225" i="9"/>
  <c r="J221" i="9"/>
  <c r="J217" i="9"/>
  <c r="J213" i="9"/>
  <c r="J209" i="9"/>
  <c r="J205" i="9"/>
  <c r="J201" i="9"/>
  <c r="J197" i="9"/>
  <c r="J193" i="9"/>
  <c r="J189" i="9"/>
  <c r="J185" i="9"/>
  <c r="J181" i="9"/>
  <c r="J177" i="9"/>
  <c r="J173" i="9"/>
  <c r="J169" i="9"/>
  <c r="J165" i="9"/>
  <c r="J161" i="9"/>
  <c r="J157" i="9"/>
  <c r="J153" i="9"/>
  <c r="J149" i="9"/>
  <c r="J145" i="9"/>
  <c r="J141" i="9"/>
  <c r="J137" i="9"/>
  <c r="J133" i="9"/>
  <c r="J129" i="9"/>
  <c r="J125" i="9"/>
  <c r="J121" i="9"/>
  <c r="J117" i="9"/>
  <c r="J113" i="9"/>
  <c r="J109" i="9"/>
  <c r="J105" i="9"/>
  <c r="J101" i="9"/>
  <c r="J97" i="9"/>
  <c r="J93" i="9"/>
  <c r="J89" i="9"/>
  <c r="J85" i="9"/>
  <c r="J81" i="9"/>
  <c r="J77" i="9"/>
  <c r="J73" i="9"/>
  <c r="J69" i="9"/>
  <c r="J65" i="9"/>
  <c r="J57" i="9"/>
  <c r="J49" i="9"/>
  <c r="J41" i="9"/>
  <c r="J33" i="9"/>
  <c r="J25" i="9"/>
  <c r="J17" i="9"/>
  <c r="J284" i="9"/>
  <c r="J280" i="9"/>
  <c r="J276" i="9"/>
  <c r="J272" i="9"/>
  <c r="J268" i="9"/>
  <c r="J264" i="9"/>
  <c r="J260" i="9"/>
  <c r="J256" i="9"/>
  <c r="J252" i="9"/>
  <c r="J248" i="9"/>
  <c r="J244" i="9"/>
  <c r="J240" i="9"/>
  <c r="J236" i="9"/>
  <c r="J232" i="9"/>
  <c r="J228" i="9"/>
  <c r="J224" i="9"/>
  <c r="J220" i="9"/>
  <c r="J216" i="9"/>
  <c r="J212" i="9"/>
  <c r="J208" i="9"/>
  <c r="J204" i="9"/>
  <c r="J200" i="9"/>
  <c r="J196" i="9"/>
  <c r="J192" i="9"/>
  <c r="J188" i="9"/>
  <c r="J184" i="9"/>
  <c r="J180" i="9"/>
  <c r="J176" i="9"/>
  <c r="J172" i="9"/>
  <c r="J168" i="9"/>
  <c r="J164" i="9"/>
  <c r="J160" i="9"/>
  <c r="J156" i="9"/>
  <c r="J152" i="9"/>
  <c r="J148" i="9"/>
  <c r="J144" i="9"/>
  <c r="J140" i="9"/>
  <c r="J136" i="9"/>
  <c r="J132" i="9"/>
  <c r="J128" i="9"/>
  <c r="J124" i="9"/>
  <c r="J120" i="9"/>
  <c r="J116" i="9"/>
  <c r="J112" i="9"/>
  <c r="J108" i="9"/>
  <c r="J104" i="9"/>
  <c r="J100" i="9"/>
  <c r="J96" i="9"/>
  <c r="J92" i="9"/>
  <c r="J88" i="9"/>
  <c r="J84" i="9"/>
  <c r="J80" i="9"/>
  <c r="J76" i="9"/>
  <c r="J72" i="9"/>
  <c r="J68" i="9"/>
  <c r="J64" i="9"/>
  <c r="J56" i="9"/>
  <c r="J48" i="9"/>
  <c r="J40" i="9"/>
  <c r="J32" i="9"/>
  <c r="J24" i="9"/>
  <c r="J16" i="9"/>
  <c r="J63" i="9"/>
  <c r="J59" i="9"/>
  <c r="J55" i="9"/>
  <c r="J51" i="9"/>
  <c r="J47" i="9"/>
  <c r="J43" i="9"/>
  <c r="J39" i="9"/>
  <c r="J35" i="9"/>
  <c r="J31" i="9"/>
  <c r="J27" i="9"/>
  <c r="J23" i="9"/>
  <c r="J19" i="9"/>
  <c r="J15" i="9"/>
  <c r="J11" i="9"/>
  <c r="J7" i="9"/>
  <c r="J62" i="9"/>
  <c r="J58" i="9"/>
  <c r="J54" i="9"/>
  <c r="J50" i="9"/>
  <c r="J46" i="9"/>
  <c r="J42" i="9"/>
  <c r="J38" i="9"/>
  <c r="J34" i="9"/>
  <c r="J30" i="9"/>
  <c r="J26" i="9"/>
  <c r="J22" i="9"/>
  <c r="J18" i="9"/>
  <c r="J14" i="9"/>
  <c r="J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06EF8-CBBB-4CBD-BB87-73C9D57B6226}" keepAlive="1" name="Consulta - electrodos" description="Conexión a la consulta 'electrodos' en el libro." type="5" refreshedVersion="6" background="1" saveData="1">
    <dbPr connection="Provider=Microsoft.Mashup.OleDb.1;Data Source=$Workbook$;Location=electrodos;Extended Properties=&quot;&quot;" command="SELECT * FROM [electrodos]"/>
  </connection>
  <connection id="2" xr16:uid="{A4999FB7-33A8-450F-B1BC-B077B05F6E3F}" keepAlive="1" name="Consulta - P3" description="Conexión a la consulta 'P3' en el libro." type="5" refreshedVersion="6" background="1" saveData="1">
    <dbPr connection="Provider=Microsoft.Mashup.OleDb.1;Data Source=$Workbook$;Location=P3;Extended Properties=&quot;&quot;" command="SELECT * FROM [P3]"/>
  </connection>
  <connection id="3" xr16:uid="{68DAEE1B-4D58-40F5-AEAC-91B3C388B957}" keepAlive="1" name="Consulta - T5" description="Conexión a la consulta 'T5' en el libro." type="5" refreshedVersion="6" background="1" saveData="1">
    <dbPr connection="Provider=Microsoft.Mashup.OleDb.1;Data Source=$Workbook$;Location=T5;Extended Properties=&quot;&quot;" command="SELECT * FROM [T5]"/>
  </connection>
  <connection id="4" xr16:uid="{894F70AB-6469-4347-8A83-ED1A024537A0}" keepAlive="1" name="Consulta - T6" description="Conexión a la consulta 'T6' en el libro." type="5" refreshedVersion="6" background="1" saveData="1">
    <dbPr connection="Provider=Microsoft.Mashup.OleDb.1;Data Source=$Workbook$;Location=T6;Extended Properties=&quot;&quot;" command="SELECT * FROM [T6]"/>
  </connection>
  <connection id="5" xr16:uid="{8BF9D84E-89F2-4B5C-BCA5-04AAACAE5EC5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</connections>
</file>

<file path=xl/sharedStrings.xml><?xml version="1.0" encoding="utf-8"?>
<sst xmlns="http://schemas.openxmlformats.org/spreadsheetml/2006/main" count="6712" uniqueCount="145">
  <si>
    <t>ADA8M</t>
  </si>
  <si>
    <t>a1</t>
  </si>
  <si>
    <t>a2</t>
  </si>
  <si>
    <t>id</t>
  </si>
  <si>
    <t>t1</t>
  </si>
  <si>
    <t>t2</t>
  </si>
  <si>
    <t>ms</t>
  </si>
  <si>
    <t>µV</t>
  </si>
  <si>
    <t>e1</t>
  </si>
  <si>
    <t>e2</t>
  </si>
  <si>
    <t>i1</t>
  </si>
  <si>
    <t>i2</t>
  </si>
  <si>
    <t>s1</t>
  </si>
  <si>
    <t>s2</t>
  </si>
  <si>
    <t>ALJ10M</t>
  </si>
  <si>
    <t>emo</t>
  </si>
  <si>
    <t>AMA8M</t>
  </si>
  <si>
    <t>CLB8M</t>
  </si>
  <si>
    <t>CVO8M</t>
  </si>
  <si>
    <t>DRL8M</t>
  </si>
  <si>
    <t>DSB10M</t>
  </si>
  <si>
    <t>DSO8M</t>
  </si>
  <si>
    <t>EDC10M</t>
  </si>
  <si>
    <t>código</t>
  </si>
  <si>
    <t>grupo</t>
  </si>
  <si>
    <t>ms2</t>
  </si>
  <si>
    <t>µV3</t>
  </si>
  <si>
    <t>ms4</t>
  </si>
  <si>
    <t>µV5</t>
  </si>
  <si>
    <t>ms6</t>
  </si>
  <si>
    <t>µV7</t>
  </si>
  <si>
    <t>ms8</t>
  </si>
  <si>
    <t>µV9</t>
  </si>
  <si>
    <t>ms10</t>
  </si>
  <si>
    <t>µV11</t>
  </si>
  <si>
    <t>ms12</t>
  </si>
  <si>
    <t>µV13</t>
  </si>
  <si>
    <t>ms14</t>
  </si>
  <si>
    <t>µV15</t>
  </si>
  <si>
    <t>ms16</t>
  </si>
  <si>
    <t>µV17</t>
  </si>
  <si>
    <t>ms18</t>
  </si>
  <si>
    <t>µV19</t>
  </si>
  <si>
    <t>EGV8M</t>
  </si>
  <si>
    <t>EHO8M</t>
  </si>
  <si>
    <t>HMA8M</t>
  </si>
  <si>
    <t>JDC10M</t>
  </si>
  <si>
    <t>JGB9M</t>
  </si>
  <si>
    <t>JOB10M</t>
  </si>
  <si>
    <t>JSR9M</t>
  </si>
  <si>
    <t>KGJ9M</t>
  </si>
  <si>
    <t>LMR11M</t>
  </si>
  <si>
    <t>MBO9M</t>
  </si>
  <si>
    <t>MCJ8M</t>
  </si>
  <si>
    <t>MRA8M</t>
  </si>
  <si>
    <t>MSR9M</t>
  </si>
  <si>
    <t>MZH9M</t>
  </si>
  <si>
    <t>NRG10M</t>
  </si>
  <si>
    <t>SFN10M</t>
  </si>
  <si>
    <t>SGM8M</t>
  </si>
  <si>
    <t>SPM8M</t>
  </si>
  <si>
    <t>TOM8M</t>
  </si>
  <si>
    <t>Atributo</t>
  </si>
  <si>
    <t>Valor</t>
  </si>
  <si>
    <t>a</t>
  </si>
  <si>
    <t>t</t>
  </si>
  <si>
    <t>e</t>
  </si>
  <si>
    <t>i</t>
  </si>
  <si>
    <t>s</t>
  </si>
  <si>
    <t>Alegría</t>
  </si>
  <si>
    <t>Tristeza</t>
  </si>
  <si>
    <t>Enojo</t>
  </si>
  <si>
    <t>Identidad</t>
  </si>
  <si>
    <t>Sexo</t>
  </si>
  <si>
    <t>PRE</t>
  </si>
  <si>
    <t>POST</t>
  </si>
  <si>
    <t>1</t>
  </si>
  <si>
    <t>2</t>
  </si>
  <si>
    <t>Condición</t>
  </si>
  <si>
    <t>Evaluación</t>
  </si>
  <si>
    <t>Var</t>
  </si>
  <si>
    <t>amplitud</t>
  </si>
  <si>
    <t>Suma de Valor</t>
  </si>
  <si>
    <t>t correcta</t>
  </si>
  <si>
    <t/>
  </si>
  <si>
    <t>Veces que aparece</t>
  </si>
  <si>
    <t>t correcto</t>
  </si>
  <si>
    <t>Incorrecto</t>
  </si>
  <si>
    <t>Etiquetas de fila</t>
  </si>
  <si>
    <t>Etiquetas de columna</t>
  </si>
  <si>
    <t>mV</t>
  </si>
  <si>
    <t>codigo</t>
  </si>
  <si>
    <t>msT6A1</t>
  </si>
  <si>
    <t>mvT6A1</t>
  </si>
  <si>
    <t>msT6A2</t>
  </si>
  <si>
    <t>mvT6A2</t>
  </si>
  <si>
    <t>msT6T1</t>
  </si>
  <si>
    <t>mvT6T1</t>
  </si>
  <si>
    <t>msT6T2</t>
  </si>
  <si>
    <t>mvT6T2</t>
  </si>
  <si>
    <t>msT6E1</t>
  </si>
  <si>
    <t>mvT6E1</t>
  </si>
  <si>
    <t>msT6E2</t>
  </si>
  <si>
    <t>mvT6E2</t>
  </si>
  <si>
    <t>msT6I1</t>
  </si>
  <si>
    <t>mvT6I1</t>
  </si>
  <si>
    <t>msT6I2</t>
  </si>
  <si>
    <t>mvT6I2</t>
  </si>
  <si>
    <t>msT6S1</t>
  </si>
  <si>
    <t>mvT6S1</t>
  </si>
  <si>
    <t>msT6S2</t>
  </si>
  <si>
    <t>mvT6S2</t>
  </si>
  <si>
    <t>ms_Alegría_PRE</t>
  </si>
  <si>
    <t>µV_Alegría_PRE</t>
  </si>
  <si>
    <t>ms_Alegría_POST</t>
  </si>
  <si>
    <t>µV_Alegría_POST</t>
  </si>
  <si>
    <t>ms_Tristeza_PRE</t>
  </si>
  <si>
    <t>µV_Tristeza_PRE</t>
  </si>
  <si>
    <t>ms_Tristeza_POST</t>
  </si>
  <si>
    <t>µV_Tristeza_POST</t>
  </si>
  <si>
    <t>ms_Enojo_PRE</t>
  </si>
  <si>
    <t>µV_Enojo_PRE</t>
  </si>
  <si>
    <t>ms_Enojo_POST</t>
  </si>
  <si>
    <t>µV_Enojo_POST</t>
  </si>
  <si>
    <t>ms_Identidad_PRE</t>
  </si>
  <si>
    <t>µV_Identidad_PRE</t>
  </si>
  <si>
    <t>ms_Identidad_POST</t>
  </si>
  <si>
    <t>µV_Identidad_POST</t>
  </si>
  <si>
    <t>ms_Sexo_PRE</t>
  </si>
  <si>
    <t>µV_Sexo_PRE</t>
  </si>
  <si>
    <t>ms_Sexo_POST</t>
  </si>
  <si>
    <t>µV_Sexo_POST</t>
  </si>
  <si>
    <t>electrodo</t>
  </si>
  <si>
    <t>T5</t>
  </si>
  <si>
    <t>condición</t>
  </si>
  <si>
    <t>evaluación</t>
  </si>
  <si>
    <t>T6</t>
  </si>
  <si>
    <t>P3</t>
  </si>
  <si>
    <t>Total general</t>
  </si>
  <si>
    <t>Promedio de µV</t>
  </si>
  <si>
    <t>Total Alegría</t>
  </si>
  <si>
    <t>Total Enojo</t>
  </si>
  <si>
    <t>Total Identidad</t>
  </si>
  <si>
    <t>Total Sexo</t>
  </si>
  <si>
    <t>Total Tristeza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</si>
</sst>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   "/>
    </font>
    <font>
      <sz val="11"/>
      <color rgb="FF555555"/>
      <name val="Calibri   "/>
    </font>
    <font>
      <sz val="11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quotePrefix="1" applyFill="1"/>
    <xf numFmtId="0" fontId="1" fillId="0" borderId="0" xfId="0" quotePrefix="1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[latevolts.xlsx]Hoja9!TablaDinámica3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Hoja9!$B$3:$B$5</c:f>
              <c:strCache>
                <c:ptCount val="1"/>
                <c:pt idx="0">
                  <c:v>Alegría - POST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Hoja9!$B$6:$B$8</c:f>
              <c:numCache>
                <c:formatCode>General</c:formatCode>
                <c:ptCount val="2"/>
                <c:pt idx="0">
                  <c:v>-6.6831658985714295</c:v>
                </c:pt>
                <c:pt idx="1">
                  <c:v>-7.5814285714285718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7-4A24-9A5F-8C984DEB2381}"/>
            </c:ext>
          </c:extLst>
        </c:ser>
        <c:ser>
          <c:idx val="1"/>
          <c:order val="1"/>
          <c:tx>
            <c:strRef>
              <c:f>Hoja9!$C$3:$C$5</c:f>
              <c:strCache>
                <c:ptCount val="1"/>
                <c:pt idx="0">
                  <c:v>Alegría -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Hoja9!$C$6:$C$8</c:f>
              <c:numCache>
                <c:formatCode>General</c:formatCode>
                <c:ptCount val="2"/>
                <c:pt idx="0">
                  <c:v>-8.6400000000000023</c:v>
                </c:pt>
                <c:pt idx="1">
                  <c:v>-5.4992857142857137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7-4A24-9A5F-8C984DEB2381}"/>
            </c:ext>
          </c:extLst>
        </c:ser>
        <c:ser>
          <c:idx val="2"/>
          <c:order val="2"/>
          <c:tx>
            <c:strRef>
              <c:f>Hoja9!$E$3:$E$5</c:f>
              <c:strCache>
                <c:ptCount val="1"/>
                <c:pt idx="0">
                  <c:v>Enojo - POST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Hoja9!$E$6:$E$8</c:f>
              <c:numCache>
                <c:formatCode>General</c:formatCode>
                <c:ptCount val="2"/>
                <c:pt idx="0">
                  <c:v>-8.2928571428571427</c:v>
                </c:pt>
                <c:pt idx="1">
                  <c:v>10.399628571428574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7-4A24-9A5F-8C984DEB2381}"/>
            </c:ext>
          </c:extLst>
        </c:ser>
        <c:ser>
          <c:idx val="3"/>
          <c:order val="3"/>
          <c:tx>
            <c:strRef>
              <c:f>Hoja9!$F$3:$F$5</c:f>
              <c:strCache>
                <c:ptCount val="1"/>
                <c:pt idx="0">
                  <c:v>Enojo - PRE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Hoja9!$F$6:$F$8</c:f>
              <c:numCache>
                <c:formatCode>General</c:formatCode>
                <c:ptCount val="2"/>
                <c:pt idx="0">
                  <c:v>-6.4407142857142867</c:v>
                </c:pt>
                <c:pt idx="1">
                  <c:v>-5.3778571428571427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7-4A24-9A5F-8C984DEB2381}"/>
            </c:ext>
          </c:extLst>
        </c:ser>
        <c:ser>
          <c:idx val="4"/>
          <c:order val="4"/>
          <c:tx>
            <c:strRef>
              <c:f>Hoja9!$H$3:$H$5</c:f>
              <c:strCache>
                <c:ptCount val="1"/>
                <c:pt idx="0">
                  <c:v>Identidad - POST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Hoja9!$H$6:$H$8</c:f>
              <c:numCache>
                <c:formatCode>General</c:formatCode>
                <c:ptCount val="2"/>
                <c:pt idx="0">
                  <c:v>-8.5178571428571441</c:v>
                </c:pt>
                <c:pt idx="1">
                  <c:v>-7.5071428571428553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7-4A24-9A5F-8C984DEB2381}"/>
            </c:ext>
          </c:extLst>
        </c:ser>
        <c:ser>
          <c:idx val="5"/>
          <c:order val="5"/>
          <c:tx>
            <c:strRef>
              <c:f>Hoja9!$I$3:$I$5</c:f>
              <c:strCache>
                <c:ptCount val="1"/>
                <c:pt idx="0">
                  <c:v>Identidad - PRE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Hoja9!$I$6:$I$8</c:f>
              <c:numCache>
                <c:formatCode>General</c:formatCode>
                <c:ptCount val="2"/>
                <c:pt idx="0">
                  <c:v>-9.4742857142857151</c:v>
                </c:pt>
                <c:pt idx="1">
                  <c:v>-7.9121428571428583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7-4A24-9A5F-8C984DEB2381}"/>
            </c:ext>
          </c:extLst>
        </c:ser>
        <c:ser>
          <c:idx val="6"/>
          <c:order val="6"/>
          <c:tx>
            <c:strRef>
              <c:f>Hoja9!$K$3:$K$5</c:f>
              <c:strCache>
                <c:ptCount val="1"/>
                <c:pt idx="0">
                  <c:v>Sexo - POST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Hoja9!$K$6:$K$8</c:f>
              <c:numCache>
                <c:formatCode>General</c:formatCode>
                <c:ptCount val="2"/>
                <c:pt idx="0">
                  <c:v>-8.8457142857142852</c:v>
                </c:pt>
                <c:pt idx="1">
                  <c:v>-7.390714285714286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97-4A24-9A5F-8C984DEB2381}"/>
            </c:ext>
          </c:extLst>
        </c:ser>
        <c:ser>
          <c:idx val="7"/>
          <c:order val="7"/>
          <c:tx>
            <c:strRef>
              <c:f>Hoja9!$L$3:$L$5</c:f>
              <c:strCache>
                <c:ptCount val="1"/>
                <c:pt idx="0">
                  <c:v>Sexo - PRE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Hoja9!$L$6:$L$8</c:f>
              <c:numCache>
                <c:formatCode>General</c:formatCode>
                <c:ptCount val="2"/>
                <c:pt idx="0">
                  <c:v>-9.1728571428571435</c:v>
                </c:pt>
                <c:pt idx="1">
                  <c:v>-7.7657904764285695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97-4A24-9A5F-8C984DEB2381}"/>
            </c:ext>
          </c:extLst>
        </c:ser>
        <c:ser>
          <c:idx val="8"/>
          <c:order val="8"/>
          <c:tx>
            <c:strRef>
              <c:f>Hoja9!$N$3:$N$5</c:f>
              <c:strCache>
                <c:ptCount val="1"/>
                <c:pt idx="0">
                  <c:v>Tristeza - POST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Hoja9!$N$6:$N$8</c:f>
              <c:numCache>
                <c:formatCode>General</c:formatCode>
                <c:ptCount val="2"/>
                <c:pt idx="0">
                  <c:v>-8.0395408164285715</c:v>
                </c:pt>
                <c:pt idx="1">
                  <c:v>-5.9957142857142856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97-4A24-9A5F-8C984DEB2381}"/>
            </c:ext>
          </c:extLst>
        </c:ser>
        <c:ser>
          <c:idx val="9"/>
          <c:order val="9"/>
          <c:tx>
            <c:strRef>
              <c:f>Hoja9!$O$3:$O$5</c:f>
              <c:strCache>
                <c:ptCount val="1"/>
                <c:pt idx="0">
                  <c:v>Tristeza - PRE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Hoja9!$O$6:$O$8</c:f>
              <c:numCache>
                <c:formatCode>General</c:formatCode>
                <c:ptCount val="2"/>
                <c:pt idx="0">
                  <c:v>-6.2007142857142856</c:v>
                </c:pt>
                <c:pt idx="1">
                  <c:v>-6.1996285714285699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97-4A24-9A5F-8C984DEB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87391"/>
        <c:axId val="677083375"/>
      </c:barChart>
      <c:catAx>
        <c:axId val="70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7083375"/>
        <c:crosses val="autoZero"/>
        <c:auto val="1"/>
        <c:lblAlgn val="ctr"/>
        <c:lblOffset val="100"/>
        <c:noMultiLvlLbl val="0"/>
      </c:catAx>
      <c:valAx>
        <c:axId val="6770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1</xdr:row>
      <xdr:rowOff>125730</xdr:rowOff>
    </xdr:from>
    <xdr:to>
      <xdr:col>11</xdr:col>
      <xdr:colOff>613410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4921D-4B68-416E-B696-5FD990F39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erme\Downloads\df_nor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_norm"/>
    </sheetNames>
    <sheetDataSet>
      <sheetData sheetId="0">
        <row r="2">
          <cell r="H2" t="str">
            <v>ADA8M_Alegría_PRE</v>
          </cell>
          <cell r="I2">
            <v>-0.28999999999999998</v>
          </cell>
        </row>
        <row r="3">
          <cell r="H3" t="str">
            <v>ALJ10M_Alegría_PRE</v>
          </cell>
          <cell r="I3">
            <v>-2.98</v>
          </cell>
        </row>
        <row r="4">
          <cell r="H4" t="str">
            <v>AMA8M_Alegría_PRE</v>
          </cell>
          <cell r="I4">
            <v>0.64</v>
          </cell>
        </row>
        <row r="5">
          <cell r="H5" t="str">
            <v>CLB8M_Alegría_PRE</v>
          </cell>
          <cell r="I5">
            <v>5.95</v>
          </cell>
        </row>
        <row r="6">
          <cell r="H6" t="str">
            <v>CVO8M_Alegría_PRE</v>
          </cell>
          <cell r="I6">
            <v>-0.34</v>
          </cell>
        </row>
        <row r="7">
          <cell r="H7" t="str">
            <v>DRL8M_Alegría_PRE</v>
          </cell>
          <cell r="I7">
            <v>2.4500000000000002</v>
          </cell>
        </row>
        <row r="8">
          <cell r="H8" t="str">
            <v>DSB10M_Alegría_PRE</v>
          </cell>
          <cell r="I8">
            <v>3.7</v>
          </cell>
        </row>
        <row r="9">
          <cell r="H9" t="str">
            <v>DSO8M_Alegría_PRE</v>
          </cell>
          <cell r="I9">
            <v>5.01</v>
          </cell>
        </row>
        <row r="10">
          <cell r="H10" t="str">
            <v>EDC10M_Alegría_PRE</v>
          </cell>
          <cell r="I10">
            <v>2.86</v>
          </cell>
        </row>
        <row r="11">
          <cell r="H11" t="str">
            <v>EGV8M_Alegría_PRE</v>
          </cell>
          <cell r="I11">
            <v>2.81</v>
          </cell>
        </row>
        <row r="12">
          <cell r="H12" t="str">
            <v>EHO8M_Alegría_PRE</v>
          </cell>
          <cell r="I12">
            <v>-7.61</v>
          </cell>
        </row>
        <row r="13">
          <cell r="H13" t="str">
            <v>HMA8M_Alegría_PRE</v>
          </cell>
          <cell r="I13">
            <v>-7.28</v>
          </cell>
        </row>
        <row r="14">
          <cell r="H14" t="str">
            <v>JDC10M_Alegría_PRE</v>
          </cell>
          <cell r="I14">
            <v>0.62</v>
          </cell>
        </row>
        <row r="15">
          <cell r="H15" t="str">
            <v>JGB9M_Alegría_PRE</v>
          </cell>
          <cell r="I15">
            <v>-6.43</v>
          </cell>
        </row>
        <row r="16">
          <cell r="H16" t="str">
            <v>JOB10M_Alegría_PRE</v>
          </cell>
          <cell r="I16">
            <v>10.89</v>
          </cell>
        </row>
        <row r="17">
          <cell r="H17" t="str">
            <v>JSR9M_Alegría_PRE</v>
          </cell>
          <cell r="I17">
            <v>-4.9800000000000004</v>
          </cell>
        </row>
        <row r="18">
          <cell r="H18" t="str">
            <v>KGJ9M_Alegría_PRE</v>
          </cell>
          <cell r="I18">
            <v>0.99</v>
          </cell>
        </row>
        <row r="19">
          <cell r="H19" t="str">
            <v>LMR11M_Alegría_PRE</v>
          </cell>
          <cell r="I19">
            <v>7.69</v>
          </cell>
        </row>
        <row r="20">
          <cell r="H20" t="str">
            <v>MBO9M_Alegría_PRE</v>
          </cell>
          <cell r="I20">
            <v>3.16</v>
          </cell>
        </row>
        <row r="21">
          <cell r="H21" t="str">
            <v>MCJ8M_Alegría_PRE</v>
          </cell>
          <cell r="I21">
            <v>-10.71</v>
          </cell>
        </row>
        <row r="22">
          <cell r="H22" t="str">
            <v>MRA8M_Alegría_PRE</v>
          </cell>
          <cell r="I22">
            <v>-0.54</v>
          </cell>
        </row>
        <row r="23">
          <cell r="H23" t="str">
            <v>MSR9M_Alegría_PRE</v>
          </cell>
          <cell r="I23">
            <v>12.66</v>
          </cell>
        </row>
        <row r="24">
          <cell r="H24" t="str">
            <v>MZH9M_Alegría_PRE</v>
          </cell>
          <cell r="I24">
            <v>-0.94</v>
          </cell>
        </row>
        <row r="25">
          <cell r="H25" t="str">
            <v>NRG10M_Alegría_PRE</v>
          </cell>
          <cell r="I25">
            <v>0</v>
          </cell>
        </row>
        <row r="26">
          <cell r="H26" t="str">
            <v>SFN10M_Alegría_PRE</v>
          </cell>
          <cell r="I26">
            <v>5.87</v>
          </cell>
        </row>
        <row r="27">
          <cell r="H27" t="str">
            <v>SGM8M_Alegría_PRE</v>
          </cell>
          <cell r="I27">
            <v>-4.17</v>
          </cell>
        </row>
        <row r="28">
          <cell r="H28" t="str">
            <v>SPM8M_Alegría_PRE</v>
          </cell>
          <cell r="I28">
            <v>1.92</v>
          </cell>
        </row>
        <row r="29">
          <cell r="H29" t="str">
            <v>TOM8M_Alegría_PRE</v>
          </cell>
          <cell r="I29">
            <v>3.76</v>
          </cell>
        </row>
        <row r="30">
          <cell r="H30" t="str">
            <v>ADA8M_Alegría_POST</v>
          </cell>
          <cell r="I30">
            <v>6.33</v>
          </cell>
        </row>
        <row r="31">
          <cell r="H31" t="str">
            <v>ALJ10M_Alegría_POST</v>
          </cell>
          <cell r="I31">
            <v>-4.41</v>
          </cell>
        </row>
        <row r="32">
          <cell r="H32" t="str">
            <v>AMA8M_Alegría_POST</v>
          </cell>
          <cell r="I32">
            <v>-5.46</v>
          </cell>
        </row>
        <row r="33">
          <cell r="H33" t="str">
            <v>CLB8M_Alegría_POST</v>
          </cell>
          <cell r="I33">
            <v>-0.25</v>
          </cell>
        </row>
        <row r="34">
          <cell r="H34" t="str">
            <v>CVO8M_Alegría_POST</v>
          </cell>
          <cell r="I34">
            <v>1.68</v>
          </cell>
        </row>
        <row r="35">
          <cell r="H35" t="str">
            <v>DRL8M_Alegría_POST</v>
          </cell>
          <cell r="I35">
            <v>-1.61</v>
          </cell>
        </row>
        <row r="36">
          <cell r="H36" t="str">
            <v>DSB10M_Alegría_POST</v>
          </cell>
          <cell r="I36">
            <v>-1.23</v>
          </cell>
        </row>
        <row r="37">
          <cell r="H37" t="str">
            <v>DSO8M_Alegría_POST</v>
          </cell>
          <cell r="I37">
            <v>13.48</v>
          </cell>
        </row>
        <row r="38">
          <cell r="H38" t="str">
            <v>EDC10M_Alegría_POST</v>
          </cell>
          <cell r="I38">
            <v>5.79</v>
          </cell>
        </row>
        <row r="39">
          <cell r="H39" t="str">
            <v>EGV8M_Alegría_POST</v>
          </cell>
          <cell r="I39">
            <v>4.25</v>
          </cell>
        </row>
        <row r="40">
          <cell r="H40" t="str">
            <v>EHO8M_Alegría_POST</v>
          </cell>
          <cell r="I40">
            <v>0.93</v>
          </cell>
        </row>
        <row r="41">
          <cell r="H41" t="str">
            <v>HMA8M_Alegría_POST</v>
          </cell>
          <cell r="I41">
            <v>-0.51</v>
          </cell>
        </row>
        <row r="42">
          <cell r="H42" t="str">
            <v>JDC10M_Alegría_POST</v>
          </cell>
          <cell r="I42">
            <v>-0.02</v>
          </cell>
        </row>
        <row r="43">
          <cell r="H43" t="str">
            <v>JGB9M_Alegría_POST</v>
          </cell>
          <cell r="I43">
            <v>-9.6199999999999992</v>
          </cell>
        </row>
        <row r="44">
          <cell r="H44" t="str">
            <v>JOB10M_Alegría_POST</v>
          </cell>
          <cell r="I44">
            <v>-0.73</v>
          </cell>
        </row>
        <row r="45">
          <cell r="H45" t="str">
            <v>JSR9M_Alegría_POST</v>
          </cell>
          <cell r="I45">
            <v>0.37</v>
          </cell>
        </row>
        <row r="46">
          <cell r="H46" t="str">
            <v>KGJ9M_Alegría_POST</v>
          </cell>
          <cell r="I46">
            <v>7.66</v>
          </cell>
        </row>
        <row r="47">
          <cell r="H47" t="str">
            <v>LMR11M_Alegría_POST</v>
          </cell>
          <cell r="I47">
            <v>11.11</v>
          </cell>
        </row>
        <row r="48">
          <cell r="H48" t="str">
            <v>MBO9M_Alegría_POST</v>
          </cell>
          <cell r="I48">
            <v>-2.27</v>
          </cell>
        </row>
        <row r="49">
          <cell r="H49" t="str">
            <v>MCJ8M_Alegría_POST</v>
          </cell>
          <cell r="I49">
            <v>-0.16</v>
          </cell>
        </row>
        <row r="50">
          <cell r="H50" t="str">
            <v>MRA8M_Alegría_POST</v>
          </cell>
          <cell r="I50">
            <v>-0.11</v>
          </cell>
        </row>
        <row r="51">
          <cell r="H51" t="str">
            <v>MSR9M_Alegría_POST</v>
          </cell>
          <cell r="I51">
            <v>9.32</v>
          </cell>
        </row>
        <row r="52">
          <cell r="H52" t="str">
            <v>MZH9M_Alegría_POST</v>
          </cell>
          <cell r="I52">
            <v>-3.08</v>
          </cell>
        </row>
        <row r="53">
          <cell r="H53" t="str">
            <v>NRG10M_Alegría_POST</v>
          </cell>
          <cell r="I53">
            <v>-1.87</v>
          </cell>
        </row>
        <row r="54">
          <cell r="H54" t="str">
            <v>SFN10M_Alegría_POST</v>
          </cell>
          <cell r="I54">
            <v>4.87</v>
          </cell>
        </row>
        <row r="55">
          <cell r="H55" t="str">
            <v>SGM8M_Alegría_POST</v>
          </cell>
          <cell r="I55">
            <v>-3.46</v>
          </cell>
        </row>
        <row r="56">
          <cell r="H56" t="str">
            <v>SPM8M_Alegría_POST</v>
          </cell>
          <cell r="I56">
            <v>4.6500000000000004</v>
          </cell>
        </row>
        <row r="57">
          <cell r="H57" t="str">
            <v>TOM8M_Alegría_POST</v>
          </cell>
          <cell r="I57">
            <v>-1.74</v>
          </cell>
        </row>
        <row r="58">
          <cell r="H58" t="str">
            <v>ADA8M_Tristeza_PRE</v>
          </cell>
          <cell r="I58">
            <v>9.93</v>
          </cell>
        </row>
        <row r="59">
          <cell r="H59" t="str">
            <v>ALJ10M_Tristeza_PRE</v>
          </cell>
          <cell r="I59">
            <v>-6.05</v>
          </cell>
        </row>
        <row r="60">
          <cell r="H60" t="str">
            <v>AMA8M_Tristeza_PRE</v>
          </cell>
          <cell r="I60">
            <v>-0.67</v>
          </cell>
        </row>
        <row r="61">
          <cell r="H61" t="str">
            <v>CLB8M_Tristeza_PRE</v>
          </cell>
          <cell r="I61">
            <v>8.02</v>
          </cell>
        </row>
        <row r="62">
          <cell r="H62" t="str">
            <v>CVO8M_Tristeza_PRE</v>
          </cell>
          <cell r="I62">
            <v>-1.03</v>
          </cell>
        </row>
        <row r="63">
          <cell r="H63" t="str">
            <v>DRL8M_Tristeza_PRE</v>
          </cell>
          <cell r="I63">
            <v>2.38</v>
          </cell>
        </row>
        <row r="64">
          <cell r="H64" t="str">
            <v>DSB10M_Tristeza_PRE</v>
          </cell>
          <cell r="I64">
            <v>4.1900000000000004</v>
          </cell>
        </row>
        <row r="65">
          <cell r="H65" t="str">
            <v>DSO8M_Tristeza_PRE</v>
          </cell>
          <cell r="I65">
            <v>3.32</v>
          </cell>
        </row>
        <row r="66">
          <cell r="H66" t="str">
            <v>EDC10M_Tristeza_PRE</v>
          </cell>
          <cell r="I66">
            <v>-4.12</v>
          </cell>
        </row>
        <row r="67">
          <cell r="H67" t="str">
            <v>EGV8M_Tristeza_PRE</v>
          </cell>
          <cell r="I67">
            <v>-3.84</v>
          </cell>
        </row>
        <row r="68">
          <cell r="H68" t="str">
            <v>EHO8M_Tristeza_PRE</v>
          </cell>
          <cell r="I68">
            <v>-2.4900000000000002</v>
          </cell>
        </row>
        <row r="69">
          <cell r="H69" t="str">
            <v>HMA8M_Tristeza_PRE</v>
          </cell>
          <cell r="I69">
            <v>-0.76</v>
          </cell>
        </row>
        <row r="70">
          <cell r="H70" t="str">
            <v>JDC10M_Tristeza_PRE</v>
          </cell>
          <cell r="I70">
            <v>-0.12</v>
          </cell>
        </row>
        <row r="71">
          <cell r="H71" t="str">
            <v>JGB9M_Tristeza_PRE</v>
          </cell>
          <cell r="I71">
            <v>-2.81</v>
          </cell>
        </row>
        <row r="72">
          <cell r="H72" t="str">
            <v>JOB10M_Tristeza_PRE</v>
          </cell>
          <cell r="I72">
            <v>-0.02</v>
          </cell>
        </row>
        <row r="73">
          <cell r="H73" t="str">
            <v>JSR9M_Tristeza_PRE</v>
          </cell>
          <cell r="I73">
            <v>-3.41</v>
          </cell>
        </row>
        <row r="74">
          <cell r="H74" t="str">
            <v>KGJ9M_Tristeza_PRE</v>
          </cell>
          <cell r="I74">
            <v>2.2000000000000002</v>
          </cell>
        </row>
        <row r="75">
          <cell r="H75" t="str">
            <v>LMR11M_Tristeza_PRE</v>
          </cell>
          <cell r="I75">
            <v>9.07</v>
          </cell>
        </row>
        <row r="76">
          <cell r="H76" t="str">
            <v>MBO9M_Tristeza_PRE</v>
          </cell>
          <cell r="I76">
            <v>2.33</v>
          </cell>
        </row>
        <row r="77">
          <cell r="H77" t="str">
            <v>MCJ8M_Tristeza_PRE</v>
          </cell>
          <cell r="I77">
            <v>-6.06</v>
          </cell>
        </row>
        <row r="78">
          <cell r="H78" t="str">
            <v>MRA8M_Tristeza_PRE</v>
          </cell>
          <cell r="I78">
            <v>9.19</v>
          </cell>
        </row>
        <row r="79">
          <cell r="H79" t="str">
            <v>MSR9M_Tristeza_PRE</v>
          </cell>
          <cell r="I79">
            <v>7.08</v>
          </cell>
        </row>
        <row r="80">
          <cell r="H80" t="str">
            <v>MZH9M_Tristeza_PRE</v>
          </cell>
          <cell r="I80">
            <v>-3.25</v>
          </cell>
        </row>
        <row r="81">
          <cell r="H81" t="str">
            <v>NRG10M_Tristeza_PRE</v>
          </cell>
          <cell r="I81">
            <v>-6.55</v>
          </cell>
        </row>
        <row r="82">
          <cell r="H82" t="str">
            <v>SFN10M_Tristeza_PRE</v>
          </cell>
          <cell r="I82">
            <v>0.93</v>
          </cell>
        </row>
        <row r="83">
          <cell r="H83" t="str">
            <v>SGM8M_Tristeza_PRE</v>
          </cell>
          <cell r="I83">
            <v>-0.54</v>
          </cell>
        </row>
        <row r="84">
          <cell r="H84" t="str">
            <v>SPM8M_Tristeza_PRE</v>
          </cell>
          <cell r="I84">
            <v>6.1</v>
          </cell>
        </row>
        <row r="85">
          <cell r="H85" t="str">
            <v>TOM8M_Tristeza_PRE</v>
          </cell>
          <cell r="I85">
            <v>0.4</v>
          </cell>
        </row>
        <row r="86">
          <cell r="H86" t="str">
            <v>ADA8M_Tristeza_POST</v>
          </cell>
          <cell r="I86">
            <v>12.13</v>
          </cell>
        </row>
        <row r="87">
          <cell r="H87" t="str">
            <v>ALJ10M_Tristeza_POST</v>
          </cell>
          <cell r="I87">
            <v>-0.46</v>
          </cell>
        </row>
        <row r="88">
          <cell r="H88" t="str">
            <v>AMA8M_Tristeza_POST</v>
          </cell>
          <cell r="I88">
            <v>-1.1399999999999999</v>
          </cell>
        </row>
        <row r="89">
          <cell r="H89" t="str">
            <v>CLB8M_Tristeza_POST</v>
          </cell>
          <cell r="I89">
            <v>0.23</v>
          </cell>
        </row>
        <row r="90">
          <cell r="H90" t="str">
            <v>CVO8M_Tristeza_POST</v>
          </cell>
          <cell r="I90">
            <v>-4.8099999999999996</v>
          </cell>
        </row>
        <row r="91">
          <cell r="H91" t="str">
            <v>DRL8M_Tristeza_POST</v>
          </cell>
          <cell r="I91">
            <v>0.19</v>
          </cell>
        </row>
        <row r="92">
          <cell r="H92" t="str">
            <v>DSB10M_Tristeza_POST</v>
          </cell>
          <cell r="I92">
            <v>2.2000000000000002</v>
          </cell>
        </row>
        <row r="93">
          <cell r="H93" t="str">
            <v>DSO8M_Tristeza_POST</v>
          </cell>
          <cell r="I93">
            <v>4.76</v>
          </cell>
        </row>
        <row r="94">
          <cell r="H94" t="str">
            <v>EDC10M_Tristeza_POST</v>
          </cell>
          <cell r="I94">
            <v>4.92</v>
          </cell>
        </row>
        <row r="95">
          <cell r="H95" t="str">
            <v>EGV8M_Tristeza_POST</v>
          </cell>
          <cell r="I95">
            <v>0.91</v>
          </cell>
        </row>
        <row r="96">
          <cell r="H96" t="str">
            <v>EHO8M_Tristeza_POST</v>
          </cell>
          <cell r="I96">
            <v>-4.0599999999999996</v>
          </cell>
        </row>
        <row r="97">
          <cell r="H97" t="str">
            <v>HMA8M_Tristeza_POST</v>
          </cell>
          <cell r="I97">
            <v>-5.41</v>
          </cell>
        </row>
        <row r="98">
          <cell r="H98" t="str">
            <v>JDC10M_Tristeza_POST</v>
          </cell>
          <cell r="I98">
            <v>-4.29</v>
          </cell>
        </row>
        <row r="99">
          <cell r="H99" t="str">
            <v>JGB9M_Tristeza_POST</v>
          </cell>
          <cell r="I99">
            <v>-1.88</v>
          </cell>
        </row>
        <row r="100">
          <cell r="H100" t="str">
            <v>JOB10M_Tristeza_POST</v>
          </cell>
          <cell r="I100">
            <v>-1.82</v>
          </cell>
        </row>
        <row r="101">
          <cell r="H101" t="str">
            <v>JSR9M_Tristeza_POST</v>
          </cell>
          <cell r="I101">
            <v>-0.8</v>
          </cell>
        </row>
        <row r="102">
          <cell r="H102" t="str">
            <v>KGJ9M_Tristeza_POST</v>
          </cell>
          <cell r="I102">
            <v>15.56</v>
          </cell>
        </row>
        <row r="103">
          <cell r="H103" t="str">
            <v>LMR11M_Tristeza_POST</v>
          </cell>
          <cell r="I103">
            <v>0.78</v>
          </cell>
        </row>
        <row r="104">
          <cell r="H104" t="str">
            <v>MBO9M_Tristeza_POST</v>
          </cell>
          <cell r="I104">
            <v>-4.51</v>
          </cell>
        </row>
        <row r="105">
          <cell r="H105" t="str">
            <v>MCJ8M_Tristeza_POST</v>
          </cell>
          <cell r="I105">
            <v>4.5199999999999996</v>
          </cell>
        </row>
        <row r="106">
          <cell r="H106" t="str">
            <v>MRA8M_Tristeza_POST</v>
          </cell>
          <cell r="I106">
            <v>4.08</v>
          </cell>
        </row>
        <row r="107">
          <cell r="H107" t="str">
            <v>MSR9M_Tristeza_POST</v>
          </cell>
          <cell r="I107">
            <v>7</v>
          </cell>
        </row>
        <row r="108">
          <cell r="H108" t="str">
            <v>MZH9M_Tristeza_POST</v>
          </cell>
          <cell r="I108">
            <v>-2.35</v>
          </cell>
        </row>
        <row r="109">
          <cell r="H109" t="str">
            <v>NRG10M_Tristeza_POST</v>
          </cell>
          <cell r="I109">
            <v>-8.0399999999999991</v>
          </cell>
        </row>
        <row r="110">
          <cell r="H110" t="str">
            <v>SFN10M_Tristeza_POST</v>
          </cell>
          <cell r="I110">
            <v>5.72</v>
          </cell>
        </row>
        <row r="111">
          <cell r="H111" t="str">
            <v>SGM8M_Tristeza_POST</v>
          </cell>
          <cell r="I111">
            <v>3.79</v>
          </cell>
        </row>
        <row r="112">
          <cell r="H112" t="str">
            <v>SPM8M_Tristeza_POST</v>
          </cell>
          <cell r="I112">
            <v>5.09</v>
          </cell>
        </row>
        <row r="113">
          <cell r="H113" t="str">
            <v>TOM8M_Tristeza_POST</v>
          </cell>
          <cell r="I113">
            <v>5.66</v>
          </cell>
        </row>
        <row r="114">
          <cell r="H114" t="str">
            <v>ADA8M_Enojo_PRE</v>
          </cell>
          <cell r="I114">
            <v>5.99</v>
          </cell>
        </row>
        <row r="115">
          <cell r="H115" t="str">
            <v>ALJ10M_Enojo_PRE</v>
          </cell>
          <cell r="I115">
            <v>2.14</v>
          </cell>
        </row>
        <row r="116">
          <cell r="H116" t="str">
            <v>AMA8M_Enojo_PRE</v>
          </cell>
          <cell r="I116">
            <v>-3.12</v>
          </cell>
        </row>
        <row r="117">
          <cell r="H117" t="str">
            <v>CLB8M_Enojo_PRE</v>
          </cell>
          <cell r="I117">
            <v>3.22</v>
          </cell>
        </row>
        <row r="118">
          <cell r="H118" t="str">
            <v>CVO8M_Enojo_PRE</v>
          </cell>
          <cell r="I118">
            <v>-0.81</v>
          </cell>
        </row>
        <row r="119">
          <cell r="H119" t="str">
            <v>DRL8M_Enojo_PRE</v>
          </cell>
          <cell r="I119">
            <v>1.27</v>
          </cell>
        </row>
        <row r="120">
          <cell r="H120" t="str">
            <v>DSB10M_Enojo_PRE</v>
          </cell>
          <cell r="I120">
            <v>1.44</v>
          </cell>
        </row>
        <row r="121">
          <cell r="H121" t="str">
            <v>DSO8M_Enojo_PRE</v>
          </cell>
          <cell r="I121">
            <v>2.86</v>
          </cell>
        </row>
        <row r="122">
          <cell r="H122" t="str">
            <v>EDC10M_Enojo_PRE</v>
          </cell>
          <cell r="I122">
            <v>4.96</v>
          </cell>
        </row>
        <row r="123">
          <cell r="H123" t="str">
            <v>EGV8M_Enojo_PRE</v>
          </cell>
          <cell r="I123">
            <v>9.16</v>
          </cell>
        </row>
        <row r="124">
          <cell r="H124" t="str">
            <v>EHO8M_Enojo_PRE</v>
          </cell>
          <cell r="I124">
            <v>-2.41</v>
          </cell>
        </row>
        <row r="125">
          <cell r="H125" t="str">
            <v>HMA8M_Enojo_PRE</v>
          </cell>
          <cell r="I125">
            <v>-2.52</v>
          </cell>
        </row>
        <row r="126">
          <cell r="H126" t="str">
            <v>JDC10M_Enojo_PRE</v>
          </cell>
          <cell r="I126">
            <v>1.07</v>
          </cell>
        </row>
        <row r="127">
          <cell r="H127" t="str">
            <v>JGB9M_Enojo_PRE</v>
          </cell>
          <cell r="I127">
            <v>-8.52</v>
          </cell>
        </row>
        <row r="128">
          <cell r="H128" t="str">
            <v>JOB10M_Enojo_PRE</v>
          </cell>
          <cell r="I128">
            <v>2.37</v>
          </cell>
        </row>
        <row r="129">
          <cell r="H129" t="str">
            <v>JSR9M_Enojo_PRE</v>
          </cell>
          <cell r="I129">
            <v>-4.5999999999999996</v>
          </cell>
        </row>
        <row r="130">
          <cell r="H130" t="str">
            <v>KGJ9M_Enojo_PRE</v>
          </cell>
          <cell r="I130">
            <v>-4.71</v>
          </cell>
        </row>
        <row r="131">
          <cell r="H131" t="str">
            <v>LMR11M_Enojo_PRE</v>
          </cell>
          <cell r="I131">
            <v>8.84</v>
          </cell>
        </row>
        <row r="132">
          <cell r="H132" t="str">
            <v>MBO9M_Enojo_PRE</v>
          </cell>
          <cell r="I132">
            <v>-3.03</v>
          </cell>
        </row>
        <row r="133">
          <cell r="H133" t="str">
            <v>MCJ8M_Enojo_PRE</v>
          </cell>
          <cell r="I133">
            <v>5.95</v>
          </cell>
        </row>
        <row r="134">
          <cell r="H134" t="str">
            <v>MRA8M_Enojo_PRE</v>
          </cell>
          <cell r="I134">
            <v>8.5399999999999991</v>
          </cell>
        </row>
        <row r="135">
          <cell r="H135" t="str">
            <v>MSR9M_Enojo_PRE</v>
          </cell>
          <cell r="I135">
            <v>14.05</v>
          </cell>
        </row>
        <row r="136">
          <cell r="H136" t="str">
            <v>MZH9M_Enojo_PRE</v>
          </cell>
          <cell r="I136">
            <v>-2.1</v>
          </cell>
        </row>
        <row r="137">
          <cell r="H137" t="str">
            <v>NRG10M_Enojo_PRE</v>
          </cell>
          <cell r="I137">
            <v>-5.01</v>
          </cell>
        </row>
        <row r="138">
          <cell r="H138" t="str">
            <v>SFN10M_Enojo_PRE</v>
          </cell>
          <cell r="I138">
            <v>6.67</v>
          </cell>
        </row>
        <row r="139">
          <cell r="H139" t="str">
            <v>SGM8M_Enojo_PRE</v>
          </cell>
          <cell r="I139">
            <v>-1.44</v>
          </cell>
        </row>
        <row r="140">
          <cell r="H140" t="str">
            <v>SPM8M_Enojo_PRE</v>
          </cell>
          <cell r="I140">
            <v>10.63</v>
          </cell>
        </row>
        <row r="141">
          <cell r="H141" t="str">
            <v>TOM8M_Enojo_PRE</v>
          </cell>
          <cell r="I141">
            <v>-2.73</v>
          </cell>
        </row>
        <row r="142">
          <cell r="H142" t="str">
            <v>ADA8M_Enojo_POST</v>
          </cell>
          <cell r="I142">
            <v>10.28</v>
          </cell>
        </row>
        <row r="143">
          <cell r="H143" t="str">
            <v>ALJ10M_Enojo_POST</v>
          </cell>
          <cell r="I143">
            <v>3.74</v>
          </cell>
        </row>
        <row r="144">
          <cell r="H144" t="str">
            <v>AMA8M_Enojo_POST</v>
          </cell>
          <cell r="I144">
            <v>4.18</v>
          </cell>
        </row>
        <row r="145">
          <cell r="H145" t="str">
            <v>CLB8M_Enojo_POST</v>
          </cell>
          <cell r="I145">
            <v>4.8499999999999996</v>
          </cell>
        </row>
        <row r="146">
          <cell r="H146" t="str">
            <v>CVO8M_Enojo_POST</v>
          </cell>
          <cell r="I146">
            <v>-0.92</v>
          </cell>
        </row>
        <row r="147">
          <cell r="H147" t="str">
            <v>DRL8M_Enojo_POST</v>
          </cell>
          <cell r="I147">
            <v>-6.08</v>
          </cell>
        </row>
        <row r="148">
          <cell r="H148" t="str">
            <v>DSB10M_Enojo_POST</v>
          </cell>
          <cell r="I148">
            <v>-1.17</v>
          </cell>
        </row>
        <row r="149">
          <cell r="H149" t="str">
            <v>DSO8M_Enojo_POST</v>
          </cell>
          <cell r="I149">
            <v>14.11</v>
          </cell>
        </row>
        <row r="150">
          <cell r="H150" t="str">
            <v>EDC10M_Enojo_POST</v>
          </cell>
          <cell r="I150">
            <v>4.59</v>
          </cell>
        </row>
        <row r="151">
          <cell r="H151" t="str">
            <v>EGV8M_Enojo_POST</v>
          </cell>
          <cell r="I151">
            <v>4.58</v>
          </cell>
        </row>
        <row r="152">
          <cell r="H152" t="str">
            <v>EHO8M_Enojo_POST</v>
          </cell>
          <cell r="I152">
            <v>2.39</v>
          </cell>
        </row>
        <row r="153">
          <cell r="H153" t="str">
            <v>HMA8M_Enojo_POST</v>
          </cell>
          <cell r="I153">
            <v>0.16</v>
          </cell>
        </row>
        <row r="154">
          <cell r="H154" t="str">
            <v>JDC10M_Enojo_POST</v>
          </cell>
          <cell r="I154">
            <v>-5.71</v>
          </cell>
        </row>
        <row r="155">
          <cell r="H155" t="str">
            <v>JGB9M_Enojo_POST</v>
          </cell>
          <cell r="I155">
            <v>-6.22</v>
          </cell>
        </row>
        <row r="156">
          <cell r="H156" t="str">
            <v>JOB10M_Enojo_POST</v>
          </cell>
          <cell r="I156">
            <v>1.8</v>
          </cell>
        </row>
        <row r="157">
          <cell r="H157" t="str">
            <v>JSR9M_Enojo_POST</v>
          </cell>
          <cell r="I157">
            <v>-1.04</v>
          </cell>
        </row>
        <row r="158">
          <cell r="H158" t="str">
            <v>KGJ9M_Enojo_POST</v>
          </cell>
          <cell r="I158">
            <v>10.130000000000001</v>
          </cell>
        </row>
        <row r="159">
          <cell r="H159" t="str">
            <v>LMR11M_Enojo_POST</v>
          </cell>
          <cell r="I159">
            <v>6.79</v>
          </cell>
        </row>
        <row r="160">
          <cell r="H160" t="str">
            <v>MBO9M_Enojo_POST</v>
          </cell>
          <cell r="I160">
            <v>-2.2999999999999998</v>
          </cell>
        </row>
        <row r="161">
          <cell r="H161" t="str">
            <v>MCJ8M_Enojo_POST</v>
          </cell>
          <cell r="I161">
            <v>-4.3099999999999996</v>
          </cell>
        </row>
        <row r="162">
          <cell r="H162" t="str">
            <v>MRA8M_Enojo_POST</v>
          </cell>
          <cell r="I162">
            <v>6.75</v>
          </cell>
        </row>
        <row r="163">
          <cell r="H163" t="str">
            <v>MSR9M_Enojo_POST</v>
          </cell>
          <cell r="I163">
            <v>6.72</v>
          </cell>
        </row>
        <row r="164">
          <cell r="H164" t="str">
            <v>MZH9M_Enojo_POST</v>
          </cell>
          <cell r="I164">
            <v>-7.81</v>
          </cell>
        </row>
        <row r="165">
          <cell r="H165" t="str">
            <v>NRG10M_Enojo_POST</v>
          </cell>
          <cell r="I165">
            <v>-4.1399999999999997</v>
          </cell>
        </row>
        <row r="166">
          <cell r="H166" t="str">
            <v>SFN10M_Enojo_POST</v>
          </cell>
          <cell r="I166">
            <v>3.02</v>
          </cell>
        </row>
        <row r="167">
          <cell r="H167" t="str">
            <v>SGM8M_Enojo_POST</v>
          </cell>
          <cell r="I167">
            <v>-7.43</v>
          </cell>
        </row>
        <row r="168">
          <cell r="H168" t="str">
            <v>SPM8M_Enojo_POST</v>
          </cell>
          <cell r="I168">
            <v>4.99</v>
          </cell>
        </row>
        <row r="169">
          <cell r="H169" t="str">
            <v>TOM8M_Enojo_POST</v>
          </cell>
          <cell r="I169">
            <v>-0.77</v>
          </cell>
        </row>
        <row r="170">
          <cell r="H170" t="str">
            <v>ADA8M_Identidad_PRE</v>
          </cell>
          <cell r="I170">
            <v>1.87</v>
          </cell>
        </row>
        <row r="171">
          <cell r="H171" t="str">
            <v>ALJ10M_Identidad_PRE</v>
          </cell>
          <cell r="I171">
            <v>-6.03</v>
          </cell>
        </row>
        <row r="172">
          <cell r="H172" t="str">
            <v>AMA8M_Identidad_PRE</v>
          </cell>
          <cell r="I172">
            <v>-0.56999999999999995</v>
          </cell>
        </row>
        <row r="173">
          <cell r="H173" t="str">
            <v>CLB8M_Identidad_PRE</v>
          </cell>
          <cell r="I173">
            <v>-0.04</v>
          </cell>
        </row>
        <row r="174">
          <cell r="H174" t="str">
            <v>CVO8M_Identidad_PRE</v>
          </cell>
          <cell r="I174">
            <v>-2.17</v>
          </cell>
        </row>
        <row r="175">
          <cell r="H175" t="str">
            <v>DRL8M_Identidad_PRE</v>
          </cell>
          <cell r="I175">
            <v>2.14</v>
          </cell>
        </row>
        <row r="176">
          <cell r="H176" t="str">
            <v>DSB10M_Identidad_PRE</v>
          </cell>
          <cell r="I176">
            <v>-2.34</v>
          </cell>
        </row>
        <row r="177">
          <cell r="H177" t="str">
            <v>DSO8M_Identidad_PRE</v>
          </cell>
          <cell r="I177">
            <v>7.99</v>
          </cell>
        </row>
        <row r="178">
          <cell r="H178" t="str">
            <v>EDC10M_Identidad_PRE</v>
          </cell>
          <cell r="I178">
            <v>0.96</v>
          </cell>
        </row>
        <row r="179">
          <cell r="H179" t="str">
            <v>EGV8M_Identidad_PRE</v>
          </cell>
          <cell r="I179">
            <v>2.63</v>
          </cell>
        </row>
        <row r="180">
          <cell r="H180" t="str">
            <v>EHO8M_Identidad_PRE</v>
          </cell>
          <cell r="I180">
            <v>7.04</v>
          </cell>
        </row>
        <row r="181">
          <cell r="H181" t="str">
            <v>HMA8M_Identidad_PRE</v>
          </cell>
          <cell r="I181">
            <v>-4.8099999999999996</v>
          </cell>
        </row>
        <row r="182">
          <cell r="H182" t="str">
            <v>JDC10M_Identidad_PRE</v>
          </cell>
          <cell r="I182">
            <v>-0.35</v>
          </cell>
        </row>
        <row r="183">
          <cell r="H183" t="str">
            <v>JGB9M_Identidad_PRE</v>
          </cell>
          <cell r="I183">
            <v>-6.09</v>
          </cell>
        </row>
        <row r="184">
          <cell r="H184" t="str">
            <v>JOB10M_Identidad_PRE</v>
          </cell>
          <cell r="I184">
            <v>-0.44</v>
          </cell>
        </row>
        <row r="185">
          <cell r="H185" t="str">
            <v>JSR9M_Identidad_PRE</v>
          </cell>
          <cell r="I185">
            <v>-8.9600000000000009</v>
          </cell>
        </row>
        <row r="186">
          <cell r="H186" t="str">
            <v>KGJ9M_Identidad_PRE</v>
          </cell>
          <cell r="I186">
            <v>3.94</v>
          </cell>
        </row>
        <row r="187">
          <cell r="H187" t="str">
            <v>LMR11M_Identidad_PRE</v>
          </cell>
          <cell r="I187">
            <v>4.79</v>
          </cell>
        </row>
        <row r="188">
          <cell r="H188" t="str">
            <v>MBO9M_Identidad_PRE</v>
          </cell>
          <cell r="I188">
            <v>-3.61</v>
          </cell>
        </row>
        <row r="189">
          <cell r="H189" t="str">
            <v>MCJ8M_Identidad_PRE</v>
          </cell>
          <cell r="I189">
            <v>0.27</v>
          </cell>
        </row>
        <row r="190">
          <cell r="H190" t="str">
            <v>MRA8M_Identidad_PRE</v>
          </cell>
          <cell r="I190">
            <v>8.0399999999999991</v>
          </cell>
        </row>
        <row r="191">
          <cell r="H191" t="str">
            <v>MSR9M_Identidad_PRE</v>
          </cell>
          <cell r="I191">
            <v>12.23</v>
          </cell>
        </row>
        <row r="192">
          <cell r="H192" t="str">
            <v>MZH9M_Identidad_PRE</v>
          </cell>
          <cell r="I192">
            <v>-1.79</v>
          </cell>
        </row>
        <row r="193">
          <cell r="H193" t="str">
            <v>NRG10M_Identidad_PRE</v>
          </cell>
          <cell r="I193">
            <v>-6.31</v>
          </cell>
        </row>
        <row r="194">
          <cell r="H194" t="str">
            <v>SFN10M_Identidad_PRE</v>
          </cell>
          <cell r="I194">
            <v>3.78</v>
          </cell>
        </row>
        <row r="195">
          <cell r="H195" t="str">
            <v>SGM8M_Identidad_PRE</v>
          </cell>
          <cell r="I195">
            <v>-1.66</v>
          </cell>
        </row>
        <row r="196">
          <cell r="H196" t="str">
            <v>SPM8M_Identidad_PRE</v>
          </cell>
          <cell r="I196">
            <v>2.2999999999999998</v>
          </cell>
        </row>
        <row r="197">
          <cell r="H197" t="str">
            <v>TOM8M_Identidad_PRE</v>
          </cell>
          <cell r="I197">
            <v>2.17</v>
          </cell>
        </row>
        <row r="198">
          <cell r="H198" t="str">
            <v>ADA8M_Identidad_POST</v>
          </cell>
          <cell r="I198">
            <v>-4.3600000000000003</v>
          </cell>
        </row>
        <row r="199">
          <cell r="H199" t="str">
            <v>ALJ10M_Identidad_POST</v>
          </cell>
          <cell r="I199">
            <v>0.19</v>
          </cell>
        </row>
        <row r="200">
          <cell r="H200" t="str">
            <v>AMA8M_Identidad_POST</v>
          </cell>
          <cell r="I200">
            <v>-1.92</v>
          </cell>
        </row>
        <row r="201">
          <cell r="H201" t="str">
            <v>CLB8M_Identidad_POST</v>
          </cell>
          <cell r="I201">
            <v>2.75</v>
          </cell>
        </row>
        <row r="202">
          <cell r="H202" t="str">
            <v>CVO8M_Identidad_POST</v>
          </cell>
          <cell r="I202">
            <v>0.98</v>
          </cell>
        </row>
        <row r="203">
          <cell r="H203" t="str">
            <v>DRL8M_Identidad_POST</v>
          </cell>
          <cell r="I203">
            <v>2.37</v>
          </cell>
        </row>
        <row r="204">
          <cell r="H204" t="str">
            <v>DSB10M_Identidad_POST</v>
          </cell>
          <cell r="I204">
            <v>0.57999999999999996</v>
          </cell>
        </row>
        <row r="205">
          <cell r="H205" t="str">
            <v>DSO8M_Identidad_POST</v>
          </cell>
          <cell r="I205">
            <v>-0.27</v>
          </cell>
        </row>
        <row r="206">
          <cell r="H206" t="str">
            <v>EDC10M_Identidad_POST</v>
          </cell>
          <cell r="I206">
            <v>-0.27</v>
          </cell>
        </row>
        <row r="207">
          <cell r="H207" t="str">
            <v>EGV8M_Identidad_POST</v>
          </cell>
          <cell r="I207">
            <v>2.19</v>
          </cell>
        </row>
        <row r="208">
          <cell r="H208" t="str">
            <v>EHO8M_Identidad_POST</v>
          </cell>
          <cell r="I208">
            <v>1.1499999999999999</v>
          </cell>
        </row>
        <row r="209">
          <cell r="H209" t="str">
            <v>HMA8M_Identidad_POST</v>
          </cell>
          <cell r="I209">
            <v>-3.23</v>
          </cell>
        </row>
        <row r="210">
          <cell r="H210" t="str">
            <v>JDC10M_Identidad_POST</v>
          </cell>
          <cell r="I210">
            <v>1.35</v>
          </cell>
        </row>
        <row r="211">
          <cell r="H211" t="str">
            <v>JGB9M_Identidad_POST</v>
          </cell>
          <cell r="I211">
            <v>-3.14</v>
          </cell>
        </row>
        <row r="212">
          <cell r="H212" t="str">
            <v>JOB10M_Identidad_POST</v>
          </cell>
          <cell r="I212">
            <v>4.0199999999999996</v>
          </cell>
        </row>
        <row r="213">
          <cell r="H213" t="str">
            <v>JSR9M_Identidad_POST</v>
          </cell>
          <cell r="I213">
            <v>-4.2699999999999996</v>
          </cell>
        </row>
        <row r="214">
          <cell r="H214" t="str">
            <v>KGJ9M_Identidad_POST</v>
          </cell>
          <cell r="I214">
            <v>12.55</v>
          </cell>
        </row>
        <row r="215">
          <cell r="H215" t="str">
            <v>LMR11M_Identidad_POST</v>
          </cell>
          <cell r="I215">
            <v>1.32</v>
          </cell>
        </row>
        <row r="216">
          <cell r="H216" t="str">
            <v>MBO9M_Identidad_POST</v>
          </cell>
          <cell r="I216">
            <v>-3.69</v>
          </cell>
        </row>
        <row r="217">
          <cell r="H217" t="str">
            <v>MCJ8M_Identidad_POST</v>
          </cell>
          <cell r="I217">
            <v>-2.85</v>
          </cell>
        </row>
        <row r="218">
          <cell r="H218" t="str">
            <v>MRA8M_Identidad_POST</v>
          </cell>
          <cell r="I218">
            <v>0.24</v>
          </cell>
        </row>
        <row r="219">
          <cell r="H219" t="str">
            <v>MSR9M_Identidad_POST</v>
          </cell>
          <cell r="I219">
            <v>0.43</v>
          </cell>
        </row>
        <row r="220">
          <cell r="H220" t="str">
            <v>MZH9M_Identidad_POST</v>
          </cell>
          <cell r="I220">
            <v>-8.5399999999999991</v>
          </cell>
        </row>
        <row r="221">
          <cell r="H221" t="str">
            <v>NRG10M_Identidad_POST</v>
          </cell>
          <cell r="I221">
            <v>0.6</v>
          </cell>
        </row>
        <row r="222">
          <cell r="H222" t="str">
            <v>SFN10M_Identidad_POST</v>
          </cell>
          <cell r="I222">
            <v>3.64</v>
          </cell>
        </row>
        <row r="223">
          <cell r="H223" t="str">
            <v>SGM8M_Identidad_POST</v>
          </cell>
          <cell r="I223">
            <v>8.94</v>
          </cell>
        </row>
        <row r="224">
          <cell r="H224" t="str">
            <v>SPM8M_Identidad_POST</v>
          </cell>
          <cell r="I224">
            <v>10.19</v>
          </cell>
        </row>
        <row r="225">
          <cell r="H225" t="str">
            <v>TOM8M_Identidad_POST</v>
          </cell>
          <cell r="I225">
            <v>2.52</v>
          </cell>
        </row>
        <row r="226">
          <cell r="H226" t="str">
            <v>ADA8M_Sexo_PRE</v>
          </cell>
          <cell r="I226">
            <v>8.0500000000000007</v>
          </cell>
        </row>
        <row r="227">
          <cell r="H227" t="str">
            <v>ALJ10M_Sexo_PRE</v>
          </cell>
          <cell r="I227">
            <v>-7.77</v>
          </cell>
        </row>
        <row r="228">
          <cell r="H228" t="str">
            <v>AMA8M_Sexo_PRE</v>
          </cell>
          <cell r="I228">
            <v>-0.3</v>
          </cell>
        </row>
        <row r="229">
          <cell r="H229" t="str">
            <v>CLB8M_Sexo_PRE</v>
          </cell>
          <cell r="I229">
            <v>3.79</v>
          </cell>
        </row>
        <row r="230">
          <cell r="H230" t="str">
            <v>CVO8M_Sexo_PRE</v>
          </cell>
          <cell r="I230">
            <v>-8.57</v>
          </cell>
        </row>
        <row r="231">
          <cell r="H231" t="str">
            <v>DRL8M_Sexo_PRE</v>
          </cell>
          <cell r="I231">
            <v>3.02</v>
          </cell>
        </row>
        <row r="232">
          <cell r="H232" t="str">
            <v>DSB10M_Sexo_PRE</v>
          </cell>
          <cell r="I232">
            <v>-2.0299999999999998</v>
          </cell>
        </row>
        <row r="233">
          <cell r="H233" t="str">
            <v>DSO8M_Sexo_PRE</v>
          </cell>
          <cell r="I233">
            <v>0.91</v>
          </cell>
        </row>
        <row r="234">
          <cell r="H234" t="str">
            <v>EDC10M_Sexo_PRE</v>
          </cell>
          <cell r="I234">
            <v>-7.21</v>
          </cell>
        </row>
        <row r="235">
          <cell r="H235" t="str">
            <v>EGV8M_Sexo_PRE</v>
          </cell>
          <cell r="I235">
            <v>-2.25</v>
          </cell>
        </row>
        <row r="236">
          <cell r="H236" t="str">
            <v>EHO8M_Sexo_PRE</v>
          </cell>
          <cell r="I236">
            <v>4.3</v>
          </cell>
        </row>
        <row r="237">
          <cell r="H237" t="str">
            <v>HMA8M_Sexo_PRE</v>
          </cell>
          <cell r="I237">
            <v>-3.73</v>
          </cell>
        </row>
        <row r="238">
          <cell r="H238" t="str">
            <v>JDC10M_Sexo_PRE</v>
          </cell>
          <cell r="I238">
            <v>0.62</v>
          </cell>
        </row>
        <row r="239">
          <cell r="H239" t="str">
            <v>JGB9M_Sexo_PRE</v>
          </cell>
          <cell r="I239">
            <v>0.15</v>
          </cell>
        </row>
        <row r="240">
          <cell r="H240" t="str">
            <v>JOB10M_Sexo_PRE</v>
          </cell>
          <cell r="I240">
            <v>-0.55000000000000004</v>
          </cell>
        </row>
        <row r="241">
          <cell r="H241" t="str">
            <v>JSR9M_Sexo_PRE</v>
          </cell>
          <cell r="I241">
            <v>-6.33</v>
          </cell>
        </row>
        <row r="242">
          <cell r="H242" t="str">
            <v>KGJ9M_Sexo_PRE</v>
          </cell>
          <cell r="I242">
            <v>1.96</v>
          </cell>
        </row>
        <row r="243">
          <cell r="H243" t="str">
            <v>LMR11M_Sexo_PRE</v>
          </cell>
          <cell r="I243">
            <v>4.38</v>
          </cell>
        </row>
        <row r="244">
          <cell r="H244" t="str">
            <v>MBO9M_Sexo_PRE</v>
          </cell>
          <cell r="I244">
            <v>-4.53</v>
          </cell>
        </row>
        <row r="245">
          <cell r="H245" t="str">
            <v>MCJ8M_Sexo_PRE</v>
          </cell>
          <cell r="I245">
            <v>-3.91</v>
          </cell>
        </row>
        <row r="246">
          <cell r="H246" t="str">
            <v>MRA8M_Sexo_PRE</v>
          </cell>
          <cell r="I246">
            <v>2.71</v>
          </cell>
        </row>
        <row r="247">
          <cell r="H247" t="str">
            <v>MSR9M_Sexo_PRE</v>
          </cell>
          <cell r="I247">
            <v>9.43</v>
          </cell>
        </row>
        <row r="248">
          <cell r="H248" t="str">
            <v>MZH9M_Sexo_PRE</v>
          </cell>
          <cell r="I248">
            <v>4.0199999999999996</v>
          </cell>
        </row>
        <row r="249">
          <cell r="H249" t="str">
            <v>NRG10M_Sexo_PRE</v>
          </cell>
          <cell r="I249">
            <v>-3.49</v>
          </cell>
        </row>
        <row r="250">
          <cell r="H250" t="str">
            <v>SFN10M_Sexo_PRE</v>
          </cell>
          <cell r="I250">
            <v>1.94</v>
          </cell>
        </row>
        <row r="251">
          <cell r="H251" t="str">
            <v>SGM8M_Sexo_PRE</v>
          </cell>
          <cell r="I251">
            <v>-6.31</v>
          </cell>
        </row>
        <row r="252">
          <cell r="H252" t="str">
            <v>SPM8M_Sexo_PRE</v>
          </cell>
          <cell r="I252">
            <v>0.78</v>
          </cell>
        </row>
        <row r="253">
          <cell r="H253" t="str">
            <v>TOM8M_Sexo_PRE</v>
          </cell>
          <cell r="I253">
            <v>2.54</v>
          </cell>
        </row>
        <row r="254">
          <cell r="H254" t="str">
            <v>ADA8M_Sexo_POST</v>
          </cell>
          <cell r="I254">
            <v>3.15</v>
          </cell>
        </row>
        <row r="255">
          <cell r="H255" t="str">
            <v>ALJ10M_Sexo_POST</v>
          </cell>
          <cell r="I255">
            <v>3.2</v>
          </cell>
        </row>
        <row r="256">
          <cell r="H256" t="str">
            <v>AMA8M_Sexo_POST</v>
          </cell>
          <cell r="I256">
            <v>-4.33</v>
          </cell>
        </row>
        <row r="257">
          <cell r="H257" t="str">
            <v>CLB8M_Sexo_POST</v>
          </cell>
          <cell r="I257">
            <v>6.55</v>
          </cell>
        </row>
        <row r="258">
          <cell r="H258" t="str">
            <v>CVO8M_Sexo_POST</v>
          </cell>
          <cell r="I258">
            <v>-2.13</v>
          </cell>
        </row>
        <row r="259">
          <cell r="H259" t="str">
            <v>DRL8M_Sexo_POST</v>
          </cell>
          <cell r="I259">
            <v>-1.23</v>
          </cell>
        </row>
        <row r="260">
          <cell r="H260" t="str">
            <v>DSB10M_Sexo_POST</v>
          </cell>
          <cell r="I260">
            <v>-2.67</v>
          </cell>
        </row>
        <row r="261">
          <cell r="H261" t="str">
            <v>DSO8M_Sexo_POST</v>
          </cell>
          <cell r="I261">
            <v>17.989999999999998</v>
          </cell>
        </row>
        <row r="262">
          <cell r="H262" t="str">
            <v>EDC10M_Sexo_POST</v>
          </cell>
          <cell r="I262">
            <v>0.64</v>
          </cell>
        </row>
        <row r="263">
          <cell r="H263" t="str">
            <v>EGV8M_Sexo_POST</v>
          </cell>
          <cell r="I263">
            <v>9.3800000000000008</v>
          </cell>
        </row>
        <row r="264">
          <cell r="H264" t="str">
            <v>EHO8M_Sexo_POST</v>
          </cell>
          <cell r="I264">
            <v>-6.38</v>
          </cell>
        </row>
        <row r="265">
          <cell r="H265" t="str">
            <v>HMA8M_Sexo_POST</v>
          </cell>
          <cell r="I265">
            <v>-4.5599999999999996</v>
          </cell>
        </row>
        <row r="266">
          <cell r="H266" t="str">
            <v>JDC10M_Sexo_POST</v>
          </cell>
          <cell r="I266">
            <v>-1.73</v>
          </cell>
        </row>
        <row r="267">
          <cell r="H267" t="str">
            <v>JGB9M_Sexo_POST</v>
          </cell>
          <cell r="I267">
            <v>-0.72</v>
          </cell>
        </row>
        <row r="268">
          <cell r="H268" t="str">
            <v>JOB10M_Sexo_POST</v>
          </cell>
          <cell r="I268">
            <v>-1.82</v>
          </cell>
        </row>
        <row r="269">
          <cell r="H269" t="str">
            <v>JSR9M_Sexo_POST</v>
          </cell>
          <cell r="I269">
            <v>-2.59</v>
          </cell>
        </row>
        <row r="270">
          <cell r="H270" t="str">
            <v>KGJ9M_Sexo_POST</v>
          </cell>
          <cell r="I270">
            <v>7.05</v>
          </cell>
        </row>
        <row r="271">
          <cell r="H271" t="str">
            <v>LMR11M_Sexo_POST</v>
          </cell>
          <cell r="I271">
            <v>1.52</v>
          </cell>
        </row>
        <row r="272">
          <cell r="H272" t="str">
            <v>MBO9M_Sexo_POST</v>
          </cell>
          <cell r="I272">
            <v>3.68</v>
          </cell>
        </row>
        <row r="273">
          <cell r="H273" t="str">
            <v>MCJ8M_Sexo_POST</v>
          </cell>
          <cell r="I273">
            <v>3.87</v>
          </cell>
        </row>
        <row r="274">
          <cell r="H274" t="str">
            <v>MRA8M_Sexo_POST</v>
          </cell>
          <cell r="I274">
            <v>-2.6</v>
          </cell>
        </row>
        <row r="275">
          <cell r="H275" t="str">
            <v>MSR9M_Sexo_POST</v>
          </cell>
          <cell r="I275">
            <v>0.34</v>
          </cell>
        </row>
        <row r="276">
          <cell r="H276" t="str">
            <v>MZH9M_Sexo_POST</v>
          </cell>
          <cell r="I276">
            <v>-7.41</v>
          </cell>
        </row>
        <row r="277">
          <cell r="H277" t="str">
            <v>NRG10M_Sexo_POST</v>
          </cell>
          <cell r="I277">
            <v>-5.0199999999999996</v>
          </cell>
        </row>
        <row r="278">
          <cell r="H278" t="str">
            <v>SFN10M_Sexo_POST</v>
          </cell>
          <cell r="I278">
            <v>1.49</v>
          </cell>
        </row>
        <row r="279">
          <cell r="H279" t="str">
            <v>SGM8M_Sexo_POST</v>
          </cell>
          <cell r="I279">
            <v>6.68</v>
          </cell>
        </row>
        <row r="280">
          <cell r="H280" t="str">
            <v>SPM8M_Sexo_POST</v>
          </cell>
          <cell r="I280">
            <v>6.6</v>
          </cell>
        </row>
        <row r="281">
          <cell r="H281" t="str">
            <v>TOM8M_Sexo_POST</v>
          </cell>
          <cell r="I281">
            <v>1.24</v>
          </cell>
        </row>
        <row r="282">
          <cell r="H282" t="str">
            <v>ADA8M_Alegría_PRE</v>
          </cell>
          <cell r="I282">
            <v>-0.06</v>
          </cell>
        </row>
        <row r="283">
          <cell r="H283" t="str">
            <v>ALJ10M_Alegría_PRE</v>
          </cell>
          <cell r="I283">
            <v>-2.31</v>
          </cell>
        </row>
        <row r="284">
          <cell r="H284" t="str">
            <v>AMA8M_Alegría_PRE</v>
          </cell>
          <cell r="I284">
            <v>0.76</v>
          </cell>
        </row>
        <row r="285">
          <cell r="H285" t="str">
            <v>CLB8M_Alegría_PRE</v>
          </cell>
          <cell r="I285">
            <v>5.55</v>
          </cell>
        </row>
        <row r="286">
          <cell r="H286" t="str">
            <v>CVO8M_Alegría_PRE</v>
          </cell>
          <cell r="I286">
            <v>-0.27</v>
          </cell>
        </row>
        <row r="287">
          <cell r="H287" t="str">
            <v>DRL8M_Alegría_PRE</v>
          </cell>
          <cell r="I287">
            <v>3.23</v>
          </cell>
        </row>
        <row r="288">
          <cell r="H288" t="str">
            <v>DSB10M_Alegría_PRE</v>
          </cell>
          <cell r="I288">
            <v>3.86</v>
          </cell>
        </row>
        <row r="289">
          <cell r="H289" t="str">
            <v>DSO8M_Alegría_PRE</v>
          </cell>
          <cell r="I289">
            <v>4.68</v>
          </cell>
        </row>
        <row r="290">
          <cell r="H290" t="str">
            <v>EDC10M_Alegría_PRE</v>
          </cell>
          <cell r="I290">
            <v>2.98</v>
          </cell>
        </row>
        <row r="291">
          <cell r="H291" t="str">
            <v>EGV8M_Alegría_PRE</v>
          </cell>
          <cell r="I291">
            <v>3.11</v>
          </cell>
        </row>
        <row r="292">
          <cell r="H292" t="str">
            <v>EHO8M_Alegría_PRE</v>
          </cell>
          <cell r="I292">
            <v>-7.64</v>
          </cell>
        </row>
        <row r="293">
          <cell r="H293" t="str">
            <v>HMA8M_Alegría_PRE</v>
          </cell>
          <cell r="I293">
            <v>-8.08</v>
          </cell>
        </row>
        <row r="294">
          <cell r="H294" t="str">
            <v>JDC10M_Alegría_PRE</v>
          </cell>
          <cell r="I294">
            <v>0.85</v>
          </cell>
        </row>
        <row r="295">
          <cell r="H295" t="str">
            <v>JGB9M_Alegría_PRE</v>
          </cell>
          <cell r="I295">
            <v>-5.71</v>
          </cell>
        </row>
        <row r="296">
          <cell r="H296" t="str">
            <v>JOB10M_Alegría_PRE</v>
          </cell>
          <cell r="I296">
            <v>10.49</v>
          </cell>
        </row>
        <row r="297">
          <cell r="H297" t="str">
            <v>JSR9M_Alegría_PRE</v>
          </cell>
          <cell r="I297">
            <v>-5.22</v>
          </cell>
        </row>
        <row r="298">
          <cell r="H298" t="str">
            <v>KGJ9M_Alegría_PRE</v>
          </cell>
          <cell r="I298">
            <v>1.1200000000000001</v>
          </cell>
        </row>
        <row r="299">
          <cell r="H299" t="str">
            <v>LMR11M_Alegría_PRE</v>
          </cell>
          <cell r="I299">
            <v>8.68</v>
          </cell>
        </row>
        <row r="300">
          <cell r="H300" t="str">
            <v>MBO9M_Alegría_PRE</v>
          </cell>
          <cell r="I300">
            <v>3.44</v>
          </cell>
        </row>
        <row r="301">
          <cell r="H301" t="str">
            <v>MCJ8M_Alegría_PRE</v>
          </cell>
          <cell r="I301">
            <v>-11.19</v>
          </cell>
        </row>
        <row r="302">
          <cell r="H302" t="str">
            <v>MRA8M_Alegría_PRE</v>
          </cell>
          <cell r="I302">
            <v>-0.11</v>
          </cell>
        </row>
        <row r="303">
          <cell r="H303" t="str">
            <v>MSR9M_Alegría_PRE</v>
          </cell>
          <cell r="I303">
            <v>13.61</v>
          </cell>
        </row>
        <row r="304">
          <cell r="H304" t="str">
            <v>MZH9M_Alegría_PRE</v>
          </cell>
          <cell r="I304">
            <v>-1.04</v>
          </cell>
        </row>
        <row r="305">
          <cell r="H305" t="str">
            <v>NRG10M_Alegría_PRE</v>
          </cell>
          <cell r="I305">
            <v>0.26</v>
          </cell>
        </row>
        <row r="306">
          <cell r="H306" t="str">
            <v>SFN10M_Alegría_PRE</v>
          </cell>
          <cell r="I306">
            <v>5.93</v>
          </cell>
        </row>
        <row r="307">
          <cell r="H307" t="str">
            <v>SGM8M_Alegría_PRE</v>
          </cell>
          <cell r="I307">
            <v>-3.68</v>
          </cell>
        </row>
        <row r="308">
          <cell r="H308" t="str">
            <v>SPM8M_Alegría_PRE</v>
          </cell>
          <cell r="I308">
            <v>1.74</v>
          </cell>
        </row>
        <row r="309">
          <cell r="H309" t="str">
            <v>TOM8M_Alegría_PRE</v>
          </cell>
          <cell r="I309">
            <v>3.93</v>
          </cell>
        </row>
        <row r="310">
          <cell r="H310" t="str">
            <v>ADA8M_Alegría_POST</v>
          </cell>
          <cell r="I310">
            <v>6.68</v>
          </cell>
        </row>
        <row r="311">
          <cell r="H311" t="str">
            <v>ALJ10M_Alegría_POST</v>
          </cell>
          <cell r="I311">
            <v>-4.12</v>
          </cell>
        </row>
        <row r="312">
          <cell r="H312" t="str">
            <v>AMA8M_Alegría_POST</v>
          </cell>
          <cell r="I312">
            <v>-5.15</v>
          </cell>
        </row>
        <row r="313">
          <cell r="H313" t="str">
            <v>CLB8M_Alegría_POST</v>
          </cell>
          <cell r="I313">
            <v>0.09</v>
          </cell>
        </row>
        <row r="314">
          <cell r="H314" t="str">
            <v>CVO8M_Alegría_POST</v>
          </cell>
          <cell r="I314">
            <v>1.31</v>
          </cell>
        </row>
        <row r="315">
          <cell r="H315" t="str">
            <v>DRL8M_Alegría_POST</v>
          </cell>
          <cell r="I315">
            <v>-2.12</v>
          </cell>
        </row>
        <row r="316">
          <cell r="H316" t="str">
            <v>DSB10M_Alegría_POST</v>
          </cell>
          <cell r="I316">
            <v>-1.32</v>
          </cell>
        </row>
        <row r="317">
          <cell r="H317" t="str">
            <v>DSO8M_Alegría_POST</v>
          </cell>
          <cell r="I317">
            <v>14.48</v>
          </cell>
        </row>
        <row r="318">
          <cell r="H318" t="str">
            <v>EDC10M_Alegría_POST</v>
          </cell>
          <cell r="I318">
            <v>6.14</v>
          </cell>
        </row>
        <row r="319">
          <cell r="H319" t="str">
            <v>EGV8M_Alegría_POST</v>
          </cell>
          <cell r="I319">
            <v>4.34</v>
          </cell>
        </row>
        <row r="320">
          <cell r="H320" t="str">
            <v>EHO8M_Alegría_POST</v>
          </cell>
          <cell r="I320">
            <v>1.0900000000000001</v>
          </cell>
        </row>
        <row r="321">
          <cell r="H321" t="str">
            <v>HMA8M_Alegría_POST</v>
          </cell>
          <cell r="I321">
            <v>-1.37</v>
          </cell>
        </row>
        <row r="322">
          <cell r="H322" t="str">
            <v>JDC10M_Alegría_POST</v>
          </cell>
          <cell r="I322">
            <v>0</v>
          </cell>
        </row>
        <row r="323">
          <cell r="H323" t="str">
            <v>JGB9M_Alegría_POST</v>
          </cell>
          <cell r="I323">
            <v>-9.32</v>
          </cell>
        </row>
        <row r="324">
          <cell r="H324" t="str">
            <v>JOB10M_Alegría_POST</v>
          </cell>
          <cell r="I324">
            <v>-1.1399999999999999</v>
          </cell>
        </row>
        <row r="325">
          <cell r="H325" t="str">
            <v>JSR9M_Alegría_POST</v>
          </cell>
          <cell r="I325">
            <v>0.86</v>
          </cell>
        </row>
        <row r="326">
          <cell r="H326" t="str">
            <v>KGJ9M_Alegría_POST</v>
          </cell>
          <cell r="I326">
            <v>7.5</v>
          </cell>
        </row>
        <row r="327">
          <cell r="H327" t="str">
            <v>LMR11M_Alegría_POST</v>
          </cell>
          <cell r="I327">
            <v>11.66</v>
          </cell>
        </row>
        <row r="328">
          <cell r="H328" t="str">
            <v>MBO9M_Alegría_POST</v>
          </cell>
          <cell r="I328">
            <v>-1.84</v>
          </cell>
        </row>
        <row r="329">
          <cell r="H329" t="str">
            <v>MCJ8M_Alegría_POST</v>
          </cell>
          <cell r="I329">
            <v>-0.36</v>
          </cell>
        </row>
        <row r="330">
          <cell r="H330" t="str">
            <v>MRA8M_Alegría_POST</v>
          </cell>
          <cell r="I330">
            <v>0.43</v>
          </cell>
        </row>
        <row r="331">
          <cell r="H331" t="str">
            <v>MSR9M_Alegría_POST</v>
          </cell>
          <cell r="I331">
            <v>10.06</v>
          </cell>
        </row>
        <row r="332">
          <cell r="H332" t="str">
            <v>MZH9M_Alegría_POST</v>
          </cell>
          <cell r="I332">
            <v>-2.35</v>
          </cell>
        </row>
        <row r="333">
          <cell r="H333" t="str">
            <v>NRG10M_Alegría_POST</v>
          </cell>
          <cell r="I333">
            <v>-1.77</v>
          </cell>
        </row>
        <row r="334">
          <cell r="H334" t="str">
            <v>SFN10M_Alegría_POST</v>
          </cell>
          <cell r="I334">
            <v>4.83</v>
          </cell>
        </row>
        <row r="335">
          <cell r="H335" t="str">
            <v>SGM8M_Alegría_POST</v>
          </cell>
          <cell r="I335">
            <v>-3.15</v>
          </cell>
        </row>
        <row r="336">
          <cell r="H336" t="str">
            <v>SPM8M_Alegría_POST</v>
          </cell>
          <cell r="I336">
            <v>4.7699999999999996</v>
          </cell>
        </row>
        <row r="337">
          <cell r="H337" t="str">
            <v>TOM8M_Alegría_POST</v>
          </cell>
          <cell r="I337">
            <v>-1.54</v>
          </cell>
        </row>
        <row r="338">
          <cell r="H338" t="str">
            <v>ADA8M_Tristeza_PRE</v>
          </cell>
          <cell r="I338">
            <v>9.58</v>
          </cell>
        </row>
        <row r="339">
          <cell r="H339" t="str">
            <v>ALJ10M_Tristeza_PRE</v>
          </cell>
          <cell r="I339">
            <v>-5.94</v>
          </cell>
        </row>
        <row r="340">
          <cell r="H340" t="str">
            <v>AMA8M_Tristeza_PRE</v>
          </cell>
          <cell r="I340">
            <v>-0.38</v>
          </cell>
        </row>
        <row r="341">
          <cell r="H341" t="str">
            <v>CLB8M_Tristeza_PRE</v>
          </cell>
          <cell r="I341">
            <v>8.31</v>
          </cell>
        </row>
        <row r="342">
          <cell r="H342" t="str">
            <v>CVO8M_Tristeza_PRE</v>
          </cell>
          <cell r="I342">
            <v>-1.49</v>
          </cell>
        </row>
        <row r="343">
          <cell r="H343" t="str">
            <v>DRL8M_Tristeza_PRE</v>
          </cell>
          <cell r="I343">
            <v>2.82</v>
          </cell>
        </row>
        <row r="344">
          <cell r="H344" t="str">
            <v>DSB10M_Tristeza_PRE</v>
          </cell>
          <cell r="I344">
            <v>4.17</v>
          </cell>
        </row>
        <row r="345">
          <cell r="H345" t="str">
            <v>DSO8M_Tristeza_PRE</v>
          </cell>
          <cell r="I345">
            <v>3.96</v>
          </cell>
        </row>
        <row r="346">
          <cell r="H346" t="str">
            <v>EDC10M_Tristeza_PRE</v>
          </cell>
          <cell r="I346">
            <v>-3.89</v>
          </cell>
        </row>
        <row r="347">
          <cell r="H347" t="str">
            <v>EGV8M_Tristeza_PRE</v>
          </cell>
          <cell r="I347">
            <v>-3.97</v>
          </cell>
        </row>
        <row r="348">
          <cell r="H348" t="str">
            <v>EHO8M_Tristeza_PRE</v>
          </cell>
          <cell r="I348">
            <v>-2.2799999999999998</v>
          </cell>
        </row>
        <row r="349">
          <cell r="H349" t="str">
            <v>HMA8M_Tristeza_PRE</v>
          </cell>
          <cell r="I349">
            <v>-1.29</v>
          </cell>
        </row>
        <row r="350">
          <cell r="H350" t="str">
            <v>JDC10M_Tristeza_PRE</v>
          </cell>
          <cell r="I350">
            <v>0.36</v>
          </cell>
        </row>
        <row r="351">
          <cell r="H351" t="str">
            <v>JGB9M_Tristeza_PRE</v>
          </cell>
          <cell r="I351">
            <v>-2.56</v>
          </cell>
        </row>
        <row r="352">
          <cell r="H352" t="str">
            <v>JOB10M_Tristeza_PRE</v>
          </cell>
          <cell r="I352">
            <v>-0.36</v>
          </cell>
        </row>
        <row r="353">
          <cell r="H353" t="str">
            <v>JSR9M_Tristeza_PRE</v>
          </cell>
          <cell r="I353">
            <v>-3.45</v>
          </cell>
        </row>
        <row r="354">
          <cell r="H354" t="str">
            <v>KGJ9M_Tristeza_PRE</v>
          </cell>
          <cell r="I354">
            <v>2.38</v>
          </cell>
        </row>
        <row r="355">
          <cell r="H355" t="str">
            <v>LMR11M_Tristeza_PRE</v>
          </cell>
          <cell r="I355">
            <v>10.029999999999999</v>
          </cell>
        </row>
        <row r="356">
          <cell r="H356" t="str">
            <v>MBO9M_Tristeza_PRE</v>
          </cell>
          <cell r="I356">
            <v>2.61</v>
          </cell>
        </row>
        <row r="357">
          <cell r="H357" t="str">
            <v>MCJ8M_Tristeza_PRE</v>
          </cell>
          <cell r="I357">
            <v>-6.41</v>
          </cell>
        </row>
        <row r="358">
          <cell r="H358" t="str">
            <v>MRA8M_Tristeza_PRE</v>
          </cell>
          <cell r="I358">
            <v>8.85</v>
          </cell>
        </row>
        <row r="359">
          <cell r="H359" t="str">
            <v>MSR9M_Tristeza_PRE</v>
          </cell>
          <cell r="I359">
            <v>7.95</v>
          </cell>
        </row>
        <row r="360">
          <cell r="H360" t="str">
            <v>MZH9M_Tristeza_PRE</v>
          </cell>
          <cell r="I360">
            <v>-2.57</v>
          </cell>
        </row>
        <row r="361">
          <cell r="H361" t="str">
            <v>NRG10M_Tristeza_PRE</v>
          </cell>
          <cell r="I361">
            <v>-7.03</v>
          </cell>
        </row>
        <row r="362">
          <cell r="H362" t="str">
            <v>SFN10M_Tristeza_PRE</v>
          </cell>
          <cell r="I362">
            <v>1.39</v>
          </cell>
        </row>
        <row r="363">
          <cell r="H363" t="str">
            <v>SGM8M_Tristeza_PRE</v>
          </cell>
          <cell r="I363">
            <v>-0.83</v>
          </cell>
        </row>
        <row r="364">
          <cell r="H364" t="str">
            <v>SPM8M_Tristeza_PRE</v>
          </cell>
          <cell r="I364">
            <v>6.13</v>
          </cell>
        </row>
        <row r="365">
          <cell r="H365" t="str">
            <v>TOM8M_Tristeza_PRE</v>
          </cell>
          <cell r="I365">
            <v>0.79</v>
          </cell>
        </row>
        <row r="366">
          <cell r="H366" t="str">
            <v>ADA8M_Tristeza_POST</v>
          </cell>
          <cell r="I366">
            <v>12.28</v>
          </cell>
        </row>
        <row r="367">
          <cell r="H367" t="str">
            <v>ALJ10M_Tristeza_POST</v>
          </cell>
          <cell r="I367">
            <v>-0.2</v>
          </cell>
        </row>
        <row r="368">
          <cell r="H368" t="str">
            <v>AMA8M_Tristeza_POST</v>
          </cell>
          <cell r="I368">
            <v>-1.1000000000000001</v>
          </cell>
        </row>
        <row r="369">
          <cell r="H369" t="str">
            <v>CLB8M_Tristeza_POST</v>
          </cell>
          <cell r="I369">
            <v>0.59</v>
          </cell>
        </row>
        <row r="370">
          <cell r="H370" t="str">
            <v>CVO8M_Tristeza_POST</v>
          </cell>
          <cell r="I370">
            <v>-4.68</v>
          </cell>
        </row>
        <row r="371">
          <cell r="H371" t="str">
            <v>DRL8M_Tristeza_POST</v>
          </cell>
          <cell r="I371">
            <v>0.17</v>
          </cell>
        </row>
        <row r="372">
          <cell r="H372" t="str">
            <v>DSB10M_Tristeza_POST</v>
          </cell>
          <cell r="I372">
            <v>2.5099999999999998</v>
          </cell>
        </row>
        <row r="373">
          <cell r="H373" t="str">
            <v>DSO8M_Tristeza_POST</v>
          </cell>
          <cell r="I373">
            <v>5.27</v>
          </cell>
        </row>
        <row r="374">
          <cell r="H374" t="str">
            <v>EDC10M_Tristeza_POST</v>
          </cell>
          <cell r="I374">
            <v>5.04</v>
          </cell>
        </row>
        <row r="375">
          <cell r="H375" t="str">
            <v>EGV8M_Tristeza_POST</v>
          </cell>
          <cell r="I375">
            <v>1.54</v>
          </cell>
        </row>
        <row r="376">
          <cell r="H376" t="str">
            <v>EHO8M_Tristeza_POST</v>
          </cell>
          <cell r="I376">
            <v>-4.13</v>
          </cell>
        </row>
        <row r="377">
          <cell r="H377" t="str">
            <v>HMA8M_Tristeza_POST</v>
          </cell>
          <cell r="I377">
            <v>-5.03</v>
          </cell>
        </row>
        <row r="378">
          <cell r="H378" t="str">
            <v>JDC10M_Tristeza_POST</v>
          </cell>
          <cell r="I378">
            <v>-3.8</v>
          </cell>
        </row>
        <row r="379">
          <cell r="H379" t="str">
            <v>JGB9M_Tristeza_POST</v>
          </cell>
          <cell r="I379">
            <v>-0.92</v>
          </cell>
        </row>
        <row r="380">
          <cell r="H380" t="str">
            <v>JOB10M_Tristeza_POST</v>
          </cell>
          <cell r="I380">
            <v>-1.9</v>
          </cell>
        </row>
        <row r="381">
          <cell r="H381" t="str">
            <v>JSR9M_Tristeza_POST</v>
          </cell>
          <cell r="I381">
            <v>-0.65</v>
          </cell>
        </row>
        <row r="382">
          <cell r="H382" t="str">
            <v>KGJ9M_Tristeza_POST</v>
          </cell>
          <cell r="I382">
            <v>16.399999999999999</v>
          </cell>
        </row>
        <row r="383">
          <cell r="H383" t="str">
            <v>LMR11M_Tristeza_POST</v>
          </cell>
          <cell r="I383">
            <v>1.46</v>
          </cell>
        </row>
        <row r="384">
          <cell r="H384" t="str">
            <v>MBO9M_Tristeza_POST</v>
          </cell>
          <cell r="I384">
            <v>-4.3099999999999996</v>
          </cell>
        </row>
        <row r="385">
          <cell r="H385" t="str">
            <v>MCJ8M_Tristeza_POST</v>
          </cell>
          <cell r="I385">
            <v>4.24</v>
          </cell>
        </row>
        <row r="386">
          <cell r="H386" t="str">
            <v>MRA8M_Tristeza_POST</v>
          </cell>
          <cell r="I386">
            <v>4.5999999999999996</v>
          </cell>
        </row>
        <row r="387">
          <cell r="H387" t="str">
            <v>MSR9M_Tristeza_POST</v>
          </cell>
          <cell r="I387">
            <v>7.76</v>
          </cell>
        </row>
        <row r="388">
          <cell r="H388" t="str">
            <v>MZH9M_Tristeza_POST</v>
          </cell>
          <cell r="I388">
            <v>-2.1</v>
          </cell>
        </row>
        <row r="389">
          <cell r="H389" t="str">
            <v>NRG10M_Tristeza_POST</v>
          </cell>
          <cell r="I389">
            <v>-7.93</v>
          </cell>
        </row>
        <row r="390">
          <cell r="H390" t="str">
            <v>SFN10M_Tristeza_POST</v>
          </cell>
          <cell r="I390">
            <v>6.13</v>
          </cell>
        </row>
        <row r="391">
          <cell r="H391" t="str">
            <v>SGM8M_Tristeza_POST</v>
          </cell>
          <cell r="I391">
            <v>3.51</v>
          </cell>
        </row>
        <row r="392">
          <cell r="H392" t="str">
            <v>SPM8M_Tristeza_POST</v>
          </cell>
          <cell r="I392">
            <v>5.55</v>
          </cell>
        </row>
        <row r="393">
          <cell r="H393" t="str">
            <v>TOM8M_Tristeza_POST</v>
          </cell>
          <cell r="I393">
            <v>5.97</v>
          </cell>
        </row>
        <row r="394">
          <cell r="H394" t="str">
            <v>ADA8M_Enojo_PRE</v>
          </cell>
          <cell r="I394">
            <v>5.98</v>
          </cell>
        </row>
        <row r="395">
          <cell r="H395" t="str">
            <v>ALJ10M_Enojo_PRE</v>
          </cell>
          <cell r="I395">
            <v>2.35</v>
          </cell>
        </row>
        <row r="396">
          <cell r="H396" t="str">
            <v>AMA8M_Enojo_PRE</v>
          </cell>
          <cell r="I396">
            <v>-3.1</v>
          </cell>
        </row>
        <row r="397">
          <cell r="H397" t="str">
            <v>CLB8M_Enojo_PRE</v>
          </cell>
          <cell r="I397">
            <v>3.3</v>
          </cell>
        </row>
        <row r="398">
          <cell r="H398" t="str">
            <v>CVO8M_Enojo_PRE</v>
          </cell>
          <cell r="I398">
            <v>-0.03</v>
          </cell>
        </row>
        <row r="399">
          <cell r="H399" t="str">
            <v>DRL8M_Enojo_PRE</v>
          </cell>
          <cell r="I399">
            <v>1.96</v>
          </cell>
        </row>
        <row r="400">
          <cell r="H400" t="str">
            <v>DSB10M_Enojo_PRE</v>
          </cell>
          <cell r="I400">
            <v>1.54</v>
          </cell>
        </row>
        <row r="401">
          <cell r="H401" t="str">
            <v>DSO8M_Enojo_PRE</v>
          </cell>
          <cell r="I401">
            <v>2.86</v>
          </cell>
        </row>
        <row r="402">
          <cell r="H402" t="str">
            <v>EDC10M_Enojo_PRE</v>
          </cell>
          <cell r="I402">
            <v>5.19</v>
          </cell>
        </row>
        <row r="403">
          <cell r="H403" t="str">
            <v>EGV8M_Enojo_PRE</v>
          </cell>
          <cell r="I403">
            <v>8.82</v>
          </cell>
        </row>
        <row r="404">
          <cell r="H404" t="str">
            <v>EHO8M_Enojo_PRE</v>
          </cell>
          <cell r="I404">
            <v>-2.31</v>
          </cell>
        </row>
        <row r="405">
          <cell r="H405" t="str">
            <v>HMA8M_Enojo_PRE</v>
          </cell>
          <cell r="I405">
            <v>-2.77</v>
          </cell>
        </row>
        <row r="406">
          <cell r="H406" t="str">
            <v>JDC10M_Enojo_PRE</v>
          </cell>
          <cell r="I406">
            <v>1.29</v>
          </cell>
        </row>
        <row r="407">
          <cell r="H407" t="str">
            <v>JGB9M_Enojo_PRE</v>
          </cell>
          <cell r="I407">
            <v>-8.4700000000000006</v>
          </cell>
        </row>
        <row r="408">
          <cell r="H408" t="str">
            <v>JOB10M_Enojo_PRE</v>
          </cell>
          <cell r="I408">
            <v>2.2200000000000002</v>
          </cell>
        </row>
        <row r="409">
          <cell r="H409" t="str">
            <v>JSR9M_Enojo_PRE</v>
          </cell>
          <cell r="I409">
            <v>-5.01</v>
          </cell>
        </row>
        <row r="410">
          <cell r="H410" t="str">
            <v>KGJ9M_Enojo_PRE</v>
          </cell>
          <cell r="I410">
            <v>-5.28</v>
          </cell>
        </row>
        <row r="411">
          <cell r="H411" t="str">
            <v>LMR11M_Enojo_PRE</v>
          </cell>
          <cell r="I411">
            <v>9.59</v>
          </cell>
        </row>
        <row r="412">
          <cell r="H412" t="str">
            <v>MBO9M_Enojo_PRE</v>
          </cell>
          <cell r="I412">
            <v>-3.17</v>
          </cell>
        </row>
        <row r="413">
          <cell r="H413" t="str">
            <v>MCJ8M_Enojo_PRE</v>
          </cell>
          <cell r="I413">
            <v>6.15</v>
          </cell>
        </row>
        <row r="414">
          <cell r="H414" t="str">
            <v>MRA8M_Enojo_PRE</v>
          </cell>
          <cell r="I414">
            <v>9.5</v>
          </cell>
        </row>
        <row r="415">
          <cell r="H415" t="str">
            <v>MSR9M_Enojo_PRE</v>
          </cell>
          <cell r="I415">
            <v>14.94</v>
          </cell>
        </row>
        <row r="416">
          <cell r="H416" t="str">
            <v>MZH9M_Enojo_PRE</v>
          </cell>
          <cell r="I416">
            <v>-1.83</v>
          </cell>
        </row>
        <row r="417">
          <cell r="H417" t="str">
            <v>NRG10M_Enojo_PRE</v>
          </cell>
          <cell r="I417">
            <v>-4.9000000000000004</v>
          </cell>
        </row>
        <row r="418">
          <cell r="H418" t="str">
            <v>SFN10M_Enojo_PRE</v>
          </cell>
          <cell r="I418">
            <v>7.07</v>
          </cell>
        </row>
        <row r="419">
          <cell r="H419" t="str">
            <v>SGM8M_Enojo_PRE</v>
          </cell>
          <cell r="I419">
            <v>-2.5099999999999998</v>
          </cell>
        </row>
        <row r="420">
          <cell r="H420" t="str">
            <v>SPM8M_Enojo_PRE</v>
          </cell>
          <cell r="I420">
            <v>10.48</v>
          </cell>
        </row>
        <row r="421">
          <cell r="H421" t="str">
            <v>TOM8M_Enojo_PRE</v>
          </cell>
          <cell r="I421">
            <v>-2.59</v>
          </cell>
        </row>
        <row r="422">
          <cell r="H422" t="str">
            <v>ADA8M_Enojo_POST</v>
          </cell>
          <cell r="I422">
            <v>10.19</v>
          </cell>
        </row>
        <row r="423">
          <cell r="H423" t="str">
            <v>ALJ10M_Enojo_POST</v>
          </cell>
          <cell r="I423">
            <v>3.96</v>
          </cell>
        </row>
        <row r="424">
          <cell r="H424" t="str">
            <v>AMA8M_Enojo_POST</v>
          </cell>
          <cell r="I424">
            <v>4.37</v>
          </cell>
        </row>
        <row r="425">
          <cell r="H425" t="str">
            <v>CLB8M_Enojo_POST</v>
          </cell>
          <cell r="I425">
            <v>4.87</v>
          </cell>
        </row>
        <row r="426">
          <cell r="H426" t="str">
            <v>CVO8M_Enojo_POST</v>
          </cell>
          <cell r="I426">
            <v>-1.06</v>
          </cell>
        </row>
        <row r="427">
          <cell r="H427" t="str">
            <v>DRL8M_Enojo_POST</v>
          </cell>
          <cell r="I427">
            <v>-5.75</v>
          </cell>
        </row>
        <row r="428">
          <cell r="H428" t="str">
            <v>DSB10M_Enojo_POST</v>
          </cell>
          <cell r="I428">
            <v>-1.05</v>
          </cell>
        </row>
        <row r="429">
          <cell r="H429" t="str">
            <v>DSO8M_Enojo_POST</v>
          </cell>
          <cell r="I429">
            <v>14.86</v>
          </cell>
        </row>
        <row r="430">
          <cell r="H430" t="str">
            <v>EDC10M_Enojo_POST</v>
          </cell>
          <cell r="I430">
            <v>5.0599999999999996</v>
          </cell>
        </row>
        <row r="431">
          <cell r="H431" t="str">
            <v>EGV8M_Enojo_POST</v>
          </cell>
          <cell r="I431">
            <v>5.16</v>
          </cell>
        </row>
        <row r="432">
          <cell r="H432" t="str">
            <v>EHO8M_Enojo_POST</v>
          </cell>
          <cell r="I432">
            <v>2.5499999999999998</v>
          </cell>
        </row>
        <row r="433">
          <cell r="H433" t="str">
            <v>HMA8M_Enojo_POST</v>
          </cell>
          <cell r="I433">
            <v>-1.04</v>
          </cell>
        </row>
        <row r="434">
          <cell r="H434" t="str">
            <v>JDC10M_Enojo_POST</v>
          </cell>
          <cell r="I434">
            <v>-5.4</v>
          </cell>
        </row>
        <row r="435">
          <cell r="H435" t="str">
            <v>JGB9M_Enojo_POST</v>
          </cell>
          <cell r="I435">
            <v>-5.89</v>
          </cell>
        </row>
        <row r="436">
          <cell r="H436" t="str">
            <v>JOB10M_Enojo_POST</v>
          </cell>
          <cell r="I436">
            <v>1.47</v>
          </cell>
        </row>
        <row r="437">
          <cell r="H437" t="str">
            <v>JSR9M_Enojo_POST</v>
          </cell>
          <cell r="I437">
            <v>-0.71</v>
          </cell>
        </row>
        <row r="438">
          <cell r="H438" t="str">
            <v>KGJ9M_Enojo_POST</v>
          </cell>
          <cell r="I438">
            <v>9.35</v>
          </cell>
        </row>
        <row r="439">
          <cell r="H439" t="str">
            <v>LMR11M_Enojo_POST</v>
          </cell>
          <cell r="I439">
            <v>7.7</v>
          </cell>
        </row>
        <row r="440">
          <cell r="H440" t="str">
            <v>MBO9M_Enojo_POST</v>
          </cell>
          <cell r="I440">
            <v>-2.1</v>
          </cell>
        </row>
        <row r="441">
          <cell r="H441" t="str">
            <v>MCJ8M_Enojo_POST</v>
          </cell>
          <cell r="I441">
            <v>-4.07</v>
          </cell>
        </row>
        <row r="442">
          <cell r="H442" t="str">
            <v>MRA8M_Enojo_POST</v>
          </cell>
          <cell r="I442">
            <v>6.72</v>
          </cell>
        </row>
        <row r="443">
          <cell r="H443" t="str">
            <v>MSR9M_Enojo_POST</v>
          </cell>
          <cell r="I443">
            <v>7.97</v>
          </cell>
        </row>
        <row r="444">
          <cell r="H444" t="str">
            <v>MZH9M_Enojo_POST</v>
          </cell>
          <cell r="I444">
            <v>-7.65</v>
          </cell>
        </row>
        <row r="445">
          <cell r="H445" t="str">
            <v>NRG10M_Enojo_POST</v>
          </cell>
          <cell r="I445">
            <v>-4.3099999999999996</v>
          </cell>
        </row>
        <row r="446">
          <cell r="H446" t="str">
            <v>SFN10M_Enojo_POST</v>
          </cell>
          <cell r="I446">
            <v>3.1</v>
          </cell>
        </row>
        <row r="447">
          <cell r="H447" t="str">
            <v>SGM8M_Enojo_POST</v>
          </cell>
          <cell r="I447">
            <v>-8.25</v>
          </cell>
        </row>
        <row r="448">
          <cell r="H448" t="str">
            <v>SPM8M_Enojo_POST</v>
          </cell>
          <cell r="I448">
            <v>4.75</v>
          </cell>
        </row>
        <row r="449">
          <cell r="H449" t="str">
            <v>TOM8M_Enojo_POST</v>
          </cell>
          <cell r="I449">
            <v>-0.76</v>
          </cell>
        </row>
        <row r="450">
          <cell r="H450" t="str">
            <v>ADA8M_Identidad_PRE</v>
          </cell>
          <cell r="I450">
            <v>1.6</v>
          </cell>
        </row>
        <row r="451">
          <cell r="H451" t="str">
            <v>ALJ10M_Identidad_PRE</v>
          </cell>
          <cell r="I451">
            <v>-6.12</v>
          </cell>
        </row>
        <row r="452">
          <cell r="H452" t="str">
            <v>AMA8M_Identidad_PRE</v>
          </cell>
          <cell r="I452">
            <v>-0.46</v>
          </cell>
        </row>
        <row r="453">
          <cell r="H453" t="str">
            <v>CLB8M_Identidad_PRE</v>
          </cell>
          <cell r="I453">
            <v>0.39</v>
          </cell>
        </row>
        <row r="454">
          <cell r="H454" t="str">
            <v>CVO8M_Identidad_PRE</v>
          </cell>
          <cell r="I454">
            <v>-1.92</v>
          </cell>
        </row>
        <row r="455">
          <cell r="H455" t="str">
            <v>DRL8M_Identidad_PRE</v>
          </cell>
          <cell r="I455">
            <v>2.86</v>
          </cell>
        </row>
        <row r="456">
          <cell r="H456" t="str">
            <v>DSB10M_Identidad_PRE</v>
          </cell>
          <cell r="I456">
            <v>-2.4300000000000002</v>
          </cell>
        </row>
        <row r="457">
          <cell r="H457" t="str">
            <v>DSO8M_Identidad_PRE</v>
          </cell>
          <cell r="I457">
            <v>7.44</v>
          </cell>
        </row>
        <row r="458">
          <cell r="H458" t="str">
            <v>EDC10M_Identidad_PRE</v>
          </cell>
          <cell r="I458">
            <v>1.54</v>
          </cell>
        </row>
        <row r="459">
          <cell r="H459" t="str">
            <v>EGV8M_Identidad_PRE</v>
          </cell>
          <cell r="I459">
            <v>2.72</v>
          </cell>
        </row>
        <row r="460">
          <cell r="H460" t="str">
            <v>EHO8M_Identidad_PRE</v>
          </cell>
          <cell r="I460">
            <v>7.62</v>
          </cell>
        </row>
        <row r="461">
          <cell r="H461" t="str">
            <v>HMA8M_Identidad_PRE</v>
          </cell>
          <cell r="I461">
            <v>-5.29</v>
          </cell>
        </row>
        <row r="462">
          <cell r="H462" t="str">
            <v>JDC10M_Identidad_PRE</v>
          </cell>
          <cell r="I462">
            <v>0.27</v>
          </cell>
        </row>
        <row r="463">
          <cell r="H463" t="str">
            <v>JGB9M_Identidad_PRE</v>
          </cell>
          <cell r="I463">
            <v>-5.63</v>
          </cell>
        </row>
        <row r="464">
          <cell r="H464" t="str">
            <v>JOB10M_Identidad_PRE</v>
          </cell>
          <cell r="I464">
            <v>-0.22</v>
          </cell>
        </row>
        <row r="465">
          <cell r="H465" t="str">
            <v>JSR9M_Identidad_PRE</v>
          </cell>
          <cell r="I465">
            <v>-9.0299999999999994</v>
          </cell>
        </row>
        <row r="466">
          <cell r="H466" t="str">
            <v>KGJ9M_Identidad_PRE</v>
          </cell>
          <cell r="I466">
            <v>3.78</v>
          </cell>
        </row>
        <row r="467">
          <cell r="H467" t="str">
            <v>LMR11M_Identidad_PRE</v>
          </cell>
          <cell r="I467">
            <v>5.8</v>
          </cell>
        </row>
        <row r="468">
          <cell r="H468" t="str">
            <v>MBO9M_Identidad_PRE</v>
          </cell>
          <cell r="I468">
            <v>-3.63</v>
          </cell>
        </row>
        <row r="469">
          <cell r="H469" t="str">
            <v>MCJ8M_Identidad_PRE</v>
          </cell>
          <cell r="I469">
            <v>0.37</v>
          </cell>
        </row>
        <row r="470">
          <cell r="H470" t="str">
            <v>MRA8M_Identidad_PRE</v>
          </cell>
          <cell r="I470">
            <v>8.15</v>
          </cell>
        </row>
        <row r="471">
          <cell r="H471" t="str">
            <v>MSR9M_Identidad_PRE</v>
          </cell>
          <cell r="I471">
            <v>13.16</v>
          </cell>
        </row>
        <row r="472">
          <cell r="H472" t="str">
            <v>MZH9M_Identidad_PRE</v>
          </cell>
          <cell r="I472">
            <v>-1.6</v>
          </cell>
        </row>
        <row r="473">
          <cell r="H473" t="str">
            <v>NRG10M_Identidad_PRE</v>
          </cell>
          <cell r="I473">
            <v>-6.24</v>
          </cell>
        </row>
        <row r="474">
          <cell r="H474" t="str">
            <v>SFN10M_Identidad_PRE</v>
          </cell>
          <cell r="I474">
            <v>4.3099999999999996</v>
          </cell>
        </row>
        <row r="475">
          <cell r="H475" t="str">
            <v>SGM8M_Identidad_PRE</v>
          </cell>
          <cell r="I475">
            <v>-2.4900000000000002</v>
          </cell>
        </row>
        <row r="476">
          <cell r="H476" t="str">
            <v>SPM8M_Identidad_PRE</v>
          </cell>
          <cell r="I476">
            <v>1.91</v>
          </cell>
        </row>
        <row r="477">
          <cell r="H477" t="str">
            <v>TOM8M_Identidad_PRE</v>
          </cell>
          <cell r="I477">
            <v>2.44</v>
          </cell>
        </row>
        <row r="478">
          <cell r="H478" t="str">
            <v>ADA8M_Identidad_POST</v>
          </cell>
          <cell r="I478">
            <v>-4.0599999999999996</v>
          </cell>
        </row>
        <row r="479">
          <cell r="H479" t="str">
            <v>ALJ10M_Identidad_POST</v>
          </cell>
          <cell r="I479">
            <v>0.32</v>
          </cell>
        </row>
        <row r="480">
          <cell r="H480" t="str">
            <v>AMA8M_Identidad_POST</v>
          </cell>
          <cell r="I480">
            <v>-1.81</v>
          </cell>
        </row>
        <row r="481">
          <cell r="H481" t="str">
            <v>CLB8M_Identidad_POST</v>
          </cell>
          <cell r="I481">
            <v>2.95</v>
          </cell>
        </row>
        <row r="482">
          <cell r="H482" t="str">
            <v>CVO8M_Identidad_POST</v>
          </cell>
          <cell r="I482">
            <v>1.32</v>
          </cell>
        </row>
        <row r="483">
          <cell r="H483" t="str">
            <v>DRL8M_Identidad_POST</v>
          </cell>
          <cell r="I483">
            <v>2.73</v>
          </cell>
        </row>
        <row r="484">
          <cell r="H484" t="str">
            <v>DSB10M_Identidad_POST</v>
          </cell>
          <cell r="I484">
            <v>0.57999999999999996</v>
          </cell>
        </row>
        <row r="485">
          <cell r="H485" t="str">
            <v>DSO8M_Identidad_POST</v>
          </cell>
          <cell r="I485">
            <v>0.24</v>
          </cell>
        </row>
        <row r="486">
          <cell r="H486" t="str">
            <v>EDC10M_Identidad_POST</v>
          </cell>
          <cell r="I486">
            <v>0.65</v>
          </cell>
        </row>
        <row r="487">
          <cell r="H487" t="str">
            <v>EGV8M_Identidad_POST</v>
          </cell>
          <cell r="I487">
            <v>2.89</v>
          </cell>
        </row>
        <row r="488">
          <cell r="H488" t="str">
            <v>EHO8M_Identidad_POST</v>
          </cell>
          <cell r="I488">
            <v>1.04</v>
          </cell>
        </row>
        <row r="489">
          <cell r="H489" t="str">
            <v>HMA8M_Identidad_POST</v>
          </cell>
          <cell r="I489">
            <v>-3.22</v>
          </cell>
        </row>
        <row r="490">
          <cell r="H490" t="str">
            <v>JDC10M_Identidad_POST</v>
          </cell>
          <cell r="I490">
            <v>1.38</v>
          </cell>
        </row>
        <row r="491">
          <cell r="H491" t="str">
            <v>JGB9M_Identidad_POST</v>
          </cell>
          <cell r="I491">
            <v>-2.77</v>
          </cell>
        </row>
        <row r="492">
          <cell r="H492" t="str">
            <v>JOB10M_Identidad_POST</v>
          </cell>
          <cell r="I492">
            <v>4.13</v>
          </cell>
        </row>
        <row r="493">
          <cell r="H493" t="str">
            <v>JSR9M_Identidad_POST</v>
          </cell>
          <cell r="I493">
            <v>-4.38</v>
          </cell>
        </row>
        <row r="494">
          <cell r="H494" t="str">
            <v>KGJ9M_Identidad_POST</v>
          </cell>
          <cell r="I494">
            <v>12.7</v>
          </cell>
        </row>
        <row r="495">
          <cell r="H495" t="str">
            <v>LMR11M_Identidad_POST</v>
          </cell>
          <cell r="I495">
            <v>1.63</v>
          </cell>
        </row>
        <row r="496">
          <cell r="H496" t="str">
            <v>MBO9M_Identidad_POST</v>
          </cell>
          <cell r="I496">
            <v>-3.74</v>
          </cell>
        </row>
        <row r="497">
          <cell r="H497" t="str">
            <v>MCJ8M_Identidad_POST</v>
          </cell>
          <cell r="I497">
            <v>-2.67</v>
          </cell>
        </row>
        <row r="498">
          <cell r="H498" t="str">
            <v>MRA8M_Identidad_POST</v>
          </cell>
          <cell r="I498">
            <v>0.52</v>
          </cell>
        </row>
        <row r="499">
          <cell r="H499" t="str">
            <v>MSR9M_Identidad_POST</v>
          </cell>
          <cell r="I499">
            <v>1.52</v>
          </cell>
        </row>
        <row r="500">
          <cell r="H500" t="str">
            <v>MZH9M_Identidad_POST</v>
          </cell>
          <cell r="I500">
            <v>-8.0500000000000007</v>
          </cell>
        </row>
        <row r="501">
          <cell r="H501" t="str">
            <v>NRG10M_Identidad_POST</v>
          </cell>
          <cell r="I501">
            <v>0.23</v>
          </cell>
        </row>
        <row r="502">
          <cell r="H502" t="str">
            <v>SFN10M_Identidad_POST</v>
          </cell>
          <cell r="I502">
            <v>4.09</v>
          </cell>
        </row>
        <row r="503">
          <cell r="H503" t="str">
            <v>SGM8M_Identidad_POST</v>
          </cell>
          <cell r="I503">
            <v>8.86</v>
          </cell>
        </row>
        <row r="504">
          <cell r="H504" t="str">
            <v>SPM8M_Identidad_POST</v>
          </cell>
          <cell r="I504">
            <v>9.99</v>
          </cell>
        </row>
        <row r="505">
          <cell r="H505" t="str">
            <v>TOM8M_Identidad_POST</v>
          </cell>
          <cell r="I505">
            <v>2.6</v>
          </cell>
        </row>
        <row r="506">
          <cell r="H506" t="str">
            <v>ADA8M_Sexo_PRE</v>
          </cell>
          <cell r="I506">
            <v>8.11</v>
          </cell>
        </row>
        <row r="507">
          <cell r="H507" t="str">
            <v>ALJ10M_Sexo_PRE</v>
          </cell>
          <cell r="I507">
            <v>-8.1</v>
          </cell>
        </row>
        <row r="508">
          <cell r="H508" t="str">
            <v>AMA8M_Sexo_PRE</v>
          </cell>
          <cell r="I508">
            <v>-0.21</v>
          </cell>
        </row>
        <row r="509">
          <cell r="H509" t="str">
            <v>CLB8M_Sexo_PRE</v>
          </cell>
          <cell r="I509">
            <v>4.32</v>
          </cell>
        </row>
        <row r="510">
          <cell r="H510" t="str">
            <v>CVO8M_Sexo_PRE</v>
          </cell>
          <cell r="I510">
            <v>-8.92</v>
          </cell>
        </row>
        <row r="511">
          <cell r="H511" t="str">
            <v>DRL8M_Sexo_PRE</v>
          </cell>
          <cell r="I511">
            <v>3.2</v>
          </cell>
        </row>
        <row r="512">
          <cell r="H512" t="str">
            <v>DSB10M_Sexo_PRE</v>
          </cell>
          <cell r="I512">
            <v>-2.29</v>
          </cell>
        </row>
        <row r="513">
          <cell r="H513" t="str">
            <v>DSO8M_Sexo_PRE</v>
          </cell>
          <cell r="I513">
            <v>1.37</v>
          </cell>
        </row>
        <row r="514">
          <cell r="H514" t="str">
            <v>EDC10M_Sexo_PRE</v>
          </cell>
          <cell r="I514">
            <v>-6.62</v>
          </cell>
        </row>
        <row r="515">
          <cell r="H515" t="str">
            <v>EGV8M_Sexo_PRE</v>
          </cell>
          <cell r="I515">
            <v>-2.1</v>
          </cell>
        </row>
        <row r="516">
          <cell r="H516" t="str">
            <v>EHO8M_Sexo_PRE</v>
          </cell>
          <cell r="I516">
            <v>4.49</v>
          </cell>
        </row>
        <row r="517">
          <cell r="H517" t="str">
            <v>HMA8M_Sexo_PRE</v>
          </cell>
          <cell r="I517">
            <v>-4.34</v>
          </cell>
        </row>
        <row r="518">
          <cell r="H518" t="str">
            <v>JDC10M_Sexo_PRE</v>
          </cell>
          <cell r="I518">
            <v>1.08</v>
          </cell>
        </row>
        <row r="519">
          <cell r="H519" t="str">
            <v>JGB9M_Sexo_PRE</v>
          </cell>
          <cell r="I519">
            <v>0.51</v>
          </cell>
        </row>
        <row r="520">
          <cell r="H520" t="str">
            <v>JOB10M_Sexo_PRE</v>
          </cell>
          <cell r="I520">
            <v>-0.89</v>
          </cell>
        </row>
        <row r="521">
          <cell r="H521" t="str">
            <v>JSR9M_Sexo_PRE</v>
          </cell>
          <cell r="I521">
            <v>-6.34</v>
          </cell>
        </row>
        <row r="522">
          <cell r="H522" t="str">
            <v>KGJ9M_Sexo_PRE</v>
          </cell>
          <cell r="I522">
            <v>2.4900000000000002</v>
          </cell>
        </row>
        <row r="523">
          <cell r="H523" t="str">
            <v>LMR11M_Sexo_PRE</v>
          </cell>
          <cell r="I523">
            <v>5.14</v>
          </cell>
        </row>
        <row r="524">
          <cell r="H524" t="str">
            <v>MBO9M_Sexo_PRE</v>
          </cell>
          <cell r="I524">
            <v>-4.47</v>
          </cell>
        </row>
        <row r="525">
          <cell r="H525" t="str">
            <v>MCJ8M_Sexo_PRE</v>
          </cell>
          <cell r="I525">
            <v>-3.74</v>
          </cell>
        </row>
        <row r="526">
          <cell r="H526" t="str">
            <v>MRA8M_Sexo_PRE</v>
          </cell>
          <cell r="I526">
            <v>2.75</v>
          </cell>
        </row>
        <row r="527">
          <cell r="H527" t="str">
            <v>MSR9M_Sexo_PRE</v>
          </cell>
          <cell r="I527">
            <v>9.35</v>
          </cell>
        </row>
        <row r="528">
          <cell r="H528" t="str">
            <v>MZH9M_Sexo_PRE</v>
          </cell>
          <cell r="I528">
            <v>4.0999999999999996</v>
          </cell>
        </row>
        <row r="529">
          <cell r="H529" t="str">
            <v>NRG10M_Sexo_PRE</v>
          </cell>
          <cell r="I529">
            <v>-3.42</v>
          </cell>
        </row>
        <row r="530">
          <cell r="H530" t="str">
            <v>SFN10M_Sexo_PRE</v>
          </cell>
          <cell r="I530">
            <v>1.97</v>
          </cell>
        </row>
        <row r="531">
          <cell r="H531" t="str">
            <v>SGM8M_Sexo_PRE</v>
          </cell>
          <cell r="I531">
            <v>-6.44</v>
          </cell>
        </row>
        <row r="532">
          <cell r="H532" t="str">
            <v>SPM8M_Sexo_PRE</v>
          </cell>
          <cell r="I532">
            <v>0.34</v>
          </cell>
        </row>
        <row r="533">
          <cell r="H533" t="str">
            <v>TOM8M_Sexo_PRE</v>
          </cell>
          <cell r="I533">
            <v>2.96</v>
          </cell>
        </row>
        <row r="534">
          <cell r="H534" t="str">
            <v>ADA8M_Sexo_POST</v>
          </cell>
          <cell r="I534">
            <v>3.66</v>
          </cell>
        </row>
        <row r="535">
          <cell r="H535" t="str">
            <v>ALJ10M_Sexo_POST</v>
          </cell>
          <cell r="I535">
            <v>3.54</v>
          </cell>
        </row>
        <row r="536">
          <cell r="H536" t="str">
            <v>AMA8M_Sexo_POST</v>
          </cell>
          <cell r="I536">
            <v>-4.0199999999999996</v>
          </cell>
        </row>
        <row r="537">
          <cell r="H537" t="str">
            <v>CLB8M_Sexo_POST</v>
          </cell>
          <cell r="I537">
            <v>6.55</v>
          </cell>
        </row>
        <row r="538">
          <cell r="H538" t="str">
            <v>CVO8M_Sexo_POST</v>
          </cell>
          <cell r="I538">
            <v>-2.39</v>
          </cell>
        </row>
        <row r="539">
          <cell r="H539" t="str">
            <v>DRL8M_Sexo_POST</v>
          </cell>
          <cell r="I539">
            <v>-1.0900000000000001</v>
          </cell>
        </row>
        <row r="540">
          <cell r="H540" t="str">
            <v>DSB10M_Sexo_POST</v>
          </cell>
          <cell r="I540">
            <v>-2.66</v>
          </cell>
        </row>
        <row r="541">
          <cell r="H541" t="str">
            <v>DSO8M_Sexo_POST</v>
          </cell>
          <cell r="I541">
            <v>18.18</v>
          </cell>
        </row>
        <row r="542">
          <cell r="H542" t="str">
            <v>EDC10M_Sexo_POST</v>
          </cell>
          <cell r="I542">
            <v>0.73</v>
          </cell>
        </row>
        <row r="543">
          <cell r="H543" t="str">
            <v>EGV8M_Sexo_POST</v>
          </cell>
          <cell r="I543">
            <v>9.75</v>
          </cell>
        </row>
        <row r="544">
          <cell r="H544" t="str">
            <v>EHO8M_Sexo_POST</v>
          </cell>
          <cell r="I544">
            <v>-5.83</v>
          </cell>
        </row>
        <row r="545">
          <cell r="H545" t="str">
            <v>HMA8M_Sexo_POST</v>
          </cell>
          <cell r="I545">
            <v>-4.84</v>
          </cell>
        </row>
        <row r="546">
          <cell r="H546" t="str">
            <v>JDC10M_Sexo_POST</v>
          </cell>
          <cell r="I546">
            <v>-1.38</v>
          </cell>
        </row>
        <row r="547">
          <cell r="H547" t="str">
            <v>JGB9M_Sexo_POST</v>
          </cell>
          <cell r="I547">
            <v>-0.3</v>
          </cell>
        </row>
        <row r="548">
          <cell r="H548" t="str">
            <v>JOB10M_Sexo_POST</v>
          </cell>
          <cell r="I548">
            <v>-1.8</v>
          </cell>
        </row>
        <row r="549">
          <cell r="H549" t="str">
            <v>JSR9M_Sexo_POST</v>
          </cell>
          <cell r="I549">
            <v>-2.19</v>
          </cell>
        </row>
        <row r="550">
          <cell r="H550" t="str">
            <v>KGJ9M_Sexo_POST</v>
          </cell>
          <cell r="I550">
            <v>7.67</v>
          </cell>
        </row>
        <row r="551">
          <cell r="H551" t="str">
            <v>LMR11M_Sexo_POST</v>
          </cell>
          <cell r="I551">
            <v>2.25</v>
          </cell>
        </row>
        <row r="552">
          <cell r="H552" t="str">
            <v>MBO9M_Sexo_POST</v>
          </cell>
          <cell r="I552">
            <v>3.49</v>
          </cell>
        </row>
        <row r="553">
          <cell r="H553" t="str">
            <v>MCJ8M_Sexo_POST</v>
          </cell>
          <cell r="I553">
            <v>4.1500000000000004</v>
          </cell>
        </row>
        <row r="554">
          <cell r="H554" t="str">
            <v>MRA8M_Sexo_POST</v>
          </cell>
          <cell r="I554">
            <v>-1.72</v>
          </cell>
        </row>
        <row r="555">
          <cell r="H555" t="str">
            <v>MSR9M_Sexo_POST</v>
          </cell>
          <cell r="I555">
            <v>1.02</v>
          </cell>
        </row>
        <row r="556">
          <cell r="H556" t="str">
            <v>MZH9M_Sexo_POST</v>
          </cell>
          <cell r="I556">
            <v>-7.53</v>
          </cell>
        </row>
        <row r="557">
          <cell r="H557" t="str">
            <v>NRG10M_Sexo_POST</v>
          </cell>
          <cell r="I557">
            <v>-5.0199999999999996</v>
          </cell>
        </row>
        <row r="558">
          <cell r="H558" t="str">
            <v>SFN10M_Sexo_POST</v>
          </cell>
          <cell r="I558">
            <v>1.56</v>
          </cell>
        </row>
        <row r="559">
          <cell r="H559" t="str">
            <v>SGM8M_Sexo_POST</v>
          </cell>
          <cell r="I559">
            <v>6.44</v>
          </cell>
        </row>
        <row r="560">
          <cell r="H560" t="str">
            <v>SPM8M_Sexo_POST</v>
          </cell>
          <cell r="I560">
            <v>6.23</v>
          </cell>
        </row>
        <row r="561">
          <cell r="H561" t="str">
            <v>TOM8M_Sexo_POST</v>
          </cell>
          <cell r="I561">
            <v>1.07</v>
          </cell>
        </row>
        <row r="562">
          <cell r="H562" t="str">
            <v>ADA8M_Alegría_PRE</v>
          </cell>
          <cell r="I562">
            <v>0.08</v>
          </cell>
        </row>
        <row r="563">
          <cell r="H563" t="str">
            <v>ALJ10M_Alegría_PRE</v>
          </cell>
          <cell r="I563">
            <v>-1.59</v>
          </cell>
        </row>
        <row r="564">
          <cell r="H564" t="str">
            <v>AMA8M_Alegría_PRE</v>
          </cell>
          <cell r="I564">
            <v>0.9</v>
          </cell>
        </row>
        <row r="565">
          <cell r="H565" t="str">
            <v>CLB8M_Alegría_PRE</v>
          </cell>
          <cell r="I565">
            <v>5.17</v>
          </cell>
        </row>
        <row r="566">
          <cell r="H566" t="str">
            <v>CVO8M_Alegría_PRE</v>
          </cell>
          <cell r="I566">
            <v>-0.17</v>
          </cell>
        </row>
        <row r="567">
          <cell r="H567" t="str">
            <v>DRL8M_Alegría_PRE</v>
          </cell>
          <cell r="I567">
            <v>3.93</v>
          </cell>
        </row>
        <row r="568">
          <cell r="H568" t="str">
            <v>DSB10M_Alegría_PRE</v>
          </cell>
          <cell r="I568">
            <v>3.93</v>
          </cell>
        </row>
        <row r="569">
          <cell r="H569" t="str">
            <v>DSO8M_Alegría_PRE</v>
          </cell>
          <cell r="I569">
            <v>4.1900000000000004</v>
          </cell>
        </row>
        <row r="570">
          <cell r="H570" t="str">
            <v>EDC10M_Alegría_PRE</v>
          </cell>
          <cell r="I570">
            <v>3.03</v>
          </cell>
        </row>
        <row r="571">
          <cell r="H571" t="str">
            <v>EGV8M_Alegría_PRE</v>
          </cell>
          <cell r="I571">
            <v>3.35</v>
          </cell>
        </row>
        <row r="572">
          <cell r="H572" t="str">
            <v>EHO8M_Alegría_PRE</v>
          </cell>
          <cell r="I572">
            <v>-7.64</v>
          </cell>
        </row>
        <row r="573">
          <cell r="H573" t="str">
            <v>HMA8M_Alegría_PRE</v>
          </cell>
          <cell r="I573">
            <v>-8.84</v>
          </cell>
        </row>
        <row r="574">
          <cell r="H574" t="str">
            <v>JDC10M_Alegría_PRE</v>
          </cell>
          <cell r="I574">
            <v>1.05</v>
          </cell>
        </row>
        <row r="575">
          <cell r="H575" t="str">
            <v>JGB9M_Alegría_PRE</v>
          </cell>
          <cell r="I575">
            <v>-4.9400000000000004</v>
          </cell>
        </row>
        <row r="576">
          <cell r="H576" t="str">
            <v>JOB10M_Alegría_PRE</v>
          </cell>
          <cell r="I576">
            <v>10.06</v>
          </cell>
        </row>
        <row r="577">
          <cell r="H577" t="str">
            <v>JSR9M_Alegría_PRE</v>
          </cell>
          <cell r="I577">
            <v>-5.41</v>
          </cell>
        </row>
        <row r="578">
          <cell r="H578" t="str">
            <v>KGJ9M_Alegría_PRE</v>
          </cell>
          <cell r="I578">
            <v>1.31</v>
          </cell>
        </row>
        <row r="579">
          <cell r="H579" t="str">
            <v>LMR11M_Alegría_PRE</v>
          </cell>
          <cell r="I579">
            <v>9.66</v>
          </cell>
        </row>
        <row r="580">
          <cell r="H580" t="str">
            <v>MBO9M_Alegría_PRE</v>
          </cell>
          <cell r="I580">
            <v>3.76</v>
          </cell>
        </row>
        <row r="581">
          <cell r="H581" t="str">
            <v>MCJ8M_Alegría_PRE</v>
          </cell>
          <cell r="I581">
            <v>-11.67</v>
          </cell>
        </row>
        <row r="582">
          <cell r="H582" t="str">
            <v>MRA8M_Alegría_PRE</v>
          </cell>
          <cell r="I582">
            <v>0.42</v>
          </cell>
        </row>
        <row r="583">
          <cell r="H583" t="str">
            <v>MSR9M_Alegría_PRE</v>
          </cell>
          <cell r="I583">
            <v>14.37</v>
          </cell>
        </row>
        <row r="584">
          <cell r="H584" t="str">
            <v>MZH9M_Alegría_PRE</v>
          </cell>
          <cell r="I584">
            <v>-1.1200000000000001</v>
          </cell>
        </row>
        <row r="585">
          <cell r="H585" t="str">
            <v>NRG10M_Alegría_PRE</v>
          </cell>
          <cell r="I585">
            <v>0.51</v>
          </cell>
        </row>
        <row r="586">
          <cell r="H586" t="str">
            <v>SFN10M_Alegría_PRE</v>
          </cell>
          <cell r="I586">
            <v>6.09</v>
          </cell>
        </row>
        <row r="587">
          <cell r="H587" t="str">
            <v>SGM8M_Alegría_PRE</v>
          </cell>
          <cell r="I587">
            <v>-3.13</v>
          </cell>
        </row>
        <row r="588">
          <cell r="H588" t="str">
            <v>SPM8M_Alegría_PRE</v>
          </cell>
          <cell r="I588">
            <v>1.56</v>
          </cell>
        </row>
        <row r="589">
          <cell r="H589" t="str">
            <v>TOM8M_Alegría_PRE</v>
          </cell>
          <cell r="I589">
            <v>4.21</v>
          </cell>
        </row>
        <row r="590">
          <cell r="H590" t="str">
            <v>ADA8M_Alegría_POST</v>
          </cell>
          <cell r="I590">
            <v>7.02</v>
          </cell>
        </row>
        <row r="591">
          <cell r="H591" t="str">
            <v>ALJ10M_Alegría_POST</v>
          </cell>
          <cell r="I591">
            <v>-3.86</v>
          </cell>
        </row>
        <row r="592">
          <cell r="H592" t="str">
            <v>AMA8M_Alegría_POST</v>
          </cell>
          <cell r="I592">
            <v>-4.92</v>
          </cell>
        </row>
        <row r="593">
          <cell r="H593" t="str">
            <v>CLB8M_Alegría_POST</v>
          </cell>
          <cell r="I593">
            <v>0.67</v>
          </cell>
        </row>
        <row r="594">
          <cell r="H594" t="str">
            <v>CVO8M_Alegría_POST</v>
          </cell>
          <cell r="I594">
            <v>0.95</v>
          </cell>
        </row>
        <row r="595">
          <cell r="H595" t="str">
            <v>DRL8M_Alegría_POST</v>
          </cell>
          <cell r="I595">
            <v>-2.5099999999999998</v>
          </cell>
        </row>
        <row r="596">
          <cell r="H596" t="str">
            <v>DSB10M_Alegría_POST</v>
          </cell>
          <cell r="I596">
            <v>-1.44</v>
          </cell>
        </row>
        <row r="597">
          <cell r="H597" t="str">
            <v>DSO8M_Alegría_POST</v>
          </cell>
          <cell r="I597">
            <v>15.38</v>
          </cell>
        </row>
        <row r="598">
          <cell r="H598" t="str">
            <v>EDC10M_Alegría_POST</v>
          </cell>
          <cell r="I598">
            <v>6.47</v>
          </cell>
        </row>
        <row r="599">
          <cell r="H599" t="str">
            <v>EGV8M_Alegría_POST</v>
          </cell>
          <cell r="I599">
            <v>4.5599999999999996</v>
          </cell>
        </row>
        <row r="600">
          <cell r="H600" t="str">
            <v>EHO8M_Alegría_POST</v>
          </cell>
          <cell r="I600">
            <v>1.35</v>
          </cell>
        </row>
        <row r="601">
          <cell r="H601" t="str">
            <v>HMA8M_Alegría_POST</v>
          </cell>
          <cell r="I601">
            <v>-2.21</v>
          </cell>
        </row>
        <row r="602">
          <cell r="H602" t="str">
            <v>JDC10M_Alegría_POST</v>
          </cell>
          <cell r="I602">
            <v>0</v>
          </cell>
        </row>
        <row r="603">
          <cell r="H603" t="str">
            <v>JGB9M_Alegría_POST</v>
          </cell>
          <cell r="I603">
            <v>-8.8800000000000008</v>
          </cell>
        </row>
        <row r="604">
          <cell r="H604" t="str">
            <v>JOB10M_Alegría_POST</v>
          </cell>
          <cell r="I604">
            <v>-1.69</v>
          </cell>
        </row>
        <row r="605">
          <cell r="H605" t="str">
            <v>JSR9M_Alegría_POST</v>
          </cell>
          <cell r="I605">
            <v>1.39</v>
          </cell>
        </row>
        <row r="606">
          <cell r="H606" t="str">
            <v>KGJ9M_Alegría_POST</v>
          </cell>
          <cell r="I606">
            <v>7.37</v>
          </cell>
        </row>
        <row r="607">
          <cell r="H607" t="str">
            <v>LMR11M_Alegría_POST</v>
          </cell>
          <cell r="I607">
            <v>12.05</v>
          </cell>
        </row>
        <row r="608">
          <cell r="H608" t="str">
            <v>MBO9M_Alegría_POST</v>
          </cell>
          <cell r="I608">
            <v>-1.47</v>
          </cell>
        </row>
        <row r="609">
          <cell r="H609" t="str">
            <v>MCJ8M_Alegría_POST</v>
          </cell>
          <cell r="I609">
            <v>-0.47</v>
          </cell>
        </row>
        <row r="610">
          <cell r="H610" t="str">
            <v>MRA8M_Alegría_POST</v>
          </cell>
          <cell r="I610">
            <v>1.19</v>
          </cell>
        </row>
        <row r="611">
          <cell r="H611" t="str">
            <v>MSR9M_Alegría_POST</v>
          </cell>
          <cell r="I611">
            <v>10.77</v>
          </cell>
        </row>
        <row r="612">
          <cell r="H612" t="str">
            <v>MZH9M_Alegría_POST</v>
          </cell>
          <cell r="I612">
            <v>-1.71</v>
          </cell>
        </row>
        <row r="613">
          <cell r="H613" t="str">
            <v>NRG10M_Alegría_POST</v>
          </cell>
          <cell r="I613">
            <v>-1.5</v>
          </cell>
        </row>
        <row r="614">
          <cell r="H614" t="str">
            <v>SFN10M_Alegría_POST</v>
          </cell>
          <cell r="I614">
            <v>4.78</v>
          </cell>
        </row>
        <row r="615">
          <cell r="H615" t="str">
            <v>SGM8M_Alegría_POST</v>
          </cell>
          <cell r="I615">
            <v>-2.6</v>
          </cell>
        </row>
        <row r="616">
          <cell r="H616" t="str">
            <v>SPM8M_Alegría_POST</v>
          </cell>
          <cell r="I616">
            <v>4.91</v>
          </cell>
        </row>
        <row r="617">
          <cell r="H617" t="str">
            <v>TOM8M_Alegría_POST</v>
          </cell>
          <cell r="I617">
            <v>-1.3</v>
          </cell>
        </row>
        <row r="618">
          <cell r="H618" t="str">
            <v>ADA8M_Tristeza_PRE</v>
          </cell>
          <cell r="I618">
            <v>9.19</v>
          </cell>
        </row>
        <row r="619">
          <cell r="H619" t="str">
            <v>ALJ10M_Tristeza_PRE</v>
          </cell>
          <cell r="I619">
            <v>-5.65</v>
          </cell>
        </row>
        <row r="620">
          <cell r="H620" t="str">
            <v>AMA8M_Tristeza_PRE</v>
          </cell>
          <cell r="I620">
            <v>-0.08</v>
          </cell>
        </row>
        <row r="621">
          <cell r="H621" t="str">
            <v>CLB8M_Tristeza_PRE</v>
          </cell>
          <cell r="I621">
            <v>8.7100000000000009</v>
          </cell>
        </row>
        <row r="622">
          <cell r="H622" t="str">
            <v>CVO8M_Tristeza_PRE</v>
          </cell>
          <cell r="I622">
            <v>-1.92</v>
          </cell>
        </row>
        <row r="623">
          <cell r="H623" t="str">
            <v>DRL8M_Tristeza_PRE</v>
          </cell>
          <cell r="I623">
            <v>3.17</v>
          </cell>
        </row>
        <row r="624">
          <cell r="H624" t="str">
            <v>DSB10M_Tristeza_PRE</v>
          </cell>
          <cell r="I624">
            <v>4.1399999999999997</v>
          </cell>
        </row>
        <row r="625">
          <cell r="H625" t="str">
            <v>DSO8M_Tristeza_PRE</v>
          </cell>
          <cell r="I625">
            <v>4.4800000000000004</v>
          </cell>
        </row>
        <row r="626">
          <cell r="H626" t="str">
            <v>EDC10M_Tristeza_PRE</v>
          </cell>
          <cell r="I626">
            <v>-3.68</v>
          </cell>
        </row>
        <row r="627">
          <cell r="H627" t="str">
            <v>EGV8M_Tristeza_PRE</v>
          </cell>
          <cell r="I627">
            <v>-3.98</v>
          </cell>
        </row>
        <row r="628">
          <cell r="H628" t="str">
            <v>EHO8M_Tristeza_PRE</v>
          </cell>
          <cell r="I628">
            <v>-2.02</v>
          </cell>
        </row>
        <row r="629">
          <cell r="H629" t="str">
            <v>HMA8M_Tristeza_PRE</v>
          </cell>
          <cell r="I629">
            <v>-1.69</v>
          </cell>
        </row>
        <row r="630">
          <cell r="H630" t="str">
            <v>JDC10M_Tristeza_PRE</v>
          </cell>
          <cell r="I630">
            <v>0.85</v>
          </cell>
        </row>
        <row r="631">
          <cell r="H631" t="str">
            <v>JGB9M_Tristeza_PRE</v>
          </cell>
          <cell r="I631">
            <v>-2.36</v>
          </cell>
        </row>
        <row r="632">
          <cell r="H632" t="str">
            <v>JOB10M_Tristeza_PRE</v>
          </cell>
          <cell r="I632">
            <v>-0.76</v>
          </cell>
        </row>
        <row r="633">
          <cell r="H633" t="str">
            <v>JSR9M_Tristeza_PRE</v>
          </cell>
          <cell r="I633">
            <v>-3.64</v>
          </cell>
        </row>
        <row r="634">
          <cell r="H634" t="str">
            <v>KGJ9M_Tristeza_PRE</v>
          </cell>
          <cell r="I634">
            <v>2.4500000000000002</v>
          </cell>
        </row>
        <row r="635">
          <cell r="H635" t="str">
            <v>LMR11M_Tristeza_PRE</v>
          </cell>
          <cell r="I635">
            <v>10.93</v>
          </cell>
        </row>
        <row r="636">
          <cell r="H636" t="str">
            <v>MBO9M_Tristeza_PRE</v>
          </cell>
          <cell r="I636">
            <v>2.84</v>
          </cell>
        </row>
        <row r="637">
          <cell r="H637" t="str">
            <v>MCJ8M_Tristeza_PRE</v>
          </cell>
          <cell r="I637">
            <v>-6.61</v>
          </cell>
        </row>
        <row r="638">
          <cell r="H638" t="str">
            <v>MRA8M_Tristeza_PRE</v>
          </cell>
          <cell r="I638">
            <v>8.73</v>
          </cell>
        </row>
        <row r="639">
          <cell r="H639" t="str">
            <v>MSR9M_Tristeza_PRE</v>
          </cell>
          <cell r="I639">
            <v>8.89</v>
          </cell>
        </row>
        <row r="640">
          <cell r="H640" t="str">
            <v>MZH9M_Tristeza_PRE</v>
          </cell>
          <cell r="I640">
            <v>-1.88</v>
          </cell>
        </row>
        <row r="641">
          <cell r="H641" t="str">
            <v>NRG10M_Tristeza_PRE</v>
          </cell>
          <cell r="I641">
            <v>-7.34</v>
          </cell>
        </row>
        <row r="642">
          <cell r="H642" t="str">
            <v>SFN10M_Tristeza_PRE</v>
          </cell>
          <cell r="I642">
            <v>1.92</v>
          </cell>
        </row>
        <row r="643">
          <cell r="H643" t="str">
            <v>SGM8M_Tristeza_PRE</v>
          </cell>
          <cell r="I643">
            <v>-1.34</v>
          </cell>
        </row>
        <row r="644">
          <cell r="H644" t="str">
            <v>SPM8M_Tristeza_PRE</v>
          </cell>
          <cell r="I644">
            <v>6.07</v>
          </cell>
        </row>
        <row r="645">
          <cell r="H645" t="str">
            <v>TOM8M_Tristeza_PRE</v>
          </cell>
          <cell r="I645">
            <v>1.28</v>
          </cell>
        </row>
        <row r="646">
          <cell r="H646" t="str">
            <v>ADA8M_Tristeza_POST</v>
          </cell>
          <cell r="I646">
            <v>12.39</v>
          </cell>
        </row>
        <row r="647">
          <cell r="H647" t="str">
            <v>ALJ10M_Tristeza_POST</v>
          </cell>
          <cell r="I647">
            <v>0.02</v>
          </cell>
        </row>
        <row r="648">
          <cell r="H648" t="str">
            <v>AMA8M_Tristeza_POST</v>
          </cell>
          <cell r="I648">
            <v>-1.07</v>
          </cell>
        </row>
        <row r="649">
          <cell r="H649" t="str">
            <v>CLB8M_Tristeza_POST</v>
          </cell>
          <cell r="I649">
            <v>0.97</v>
          </cell>
        </row>
        <row r="650">
          <cell r="H650" t="str">
            <v>CVO8M_Tristeza_POST</v>
          </cell>
          <cell r="I650">
            <v>-4.71</v>
          </cell>
        </row>
        <row r="651">
          <cell r="H651" t="str">
            <v>DRL8M_Tristeza_POST</v>
          </cell>
          <cell r="I651">
            <v>0.08</v>
          </cell>
        </row>
        <row r="652">
          <cell r="H652" t="str">
            <v>DSB10M_Tristeza_POST</v>
          </cell>
          <cell r="I652">
            <v>2.72</v>
          </cell>
        </row>
        <row r="653">
          <cell r="H653" t="str">
            <v>DSO8M_Tristeza_POST</v>
          </cell>
          <cell r="I653">
            <v>5.65</v>
          </cell>
        </row>
        <row r="654">
          <cell r="H654" t="str">
            <v>EDC10M_Tristeza_POST</v>
          </cell>
          <cell r="I654">
            <v>5.17</v>
          </cell>
        </row>
        <row r="655">
          <cell r="H655" t="str">
            <v>EGV8M_Tristeza_POST</v>
          </cell>
          <cell r="I655">
            <v>2.2200000000000002</v>
          </cell>
        </row>
        <row r="656">
          <cell r="H656" t="str">
            <v>EHO8M_Tristeza_POST</v>
          </cell>
          <cell r="I656">
            <v>-4.03</v>
          </cell>
        </row>
        <row r="657">
          <cell r="H657" t="str">
            <v>HMA8M_Tristeza_POST</v>
          </cell>
          <cell r="I657">
            <v>-4.5</v>
          </cell>
        </row>
        <row r="658">
          <cell r="H658" t="str">
            <v>JDC10M_Tristeza_POST</v>
          </cell>
          <cell r="I658">
            <v>-3.37</v>
          </cell>
        </row>
        <row r="659">
          <cell r="H659" t="str">
            <v>JGB9M_Tristeza_POST</v>
          </cell>
          <cell r="I659">
            <v>0.15</v>
          </cell>
        </row>
        <row r="660">
          <cell r="H660" t="str">
            <v>JOB10M_Tristeza_POST</v>
          </cell>
          <cell r="I660">
            <v>-1.99</v>
          </cell>
        </row>
        <row r="661">
          <cell r="H661" t="str">
            <v>JSR9M_Tristeza_POST</v>
          </cell>
          <cell r="I661">
            <v>-0.49</v>
          </cell>
        </row>
        <row r="662">
          <cell r="H662" t="str">
            <v>KGJ9M_Tristeza_POST</v>
          </cell>
          <cell r="I662">
            <v>17.03</v>
          </cell>
        </row>
        <row r="663">
          <cell r="H663" t="str">
            <v>LMR11M_Tristeza_POST</v>
          </cell>
          <cell r="I663">
            <v>2.14</v>
          </cell>
        </row>
        <row r="664">
          <cell r="H664" t="str">
            <v>MBO9M_Tristeza_POST</v>
          </cell>
          <cell r="I664">
            <v>-4.09</v>
          </cell>
        </row>
        <row r="665">
          <cell r="H665" t="str">
            <v>MCJ8M_Tristeza_POST</v>
          </cell>
          <cell r="I665">
            <v>3.99</v>
          </cell>
        </row>
        <row r="666">
          <cell r="H666" t="str">
            <v>MRA8M_Tristeza_POST</v>
          </cell>
          <cell r="I666">
            <v>5.35</v>
          </cell>
        </row>
        <row r="667">
          <cell r="H667" t="str">
            <v>MSR9M_Tristeza_POST</v>
          </cell>
          <cell r="I667">
            <v>8.48</v>
          </cell>
        </row>
        <row r="668">
          <cell r="H668" t="str">
            <v>MZH9M_Tristeza_POST</v>
          </cell>
          <cell r="I668">
            <v>-1.84</v>
          </cell>
        </row>
        <row r="669">
          <cell r="H669" t="str">
            <v>NRG10M_Tristeza_POST</v>
          </cell>
          <cell r="I669">
            <v>-7.82</v>
          </cell>
        </row>
        <row r="670">
          <cell r="H670" t="str">
            <v>SFN10M_Tristeza_POST</v>
          </cell>
          <cell r="I670">
            <v>6.53</v>
          </cell>
        </row>
        <row r="671">
          <cell r="H671" t="str">
            <v>SGM8M_Tristeza_POST</v>
          </cell>
          <cell r="I671">
            <v>3.07</v>
          </cell>
        </row>
        <row r="672">
          <cell r="H672" t="str">
            <v>SPM8M_Tristeza_POST</v>
          </cell>
          <cell r="I672">
            <v>5.81</v>
          </cell>
        </row>
        <row r="673">
          <cell r="H673" t="str">
            <v>TOM8M_Tristeza_POST</v>
          </cell>
          <cell r="I673">
            <v>6.23</v>
          </cell>
        </row>
        <row r="674">
          <cell r="H674" t="str">
            <v>ADA8M_Enojo_PRE</v>
          </cell>
          <cell r="I674">
            <v>5.98</v>
          </cell>
        </row>
        <row r="675">
          <cell r="H675" t="str">
            <v>ALJ10M_Enojo_PRE</v>
          </cell>
          <cell r="I675">
            <v>2.52</v>
          </cell>
        </row>
        <row r="676">
          <cell r="H676" t="str">
            <v>AMA8M_Enojo_PRE</v>
          </cell>
          <cell r="I676">
            <v>-3.05</v>
          </cell>
        </row>
        <row r="677">
          <cell r="H677" t="str">
            <v>CLB8M_Enojo_PRE</v>
          </cell>
          <cell r="I677">
            <v>3.28</v>
          </cell>
        </row>
        <row r="678">
          <cell r="H678" t="str">
            <v>CVO8M_Enojo_PRE</v>
          </cell>
          <cell r="I678">
            <v>0.66</v>
          </cell>
        </row>
        <row r="679">
          <cell r="H679" t="str">
            <v>DRL8M_Enojo_PRE</v>
          </cell>
          <cell r="I679">
            <v>2.52</v>
          </cell>
        </row>
        <row r="680">
          <cell r="H680" t="str">
            <v>DSB10M_Enojo_PRE</v>
          </cell>
          <cell r="I680">
            <v>1.67</v>
          </cell>
        </row>
        <row r="681">
          <cell r="H681" t="str">
            <v>DSO8M_Enojo_PRE</v>
          </cell>
          <cell r="I681">
            <v>2.71</v>
          </cell>
        </row>
        <row r="682">
          <cell r="H682" t="str">
            <v>EDC10M_Enojo_PRE</v>
          </cell>
          <cell r="I682">
            <v>5.41</v>
          </cell>
        </row>
        <row r="683">
          <cell r="H683" t="str">
            <v>EGV8M_Enojo_PRE</v>
          </cell>
          <cell r="I683">
            <v>8.4</v>
          </cell>
        </row>
        <row r="684">
          <cell r="H684" t="str">
            <v>EHO8M_Enojo_PRE</v>
          </cell>
          <cell r="I684">
            <v>-1.98</v>
          </cell>
        </row>
        <row r="685">
          <cell r="H685" t="str">
            <v>HMA8M_Enojo_PRE</v>
          </cell>
          <cell r="I685">
            <v>-3.03</v>
          </cell>
        </row>
        <row r="686">
          <cell r="H686" t="str">
            <v>JDC10M_Enojo_PRE</v>
          </cell>
          <cell r="I686">
            <v>1.52</v>
          </cell>
        </row>
        <row r="687">
          <cell r="H687" t="str">
            <v>JGB9M_Enojo_PRE</v>
          </cell>
          <cell r="I687">
            <v>-8.26</v>
          </cell>
        </row>
        <row r="688">
          <cell r="H688" t="str">
            <v>JOB10M_Enojo_PRE</v>
          </cell>
          <cell r="I688">
            <v>2.14</v>
          </cell>
        </row>
        <row r="689">
          <cell r="H689" t="str">
            <v>JSR9M_Enojo_PRE</v>
          </cell>
          <cell r="I689">
            <v>-5.51</v>
          </cell>
        </row>
        <row r="690">
          <cell r="H690" t="str">
            <v>KGJ9M_Enojo_PRE</v>
          </cell>
          <cell r="I690">
            <v>-5.85</v>
          </cell>
        </row>
        <row r="691">
          <cell r="H691" t="str">
            <v>LMR11M_Enojo_PRE</v>
          </cell>
          <cell r="I691">
            <v>10.17</v>
          </cell>
        </row>
        <row r="692">
          <cell r="H692" t="str">
            <v>MBO9M_Enojo_PRE</v>
          </cell>
          <cell r="I692">
            <v>-3.35</v>
          </cell>
        </row>
        <row r="693">
          <cell r="H693" t="str">
            <v>MCJ8M_Enojo_PRE</v>
          </cell>
          <cell r="I693">
            <v>6.15</v>
          </cell>
        </row>
        <row r="694">
          <cell r="H694" t="str">
            <v>MRA8M_Enojo_PRE</v>
          </cell>
          <cell r="I694">
            <v>10.58</v>
          </cell>
        </row>
        <row r="695">
          <cell r="H695" t="str">
            <v>MSR9M_Enojo_PRE</v>
          </cell>
          <cell r="I695">
            <v>15.74</v>
          </cell>
        </row>
        <row r="696">
          <cell r="H696" t="str">
            <v>MZH9M_Enojo_PRE</v>
          </cell>
          <cell r="I696">
            <v>-1.59</v>
          </cell>
        </row>
        <row r="697">
          <cell r="H697" t="str">
            <v>NRG10M_Enojo_PRE</v>
          </cell>
          <cell r="I697">
            <v>-4.83</v>
          </cell>
        </row>
        <row r="698">
          <cell r="H698" t="str">
            <v>SFN10M_Enojo_PRE</v>
          </cell>
          <cell r="I698">
            <v>7.36</v>
          </cell>
        </row>
        <row r="699">
          <cell r="H699" t="str">
            <v>SGM8M_Enojo_PRE</v>
          </cell>
          <cell r="I699">
            <v>-3.37</v>
          </cell>
        </row>
        <row r="700">
          <cell r="H700" t="str">
            <v>SPM8M_Enojo_PRE</v>
          </cell>
          <cell r="I700">
            <v>10.14</v>
          </cell>
        </row>
        <row r="701">
          <cell r="H701" t="str">
            <v>TOM8M_Enojo_PRE</v>
          </cell>
          <cell r="I701">
            <v>-2.41</v>
          </cell>
        </row>
        <row r="702">
          <cell r="H702" t="str">
            <v>ADA8M_Enojo_POST</v>
          </cell>
          <cell r="I702">
            <v>10.06</v>
          </cell>
        </row>
        <row r="703">
          <cell r="H703" t="str">
            <v>ALJ10M_Enojo_POST</v>
          </cell>
          <cell r="I703">
            <v>4.2300000000000004</v>
          </cell>
        </row>
        <row r="704">
          <cell r="H704" t="str">
            <v>AMA8M_Enojo_POST</v>
          </cell>
          <cell r="I704">
            <v>4.5199999999999996</v>
          </cell>
        </row>
        <row r="705">
          <cell r="H705" t="str">
            <v>CLB8M_Enojo_POST</v>
          </cell>
          <cell r="I705">
            <v>4.95</v>
          </cell>
        </row>
        <row r="706">
          <cell r="H706" t="str">
            <v>CVO8M_Enojo_POST</v>
          </cell>
          <cell r="I706">
            <v>-1.0900000000000001</v>
          </cell>
        </row>
        <row r="707">
          <cell r="H707" t="str">
            <v>DRL8M_Enojo_POST</v>
          </cell>
          <cell r="I707">
            <v>-5.3</v>
          </cell>
        </row>
        <row r="708">
          <cell r="H708" t="str">
            <v>DSB10M_Enojo_POST</v>
          </cell>
          <cell r="I708">
            <v>-0.98</v>
          </cell>
        </row>
        <row r="709">
          <cell r="H709" t="str">
            <v>DSO8M_Enojo_POST</v>
          </cell>
          <cell r="I709">
            <v>15.51</v>
          </cell>
        </row>
        <row r="710">
          <cell r="H710" t="str">
            <v>EDC10M_Enojo_POST</v>
          </cell>
          <cell r="I710">
            <v>5.52</v>
          </cell>
        </row>
        <row r="711">
          <cell r="H711" t="str">
            <v>EGV8M_Enojo_POST</v>
          </cell>
          <cell r="I711">
            <v>5.62</v>
          </cell>
        </row>
        <row r="712">
          <cell r="H712" t="str">
            <v>EHO8M_Enojo_POST</v>
          </cell>
          <cell r="I712">
            <v>2.74</v>
          </cell>
        </row>
        <row r="713">
          <cell r="H713" t="str">
            <v>HMA8M_Enojo_POST</v>
          </cell>
          <cell r="I713">
            <v>-2.4</v>
          </cell>
        </row>
        <row r="714">
          <cell r="H714" t="str">
            <v>JDC10M_Enojo_POST</v>
          </cell>
          <cell r="I714">
            <v>-5.15</v>
          </cell>
        </row>
        <row r="715">
          <cell r="H715" t="str">
            <v>JGB9M_Enojo_POST</v>
          </cell>
          <cell r="I715">
            <v>-5.54</v>
          </cell>
        </row>
        <row r="716">
          <cell r="H716" t="str">
            <v>JOB10M_Enojo_POST</v>
          </cell>
          <cell r="I716">
            <v>1.03</v>
          </cell>
        </row>
        <row r="717">
          <cell r="H717" t="str">
            <v>JSR9M_Enojo_POST</v>
          </cell>
          <cell r="I717">
            <v>-0.28999999999999998</v>
          </cell>
        </row>
        <row r="718">
          <cell r="H718" t="str">
            <v>KGJ9M_Enojo_POST</v>
          </cell>
          <cell r="I718">
            <v>8.48</v>
          </cell>
        </row>
        <row r="719">
          <cell r="H719" t="str">
            <v>LMR11M_Enojo_POST</v>
          </cell>
          <cell r="I719">
            <v>8.59</v>
          </cell>
        </row>
        <row r="720">
          <cell r="H720" t="str">
            <v>MBO9M_Enojo_POST</v>
          </cell>
          <cell r="I720">
            <v>-1.85</v>
          </cell>
        </row>
        <row r="721">
          <cell r="H721" t="str">
            <v>MCJ8M_Enojo_POST</v>
          </cell>
          <cell r="I721">
            <v>-3.84</v>
          </cell>
        </row>
        <row r="722">
          <cell r="H722" t="str">
            <v>MRA8M_Enojo_POST</v>
          </cell>
          <cell r="I722">
            <v>6.92</v>
          </cell>
        </row>
        <row r="723">
          <cell r="H723" t="str">
            <v>MSR9M_Enojo_POST</v>
          </cell>
          <cell r="I723">
            <v>9.0299999999999994</v>
          </cell>
        </row>
        <row r="724">
          <cell r="H724" t="str">
            <v>MZH9M_Enojo_POST</v>
          </cell>
          <cell r="I724">
            <v>-7.38</v>
          </cell>
        </row>
        <row r="725">
          <cell r="H725" t="str">
            <v>NRG10M_Enojo_POST</v>
          </cell>
          <cell r="I725">
            <v>-4.41</v>
          </cell>
        </row>
        <row r="726">
          <cell r="H726" t="str">
            <v>SFN10M_Enojo_POST</v>
          </cell>
          <cell r="I726">
            <v>3.19</v>
          </cell>
        </row>
        <row r="727">
          <cell r="H727" t="str">
            <v>SGM8M_Enojo_POST</v>
          </cell>
          <cell r="I727">
            <v>-8.33</v>
          </cell>
        </row>
        <row r="728">
          <cell r="H728" t="str">
            <v>SPM8M_Enojo_POST</v>
          </cell>
          <cell r="I728">
            <v>4.5</v>
          </cell>
        </row>
        <row r="729">
          <cell r="H729" t="str">
            <v>TOM8M_Enojo_POST</v>
          </cell>
          <cell r="I729">
            <v>-1</v>
          </cell>
        </row>
        <row r="730">
          <cell r="H730" t="str">
            <v>ADA8M_Identidad_PRE</v>
          </cell>
          <cell r="I730">
            <v>1.47</v>
          </cell>
        </row>
        <row r="731">
          <cell r="H731" t="str">
            <v>ALJ10M_Identidad_PRE</v>
          </cell>
          <cell r="I731">
            <v>-6.19</v>
          </cell>
        </row>
        <row r="732">
          <cell r="H732" t="str">
            <v>AMA8M_Identidad_PRE</v>
          </cell>
          <cell r="I732">
            <v>-0.32</v>
          </cell>
        </row>
        <row r="733">
          <cell r="H733" t="str">
            <v>CLB8M_Identidad_PRE</v>
          </cell>
          <cell r="I733">
            <v>0.86</v>
          </cell>
        </row>
        <row r="734">
          <cell r="H734" t="str">
            <v>CVO8M_Identidad_PRE</v>
          </cell>
          <cell r="I734">
            <v>-1.54</v>
          </cell>
        </row>
        <row r="735">
          <cell r="H735" t="str">
            <v>DRL8M_Identidad_PRE</v>
          </cell>
          <cell r="I735">
            <v>3.5</v>
          </cell>
        </row>
        <row r="736">
          <cell r="H736" t="str">
            <v>DSB10M_Identidad_PRE</v>
          </cell>
          <cell r="I736">
            <v>-2.58</v>
          </cell>
        </row>
        <row r="737">
          <cell r="H737" t="str">
            <v>DSO8M_Identidad_PRE</v>
          </cell>
          <cell r="I737">
            <v>7</v>
          </cell>
        </row>
        <row r="738">
          <cell r="H738" t="str">
            <v>EDC10M_Identidad_PRE</v>
          </cell>
          <cell r="I738">
            <v>2.15</v>
          </cell>
        </row>
        <row r="739">
          <cell r="H739" t="str">
            <v>EGV8M_Identidad_PRE</v>
          </cell>
          <cell r="I739">
            <v>2.93</v>
          </cell>
        </row>
        <row r="740">
          <cell r="H740" t="str">
            <v>EHO8M_Identidad_PRE</v>
          </cell>
          <cell r="I740">
            <v>8.16</v>
          </cell>
        </row>
        <row r="741">
          <cell r="H741" t="str">
            <v>HMA8M_Identidad_PRE</v>
          </cell>
          <cell r="I741">
            <v>-5.88</v>
          </cell>
        </row>
        <row r="742">
          <cell r="H742" t="str">
            <v>JDC10M_Identidad_PRE</v>
          </cell>
          <cell r="I742">
            <v>0.86</v>
          </cell>
        </row>
        <row r="743">
          <cell r="H743" t="str">
            <v>JGB9M_Identidad_PRE</v>
          </cell>
          <cell r="I743">
            <v>-4.99</v>
          </cell>
        </row>
        <row r="744">
          <cell r="H744" t="str">
            <v>JOB10M_Identidad_PRE</v>
          </cell>
          <cell r="I744">
            <v>-0.09</v>
          </cell>
        </row>
        <row r="745">
          <cell r="H745" t="str">
            <v>JSR9M_Identidad_PRE</v>
          </cell>
          <cell r="I745">
            <v>-9.17</v>
          </cell>
        </row>
        <row r="746">
          <cell r="H746" t="str">
            <v>KGJ9M_Identidad_PRE</v>
          </cell>
          <cell r="I746">
            <v>3.54</v>
          </cell>
        </row>
        <row r="747">
          <cell r="H747" t="str">
            <v>LMR11M_Identidad_PRE</v>
          </cell>
          <cell r="I747">
            <v>6.76</v>
          </cell>
        </row>
        <row r="748">
          <cell r="H748" t="str">
            <v>MBO9M_Identidad_PRE</v>
          </cell>
          <cell r="I748">
            <v>-3.47</v>
          </cell>
        </row>
        <row r="749">
          <cell r="H749" t="str">
            <v>MCJ8M_Identidad_PRE</v>
          </cell>
          <cell r="I749">
            <v>0.54</v>
          </cell>
        </row>
        <row r="750">
          <cell r="H750" t="str">
            <v>MRA8M_Identidad_PRE</v>
          </cell>
          <cell r="I750">
            <v>8.23</v>
          </cell>
        </row>
        <row r="751">
          <cell r="H751" t="str">
            <v>MSR9M_Identidad_PRE</v>
          </cell>
          <cell r="I751">
            <v>14.12</v>
          </cell>
        </row>
        <row r="752">
          <cell r="H752" t="str">
            <v>MZH9M_Identidad_PRE</v>
          </cell>
          <cell r="I752">
            <v>-1.45</v>
          </cell>
        </row>
        <row r="753">
          <cell r="H753" t="str">
            <v>NRG10M_Identidad_PRE</v>
          </cell>
          <cell r="I753">
            <v>-6.12</v>
          </cell>
        </row>
        <row r="754">
          <cell r="H754" t="str">
            <v>SFN10M_Identidad_PRE</v>
          </cell>
          <cell r="I754">
            <v>4.82</v>
          </cell>
        </row>
        <row r="755">
          <cell r="H755" t="str">
            <v>SGM8M_Identidad_PRE</v>
          </cell>
          <cell r="I755">
            <v>-3.37</v>
          </cell>
        </row>
        <row r="756">
          <cell r="H756" t="str">
            <v>SPM8M_Identidad_PRE</v>
          </cell>
          <cell r="I756">
            <v>1.55</v>
          </cell>
        </row>
        <row r="757">
          <cell r="H757" t="str">
            <v>TOM8M_Identidad_PRE</v>
          </cell>
          <cell r="I757">
            <v>2.65</v>
          </cell>
        </row>
        <row r="758">
          <cell r="H758" t="str">
            <v>ADA8M_Identidad_POST</v>
          </cell>
          <cell r="I758">
            <v>-3.9</v>
          </cell>
        </row>
        <row r="759">
          <cell r="H759" t="str">
            <v>ALJ10M_Identidad_POST</v>
          </cell>
          <cell r="I759">
            <v>0.55000000000000004</v>
          </cell>
        </row>
        <row r="760">
          <cell r="H760" t="str">
            <v>AMA8M_Identidad_POST</v>
          </cell>
          <cell r="I760">
            <v>-1.58</v>
          </cell>
        </row>
        <row r="761">
          <cell r="H761" t="str">
            <v>CLB8M_Identidad_POST</v>
          </cell>
          <cell r="I761">
            <v>3.16</v>
          </cell>
        </row>
        <row r="762">
          <cell r="H762" t="str">
            <v>CVO8M_Identidad_POST</v>
          </cell>
          <cell r="I762">
            <v>1.65</v>
          </cell>
        </row>
        <row r="763">
          <cell r="H763" t="str">
            <v>DRL8M_Identidad_POST</v>
          </cell>
          <cell r="I763">
            <v>2.87</v>
          </cell>
        </row>
        <row r="764">
          <cell r="H764" t="str">
            <v>DSB10M_Identidad_POST</v>
          </cell>
          <cell r="I764">
            <v>0.59</v>
          </cell>
        </row>
        <row r="765">
          <cell r="H765" t="str">
            <v>DSO8M_Identidad_POST</v>
          </cell>
          <cell r="I765">
            <v>0.62</v>
          </cell>
        </row>
        <row r="766">
          <cell r="H766" t="str">
            <v>EDC10M_Identidad_POST</v>
          </cell>
          <cell r="I766">
            <v>1.51</v>
          </cell>
        </row>
        <row r="767">
          <cell r="H767" t="str">
            <v>EGV8M_Identidad_POST</v>
          </cell>
          <cell r="I767">
            <v>3.58</v>
          </cell>
        </row>
        <row r="768">
          <cell r="H768" t="str">
            <v>EHO8M_Identidad_POST</v>
          </cell>
          <cell r="I768">
            <v>1.02</v>
          </cell>
        </row>
        <row r="769">
          <cell r="H769" t="str">
            <v>HMA8M_Identidad_POST</v>
          </cell>
          <cell r="I769">
            <v>-3.02</v>
          </cell>
        </row>
        <row r="770">
          <cell r="H770" t="str">
            <v>JDC10M_Identidad_POST</v>
          </cell>
          <cell r="I770">
            <v>1.34</v>
          </cell>
        </row>
        <row r="771">
          <cell r="H771" t="str">
            <v>JGB9M_Identidad_POST</v>
          </cell>
          <cell r="I771">
            <v>-2.2599999999999998</v>
          </cell>
        </row>
        <row r="772">
          <cell r="H772" t="str">
            <v>JOB10M_Identidad_POST</v>
          </cell>
          <cell r="I772">
            <v>4.24</v>
          </cell>
        </row>
        <row r="773">
          <cell r="H773" t="str">
            <v>JSR9M_Identidad_POST</v>
          </cell>
          <cell r="I773">
            <v>-4.4000000000000004</v>
          </cell>
        </row>
        <row r="774">
          <cell r="H774" t="str">
            <v>KGJ9M_Identidad_POST</v>
          </cell>
          <cell r="I774">
            <v>12.61</v>
          </cell>
        </row>
        <row r="775">
          <cell r="H775" t="str">
            <v>LMR11M_Identidad_POST</v>
          </cell>
          <cell r="I775">
            <v>1.99</v>
          </cell>
        </row>
        <row r="776">
          <cell r="H776" t="str">
            <v>MBO9M_Identidad_POST</v>
          </cell>
          <cell r="I776">
            <v>-3.8</v>
          </cell>
        </row>
        <row r="777">
          <cell r="H777" t="str">
            <v>MCJ8M_Identidad_POST</v>
          </cell>
          <cell r="I777">
            <v>-2.54</v>
          </cell>
        </row>
        <row r="778">
          <cell r="H778" t="str">
            <v>MRA8M_Identidad_POST</v>
          </cell>
          <cell r="I778">
            <v>0.96</v>
          </cell>
        </row>
        <row r="779">
          <cell r="H779" t="str">
            <v>MSR9M_Identidad_POST</v>
          </cell>
          <cell r="I779">
            <v>2.38</v>
          </cell>
        </row>
        <row r="780">
          <cell r="H780" t="str">
            <v>MZH9M_Identidad_POST</v>
          </cell>
          <cell r="I780">
            <v>-7.46</v>
          </cell>
        </row>
        <row r="781">
          <cell r="H781" t="str">
            <v>NRG10M_Identidad_POST</v>
          </cell>
          <cell r="I781">
            <v>-0.1</v>
          </cell>
        </row>
        <row r="782">
          <cell r="H782" t="str">
            <v>SFN10M_Identidad_POST</v>
          </cell>
          <cell r="I782">
            <v>4.47</v>
          </cell>
        </row>
        <row r="783">
          <cell r="H783" t="str">
            <v>SGM8M_Identidad_POST</v>
          </cell>
          <cell r="I783">
            <v>8.59</v>
          </cell>
        </row>
        <row r="784">
          <cell r="H784" t="str">
            <v>SPM8M_Identidad_POST</v>
          </cell>
          <cell r="I784">
            <v>9.6300000000000008</v>
          </cell>
        </row>
        <row r="785">
          <cell r="H785" t="str">
            <v>TOM8M_Identidad_POST</v>
          </cell>
          <cell r="I785">
            <v>2.5499999999999998</v>
          </cell>
        </row>
        <row r="786">
          <cell r="H786" t="str">
            <v>ADA8M_Sexo_PRE</v>
          </cell>
          <cell r="I786">
            <v>8.18</v>
          </cell>
        </row>
        <row r="787">
          <cell r="H787" t="str">
            <v>ALJ10M_Sexo_PRE</v>
          </cell>
          <cell r="I787">
            <v>-8.39</v>
          </cell>
        </row>
        <row r="788">
          <cell r="H788" t="str">
            <v>AMA8M_Sexo_PRE</v>
          </cell>
          <cell r="I788">
            <v>-7.0000000000000007E-2</v>
          </cell>
        </row>
        <row r="789">
          <cell r="H789" t="str">
            <v>CLB8M_Sexo_PRE</v>
          </cell>
          <cell r="I789">
            <v>4.8899999999999997</v>
          </cell>
        </row>
        <row r="790">
          <cell r="H790" t="str">
            <v>CVO8M_Sexo_PRE</v>
          </cell>
          <cell r="I790">
            <v>-9.3699999999999992</v>
          </cell>
        </row>
        <row r="791">
          <cell r="H791" t="str">
            <v>DRL8M_Sexo_PRE</v>
          </cell>
          <cell r="I791">
            <v>3.45</v>
          </cell>
        </row>
        <row r="792">
          <cell r="H792" t="str">
            <v>DSB10M_Sexo_PRE</v>
          </cell>
          <cell r="I792">
            <v>-2.63</v>
          </cell>
        </row>
        <row r="793">
          <cell r="H793" t="str">
            <v>DSO8M_Sexo_PRE</v>
          </cell>
          <cell r="I793">
            <v>1.91</v>
          </cell>
        </row>
        <row r="794">
          <cell r="H794" t="str">
            <v>EDC10M_Sexo_PRE</v>
          </cell>
          <cell r="I794">
            <v>-5.94</v>
          </cell>
        </row>
        <row r="795">
          <cell r="H795" t="str">
            <v>EGV8M_Sexo_PRE</v>
          </cell>
          <cell r="I795">
            <v>-2.09</v>
          </cell>
        </row>
        <row r="796">
          <cell r="H796" t="str">
            <v>EHO8M_Sexo_PRE</v>
          </cell>
          <cell r="I796">
            <v>4.67</v>
          </cell>
        </row>
        <row r="797">
          <cell r="H797" t="str">
            <v>HMA8M_Sexo_PRE</v>
          </cell>
          <cell r="I797">
            <v>-4.76</v>
          </cell>
        </row>
        <row r="798">
          <cell r="H798" t="str">
            <v>JDC10M_Sexo_PRE</v>
          </cell>
          <cell r="I798">
            <v>1.67</v>
          </cell>
        </row>
        <row r="799">
          <cell r="H799" t="str">
            <v>JGB9M_Sexo_PRE</v>
          </cell>
          <cell r="I799">
            <v>1.07</v>
          </cell>
        </row>
        <row r="800">
          <cell r="H800" t="str">
            <v>JOB10M_Sexo_PRE</v>
          </cell>
          <cell r="I800">
            <v>-1.21</v>
          </cell>
        </row>
        <row r="801">
          <cell r="H801" t="str">
            <v>JSR9M_Sexo_PRE</v>
          </cell>
          <cell r="I801">
            <v>-6.39</v>
          </cell>
        </row>
        <row r="802">
          <cell r="H802" t="str">
            <v>KGJ9M_Sexo_PRE</v>
          </cell>
          <cell r="I802">
            <v>2.93</v>
          </cell>
        </row>
        <row r="803">
          <cell r="H803" t="str">
            <v>LMR11M_Sexo_PRE</v>
          </cell>
          <cell r="I803">
            <v>5.7</v>
          </cell>
        </row>
        <row r="804">
          <cell r="H804" t="str">
            <v>MBO9M_Sexo_PRE</v>
          </cell>
          <cell r="I804">
            <v>-4.3499999999999996</v>
          </cell>
        </row>
        <row r="805">
          <cell r="H805" t="str">
            <v>MCJ8M_Sexo_PRE</v>
          </cell>
          <cell r="I805">
            <v>-3.56</v>
          </cell>
        </row>
        <row r="806">
          <cell r="H806" t="str">
            <v>MRA8M_Sexo_PRE</v>
          </cell>
          <cell r="I806">
            <v>2.99</v>
          </cell>
        </row>
        <row r="807">
          <cell r="H807" t="str">
            <v>MSR9M_Sexo_PRE</v>
          </cell>
          <cell r="I807">
            <v>9.06</v>
          </cell>
        </row>
        <row r="808">
          <cell r="H808" t="str">
            <v>MZH9M_Sexo_PRE</v>
          </cell>
          <cell r="I808">
            <v>4.16</v>
          </cell>
        </row>
        <row r="809">
          <cell r="H809" t="str">
            <v>NRG10M_Sexo_PRE</v>
          </cell>
          <cell r="I809">
            <v>-3.3</v>
          </cell>
        </row>
        <row r="810">
          <cell r="H810" t="str">
            <v>SFN10M_Sexo_PRE</v>
          </cell>
          <cell r="I810">
            <v>1.96</v>
          </cell>
        </row>
        <row r="811">
          <cell r="H811" t="str">
            <v>SGM8M_Sexo_PRE</v>
          </cell>
          <cell r="I811">
            <v>-6.61</v>
          </cell>
        </row>
        <row r="812">
          <cell r="H812" t="str">
            <v>SPM8M_Sexo_PRE</v>
          </cell>
          <cell r="I812">
            <v>-0.18</v>
          </cell>
        </row>
        <row r="813">
          <cell r="H813" t="str">
            <v>TOM8M_Sexo_PRE</v>
          </cell>
          <cell r="I813">
            <v>3.54</v>
          </cell>
        </row>
        <row r="814">
          <cell r="H814" t="str">
            <v>ADA8M_Sexo_POST</v>
          </cell>
          <cell r="I814">
            <v>4.13</v>
          </cell>
        </row>
        <row r="815">
          <cell r="H815" t="str">
            <v>ALJ10M_Sexo_POST</v>
          </cell>
          <cell r="I815">
            <v>3.86</v>
          </cell>
        </row>
        <row r="816">
          <cell r="H816" t="str">
            <v>AMA8M_Sexo_POST</v>
          </cell>
          <cell r="I816">
            <v>-3.71</v>
          </cell>
        </row>
        <row r="817">
          <cell r="H817" t="str">
            <v>CLB8M_Sexo_POST</v>
          </cell>
          <cell r="I817">
            <v>6.66</v>
          </cell>
        </row>
        <row r="818">
          <cell r="H818" t="str">
            <v>CVO8M_Sexo_POST</v>
          </cell>
          <cell r="I818">
            <v>-2.64</v>
          </cell>
        </row>
        <row r="819">
          <cell r="H819" t="str">
            <v>DRL8M_Sexo_POST</v>
          </cell>
          <cell r="I819">
            <v>-1.06</v>
          </cell>
        </row>
        <row r="820">
          <cell r="H820" t="str">
            <v>DSB10M_Sexo_POST</v>
          </cell>
          <cell r="I820">
            <v>-2.64</v>
          </cell>
        </row>
        <row r="821">
          <cell r="H821" t="str">
            <v>DSO8M_Sexo_POST</v>
          </cell>
          <cell r="I821">
            <v>18.239999999999998</v>
          </cell>
        </row>
        <row r="822">
          <cell r="H822" t="str">
            <v>EDC10M_Sexo_POST</v>
          </cell>
          <cell r="I822">
            <v>0.86</v>
          </cell>
        </row>
        <row r="823">
          <cell r="H823" t="str">
            <v>EGV8M_Sexo_POST</v>
          </cell>
          <cell r="I823">
            <v>10.16</v>
          </cell>
        </row>
        <row r="824">
          <cell r="H824" t="str">
            <v>EHO8M_Sexo_POST</v>
          </cell>
          <cell r="I824">
            <v>-5.18</v>
          </cell>
        </row>
        <row r="825">
          <cell r="H825" t="str">
            <v>HMA8M_Sexo_POST</v>
          </cell>
          <cell r="I825">
            <v>-5.08</v>
          </cell>
        </row>
        <row r="826">
          <cell r="H826" t="str">
            <v>JDC10M_Sexo_POST</v>
          </cell>
          <cell r="I826">
            <v>-1.0900000000000001</v>
          </cell>
        </row>
        <row r="827">
          <cell r="H827" t="str">
            <v>JGB9M_Sexo_POST</v>
          </cell>
          <cell r="I827">
            <v>0.2</v>
          </cell>
        </row>
        <row r="828">
          <cell r="H828" t="str">
            <v>JOB10M_Sexo_POST</v>
          </cell>
          <cell r="I828">
            <v>-1.78</v>
          </cell>
        </row>
        <row r="829">
          <cell r="H829" t="str">
            <v>JSR9M_Sexo_POST</v>
          </cell>
          <cell r="I829">
            <v>-1.74</v>
          </cell>
        </row>
        <row r="830">
          <cell r="H830" t="str">
            <v>KGJ9M_Sexo_POST</v>
          </cell>
          <cell r="I830">
            <v>8.26</v>
          </cell>
        </row>
        <row r="831">
          <cell r="H831" t="str">
            <v>LMR11M_Sexo_POST</v>
          </cell>
          <cell r="I831">
            <v>3.04</v>
          </cell>
        </row>
        <row r="832">
          <cell r="H832" t="str">
            <v>MBO9M_Sexo_POST</v>
          </cell>
          <cell r="I832">
            <v>3.29</v>
          </cell>
        </row>
        <row r="833">
          <cell r="H833" t="str">
            <v>MCJ8M_Sexo_POST</v>
          </cell>
          <cell r="I833">
            <v>4.37</v>
          </cell>
        </row>
        <row r="834">
          <cell r="H834" t="str">
            <v>MRA8M_Sexo_POST</v>
          </cell>
          <cell r="I834">
            <v>-0.6</v>
          </cell>
        </row>
        <row r="835">
          <cell r="H835" t="str">
            <v>MSR9M_Sexo_POST</v>
          </cell>
          <cell r="I835">
            <v>1.7</v>
          </cell>
        </row>
        <row r="836">
          <cell r="H836" t="str">
            <v>MZH9M_Sexo_POST</v>
          </cell>
          <cell r="I836">
            <v>-7.7</v>
          </cell>
        </row>
        <row r="837">
          <cell r="H837" t="str">
            <v>NRG10M_Sexo_POST</v>
          </cell>
          <cell r="I837">
            <v>-5.0199999999999996</v>
          </cell>
        </row>
        <row r="838">
          <cell r="H838" t="str">
            <v>SFN10M_Sexo_POST</v>
          </cell>
          <cell r="I838">
            <v>1.6</v>
          </cell>
        </row>
        <row r="839">
          <cell r="H839" t="str">
            <v>SGM8M_Sexo_POST</v>
          </cell>
          <cell r="I839">
            <v>6.51</v>
          </cell>
        </row>
        <row r="840">
          <cell r="H840" t="str">
            <v>SPM8M_Sexo_POST</v>
          </cell>
          <cell r="I840">
            <v>5.75</v>
          </cell>
        </row>
        <row r="841">
          <cell r="H841" t="str">
            <v>TOM8M_Sexo_POST</v>
          </cell>
          <cell r="I841">
            <v>1.1200000000000001</v>
          </cell>
        </row>
        <row r="842">
          <cell r="H842" t="str">
            <v>ADA8M_Alegría_PRE</v>
          </cell>
          <cell r="I842">
            <v>0.1</v>
          </cell>
        </row>
        <row r="843">
          <cell r="H843" t="str">
            <v>ALJ10M_Alegría_PRE</v>
          </cell>
          <cell r="I843">
            <v>-0.91</v>
          </cell>
        </row>
        <row r="844">
          <cell r="H844" t="str">
            <v>AMA8M_Alegría_PRE</v>
          </cell>
          <cell r="I844">
            <v>1.05</v>
          </cell>
        </row>
        <row r="845">
          <cell r="H845" t="str">
            <v>CLB8M_Alegría_PRE</v>
          </cell>
          <cell r="I845">
            <v>4.92</v>
          </cell>
        </row>
        <row r="846">
          <cell r="H846" t="str">
            <v>CVO8M_Alegría_PRE</v>
          </cell>
          <cell r="I846">
            <v>-0.15</v>
          </cell>
        </row>
        <row r="847">
          <cell r="H847" t="str">
            <v>DRL8M_Alegría_PRE</v>
          </cell>
          <cell r="I847">
            <v>4.54</v>
          </cell>
        </row>
        <row r="848">
          <cell r="H848" t="str">
            <v>DSB10M_Alegría_PRE</v>
          </cell>
          <cell r="I848">
            <v>3.92</v>
          </cell>
        </row>
        <row r="849">
          <cell r="H849" t="str">
            <v>DSO8M_Alegría_PRE</v>
          </cell>
          <cell r="I849">
            <v>3.59</v>
          </cell>
        </row>
        <row r="850">
          <cell r="H850" t="str">
            <v>EDC10M_Alegría_PRE</v>
          </cell>
          <cell r="I850">
            <v>3.13</v>
          </cell>
        </row>
        <row r="851">
          <cell r="H851" t="str">
            <v>EGV8M_Alegría_PRE</v>
          </cell>
          <cell r="I851">
            <v>3.47</v>
          </cell>
        </row>
        <row r="852">
          <cell r="H852" t="str">
            <v>EHO8M_Alegría_PRE</v>
          </cell>
          <cell r="I852">
            <v>-7.65</v>
          </cell>
        </row>
        <row r="853">
          <cell r="H853" t="str">
            <v>HMA8M_Alegría_PRE</v>
          </cell>
          <cell r="I853">
            <v>-9.5</v>
          </cell>
        </row>
        <row r="854">
          <cell r="H854" t="str">
            <v>JDC10M_Alegría_PRE</v>
          </cell>
          <cell r="I854">
            <v>1.06</v>
          </cell>
        </row>
        <row r="855">
          <cell r="H855" t="str">
            <v>JGB9M_Alegría_PRE</v>
          </cell>
          <cell r="I855">
            <v>-4.18</v>
          </cell>
        </row>
        <row r="856">
          <cell r="H856" t="str">
            <v>JOB10M_Alegría_PRE</v>
          </cell>
          <cell r="I856">
            <v>9.61</v>
          </cell>
        </row>
        <row r="857">
          <cell r="H857" t="str">
            <v>JSR9M_Alegría_PRE</v>
          </cell>
          <cell r="I857">
            <v>-5.54</v>
          </cell>
        </row>
        <row r="858">
          <cell r="H858" t="str">
            <v>KGJ9M_Alegría_PRE</v>
          </cell>
          <cell r="I858">
            <v>1.47</v>
          </cell>
        </row>
        <row r="859">
          <cell r="H859" t="str">
            <v>LMR11M_Alegría_PRE</v>
          </cell>
          <cell r="I859">
            <v>10.47</v>
          </cell>
        </row>
        <row r="860">
          <cell r="H860" t="str">
            <v>MBO9M_Alegría_PRE</v>
          </cell>
          <cell r="I860">
            <v>3.96</v>
          </cell>
        </row>
        <row r="861">
          <cell r="H861" t="str">
            <v>MCJ8M_Alegría_PRE</v>
          </cell>
          <cell r="I861">
            <v>-12.08</v>
          </cell>
        </row>
        <row r="862">
          <cell r="H862" t="str">
            <v>MRA8M_Alegría_PRE</v>
          </cell>
          <cell r="I862">
            <v>1.1000000000000001</v>
          </cell>
        </row>
        <row r="863">
          <cell r="H863" t="str">
            <v>MSR9M_Alegría_PRE</v>
          </cell>
          <cell r="I863">
            <v>15.04</v>
          </cell>
        </row>
        <row r="864">
          <cell r="H864" t="str">
            <v>MZH9M_Alegría_PRE</v>
          </cell>
          <cell r="I864">
            <v>-1.19</v>
          </cell>
        </row>
        <row r="865">
          <cell r="H865" t="str">
            <v>NRG10M_Alegría_PRE</v>
          </cell>
          <cell r="I865">
            <v>0.79</v>
          </cell>
        </row>
        <row r="866">
          <cell r="H866" t="str">
            <v>SFN10M_Alegría_PRE</v>
          </cell>
          <cell r="I866">
            <v>6.35</v>
          </cell>
        </row>
        <row r="867">
          <cell r="H867" t="str">
            <v>SGM8M_Alegría_PRE</v>
          </cell>
          <cell r="I867">
            <v>-2.72</v>
          </cell>
        </row>
        <row r="868">
          <cell r="H868" t="str">
            <v>SPM8M_Alegría_PRE</v>
          </cell>
          <cell r="I868">
            <v>1.47</v>
          </cell>
        </row>
        <row r="869">
          <cell r="H869" t="str">
            <v>TOM8M_Alegría_PRE</v>
          </cell>
          <cell r="I869">
            <v>4.5599999999999996</v>
          </cell>
        </row>
        <row r="870">
          <cell r="H870" t="str">
            <v>ADA8M_Alegría_POST</v>
          </cell>
          <cell r="I870">
            <v>7.29</v>
          </cell>
        </row>
        <row r="871">
          <cell r="H871" t="str">
            <v>ALJ10M_Alegría_POST</v>
          </cell>
          <cell r="I871">
            <v>-3.71</v>
          </cell>
        </row>
        <row r="872">
          <cell r="H872" t="str">
            <v>AMA8M_Alegría_POST</v>
          </cell>
          <cell r="I872">
            <v>-4.7</v>
          </cell>
        </row>
        <row r="873">
          <cell r="H873" t="str">
            <v>CLB8M_Alegría_POST</v>
          </cell>
          <cell r="I873">
            <v>1.39</v>
          </cell>
        </row>
        <row r="874">
          <cell r="H874" t="str">
            <v>CVO8M_Alegría_POST</v>
          </cell>
          <cell r="I874">
            <v>0.55000000000000004</v>
          </cell>
        </row>
        <row r="875">
          <cell r="H875" t="str">
            <v>DRL8M_Alegría_POST</v>
          </cell>
          <cell r="I875">
            <v>-2.82</v>
          </cell>
        </row>
        <row r="876">
          <cell r="H876" t="str">
            <v>DSB10M_Alegría_POST</v>
          </cell>
          <cell r="I876">
            <v>-1.59</v>
          </cell>
        </row>
        <row r="877">
          <cell r="H877" t="str">
            <v>DSO8M_Alegría_POST</v>
          </cell>
          <cell r="I877">
            <v>15.91</v>
          </cell>
        </row>
        <row r="878">
          <cell r="H878" t="str">
            <v>EDC10M_Alegría_POST</v>
          </cell>
          <cell r="I878">
            <v>6.75</v>
          </cell>
        </row>
        <row r="879">
          <cell r="H879" t="str">
            <v>EGV8M_Alegría_POST</v>
          </cell>
          <cell r="I879">
            <v>5</v>
          </cell>
        </row>
        <row r="880">
          <cell r="H880" t="str">
            <v>EHO8M_Alegría_POST</v>
          </cell>
          <cell r="I880">
            <v>1.69</v>
          </cell>
        </row>
        <row r="881">
          <cell r="H881" t="str">
            <v>HMA8M_Alegría_POST</v>
          </cell>
          <cell r="I881">
            <v>-2.99</v>
          </cell>
        </row>
        <row r="882">
          <cell r="H882" t="str">
            <v>JDC10M_Alegría_POST</v>
          </cell>
          <cell r="I882">
            <v>-0.12</v>
          </cell>
        </row>
        <row r="883">
          <cell r="H883" t="str">
            <v>JGB9M_Alegría_POST</v>
          </cell>
          <cell r="I883">
            <v>-8.4600000000000009</v>
          </cell>
        </row>
        <row r="884">
          <cell r="H884" t="str">
            <v>JOB10M_Alegría_POST</v>
          </cell>
          <cell r="I884">
            <v>-2.27</v>
          </cell>
        </row>
        <row r="885">
          <cell r="H885" t="str">
            <v>JSR9M_Alegría_POST</v>
          </cell>
          <cell r="I885">
            <v>1.91</v>
          </cell>
        </row>
        <row r="886">
          <cell r="H886" t="str">
            <v>KGJ9M_Alegría_POST</v>
          </cell>
          <cell r="I886">
            <v>7.44</v>
          </cell>
        </row>
        <row r="887">
          <cell r="H887" t="str">
            <v>LMR11M_Alegría_POST</v>
          </cell>
          <cell r="I887">
            <v>12.32</v>
          </cell>
        </row>
        <row r="888">
          <cell r="H888" t="str">
            <v>MBO9M_Alegría_POST</v>
          </cell>
          <cell r="I888">
            <v>-1.1499999999999999</v>
          </cell>
        </row>
        <row r="889">
          <cell r="H889" t="str">
            <v>MCJ8M_Alegría_POST</v>
          </cell>
          <cell r="I889">
            <v>-0.45</v>
          </cell>
        </row>
        <row r="890">
          <cell r="H890" t="str">
            <v>MRA8M_Alegría_POST</v>
          </cell>
          <cell r="I890">
            <v>2.0699999999999998</v>
          </cell>
        </row>
        <row r="891">
          <cell r="H891" t="str">
            <v>MSR9M_Alegría_POST</v>
          </cell>
          <cell r="I891">
            <v>11.57</v>
          </cell>
        </row>
        <row r="892">
          <cell r="H892" t="str">
            <v>MZH9M_Alegría_POST</v>
          </cell>
          <cell r="I892">
            <v>-1.17</v>
          </cell>
        </row>
        <row r="893">
          <cell r="H893" t="str">
            <v>NRG10M_Alegría_POST</v>
          </cell>
          <cell r="I893">
            <v>-0.95</v>
          </cell>
        </row>
        <row r="894">
          <cell r="H894" t="str">
            <v>SFN10M_Alegría_POST</v>
          </cell>
          <cell r="I894">
            <v>4.76</v>
          </cell>
        </row>
        <row r="895">
          <cell r="H895" t="str">
            <v>SGM8M_Alegría_POST</v>
          </cell>
          <cell r="I895">
            <v>-1.93</v>
          </cell>
        </row>
        <row r="896">
          <cell r="H896" t="str">
            <v>SPM8M_Alegría_POST</v>
          </cell>
          <cell r="I896">
            <v>5.19</v>
          </cell>
        </row>
        <row r="897">
          <cell r="H897" t="str">
            <v>TOM8M_Alegría_POST</v>
          </cell>
          <cell r="I897">
            <v>-1.02</v>
          </cell>
        </row>
        <row r="898">
          <cell r="H898" t="str">
            <v>ADA8M_Tristeza_PRE</v>
          </cell>
          <cell r="I898">
            <v>8.83</v>
          </cell>
        </row>
        <row r="899">
          <cell r="H899" t="str">
            <v>ALJ10M_Tristeza_PRE</v>
          </cell>
          <cell r="I899">
            <v>-5.27</v>
          </cell>
        </row>
        <row r="900">
          <cell r="H900" t="str">
            <v>AMA8M_Tristeza_PRE</v>
          </cell>
          <cell r="I900">
            <v>0.23</v>
          </cell>
        </row>
        <row r="901">
          <cell r="H901" t="str">
            <v>CLB8M_Tristeza_PRE</v>
          </cell>
          <cell r="I901">
            <v>9.26</v>
          </cell>
        </row>
        <row r="902">
          <cell r="H902" t="str">
            <v>CVO8M_Tristeza_PRE</v>
          </cell>
          <cell r="I902">
            <v>-2.27</v>
          </cell>
        </row>
        <row r="903">
          <cell r="H903" t="str">
            <v>DRL8M_Tristeza_PRE</v>
          </cell>
          <cell r="I903">
            <v>3.43</v>
          </cell>
        </row>
        <row r="904">
          <cell r="H904" t="str">
            <v>DSB10M_Tristeza_PRE</v>
          </cell>
          <cell r="I904">
            <v>4.1900000000000004</v>
          </cell>
        </row>
        <row r="905">
          <cell r="H905" t="str">
            <v>DSO8M_Tristeza_PRE</v>
          </cell>
          <cell r="I905">
            <v>4.9800000000000004</v>
          </cell>
        </row>
        <row r="906">
          <cell r="H906" t="str">
            <v>EDC10M_Tristeza_PRE</v>
          </cell>
          <cell r="I906">
            <v>-3.44</v>
          </cell>
        </row>
        <row r="907">
          <cell r="H907" t="str">
            <v>EGV8M_Tristeza_PRE</v>
          </cell>
          <cell r="I907">
            <v>-3.77</v>
          </cell>
        </row>
        <row r="908">
          <cell r="H908" t="str">
            <v>EHO8M_Tristeza_PRE</v>
          </cell>
          <cell r="I908">
            <v>-1.68</v>
          </cell>
        </row>
        <row r="909">
          <cell r="H909" t="str">
            <v>HMA8M_Tristeza_PRE</v>
          </cell>
          <cell r="I909">
            <v>-1.92</v>
          </cell>
        </row>
        <row r="910">
          <cell r="H910" t="str">
            <v>JDC10M_Tristeza_PRE</v>
          </cell>
          <cell r="I910">
            <v>1.33</v>
          </cell>
        </row>
        <row r="911">
          <cell r="H911" t="str">
            <v>JGB9M_Tristeza_PRE</v>
          </cell>
          <cell r="I911">
            <v>-2.15</v>
          </cell>
        </row>
        <row r="912">
          <cell r="H912" t="str">
            <v>JOB10M_Tristeza_PRE</v>
          </cell>
          <cell r="I912">
            <v>-1.21</v>
          </cell>
        </row>
        <row r="913">
          <cell r="H913" t="str">
            <v>JSR9M_Tristeza_PRE</v>
          </cell>
          <cell r="I913">
            <v>-4</v>
          </cell>
        </row>
        <row r="914">
          <cell r="H914" t="str">
            <v>KGJ9M_Tristeza_PRE</v>
          </cell>
          <cell r="I914">
            <v>2.37</v>
          </cell>
        </row>
        <row r="915">
          <cell r="H915" t="str">
            <v>LMR11M_Tristeza_PRE</v>
          </cell>
          <cell r="I915">
            <v>11.68</v>
          </cell>
        </row>
        <row r="916">
          <cell r="H916" t="str">
            <v>MBO9M_Tristeza_PRE</v>
          </cell>
          <cell r="I916">
            <v>3.09</v>
          </cell>
        </row>
        <row r="917">
          <cell r="H917" t="str">
            <v>MCJ8M_Tristeza_PRE</v>
          </cell>
          <cell r="I917">
            <v>-6.79</v>
          </cell>
        </row>
        <row r="918">
          <cell r="H918" t="str">
            <v>MRA8M_Tristeza_PRE</v>
          </cell>
          <cell r="I918">
            <v>8.89</v>
          </cell>
        </row>
        <row r="919">
          <cell r="H919" t="str">
            <v>MSR9M_Tristeza_PRE</v>
          </cell>
          <cell r="I919">
            <v>9.8699999999999992</v>
          </cell>
        </row>
        <row r="920">
          <cell r="H920" t="str">
            <v>MZH9M_Tristeza_PRE</v>
          </cell>
          <cell r="I920">
            <v>-1.1200000000000001</v>
          </cell>
        </row>
        <row r="921">
          <cell r="H921" t="str">
            <v>NRG10M_Tristeza_PRE</v>
          </cell>
          <cell r="I921">
            <v>-7.51</v>
          </cell>
        </row>
        <row r="922">
          <cell r="H922" t="str">
            <v>SFN10M_Tristeza_PRE</v>
          </cell>
          <cell r="I922">
            <v>2.52</v>
          </cell>
        </row>
        <row r="923">
          <cell r="H923" t="str">
            <v>SGM8M_Tristeza_PRE</v>
          </cell>
          <cell r="I923">
            <v>-1.98</v>
          </cell>
        </row>
        <row r="924">
          <cell r="H924" t="str">
            <v>SPM8M_Tristeza_PRE</v>
          </cell>
          <cell r="I924">
            <v>5.97</v>
          </cell>
        </row>
        <row r="925">
          <cell r="H925" t="str">
            <v>TOM8M_Tristeza_PRE</v>
          </cell>
          <cell r="I925">
            <v>1.85</v>
          </cell>
        </row>
        <row r="926">
          <cell r="H926" t="str">
            <v>ADA8M_Tristeza_POST</v>
          </cell>
          <cell r="I926">
            <v>12.49</v>
          </cell>
        </row>
        <row r="927">
          <cell r="H927" t="str">
            <v>ALJ10M_Tristeza_POST</v>
          </cell>
          <cell r="I927">
            <v>0.34</v>
          </cell>
        </row>
        <row r="928">
          <cell r="H928" t="str">
            <v>AMA8M_Tristeza_POST</v>
          </cell>
          <cell r="I928">
            <v>-1.03</v>
          </cell>
        </row>
        <row r="929">
          <cell r="H929" t="str">
            <v>CLB8M_Tristeza_POST</v>
          </cell>
          <cell r="I929">
            <v>1.28</v>
          </cell>
        </row>
        <row r="930">
          <cell r="H930" t="str">
            <v>CVO8M_Tristeza_POST</v>
          </cell>
          <cell r="I930">
            <v>-4.82</v>
          </cell>
        </row>
        <row r="931">
          <cell r="H931" t="str">
            <v>DRL8M_Tristeza_POST</v>
          </cell>
          <cell r="I931">
            <v>0.06</v>
          </cell>
        </row>
        <row r="932">
          <cell r="H932" t="str">
            <v>DSB10M_Tristeza_POST</v>
          </cell>
          <cell r="I932">
            <v>2.78</v>
          </cell>
        </row>
        <row r="933">
          <cell r="H933" t="str">
            <v>DSO8M_Tristeza_POST</v>
          </cell>
          <cell r="I933">
            <v>5.9</v>
          </cell>
        </row>
        <row r="934">
          <cell r="H934" t="str">
            <v>EDC10M_Tristeza_POST</v>
          </cell>
          <cell r="I934">
            <v>5.3</v>
          </cell>
        </row>
        <row r="935">
          <cell r="H935" t="str">
            <v>EGV8M_Tristeza_POST</v>
          </cell>
          <cell r="I935">
            <v>2.94</v>
          </cell>
        </row>
        <row r="936">
          <cell r="H936" t="str">
            <v>EHO8M_Tristeza_POST</v>
          </cell>
          <cell r="I936">
            <v>-3.71</v>
          </cell>
        </row>
        <row r="937">
          <cell r="H937" t="str">
            <v>HMA8M_Tristeza_POST</v>
          </cell>
          <cell r="I937">
            <v>-3.99</v>
          </cell>
        </row>
        <row r="938">
          <cell r="H938" t="str">
            <v>JDC10M_Tristeza_POST</v>
          </cell>
          <cell r="I938">
            <v>-2.93</v>
          </cell>
        </row>
        <row r="939">
          <cell r="H939" t="str">
            <v>JGB9M_Tristeza_POST</v>
          </cell>
          <cell r="I939">
            <v>1.28</v>
          </cell>
        </row>
        <row r="940">
          <cell r="H940" t="str">
            <v>JOB10M_Tristeza_POST</v>
          </cell>
          <cell r="I940">
            <v>-2.21</v>
          </cell>
        </row>
        <row r="941">
          <cell r="H941" t="str">
            <v>JSR9M_Tristeza_POST</v>
          </cell>
          <cell r="I941">
            <v>-0.32</v>
          </cell>
        </row>
        <row r="942">
          <cell r="H942" t="str">
            <v>KGJ9M_Tristeza_POST</v>
          </cell>
          <cell r="I942">
            <v>17.5</v>
          </cell>
        </row>
        <row r="943">
          <cell r="H943" t="str">
            <v>LMR11M_Tristeza_POST</v>
          </cell>
          <cell r="I943">
            <v>2.79</v>
          </cell>
        </row>
        <row r="944">
          <cell r="H944" t="str">
            <v>MBO9M_Tristeza_POST</v>
          </cell>
          <cell r="I944">
            <v>-3.85</v>
          </cell>
        </row>
        <row r="945">
          <cell r="H945" t="str">
            <v>MCJ8M_Tristeza_POST</v>
          </cell>
          <cell r="I945">
            <v>3.85</v>
          </cell>
        </row>
        <row r="946">
          <cell r="H946" t="str">
            <v>MRA8M_Tristeza_POST</v>
          </cell>
          <cell r="I946">
            <v>6.31</v>
          </cell>
        </row>
        <row r="947">
          <cell r="H947" t="str">
            <v>MSR9M_Tristeza_POST</v>
          </cell>
          <cell r="I947">
            <v>9.16</v>
          </cell>
        </row>
        <row r="948">
          <cell r="H948" t="str">
            <v>MZH9M_Tristeza_POST</v>
          </cell>
          <cell r="I948">
            <v>-1.49</v>
          </cell>
        </row>
        <row r="949">
          <cell r="H949" t="str">
            <v>NRG10M_Tristeza_POST</v>
          </cell>
          <cell r="I949">
            <v>-7.7</v>
          </cell>
        </row>
        <row r="950">
          <cell r="H950" t="str">
            <v>SFN10M_Tristeza_POST</v>
          </cell>
          <cell r="I950">
            <v>6.91</v>
          </cell>
        </row>
        <row r="951">
          <cell r="H951" t="str">
            <v>SGM8M_Tristeza_POST</v>
          </cell>
          <cell r="I951">
            <v>2.38</v>
          </cell>
        </row>
        <row r="952">
          <cell r="H952" t="str">
            <v>SPM8M_Tristeza_POST</v>
          </cell>
          <cell r="I952">
            <v>5.91</v>
          </cell>
        </row>
        <row r="953">
          <cell r="H953" t="str">
            <v>TOM8M_Tristeza_POST</v>
          </cell>
          <cell r="I953">
            <v>6.41</v>
          </cell>
        </row>
        <row r="954">
          <cell r="H954" t="str">
            <v>ADA8M_Enojo_PRE</v>
          </cell>
          <cell r="I954">
            <v>6.01</v>
          </cell>
        </row>
        <row r="955">
          <cell r="H955" t="str">
            <v>ALJ10M_Enojo_PRE</v>
          </cell>
          <cell r="I955">
            <v>2.72</v>
          </cell>
        </row>
        <row r="956">
          <cell r="H956" t="str">
            <v>AMA8M_Enojo_PRE</v>
          </cell>
          <cell r="I956">
            <v>-2.87</v>
          </cell>
        </row>
        <row r="957">
          <cell r="H957" t="str">
            <v>CLB8M_Enojo_PRE</v>
          </cell>
          <cell r="I957">
            <v>3.18</v>
          </cell>
        </row>
        <row r="958">
          <cell r="H958" t="str">
            <v>CVO8M_Enojo_PRE</v>
          </cell>
          <cell r="I958">
            <v>1.0900000000000001</v>
          </cell>
        </row>
        <row r="959">
          <cell r="H959" t="str">
            <v>DRL8M_Enojo_PRE</v>
          </cell>
          <cell r="I959">
            <v>2.88</v>
          </cell>
        </row>
        <row r="960">
          <cell r="H960" t="str">
            <v>DSB10M_Enojo_PRE</v>
          </cell>
          <cell r="I960">
            <v>1.9</v>
          </cell>
        </row>
        <row r="961">
          <cell r="H961" t="str">
            <v>DSO8M_Enojo_PRE</v>
          </cell>
          <cell r="I961">
            <v>2.35</v>
          </cell>
        </row>
        <row r="962">
          <cell r="H962" t="str">
            <v>EDC10M_Enojo_PRE</v>
          </cell>
          <cell r="I962">
            <v>5.67</v>
          </cell>
        </row>
        <row r="963">
          <cell r="H963" t="str">
            <v>EGV8M_Enojo_PRE</v>
          </cell>
          <cell r="I963">
            <v>8.01</v>
          </cell>
        </row>
        <row r="964">
          <cell r="H964" t="str">
            <v>EHO8M_Enojo_PRE</v>
          </cell>
          <cell r="I964">
            <v>-1.64</v>
          </cell>
        </row>
        <row r="965">
          <cell r="H965" t="str">
            <v>HMA8M_Enojo_PRE</v>
          </cell>
          <cell r="I965">
            <v>-3.5</v>
          </cell>
        </row>
        <row r="966">
          <cell r="H966" t="str">
            <v>JDC10M_Enojo_PRE</v>
          </cell>
          <cell r="I966">
            <v>1.76</v>
          </cell>
        </row>
        <row r="967">
          <cell r="H967" t="str">
            <v>JGB9M_Enojo_PRE</v>
          </cell>
          <cell r="I967">
            <v>-7.91</v>
          </cell>
        </row>
        <row r="968">
          <cell r="H968" t="str">
            <v>JOB10M_Enojo_PRE</v>
          </cell>
          <cell r="I968">
            <v>2.0099999999999998</v>
          </cell>
        </row>
        <row r="969">
          <cell r="H969" t="str">
            <v>JSR9M_Enojo_PRE</v>
          </cell>
          <cell r="I969">
            <v>-6.02</v>
          </cell>
        </row>
        <row r="970">
          <cell r="H970" t="str">
            <v>KGJ9M_Enojo_PRE</v>
          </cell>
          <cell r="I970">
            <v>-6.28</v>
          </cell>
        </row>
        <row r="971">
          <cell r="H971" t="str">
            <v>LMR11M_Enojo_PRE</v>
          </cell>
          <cell r="I971">
            <v>10.68</v>
          </cell>
        </row>
        <row r="972">
          <cell r="H972" t="str">
            <v>MBO9M_Enojo_PRE</v>
          </cell>
          <cell r="I972">
            <v>-3.44</v>
          </cell>
        </row>
        <row r="973">
          <cell r="H973" t="str">
            <v>MCJ8M_Enojo_PRE</v>
          </cell>
          <cell r="I973">
            <v>5.97</v>
          </cell>
        </row>
        <row r="974">
          <cell r="H974" t="str">
            <v>MRA8M_Enojo_PRE</v>
          </cell>
          <cell r="I974">
            <v>11.73</v>
          </cell>
        </row>
        <row r="975">
          <cell r="H975" t="str">
            <v>MSR9M_Enojo_PRE</v>
          </cell>
          <cell r="I975">
            <v>16.46</v>
          </cell>
        </row>
        <row r="976">
          <cell r="H976" t="str">
            <v>MZH9M_Enojo_PRE</v>
          </cell>
          <cell r="I976">
            <v>-1.28</v>
          </cell>
        </row>
        <row r="977">
          <cell r="H977" t="str">
            <v>NRG10M_Enojo_PRE</v>
          </cell>
          <cell r="I977">
            <v>-4.78</v>
          </cell>
        </row>
        <row r="978">
          <cell r="H978" t="str">
            <v>SFN10M_Enojo_PRE</v>
          </cell>
          <cell r="I978">
            <v>7.55</v>
          </cell>
        </row>
        <row r="979">
          <cell r="H979" t="str">
            <v>SGM8M_Enojo_PRE</v>
          </cell>
          <cell r="I979">
            <v>-3.79</v>
          </cell>
        </row>
        <row r="980">
          <cell r="H980" t="str">
            <v>SPM8M_Enojo_PRE</v>
          </cell>
          <cell r="I980">
            <v>9.77</v>
          </cell>
        </row>
        <row r="981">
          <cell r="H981" t="str">
            <v>TOM8M_Enojo_PRE</v>
          </cell>
          <cell r="I981">
            <v>-2.1800000000000002</v>
          </cell>
        </row>
        <row r="982">
          <cell r="H982" t="str">
            <v>ADA8M_Enojo_POST</v>
          </cell>
          <cell r="I982">
            <v>9.94</v>
          </cell>
        </row>
        <row r="983">
          <cell r="H983" t="str">
            <v>ALJ10M_Enojo_POST</v>
          </cell>
          <cell r="I983">
            <v>4.63</v>
          </cell>
        </row>
        <row r="984">
          <cell r="H984" t="str">
            <v>AMA8M_Enojo_POST</v>
          </cell>
          <cell r="I984">
            <v>4.67</v>
          </cell>
        </row>
        <row r="985">
          <cell r="H985" t="str">
            <v>CLB8M_Enojo_POST</v>
          </cell>
          <cell r="I985">
            <v>4.99</v>
          </cell>
        </row>
        <row r="986">
          <cell r="H986" t="str">
            <v>CVO8M_Enojo_POST</v>
          </cell>
          <cell r="I986">
            <v>-0.97</v>
          </cell>
        </row>
        <row r="987">
          <cell r="H987" t="str">
            <v>DRL8M_Enojo_POST</v>
          </cell>
          <cell r="I987">
            <v>-4.88</v>
          </cell>
        </row>
        <row r="988">
          <cell r="H988" t="str">
            <v>DSB10M_Enojo_POST</v>
          </cell>
          <cell r="I988">
            <v>-0.92</v>
          </cell>
        </row>
        <row r="989">
          <cell r="H989" t="str">
            <v>DSO8M_Enojo_POST</v>
          </cell>
          <cell r="I989">
            <v>16.059999999999999</v>
          </cell>
        </row>
        <row r="990">
          <cell r="H990" t="str">
            <v>EDC10M_Enojo_POST</v>
          </cell>
          <cell r="I990">
            <v>5.88</v>
          </cell>
        </row>
        <row r="991">
          <cell r="H991" t="str">
            <v>EGV8M_Enojo_POST</v>
          </cell>
          <cell r="I991">
            <v>6.03</v>
          </cell>
        </row>
        <row r="992">
          <cell r="H992" t="str">
            <v>EHO8M_Enojo_POST</v>
          </cell>
          <cell r="I992">
            <v>2.97</v>
          </cell>
        </row>
        <row r="993">
          <cell r="H993" t="str">
            <v>HMA8M_Enojo_POST</v>
          </cell>
          <cell r="I993">
            <v>-3.78</v>
          </cell>
        </row>
        <row r="994">
          <cell r="H994" t="str">
            <v>JDC10M_Enojo_POST</v>
          </cell>
          <cell r="I994">
            <v>-4.9400000000000004</v>
          </cell>
        </row>
        <row r="995">
          <cell r="H995" t="str">
            <v>JGB9M_Enojo_POST</v>
          </cell>
          <cell r="I995">
            <v>-5.0999999999999996</v>
          </cell>
        </row>
        <row r="996">
          <cell r="H996" t="str">
            <v>JOB10M_Enojo_POST</v>
          </cell>
          <cell r="I996">
            <v>0.52</v>
          </cell>
        </row>
        <row r="997">
          <cell r="H997" t="str">
            <v>JSR9M_Enojo_POST</v>
          </cell>
          <cell r="I997">
            <v>0.19</v>
          </cell>
        </row>
        <row r="998">
          <cell r="H998" t="str">
            <v>KGJ9M_Enojo_POST</v>
          </cell>
          <cell r="I998">
            <v>7.82</v>
          </cell>
        </row>
        <row r="999">
          <cell r="H999" t="str">
            <v>LMR11M_Enojo_POST</v>
          </cell>
          <cell r="I999">
            <v>9.4</v>
          </cell>
        </row>
        <row r="1000">
          <cell r="H1000" t="str">
            <v>MBO9M_Enojo_POST</v>
          </cell>
          <cell r="I1000">
            <v>-1.56</v>
          </cell>
        </row>
        <row r="1001">
          <cell r="H1001" t="str">
            <v>MCJ8M_Enojo_POST</v>
          </cell>
          <cell r="I1001">
            <v>-3.71</v>
          </cell>
        </row>
        <row r="1002">
          <cell r="H1002" t="str">
            <v>MRA8M_Enojo_POST</v>
          </cell>
          <cell r="I1002">
            <v>7.29</v>
          </cell>
        </row>
        <row r="1003">
          <cell r="H1003" t="str">
            <v>MSR9M_Enojo_POST</v>
          </cell>
          <cell r="I1003">
            <v>10</v>
          </cell>
        </row>
        <row r="1004">
          <cell r="H1004" t="str">
            <v>MZH9M_Enojo_POST</v>
          </cell>
          <cell r="I1004">
            <v>-6.97</v>
          </cell>
        </row>
        <row r="1005">
          <cell r="H1005" t="str">
            <v>NRG10M_Enojo_POST</v>
          </cell>
          <cell r="I1005">
            <v>-4.51</v>
          </cell>
        </row>
        <row r="1006">
          <cell r="H1006" t="str">
            <v>SFN10M_Enojo_POST</v>
          </cell>
          <cell r="I1006">
            <v>3.36</v>
          </cell>
        </row>
        <row r="1007">
          <cell r="H1007" t="str">
            <v>SGM8M_Enojo_POST</v>
          </cell>
          <cell r="I1007">
            <v>-7.98</v>
          </cell>
        </row>
        <row r="1008">
          <cell r="H1008" t="str">
            <v>SPM8M_Enojo_POST</v>
          </cell>
          <cell r="I1008">
            <v>4.29</v>
          </cell>
        </row>
        <row r="1009">
          <cell r="H1009" t="str">
            <v>TOM8M_Enojo_POST</v>
          </cell>
          <cell r="I1009">
            <v>-1.33</v>
          </cell>
        </row>
        <row r="1010">
          <cell r="H1010" t="str">
            <v>ADA8M_Identidad_PRE</v>
          </cell>
          <cell r="I1010">
            <v>1.43</v>
          </cell>
        </row>
        <row r="1011">
          <cell r="H1011" t="str">
            <v>ALJ10M_Identidad_PRE</v>
          </cell>
          <cell r="I1011">
            <v>-6.22</v>
          </cell>
        </row>
        <row r="1012">
          <cell r="H1012" t="str">
            <v>AMA8M_Identidad_PRE</v>
          </cell>
          <cell r="I1012">
            <v>-0.09</v>
          </cell>
        </row>
        <row r="1013">
          <cell r="H1013" t="str">
            <v>CLB8M_Identidad_PRE</v>
          </cell>
          <cell r="I1013">
            <v>1.41</v>
          </cell>
        </row>
        <row r="1014">
          <cell r="H1014" t="str">
            <v>CVO8M_Identidad_PRE</v>
          </cell>
          <cell r="I1014">
            <v>-1.1499999999999999</v>
          </cell>
        </row>
        <row r="1015">
          <cell r="H1015" t="str">
            <v>DRL8M_Identidad_PRE</v>
          </cell>
          <cell r="I1015">
            <v>3.96</v>
          </cell>
        </row>
        <row r="1016">
          <cell r="H1016" t="str">
            <v>DSB10M_Identidad_PRE</v>
          </cell>
          <cell r="I1016">
            <v>-2.73</v>
          </cell>
        </row>
        <row r="1017">
          <cell r="H1017" t="str">
            <v>DSO8M_Identidad_PRE</v>
          </cell>
          <cell r="I1017">
            <v>6.66</v>
          </cell>
        </row>
        <row r="1018">
          <cell r="H1018" t="str">
            <v>EDC10M_Identidad_PRE</v>
          </cell>
          <cell r="I1018">
            <v>2.66</v>
          </cell>
        </row>
        <row r="1019">
          <cell r="H1019" t="str">
            <v>EGV8M_Identidad_PRE</v>
          </cell>
          <cell r="I1019">
            <v>3.2</v>
          </cell>
        </row>
        <row r="1020">
          <cell r="H1020" t="str">
            <v>EHO8M_Identidad_PRE</v>
          </cell>
          <cell r="I1020">
            <v>8.56</v>
          </cell>
        </row>
        <row r="1021">
          <cell r="H1021" t="str">
            <v>HMA8M_Identidad_PRE</v>
          </cell>
          <cell r="I1021">
            <v>-6.52</v>
          </cell>
        </row>
        <row r="1022">
          <cell r="H1022" t="str">
            <v>JDC10M_Identidad_PRE</v>
          </cell>
          <cell r="I1022">
            <v>1.4</v>
          </cell>
        </row>
        <row r="1023">
          <cell r="H1023" t="str">
            <v>JGB9M_Identidad_PRE</v>
          </cell>
          <cell r="I1023">
            <v>-4.3099999999999996</v>
          </cell>
        </row>
        <row r="1024">
          <cell r="H1024" t="str">
            <v>JOB10M_Identidad_PRE</v>
          </cell>
          <cell r="I1024">
            <v>-0.01</v>
          </cell>
        </row>
        <row r="1025">
          <cell r="H1025" t="str">
            <v>JSR9M_Identidad_PRE</v>
          </cell>
          <cell r="I1025">
            <v>-9.32</v>
          </cell>
        </row>
        <row r="1026">
          <cell r="H1026" t="str">
            <v>KGJ9M_Identidad_PRE</v>
          </cell>
          <cell r="I1026">
            <v>3.35</v>
          </cell>
        </row>
        <row r="1027">
          <cell r="H1027" t="str">
            <v>LMR11M_Identidad_PRE</v>
          </cell>
          <cell r="I1027">
            <v>7.64</v>
          </cell>
        </row>
        <row r="1028">
          <cell r="H1028" t="str">
            <v>MBO9M_Identidad_PRE</v>
          </cell>
          <cell r="I1028">
            <v>-3.3</v>
          </cell>
        </row>
        <row r="1029">
          <cell r="H1029" t="str">
            <v>MCJ8M_Identidad_PRE</v>
          </cell>
          <cell r="I1029">
            <v>0.76</v>
          </cell>
        </row>
        <row r="1030">
          <cell r="H1030" t="str">
            <v>MRA8M_Identidad_PRE</v>
          </cell>
          <cell r="I1030">
            <v>8.27</v>
          </cell>
        </row>
        <row r="1031">
          <cell r="H1031" t="str">
            <v>MSR9M_Identidad_PRE</v>
          </cell>
          <cell r="I1031">
            <v>15.07</v>
          </cell>
        </row>
        <row r="1032">
          <cell r="H1032" t="str">
            <v>MZH9M_Identidad_PRE</v>
          </cell>
          <cell r="I1032">
            <v>-1.38</v>
          </cell>
        </row>
        <row r="1033">
          <cell r="H1033" t="str">
            <v>NRG10M_Identidad_PRE</v>
          </cell>
          <cell r="I1033">
            <v>-5.97</v>
          </cell>
        </row>
        <row r="1034">
          <cell r="H1034" t="str">
            <v>SFN10M_Identidad_PRE</v>
          </cell>
          <cell r="I1034">
            <v>5.25</v>
          </cell>
        </row>
        <row r="1035">
          <cell r="H1035" t="str">
            <v>SGM8M_Identidad_PRE</v>
          </cell>
          <cell r="I1035">
            <v>-4.22</v>
          </cell>
        </row>
        <row r="1036">
          <cell r="H1036" t="str">
            <v>SPM8M_Identidad_PRE</v>
          </cell>
          <cell r="I1036">
            <v>1.19</v>
          </cell>
        </row>
        <row r="1037">
          <cell r="H1037" t="str">
            <v>TOM8M_Identidad_PRE</v>
          </cell>
          <cell r="I1037">
            <v>2.75</v>
          </cell>
        </row>
        <row r="1038">
          <cell r="H1038" t="str">
            <v>ADA8M_Identidad_POST</v>
          </cell>
          <cell r="I1038">
            <v>-3.67</v>
          </cell>
        </row>
        <row r="1039">
          <cell r="H1039" t="str">
            <v>ALJ10M_Identidad_POST</v>
          </cell>
          <cell r="I1039">
            <v>0.74</v>
          </cell>
        </row>
        <row r="1040">
          <cell r="H1040" t="str">
            <v>AMA8M_Identidad_POST</v>
          </cell>
          <cell r="I1040">
            <v>-1.32</v>
          </cell>
        </row>
        <row r="1041">
          <cell r="H1041" t="str">
            <v>CLB8M_Identidad_POST</v>
          </cell>
          <cell r="I1041">
            <v>3.37</v>
          </cell>
        </row>
        <row r="1042">
          <cell r="H1042" t="str">
            <v>CVO8M_Identidad_POST</v>
          </cell>
          <cell r="I1042">
            <v>1.95</v>
          </cell>
        </row>
        <row r="1043">
          <cell r="H1043" t="str">
            <v>DRL8M_Identidad_POST</v>
          </cell>
          <cell r="I1043">
            <v>2.83</v>
          </cell>
        </row>
        <row r="1044">
          <cell r="H1044" t="str">
            <v>DSB10M_Identidad_POST</v>
          </cell>
          <cell r="I1044">
            <v>0.56999999999999995</v>
          </cell>
        </row>
        <row r="1045">
          <cell r="H1045" t="str">
            <v>DSO8M_Identidad_POST</v>
          </cell>
          <cell r="I1045">
            <v>0.9</v>
          </cell>
        </row>
        <row r="1046">
          <cell r="H1046" t="str">
            <v>EDC10M_Identidad_POST</v>
          </cell>
          <cell r="I1046">
            <v>2.38</v>
          </cell>
        </row>
        <row r="1047">
          <cell r="H1047" t="str">
            <v>EGV8M_Identidad_POST</v>
          </cell>
          <cell r="I1047">
            <v>4.2</v>
          </cell>
        </row>
        <row r="1048">
          <cell r="H1048" t="str">
            <v>EHO8M_Identidad_POST</v>
          </cell>
          <cell r="I1048">
            <v>1.06</v>
          </cell>
        </row>
        <row r="1049">
          <cell r="H1049" t="str">
            <v>HMA8M_Identidad_POST</v>
          </cell>
          <cell r="I1049">
            <v>-2.7</v>
          </cell>
        </row>
        <row r="1050">
          <cell r="H1050" t="str">
            <v>JDC10M_Identidad_POST</v>
          </cell>
          <cell r="I1050">
            <v>1.33</v>
          </cell>
        </row>
        <row r="1051">
          <cell r="H1051" t="str">
            <v>JGB9M_Identidad_POST</v>
          </cell>
          <cell r="I1051">
            <v>-1.57</v>
          </cell>
        </row>
        <row r="1052">
          <cell r="H1052" t="str">
            <v>JOB10M_Identidad_POST</v>
          </cell>
          <cell r="I1052">
            <v>4.43</v>
          </cell>
        </row>
        <row r="1053">
          <cell r="H1053" t="str">
            <v>JSR9M_Identidad_POST</v>
          </cell>
          <cell r="I1053">
            <v>-4.47</v>
          </cell>
        </row>
        <row r="1054">
          <cell r="H1054" t="str">
            <v>KGJ9M_Identidad_POST</v>
          </cell>
          <cell r="I1054">
            <v>12.07</v>
          </cell>
        </row>
        <row r="1055">
          <cell r="H1055" t="str">
            <v>LMR11M_Identidad_POST</v>
          </cell>
          <cell r="I1055">
            <v>2.39</v>
          </cell>
        </row>
        <row r="1056">
          <cell r="H1056" t="str">
            <v>MBO9M_Identidad_POST</v>
          </cell>
          <cell r="I1056">
            <v>-3.89</v>
          </cell>
        </row>
        <row r="1057">
          <cell r="H1057" t="str">
            <v>MCJ8M_Identidad_POST</v>
          </cell>
          <cell r="I1057">
            <v>-2.46</v>
          </cell>
        </row>
        <row r="1058">
          <cell r="H1058" t="str">
            <v>MRA8M_Identidad_POST</v>
          </cell>
          <cell r="I1058">
            <v>1.57</v>
          </cell>
        </row>
        <row r="1059">
          <cell r="H1059" t="str">
            <v>MSR9M_Identidad_POST</v>
          </cell>
          <cell r="I1059">
            <v>3.14</v>
          </cell>
        </row>
        <row r="1060">
          <cell r="H1060" t="str">
            <v>MZH9M_Identidad_POST</v>
          </cell>
          <cell r="I1060">
            <v>-6.88</v>
          </cell>
        </row>
        <row r="1061">
          <cell r="H1061" t="str">
            <v>NRG10M_Identidad_POST</v>
          </cell>
          <cell r="I1061">
            <v>-0.35</v>
          </cell>
        </row>
        <row r="1062">
          <cell r="H1062" t="str">
            <v>SFN10M_Identidad_POST</v>
          </cell>
          <cell r="I1062">
            <v>4.72</v>
          </cell>
        </row>
        <row r="1063">
          <cell r="H1063" t="str">
            <v>SGM8M_Identidad_POST</v>
          </cell>
          <cell r="I1063">
            <v>8.23</v>
          </cell>
        </row>
        <row r="1064">
          <cell r="H1064" t="str">
            <v>SPM8M_Identidad_POST</v>
          </cell>
          <cell r="I1064">
            <v>9.1999999999999993</v>
          </cell>
        </row>
        <row r="1065">
          <cell r="H1065" t="str">
            <v>TOM8M_Identidad_POST</v>
          </cell>
          <cell r="I1065">
            <v>2.34</v>
          </cell>
        </row>
        <row r="1066">
          <cell r="H1066" t="str">
            <v>ADA8M_Sexo_PRE</v>
          </cell>
          <cell r="I1066">
            <v>8.17</v>
          </cell>
        </row>
        <row r="1067">
          <cell r="H1067" t="str">
            <v>ALJ10M_Sexo_PRE</v>
          </cell>
          <cell r="I1067">
            <v>-8.51</v>
          </cell>
        </row>
        <row r="1068">
          <cell r="H1068" t="str">
            <v>AMA8M_Sexo_PRE</v>
          </cell>
          <cell r="I1068">
            <v>0.17</v>
          </cell>
        </row>
        <row r="1069">
          <cell r="H1069" t="str">
            <v>CLB8M_Sexo_PRE</v>
          </cell>
          <cell r="I1069">
            <v>5.43</v>
          </cell>
        </row>
        <row r="1070">
          <cell r="H1070" t="str">
            <v>CVO8M_Sexo_PRE</v>
          </cell>
          <cell r="I1070">
            <v>-9.81</v>
          </cell>
        </row>
        <row r="1071">
          <cell r="H1071" t="str">
            <v>DRL8M_Sexo_PRE</v>
          </cell>
          <cell r="I1071">
            <v>3.75</v>
          </cell>
        </row>
        <row r="1072">
          <cell r="H1072" t="str">
            <v>DSB10M_Sexo_PRE</v>
          </cell>
          <cell r="I1072">
            <v>-2.96</v>
          </cell>
        </row>
        <row r="1073">
          <cell r="H1073" t="str">
            <v>DSO8M_Sexo_PRE</v>
          </cell>
          <cell r="I1073">
            <v>2.52</v>
          </cell>
        </row>
        <row r="1074">
          <cell r="H1074" t="str">
            <v>EDC10M_Sexo_PRE</v>
          </cell>
          <cell r="I1074">
            <v>-5.2</v>
          </cell>
        </row>
        <row r="1075">
          <cell r="H1075" t="str">
            <v>EGV8M_Sexo_PRE</v>
          </cell>
          <cell r="I1075">
            <v>-2.13</v>
          </cell>
        </row>
        <row r="1076">
          <cell r="H1076" t="str">
            <v>EHO8M_Sexo_PRE</v>
          </cell>
          <cell r="I1076">
            <v>4.87</v>
          </cell>
        </row>
        <row r="1077">
          <cell r="H1077" t="str">
            <v>HMA8M_Sexo_PRE</v>
          </cell>
          <cell r="I1077">
            <v>-5.0599999999999996</v>
          </cell>
        </row>
        <row r="1078">
          <cell r="H1078" t="str">
            <v>JDC10M_Sexo_PRE</v>
          </cell>
          <cell r="I1078">
            <v>2.36</v>
          </cell>
        </row>
        <row r="1079">
          <cell r="H1079" t="str">
            <v>JGB9M_Sexo_PRE</v>
          </cell>
          <cell r="I1079">
            <v>1.82</v>
          </cell>
        </row>
        <row r="1080">
          <cell r="H1080" t="str">
            <v>JOB10M_Sexo_PRE</v>
          </cell>
          <cell r="I1080">
            <v>-1.46</v>
          </cell>
        </row>
        <row r="1081">
          <cell r="H1081" t="str">
            <v>JSR9M_Sexo_PRE</v>
          </cell>
          <cell r="I1081">
            <v>-6.47</v>
          </cell>
        </row>
        <row r="1082">
          <cell r="H1082" t="str">
            <v>KGJ9M_Sexo_PRE</v>
          </cell>
          <cell r="I1082">
            <v>3.2</v>
          </cell>
        </row>
        <row r="1083">
          <cell r="H1083" t="str">
            <v>LMR11M_Sexo_PRE</v>
          </cell>
          <cell r="I1083">
            <v>6.12</v>
          </cell>
        </row>
        <row r="1084">
          <cell r="H1084" t="str">
            <v>MBO9M_Sexo_PRE</v>
          </cell>
          <cell r="I1084">
            <v>-4.07</v>
          </cell>
        </row>
        <row r="1085">
          <cell r="H1085" t="str">
            <v>MCJ8M_Sexo_PRE</v>
          </cell>
          <cell r="I1085">
            <v>-3.35</v>
          </cell>
        </row>
        <row r="1086">
          <cell r="H1086" t="str">
            <v>MRA8M_Sexo_PRE</v>
          </cell>
          <cell r="I1086">
            <v>3.42</v>
          </cell>
        </row>
        <row r="1087">
          <cell r="H1087" t="str">
            <v>MSR9M_Sexo_PRE</v>
          </cell>
          <cell r="I1087">
            <v>8.7100000000000009</v>
          </cell>
        </row>
        <row r="1088">
          <cell r="H1088" t="str">
            <v>MZH9M_Sexo_PRE</v>
          </cell>
          <cell r="I1088">
            <v>4.22</v>
          </cell>
        </row>
        <row r="1089">
          <cell r="H1089" t="str">
            <v>NRG10M_Sexo_PRE</v>
          </cell>
          <cell r="I1089">
            <v>-3.02</v>
          </cell>
        </row>
        <row r="1090">
          <cell r="H1090" t="str">
            <v>SFN10M_Sexo_PRE</v>
          </cell>
          <cell r="I1090">
            <v>2.0299999999999998</v>
          </cell>
        </row>
        <row r="1091">
          <cell r="H1091" t="str">
            <v>SGM8M_Sexo_PRE</v>
          </cell>
          <cell r="I1091">
            <v>-6.92</v>
          </cell>
        </row>
        <row r="1092">
          <cell r="H1092" t="str">
            <v>SPM8M_Sexo_PRE</v>
          </cell>
          <cell r="I1092">
            <v>-0.85</v>
          </cell>
        </row>
        <row r="1093">
          <cell r="H1093" t="str">
            <v>TOM8M_Sexo_PRE</v>
          </cell>
          <cell r="I1093">
            <v>4.1399999999999997</v>
          </cell>
        </row>
        <row r="1094">
          <cell r="H1094" t="str">
            <v>ADA8M_Sexo_POST</v>
          </cell>
          <cell r="I1094">
            <v>4.5999999999999996</v>
          </cell>
        </row>
        <row r="1095">
          <cell r="H1095" t="str">
            <v>ALJ10M_Sexo_POST</v>
          </cell>
          <cell r="I1095">
            <v>4.09</v>
          </cell>
        </row>
        <row r="1096">
          <cell r="H1096" t="str">
            <v>AMA8M_Sexo_POST</v>
          </cell>
          <cell r="I1096">
            <v>-3.42</v>
          </cell>
        </row>
        <row r="1097">
          <cell r="H1097" t="str">
            <v>CLB8M_Sexo_POST</v>
          </cell>
          <cell r="I1097">
            <v>6.82</v>
          </cell>
        </row>
        <row r="1098">
          <cell r="H1098" t="str">
            <v>CVO8M_Sexo_POST</v>
          </cell>
          <cell r="I1098">
            <v>-2.66</v>
          </cell>
        </row>
        <row r="1099">
          <cell r="H1099" t="str">
            <v>DRL8M_Sexo_POST</v>
          </cell>
          <cell r="I1099">
            <v>-1.1299999999999999</v>
          </cell>
        </row>
        <row r="1100">
          <cell r="H1100" t="str">
            <v>DSB10M_Sexo_POST</v>
          </cell>
          <cell r="I1100">
            <v>-2.63</v>
          </cell>
        </row>
        <row r="1101">
          <cell r="H1101" t="str">
            <v>DSO8M_Sexo_POST</v>
          </cell>
          <cell r="I1101">
            <v>18.22</v>
          </cell>
        </row>
        <row r="1102">
          <cell r="H1102" t="str">
            <v>EDC10M_Sexo_POST</v>
          </cell>
          <cell r="I1102">
            <v>1.0900000000000001</v>
          </cell>
        </row>
        <row r="1103">
          <cell r="H1103" t="str">
            <v>EGV8M_Sexo_POST</v>
          </cell>
          <cell r="I1103">
            <v>10.54</v>
          </cell>
        </row>
        <row r="1104">
          <cell r="H1104" t="str">
            <v>EHO8M_Sexo_POST</v>
          </cell>
          <cell r="I1104">
            <v>-4.54</v>
          </cell>
        </row>
        <row r="1105">
          <cell r="H1105" t="str">
            <v>HMA8M_Sexo_POST</v>
          </cell>
          <cell r="I1105">
            <v>-5.27</v>
          </cell>
        </row>
        <row r="1106">
          <cell r="H1106" t="str">
            <v>JDC10M_Sexo_POST</v>
          </cell>
          <cell r="I1106">
            <v>-0.81</v>
          </cell>
        </row>
        <row r="1107">
          <cell r="H1107" t="str">
            <v>JGB9M_Sexo_POST</v>
          </cell>
          <cell r="I1107">
            <v>0.63</v>
          </cell>
        </row>
        <row r="1108">
          <cell r="H1108" t="str">
            <v>JOB10M_Sexo_POST</v>
          </cell>
          <cell r="I1108">
            <v>-1.73</v>
          </cell>
        </row>
        <row r="1109">
          <cell r="H1109" t="str">
            <v>JSR9M_Sexo_POST</v>
          </cell>
          <cell r="I1109">
            <v>-1.28</v>
          </cell>
        </row>
        <row r="1110">
          <cell r="H1110" t="str">
            <v>KGJ9M_Sexo_POST</v>
          </cell>
          <cell r="I1110">
            <v>8.75</v>
          </cell>
        </row>
        <row r="1111">
          <cell r="H1111" t="str">
            <v>LMR11M_Sexo_POST</v>
          </cell>
          <cell r="I1111">
            <v>3.84</v>
          </cell>
        </row>
        <row r="1112">
          <cell r="H1112" t="str">
            <v>MBO9M_Sexo_POST</v>
          </cell>
          <cell r="I1112">
            <v>3.1</v>
          </cell>
        </row>
        <row r="1113">
          <cell r="H1113" t="str">
            <v>MCJ8M_Sexo_POST</v>
          </cell>
          <cell r="I1113">
            <v>4.66</v>
          </cell>
        </row>
        <row r="1114">
          <cell r="H1114" t="str">
            <v>MRA8M_Sexo_POST</v>
          </cell>
          <cell r="I1114">
            <v>0.66</v>
          </cell>
        </row>
        <row r="1115">
          <cell r="H1115" t="str">
            <v>MSR9M_Sexo_POST</v>
          </cell>
          <cell r="I1115">
            <v>2.39</v>
          </cell>
        </row>
        <row r="1116">
          <cell r="H1116" t="str">
            <v>MZH9M_Sexo_POST</v>
          </cell>
          <cell r="I1116">
            <v>-7.93</v>
          </cell>
        </row>
        <row r="1117">
          <cell r="H1117" t="str">
            <v>NRG10M_Sexo_POST</v>
          </cell>
          <cell r="I1117">
            <v>-5.0999999999999996</v>
          </cell>
        </row>
        <row r="1118">
          <cell r="H1118" t="str">
            <v>SFN10M_Sexo_POST</v>
          </cell>
          <cell r="I1118">
            <v>1.63</v>
          </cell>
        </row>
        <row r="1119">
          <cell r="H1119" t="str">
            <v>SGM8M_Sexo_POST</v>
          </cell>
          <cell r="I1119">
            <v>6.99</v>
          </cell>
        </row>
        <row r="1120">
          <cell r="H1120" t="str">
            <v>SPM8M_Sexo_POST</v>
          </cell>
          <cell r="I1120">
            <v>5.21</v>
          </cell>
        </row>
        <row r="1121">
          <cell r="H1121" t="str">
            <v>TOM8M_Sexo_POST</v>
          </cell>
          <cell r="I1121">
            <v>1.42</v>
          </cell>
        </row>
        <row r="1122">
          <cell r="H1122" t="str">
            <v>ADA8M_Alegría_PRE</v>
          </cell>
          <cell r="I1122">
            <v>0.14000000000000001</v>
          </cell>
        </row>
        <row r="1123">
          <cell r="H1123" t="str">
            <v>ALJ10M_Alegría_PRE</v>
          </cell>
          <cell r="I1123">
            <v>-0.28999999999999998</v>
          </cell>
        </row>
        <row r="1124">
          <cell r="H1124" t="str">
            <v>AMA8M_Alegría_PRE</v>
          </cell>
          <cell r="I1124">
            <v>1.23</v>
          </cell>
        </row>
        <row r="1125">
          <cell r="H1125" t="str">
            <v>CLB8M_Alegría_PRE</v>
          </cell>
          <cell r="I1125">
            <v>4.87</v>
          </cell>
        </row>
        <row r="1126">
          <cell r="H1126" t="str">
            <v>CVO8M_Alegría_PRE</v>
          </cell>
          <cell r="I1126">
            <v>-0.2</v>
          </cell>
        </row>
        <row r="1127">
          <cell r="H1127" t="str">
            <v>DRL8M_Alegría_PRE</v>
          </cell>
          <cell r="I1127">
            <v>5.19</v>
          </cell>
        </row>
        <row r="1128">
          <cell r="H1128" t="str">
            <v>DSB10M_Alegría_PRE</v>
          </cell>
          <cell r="I1128">
            <v>3.85</v>
          </cell>
        </row>
        <row r="1129">
          <cell r="H1129" t="str">
            <v>DSO8M_Alegría_PRE</v>
          </cell>
          <cell r="I1129">
            <v>2.79</v>
          </cell>
        </row>
        <row r="1130">
          <cell r="H1130" t="str">
            <v>EDC10M_Alegría_PRE</v>
          </cell>
          <cell r="I1130">
            <v>3.19</v>
          </cell>
        </row>
        <row r="1131">
          <cell r="H1131" t="str">
            <v>EGV8M_Alegría_PRE</v>
          </cell>
          <cell r="I1131">
            <v>3.58</v>
          </cell>
        </row>
        <row r="1132">
          <cell r="H1132" t="str">
            <v>EHO8M_Alegría_PRE</v>
          </cell>
          <cell r="I1132">
            <v>-7.58</v>
          </cell>
        </row>
        <row r="1133">
          <cell r="H1133" t="str">
            <v>HMA8M_Alegría_PRE</v>
          </cell>
          <cell r="I1133">
            <v>-10.1</v>
          </cell>
        </row>
        <row r="1134">
          <cell r="H1134" t="str">
            <v>JDC10M_Alegría_PRE</v>
          </cell>
          <cell r="I1134">
            <v>0.97</v>
          </cell>
        </row>
        <row r="1135">
          <cell r="H1135" t="str">
            <v>JGB9M_Alegría_PRE</v>
          </cell>
          <cell r="I1135">
            <v>-3.38</v>
          </cell>
        </row>
        <row r="1136">
          <cell r="H1136" t="str">
            <v>JOB10M_Alegría_PRE</v>
          </cell>
          <cell r="I1136">
            <v>9.14</v>
          </cell>
        </row>
        <row r="1137">
          <cell r="H1137" t="str">
            <v>JSR9M_Alegría_PRE</v>
          </cell>
          <cell r="I1137">
            <v>-5.62</v>
          </cell>
        </row>
        <row r="1138">
          <cell r="H1138" t="str">
            <v>KGJ9M_Alegría_PRE</v>
          </cell>
          <cell r="I1138">
            <v>1.6</v>
          </cell>
        </row>
        <row r="1139">
          <cell r="H1139" t="str">
            <v>LMR11M_Alegría_PRE</v>
          </cell>
          <cell r="I1139">
            <v>11.13</v>
          </cell>
        </row>
        <row r="1140">
          <cell r="H1140" t="str">
            <v>MBO9M_Alegría_PRE</v>
          </cell>
          <cell r="I1140">
            <v>4.08</v>
          </cell>
        </row>
        <row r="1141">
          <cell r="H1141" t="str">
            <v>MCJ8M_Alegría_PRE</v>
          </cell>
          <cell r="I1141">
            <v>-12.4</v>
          </cell>
        </row>
        <row r="1142">
          <cell r="H1142" t="str">
            <v>MRA8M_Alegría_PRE</v>
          </cell>
          <cell r="I1142">
            <v>1.87</v>
          </cell>
        </row>
        <row r="1143">
          <cell r="H1143" t="str">
            <v>MSR9M_Alegría_PRE</v>
          </cell>
          <cell r="I1143">
            <v>15.52</v>
          </cell>
        </row>
        <row r="1144">
          <cell r="H1144" t="str">
            <v>MZH9M_Alegría_PRE</v>
          </cell>
          <cell r="I1144">
            <v>-1.19</v>
          </cell>
        </row>
        <row r="1145">
          <cell r="H1145" t="str">
            <v>NRG10M_Alegría_PRE</v>
          </cell>
          <cell r="I1145">
            <v>1.01</v>
          </cell>
        </row>
        <row r="1146">
          <cell r="H1146" t="str">
            <v>SFN10M_Alegría_PRE</v>
          </cell>
          <cell r="I1146">
            <v>6.63</v>
          </cell>
        </row>
        <row r="1147">
          <cell r="H1147" t="str">
            <v>SGM8M_Alegría_PRE</v>
          </cell>
          <cell r="I1147">
            <v>-2.68</v>
          </cell>
        </row>
        <row r="1148">
          <cell r="H1148" t="str">
            <v>SPM8M_Alegría_PRE</v>
          </cell>
          <cell r="I1148">
            <v>1.43</v>
          </cell>
        </row>
        <row r="1149">
          <cell r="H1149" t="str">
            <v>TOM8M_Alegría_PRE</v>
          </cell>
          <cell r="I1149">
            <v>4.9400000000000004</v>
          </cell>
        </row>
        <row r="1150">
          <cell r="H1150" t="str">
            <v>ADA8M_Alegría_POST</v>
          </cell>
          <cell r="I1150">
            <v>7.59</v>
          </cell>
        </row>
        <row r="1151">
          <cell r="H1151" t="str">
            <v>ALJ10M_Alegría_POST</v>
          </cell>
          <cell r="I1151">
            <v>-3.65</v>
          </cell>
        </row>
        <row r="1152">
          <cell r="H1152" t="str">
            <v>AMA8M_Alegría_POST</v>
          </cell>
          <cell r="I1152">
            <v>-4.45</v>
          </cell>
        </row>
        <row r="1153">
          <cell r="H1153" t="str">
            <v>CLB8M_Alegría_POST</v>
          </cell>
          <cell r="I1153">
            <v>2.1</v>
          </cell>
        </row>
        <row r="1154">
          <cell r="H1154" t="str">
            <v>CVO8M_Alegría_POST</v>
          </cell>
          <cell r="I1154">
            <v>0.2</v>
          </cell>
        </row>
        <row r="1155">
          <cell r="H1155" t="str">
            <v>DRL8M_Alegría_POST</v>
          </cell>
          <cell r="I1155">
            <v>-3.04</v>
          </cell>
        </row>
        <row r="1156">
          <cell r="H1156" t="str">
            <v>DSB10M_Alegría_POST</v>
          </cell>
          <cell r="I1156">
            <v>-1.75</v>
          </cell>
        </row>
        <row r="1157">
          <cell r="H1157" t="str">
            <v>DSO8M_Alegría_POST</v>
          </cell>
          <cell r="I1157">
            <v>15.98</v>
          </cell>
        </row>
        <row r="1158">
          <cell r="H1158" t="str">
            <v>EDC10M_Alegría_POST</v>
          </cell>
          <cell r="I1158">
            <v>7.03</v>
          </cell>
        </row>
        <row r="1159">
          <cell r="H1159" t="str">
            <v>EGV8M_Alegría_POST</v>
          </cell>
          <cell r="I1159">
            <v>5.62</v>
          </cell>
        </row>
        <row r="1160">
          <cell r="H1160" t="str">
            <v>EHO8M_Alegría_POST</v>
          </cell>
          <cell r="I1160">
            <v>2.06</v>
          </cell>
        </row>
        <row r="1161">
          <cell r="H1161" t="str">
            <v>HMA8M_Alegría_POST</v>
          </cell>
          <cell r="I1161">
            <v>-3.67</v>
          </cell>
        </row>
        <row r="1162">
          <cell r="H1162" t="str">
            <v>JDC10M_Alegría_POST</v>
          </cell>
          <cell r="I1162">
            <v>-0.39</v>
          </cell>
        </row>
        <row r="1163">
          <cell r="H1163" t="str">
            <v>JGB9M_Alegría_POST</v>
          </cell>
          <cell r="I1163">
            <v>-8.06</v>
          </cell>
        </row>
        <row r="1164">
          <cell r="H1164" t="str">
            <v>JOB10M_Alegría_POST</v>
          </cell>
          <cell r="I1164">
            <v>-2.97</v>
          </cell>
        </row>
        <row r="1165">
          <cell r="H1165" t="str">
            <v>JSR9M_Alegría_POST</v>
          </cell>
          <cell r="I1165">
            <v>2.41</v>
          </cell>
        </row>
        <row r="1166">
          <cell r="H1166" t="str">
            <v>KGJ9M_Alegría_POST</v>
          </cell>
          <cell r="I1166">
            <v>7.71</v>
          </cell>
        </row>
        <row r="1167">
          <cell r="H1167" t="str">
            <v>LMR11M_Alegría_POST</v>
          </cell>
          <cell r="I1167">
            <v>12.48</v>
          </cell>
        </row>
        <row r="1168">
          <cell r="H1168" t="str">
            <v>MBO9M_Alegría_POST</v>
          </cell>
          <cell r="I1168">
            <v>-0.84</v>
          </cell>
        </row>
        <row r="1169">
          <cell r="H1169" t="str">
            <v>MCJ8M_Alegría_POST</v>
          </cell>
          <cell r="I1169">
            <v>-0.37</v>
          </cell>
        </row>
        <row r="1170">
          <cell r="H1170" t="str">
            <v>MRA8M_Alegría_POST</v>
          </cell>
          <cell r="I1170">
            <v>3.05</v>
          </cell>
        </row>
        <row r="1171">
          <cell r="H1171" t="str">
            <v>MSR9M_Alegría_POST</v>
          </cell>
          <cell r="I1171">
            <v>12.41</v>
          </cell>
        </row>
        <row r="1172">
          <cell r="H1172" t="str">
            <v>MZH9M_Alegría_POST</v>
          </cell>
          <cell r="I1172">
            <v>-0.67</v>
          </cell>
        </row>
        <row r="1173">
          <cell r="H1173" t="str">
            <v>NRG10M_Alegría_POST</v>
          </cell>
          <cell r="I1173">
            <v>-0.26</v>
          </cell>
        </row>
        <row r="1174">
          <cell r="H1174" t="str">
            <v>SFN10M_Alegría_POST</v>
          </cell>
          <cell r="I1174">
            <v>4.6900000000000004</v>
          </cell>
        </row>
        <row r="1175">
          <cell r="H1175" t="str">
            <v>SGM8M_Alegría_POST</v>
          </cell>
          <cell r="I1175">
            <v>-1.22</v>
          </cell>
        </row>
        <row r="1176">
          <cell r="H1176" t="str">
            <v>SPM8M_Alegría_POST</v>
          </cell>
          <cell r="I1176">
            <v>5.66</v>
          </cell>
        </row>
        <row r="1177">
          <cell r="H1177" t="str">
            <v>TOM8M_Alegría_POST</v>
          </cell>
          <cell r="I1177">
            <v>-0.66</v>
          </cell>
        </row>
        <row r="1178">
          <cell r="H1178" t="str">
            <v>ADA8M_Tristeza_PRE</v>
          </cell>
          <cell r="I1178">
            <v>8.51</v>
          </cell>
        </row>
        <row r="1179">
          <cell r="H1179" t="str">
            <v>ALJ10M_Tristeza_PRE</v>
          </cell>
          <cell r="I1179">
            <v>-4.83</v>
          </cell>
        </row>
        <row r="1180">
          <cell r="H1180" t="str">
            <v>AMA8M_Tristeza_PRE</v>
          </cell>
          <cell r="I1180">
            <v>0.55000000000000004</v>
          </cell>
        </row>
        <row r="1181">
          <cell r="H1181" t="str">
            <v>CLB8M_Tristeza_PRE</v>
          </cell>
          <cell r="I1181">
            <v>9.82</v>
          </cell>
        </row>
        <row r="1182">
          <cell r="H1182" t="str">
            <v>CVO8M_Tristeza_PRE</v>
          </cell>
          <cell r="I1182">
            <v>-2.48</v>
          </cell>
        </row>
        <row r="1183">
          <cell r="H1183" t="str">
            <v>DRL8M_Tristeza_PRE</v>
          </cell>
          <cell r="I1183">
            <v>3.53</v>
          </cell>
        </row>
        <row r="1184">
          <cell r="H1184" t="str">
            <v>DSB10M_Tristeza_PRE</v>
          </cell>
          <cell r="I1184">
            <v>4.33</v>
          </cell>
        </row>
        <row r="1185">
          <cell r="H1185" t="str">
            <v>DSO8M_Tristeza_PRE</v>
          </cell>
          <cell r="I1185">
            <v>5.48</v>
          </cell>
        </row>
        <row r="1186">
          <cell r="H1186" t="str">
            <v>EDC10M_Tristeza_PRE</v>
          </cell>
          <cell r="I1186">
            <v>-3.18</v>
          </cell>
        </row>
        <row r="1187">
          <cell r="H1187" t="str">
            <v>EGV8M_Tristeza_PRE</v>
          </cell>
          <cell r="I1187">
            <v>-3.34</v>
          </cell>
        </row>
        <row r="1188">
          <cell r="H1188" t="str">
            <v>EHO8M_Tristeza_PRE</v>
          </cell>
          <cell r="I1188">
            <v>-1.25</v>
          </cell>
        </row>
        <row r="1189">
          <cell r="H1189" t="str">
            <v>HMA8M_Tristeza_PRE</v>
          </cell>
          <cell r="I1189">
            <v>-1.99</v>
          </cell>
        </row>
        <row r="1190">
          <cell r="H1190" t="str">
            <v>JDC10M_Tristeza_PRE</v>
          </cell>
          <cell r="I1190">
            <v>1.74</v>
          </cell>
        </row>
        <row r="1191">
          <cell r="H1191" t="str">
            <v>JGB9M_Tristeza_PRE</v>
          </cell>
          <cell r="I1191">
            <v>-1.85</v>
          </cell>
        </row>
        <row r="1192">
          <cell r="H1192" t="str">
            <v>JOB10M_Tristeza_PRE</v>
          </cell>
          <cell r="I1192">
            <v>-1.71</v>
          </cell>
        </row>
        <row r="1193">
          <cell r="H1193" t="str">
            <v>JSR9M_Tristeza_PRE</v>
          </cell>
          <cell r="I1193">
            <v>-4.45</v>
          </cell>
        </row>
        <row r="1194">
          <cell r="H1194" t="str">
            <v>KGJ9M_Tristeza_PRE</v>
          </cell>
          <cell r="I1194">
            <v>2.21</v>
          </cell>
        </row>
        <row r="1195">
          <cell r="H1195" t="str">
            <v>LMR11M_Tristeza_PRE</v>
          </cell>
          <cell r="I1195">
            <v>12.24</v>
          </cell>
        </row>
        <row r="1196">
          <cell r="H1196" t="str">
            <v>MBO9M_Tristeza_PRE</v>
          </cell>
          <cell r="I1196">
            <v>3.37</v>
          </cell>
        </row>
        <row r="1197">
          <cell r="H1197" t="str">
            <v>MCJ8M_Tristeza_PRE</v>
          </cell>
          <cell r="I1197">
            <v>-6.99</v>
          </cell>
        </row>
        <row r="1198">
          <cell r="H1198" t="str">
            <v>MRA8M_Tristeza_PRE</v>
          </cell>
          <cell r="I1198">
            <v>9.36</v>
          </cell>
        </row>
        <row r="1199">
          <cell r="H1199" t="str">
            <v>MSR9M_Tristeza_PRE</v>
          </cell>
          <cell r="I1199">
            <v>10.82</v>
          </cell>
        </row>
        <row r="1200">
          <cell r="H1200" t="str">
            <v>MZH9M_Tristeza_PRE</v>
          </cell>
          <cell r="I1200">
            <v>-0.46</v>
          </cell>
        </row>
        <row r="1201">
          <cell r="H1201" t="str">
            <v>NRG10M_Tristeza_PRE</v>
          </cell>
          <cell r="I1201">
            <v>-7.58</v>
          </cell>
        </row>
        <row r="1202">
          <cell r="H1202" t="str">
            <v>SFN10M_Tristeza_PRE</v>
          </cell>
          <cell r="I1202">
            <v>3.19</v>
          </cell>
        </row>
        <row r="1203">
          <cell r="H1203" t="str">
            <v>SGM8M_Tristeza_PRE</v>
          </cell>
          <cell r="I1203">
            <v>-2.61</v>
          </cell>
        </row>
        <row r="1204">
          <cell r="H1204" t="str">
            <v>SPM8M_Tristeza_PRE</v>
          </cell>
          <cell r="I1204">
            <v>5.93</v>
          </cell>
        </row>
        <row r="1205">
          <cell r="H1205" t="str">
            <v>TOM8M_Tristeza_PRE</v>
          </cell>
          <cell r="I1205">
            <v>2.44</v>
          </cell>
        </row>
        <row r="1206">
          <cell r="H1206" t="str">
            <v>ADA8M_Tristeza_POST</v>
          </cell>
          <cell r="I1206">
            <v>12.63</v>
          </cell>
        </row>
        <row r="1207">
          <cell r="H1207" t="str">
            <v>ALJ10M_Tristeza_POST</v>
          </cell>
          <cell r="I1207">
            <v>0.68</v>
          </cell>
        </row>
        <row r="1208">
          <cell r="H1208" t="str">
            <v>AMA8M_Tristeza_POST</v>
          </cell>
          <cell r="I1208">
            <v>-0.96</v>
          </cell>
        </row>
        <row r="1209">
          <cell r="H1209" t="str">
            <v>CLB8M_Tristeza_POST</v>
          </cell>
          <cell r="I1209">
            <v>1.48</v>
          </cell>
        </row>
        <row r="1210">
          <cell r="H1210" t="str">
            <v>CVO8M_Tristeza_POST</v>
          </cell>
          <cell r="I1210">
            <v>-4.9000000000000004</v>
          </cell>
        </row>
        <row r="1211">
          <cell r="H1211" t="str">
            <v>DRL8M_Tristeza_POST</v>
          </cell>
          <cell r="I1211">
            <v>0.12</v>
          </cell>
        </row>
        <row r="1212">
          <cell r="H1212" t="str">
            <v>DSB10M_Tristeza_POST</v>
          </cell>
          <cell r="I1212">
            <v>2.73</v>
          </cell>
        </row>
        <row r="1213">
          <cell r="H1213" t="str">
            <v>DSO8M_Tristeza_POST</v>
          </cell>
          <cell r="I1213">
            <v>6.16</v>
          </cell>
        </row>
        <row r="1214">
          <cell r="H1214" t="str">
            <v>EDC10M_Tristeza_POST</v>
          </cell>
          <cell r="I1214">
            <v>5.44</v>
          </cell>
        </row>
        <row r="1215">
          <cell r="H1215" t="str">
            <v>EGV8M_Tristeza_POST</v>
          </cell>
          <cell r="I1215">
            <v>3.81</v>
          </cell>
        </row>
        <row r="1216">
          <cell r="H1216" t="str">
            <v>EHO8M_Tristeza_POST</v>
          </cell>
          <cell r="I1216">
            <v>-3.27</v>
          </cell>
        </row>
        <row r="1217">
          <cell r="H1217" t="str">
            <v>HMA8M_Tristeza_POST</v>
          </cell>
          <cell r="I1217">
            <v>-3.62</v>
          </cell>
        </row>
        <row r="1218">
          <cell r="H1218" t="str">
            <v>JDC10M_Tristeza_POST</v>
          </cell>
          <cell r="I1218">
            <v>-2.5099999999999998</v>
          </cell>
        </row>
        <row r="1219">
          <cell r="H1219" t="str">
            <v>JGB9M_Tristeza_POST</v>
          </cell>
          <cell r="I1219">
            <v>2.3199999999999998</v>
          </cell>
        </row>
        <row r="1220">
          <cell r="H1220" t="str">
            <v>JOB10M_Tristeza_POST</v>
          </cell>
          <cell r="I1220">
            <v>-2.56</v>
          </cell>
        </row>
        <row r="1221">
          <cell r="H1221" t="str">
            <v>JSR9M_Tristeza_POST</v>
          </cell>
          <cell r="I1221">
            <v>-0.17</v>
          </cell>
        </row>
        <row r="1222">
          <cell r="H1222" t="str">
            <v>KGJ9M_Tristeza_POST</v>
          </cell>
          <cell r="I1222">
            <v>17.8</v>
          </cell>
        </row>
        <row r="1223">
          <cell r="H1223" t="str">
            <v>LMR11M_Tristeza_POST</v>
          </cell>
          <cell r="I1223">
            <v>3.46</v>
          </cell>
        </row>
        <row r="1224">
          <cell r="H1224" t="str">
            <v>MBO9M_Tristeza_POST</v>
          </cell>
          <cell r="I1224">
            <v>-3.61</v>
          </cell>
        </row>
        <row r="1225">
          <cell r="H1225" t="str">
            <v>MCJ8M_Tristeza_POST</v>
          </cell>
          <cell r="I1225">
            <v>3.76</v>
          </cell>
        </row>
        <row r="1226">
          <cell r="H1226" t="str">
            <v>MRA8M_Tristeza_POST</v>
          </cell>
          <cell r="I1226">
            <v>7.32</v>
          </cell>
        </row>
        <row r="1227">
          <cell r="H1227" t="str">
            <v>MSR9M_Tristeza_POST</v>
          </cell>
          <cell r="I1227">
            <v>9.91</v>
          </cell>
        </row>
        <row r="1228">
          <cell r="H1228" t="str">
            <v>MZH9M_Tristeza_POST</v>
          </cell>
          <cell r="I1228">
            <v>-1.01</v>
          </cell>
        </row>
        <row r="1229">
          <cell r="H1229" t="str">
            <v>NRG10M_Tristeza_POST</v>
          </cell>
          <cell r="I1229">
            <v>-7.59</v>
          </cell>
        </row>
        <row r="1230">
          <cell r="H1230" t="str">
            <v>SFN10M_Tristeza_POST</v>
          </cell>
          <cell r="I1230">
            <v>7.27</v>
          </cell>
        </row>
        <row r="1231">
          <cell r="H1231" t="str">
            <v>SGM8M_Tristeza_POST</v>
          </cell>
          <cell r="I1231">
            <v>1.38</v>
          </cell>
        </row>
        <row r="1232">
          <cell r="H1232" t="str">
            <v>SPM8M_Tristeza_POST</v>
          </cell>
          <cell r="I1232">
            <v>5.99</v>
          </cell>
        </row>
        <row r="1233">
          <cell r="H1233" t="str">
            <v>TOM8M_Tristeza_POST</v>
          </cell>
          <cell r="I1233">
            <v>6.42</v>
          </cell>
        </row>
        <row r="1234">
          <cell r="H1234" t="str">
            <v>ADA8M_Enojo_PRE</v>
          </cell>
          <cell r="I1234">
            <v>6.08</v>
          </cell>
        </row>
        <row r="1235">
          <cell r="H1235" t="str">
            <v>ALJ10M_Enojo_PRE</v>
          </cell>
          <cell r="I1235">
            <v>2.93</v>
          </cell>
        </row>
        <row r="1236">
          <cell r="H1236" t="str">
            <v>AMA8M_Enojo_PRE</v>
          </cell>
          <cell r="I1236">
            <v>-2.56</v>
          </cell>
        </row>
        <row r="1237">
          <cell r="H1237" t="str">
            <v>CLB8M_Enojo_PRE</v>
          </cell>
          <cell r="I1237">
            <v>2.96</v>
          </cell>
        </row>
        <row r="1238">
          <cell r="H1238" t="str">
            <v>CVO8M_Enojo_PRE</v>
          </cell>
          <cell r="I1238">
            <v>1.19</v>
          </cell>
        </row>
        <row r="1239">
          <cell r="H1239" t="str">
            <v>DRL8M_Enojo_PRE</v>
          </cell>
          <cell r="I1239">
            <v>2.99</v>
          </cell>
        </row>
        <row r="1240">
          <cell r="H1240" t="str">
            <v>DSB10M_Enojo_PRE</v>
          </cell>
          <cell r="I1240">
            <v>2.1800000000000002</v>
          </cell>
        </row>
        <row r="1241">
          <cell r="H1241" t="str">
            <v>DSO8M_Enojo_PRE</v>
          </cell>
          <cell r="I1241">
            <v>1.96</v>
          </cell>
        </row>
        <row r="1242">
          <cell r="H1242" t="str">
            <v>EDC10M_Enojo_PRE</v>
          </cell>
          <cell r="I1242">
            <v>5.86</v>
          </cell>
        </row>
        <row r="1243">
          <cell r="H1243" t="str">
            <v>EGV8M_Enojo_PRE</v>
          </cell>
          <cell r="I1243">
            <v>7.69</v>
          </cell>
        </row>
        <row r="1244">
          <cell r="H1244" t="str">
            <v>EHO8M_Enojo_PRE</v>
          </cell>
          <cell r="I1244">
            <v>-1.27</v>
          </cell>
        </row>
        <row r="1245">
          <cell r="H1245" t="str">
            <v>HMA8M_Enojo_PRE</v>
          </cell>
          <cell r="I1245">
            <v>-4.05</v>
          </cell>
        </row>
        <row r="1246">
          <cell r="H1246" t="str">
            <v>JDC10M_Enojo_PRE</v>
          </cell>
          <cell r="I1246">
            <v>1.94</v>
          </cell>
        </row>
        <row r="1247">
          <cell r="H1247" t="str">
            <v>JGB9M_Enojo_PRE</v>
          </cell>
          <cell r="I1247">
            <v>-7.48</v>
          </cell>
        </row>
        <row r="1248">
          <cell r="H1248" t="str">
            <v>JOB10M_Enojo_PRE</v>
          </cell>
          <cell r="I1248">
            <v>1.82</v>
          </cell>
        </row>
        <row r="1249">
          <cell r="H1249" t="str">
            <v>JSR9M_Enojo_PRE</v>
          </cell>
          <cell r="I1249">
            <v>-6.52</v>
          </cell>
        </row>
        <row r="1250">
          <cell r="H1250" t="str">
            <v>KGJ9M_Enojo_PRE</v>
          </cell>
          <cell r="I1250">
            <v>-6.48</v>
          </cell>
        </row>
        <row r="1251">
          <cell r="H1251" t="str">
            <v>LMR11M_Enojo_PRE</v>
          </cell>
          <cell r="I1251">
            <v>11.16</v>
          </cell>
        </row>
        <row r="1252">
          <cell r="H1252" t="str">
            <v>MBO9M_Enojo_PRE</v>
          </cell>
          <cell r="I1252">
            <v>-3.46</v>
          </cell>
        </row>
        <row r="1253">
          <cell r="H1253" t="str">
            <v>MCJ8M_Enojo_PRE</v>
          </cell>
          <cell r="I1253">
            <v>5.75</v>
          </cell>
        </row>
        <row r="1254">
          <cell r="H1254" t="str">
            <v>MRA8M_Enojo_PRE</v>
          </cell>
          <cell r="I1254">
            <v>12.85</v>
          </cell>
        </row>
        <row r="1255">
          <cell r="H1255" t="str">
            <v>MSR9M_Enojo_PRE</v>
          </cell>
          <cell r="I1255">
            <v>17.02</v>
          </cell>
        </row>
        <row r="1256">
          <cell r="H1256" t="str">
            <v>MZH9M_Enojo_PRE</v>
          </cell>
          <cell r="I1256">
            <v>-0.92</v>
          </cell>
        </row>
        <row r="1257">
          <cell r="H1257" t="str">
            <v>NRG10M_Enojo_PRE</v>
          </cell>
          <cell r="I1257">
            <v>-4.66</v>
          </cell>
        </row>
        <row r="1258">
          <cell r="H1258" t="str">
            <v>SFN10M_Enojo_PRE</v>
          </cell>
          <cell r="I1258">
            <v>7.79</v>
          </cell>
        </row>
        <row r="1259">
          <cell r="H1259" t="str">
            <v>SGM8M_Enojo_PRE</v>
          </cell>
          <cell r="I1259">
            <v>-3.78</v>
          </cell>
        </row>
        <row r="1260">
          <cell r="H1260" t="str">
            <v>SPM8M_Enojo_PRE</v>
          </cell>
          <cell r="I1260">
            <v>9.33</v>
          </cell>
        </row>
        <row r="1261">
          <cell r="H1261" t="str">
            <v>TOM8M_Enojo_PRE</v>
          </cell>
          <cell r="I1261">
            <v>-1.95</v>
          </cell>
        </row>
        <row r="1262">
          <cell r="H1262" t="str">
            <v>ADA8M_Enojo_POST</v>
          </cell>
          <cell r="I1262">
            <v>9.86</v>
          </cell>
        </row>
        <row r="1263">
          <cell r="H1263" t="str">
            <v>ALJ10M_Enojo_POST</v>
          </cell>
          <cell r="I1263">
            <v>5.1100000000000003</v>
          </cell>
        </row>
        <row r="1264">
          <cell r="H1264" t="str">
            <v>AMA8M_Enojo_POST</v>
          </cell>
          <cell r="I1264">
            <v>4.87</v>
          </cell>
        </row>
        <row r="1265">
          <cell r="H1265" t="str">
            <v>CLB8M_Enojo_POST</v>
          </cell>
          <cell r="I1265">
            <v>5.09</v>
          </cell>
        </row>
        <row r="1266">
          <cell r="H1266" t="str">
            <v>CVO8M_Enojo_POST</v>
          </cell>
          <cell r="I1266">
            <v>-0.76</v>
          </cell>
        </row>
        <row r="1267">
          <cell r="H1267" t="str">
            <v>DRL8M_Enojo_POST</v>
          </cell>
          <cell r="I1267">
            <v>-4.51</v>
          </cell>
        </row>
        <row r="1268">
          <cell r="H1268" t="str">
            <v>DSB10M_Enojo_POST</v>
          </cell>
          <cell r="I1268">
            <v>-0.75</v>
          </cell>
        </row>
        <row r="1269">
          <cell r="H1269" t="str">
            <v>DSO8M_Enojo_POST</v>
          </cell>
          <cell r="I1269">
            <v>16.47</v>
          </cell>
        </row>
        <row r="1270">
          <cell r="H1270" t="str">
            <v>EDC10M_Enojo_POST</v>
          </cell>
          <cell r="I1270">
            <v>6.16</v>
          </cell>
        </row>
        <row r="1271">
          <cell r="H1271" t="str">
            <v>EGV8M_Enojo_POST</v>
          </cell>
          <cell r="I1271">
            <v>6.47</v>
          </cell>
        </row>
        <row r="1272">
          <cell r="H1272" t="str">
            <v>EHO8M_Enojo_POST</v>
          </cell>
          <cell r="I1272">
            <v>3.19</v>
          </cell>
        </row>
        <row r="1273">
          <cell r="H1273" t="str">
            <v>HMA8M_Enojo_POST</v>
          </cell>
          <cell r="I1273">
            <v>-5.04</v>
          </cell>
        </row>
        <row r="1274">
          <cell r="H1274" t="str">
            <v>JDC10M_Enojo_POST</v>
          </cell>
          <cell r="I1274">
            <v>-4.7699999999999996</v>
          </cell>
        </row>
        <row r="1275">
          <cell r="H1275" t="str">
            <v>JGB9M_Enojo_POST</v>
          </cell>
          <cell r="I1275">
            <v>-4.5599999999999996</v>
          </cell>
        </row>
        <row r="1276">
          <cell r="H1276" t="str">
            <v>JOB10M_Enojo_POST</v>
          </cell>
          <cell r="I1276">
            <v>0</v>
          </cell>
        </row>
        <row r="1277">
          <cell r="H1277" t="str">
            <v>JSR9M_Enojo_POST</v>
          </cell>
          <cell r="I1277">
            <v>0.68</v>
          </cell>
        </row>
        <row r="1278">
          <cell r="H1278" t="str">
            <v>KGJ9M_Enojo_POST</v>
          </cell>
          <cell r="I1278">
            <v>7.51</v>
          </cell>
        </row>
        <row r="1279">
          <cell r="H1279" t="str">
            <v>LMR11M_Enojo_POST</v>
          </cell>
          <cell r="I1279">
            <v>10.01</v>
          </cell>
        </row>
        <row r="1280">
          <cell r="H1280" t="str">
            <v>MBO9M_Enojo_POST</v>
          </cell>
          <cell r="I1280">
            <v>-1.3</v>
          </cell>
        </row>
        <row r="1281">
          <cell r="H1281" t="str">
            <v>MCJ8M_Enojo_POST</v>
          </cell>
          <cell r="I1281">
            <v>-3.73</v>
          </cell>
        </row>
        <row r="1282">
          <cell r="H1282" t="str">
            <v>MRA8M_Enojo_POST</v>
          </cell>
          <cell r="I1282">
            <v>7.82</v>
          </cell>
        </row>
        <row r="1283">
          <cell r="H1283" t="str">
            <v>MSR9M_Enojo_POST</v>
          </cell>
          <cell r="I1283">
            <v>10.84</v>
          </cell>
        </row>
        <row r="1284">
          <cell r="H1284" t="str">
            <v>MZH9M_Enojo_POST</v>
          </cell>
          <cell r="I1284">
            <v>-6.5</v>
          </cell>
        </row>
        <row r="1285">
          <cell r="H1285" t="str">
            <v>NRG10M_Enojo_POST</v>
          </cell>
          <cell r="I1285">
            <v>-4.55</v>
          </cell>
        </row>
        <row r="1286">
          <cell r="H1286" t="str">
            <v>SFN10M_Enojo_POST</v>
          </cell>
          <cell r="I1286">
            <v>3.62</v>
          </cell>
        </row>
        <row r="1287">
          <cell r="H1287" t="str">
            <v>SGM8M_Enojo_POST</v>
          </cell>
          <cell r="I1287">
            <v>-7.59</v>
          </cell>
        </row>
        <row r="1288">
          <cell r="H1288" t="str">
            <v>SPM8M_Enojo_POST</v>
          </cell>
          <cell r="I1288">
            <v>4.1500000000000004</v>
          </cell>
        </row>
        <row r="1289">
          <cell r="H1289" t="str">
            <v>TOM8M_Enojo_POST</v>
          </cell>
          <cell r="I1289">
            <v>-1.59</v>
          </cell>
        </row>
        <row r="1290">
          <cell r="H1290" t="str">
            <v>ADA8M_Identidad_PRE</v>
          </cell>
          <cell r="I1290">
            <v>1.41</v>
          </cell>
        </row>
        <row r="1291">
          <cell r="H1291" t="str">
            <v>ALJ10M_Identidad_PRE</v>
          </cell>
          <cell r="I1291">
            <v>-6.27</v>
          </cell>
        </row>
        <row r="1292">
          <cell r="H1292" t="str">
            <v>AMA8M_Identidad_PRE</v>
          </cell>
          <cell r="I1292">
            <v>0.19</v>
          </cell>
        </row>
        <row r="1293">
          <cell r="H1293" t="str">
            <v>CLB8M_Identidad_PRE</v>
          </cell>
          <cell r="I1293">
            <v>1.95</v>
          </cell>
        </row>
        <row r="1294">
          <cell r="H1294" t="str">
            <v>CVO8M_Identidad_PRE</v>
          </cell>
          <cell r="I1294">
            <v>-0.77</v>
          </cell>
        </row>
        <row r="1295">
          <cell r="H1295" t="str">
            <v>DRL8M_Identidad_PRE</v>
          </cell>
          <cell r="I1295">
            <v>4.16</v>
          </cell>
        </row>
        <row r="1296">
          <cell r="H1296" t="str">
            <v>DSB10M_Identidad_PRE</v>
          </cell>
          <cell r="I1296">
            <v>-2.85</v>
          </cell>
        </row>
        <row r="1297">
          <cell r="H1297" t="str">
            <v>DSO8M_Identidad_PRE</v>
          </cell>
          <cell r="I1297">
            <v>6.38</v>
          </cell>
        </row>
        <row r="1298">
          <cell r="H1298" t="str">
            <v>EDC10M_Identidad_PRE</v>
          </cell>
          <cell r="I1298">
            <v>3.07</v>
          </cell>
        </row>
        <row r="1299">
          <cell r="H1299" t="str">
            <v>EGV8M_Identidad_PRE</v>
          </cell>
          <cell r="I1299">
            <v>3.46</v>
          </cell>
        </row>
        <row r="1300">
          <cell r="H1300" t="str">
            <v>EHO8M_Identidad_PRE</v>
          </cell>
          <cell r="I1300">
            <v>8.93</v>
          </cell>
        </row>
        <row r="1301">
          <cell r="H1301" t="str">
            <v>HMA8M_Identidad_PRE</v>
          </cell>
          <cell r="I1301">
            <v>-7.12</v>
          </cell>
        </row>
        <row r="1302">
          <cell r="H1302" t="str">
            <v>JDC10M_Identidad_PRE</v>
          </cell>
          <cell r="I1302">
            <v>1.82</v>
          </cell>
        </row>
        <row r="1303">
          <cell r="H1303" t="str">
            <v>JGB9M_Identidad_PRE</v>
          </cell>
          <cell r="I1303">
            <v>-3.66</v>
          </cell>
        </row>
        <row r="1304">
          <cell r="H1304" t="str">
            <v>JOB10M_Identidad_PRE</v>
          </cell>
          <cell r="I1304">
            <v>0.11</v>
          </cell>
        </row>
        <row r="1305">
          <cell r="H1305" t="str">
            <v>JSR9M_Identidad_PRE</v>
          </cell>
          <cell r="I1305">
            <v>-9.42</v>
          </cell>
        </row>
        <row r="1306">
          <cell r="H1306" t="str">
            <v>KGJ9M_Identidad_PRE</v>
          </cell>
          <cell r="I1306">
            <v>3.25</v>
          </cell>
        </row>
        <row r="1307">
          <cell r="H1307" t="str">
            <v>LMR11M_Identidad_PRE</v>
          </cell>
          <cell r="I1307">
            <v>8.4499999999999993</v>
          </cell>
        </row>
        <row r="1308">
          <cell r="H1308" t="str">
            <v>MBO9M_Identidad_PRE</v>
          </cell>
          <cell r="I1308">
            <v>-3.01</v>
          </cell>
        </row>
        <row r="1309">
          <cell r="H1309" t="str">
            <v>MCJ8M_Identidad_PRE</v>
          </cell>
          <cell r="I1309">
            <v>1.06</v>
          </cell>
        </row>
        <row r="1310">
          <cell r="H1310" t="str">
            <v>MRA8M_Identidad_PRE</v>
          </cell>
          <cell r="I1310">
            <v>8.3000000000000007</v>
          </cell>
        </row>
        <row r="1311">
          <cell r="H1311" t="str">
            <v>MSR9M_Identidad_PRE</v>
          </cell>
          <cell r="I1311">
            <v>15.98</v>
          </cell>
        </row>
        <row r="1312">
          <cell r="H1312" t="str">
            <v>MZH9M_Identidad_PRE</v>
          </cell>
          <cell r="I1312">
            <v>-1.38</v>
          </cell>
        </row>
        <row r="1313">
          <cell r="H1313" t="str">
            <v>NRG10M_Identidad_PRE</v>
          </cell>
          <cell r="I1313">
            <v>-5.85</v>
          </cell>
        </row>
        <row r="1314">
          <cell r="H1314" t="str">
            <v>SFN10M_Identidad_PRE</v>
          </cell>
          <cell r="I1314">
            <v>5.59</v>
          </cell>
        </row>
        <row r="1315">
          <cell r="H1315" t="str">
            <v>SGM8M_Identidad_PRE</v>
          </cell>
          <cell r="I1315">
            <v>-5.07</v>
          </cell>
        </row>
        <row r="1316">
          <cell r="H1316" t="str">
            <v>SPM8M_Identidad_PRE</v>
          </cell>
          <cell r="I1316">
            <v>0.99</v>
          </cell>
        </row>
        <row r="1317">
          <cell r="H1317" t="str">
            <v>TOM8M_Identidad_PRE</v>
          </cell>
          <cell r="I1317">
            <v>2.77</v>
          </cell>
        </row>
        <row r="1318">
          <cell r="H1318" t="str">
            <v>ADA8M_Identidad_POST</v>
          </cell>
          <cell r="I1318">
            <v>-3.45</v>
          </cell>
        </row>
        <row r="1319">
          <cell r="H1319" t="str">
            <v>ALJ10M_Identidad_POST</v>
          </cell>
          <cell r="I1319">
            <v>0.81</v>
          </cell>
        </row>
        <row r="1320">
          <cell r="H1320" t="str">
            <v>AMA8M_Identidad_POST</v>
          </cell>
          <cell r="I1320">
            <v>-1</v>
          </cell>
        </row>
        <row r="1321">
          <cell r="H1321" t="str">
            <v>CLB8M_Identidad_POST</v>
          </cell>
          <cell r="I1321">
            <v>3.54</v>
          </cell>
        </row>
        <row r="1322">
          <cell r="H1322" t="str">
            <v>CVO8M_Identidad_POST</v>
          </cell>
          <cell r="I1322">
            <v>2.21</v>
          </cell>
        </row>
        <row r="1323">
          <cell r="H1323" t="str">
            <v>DRL8M_Identidad_POST</v>
          </cell>
          <cell r="I1323">
            <v>2.63</v>
          </cell>
        </row>
        <row r="1324">
          <cell r="H1324" t="str">
            <v>DSB10M_Identidad_POST</v>
          </cell>
          <cell r="I1324">
            <v>0.49</v>
          </cell>
        </row>
        <row r="1325">
          <cell r="H1325" t="str">
            <v>DSO8M_Identidad_POST</v>
          </cell>
          <cell r="I1325">
            <v>1.0900000000000001</v>
          </cell>
        </row>
        <row r="1326">
          <cell r="H1326" t="str">
            <v>EDC10M_Identidad_POST</v>
          </cell>
          <cell r="I1326">
            <v>3.22</v>
          </cell>
        </row>
        <row r="1327">
          <cell r="H1327" t="str">
            <v>EGV8M_Identidad_POST</v>
          </cell>
          <cell r="I1327">
            <v>4.8099999999999996</v>
          </cell>
        </row>
        <row r="1328">
          <cell r="H1328" t="str">
            <v>EHO8M_Identidad_POST</v>
          </cell>
          <cell r="I1328">
            <v>1.1399999999999999</v>
          </cell>
        </row>
        <row r="1329">
          <cell r="H1329" t="str">
            <v>HMA8M_Identidad_POST</v>
          </cell>
          <cell r="I1329">
            <v>-2.39</v>
          </cell>
        </row>
        <row r="1330">
          <cell r="H1330" t="str">
            <v>JDC10M_Identidad_POST</v>
          </cell>
          <cell r="I1330">
            <v>1.36</v>
          </cell>
        </row>
        <row r="1331">
          <cell r="H1331" t="str">
            <v>JGB9M_Identidad_POST</v>
          </cell>
          <cell r="I1331">
            <v>-0.95</v>
          </cell>
        </row>
        <row r="1332">
          <cell r="H1332" t="str">
            <v>JOB10M_Identidad_POST</v>
          </cell>
          <cell r="I1332">
            <v>4.67</v>
          </cell>
        </row>
        <row r="1333">
          <cell r="H1333" t="str">
            <v>JSR9M_Identidad_POST</v>
          </cell>
          <cell r="I1333">
            <v>-4.5199999999999996</v>
          </cell>
        </row>
        <row r="1334">
          <cell r="H1334" t="str">
            <v>KGJ9M_Identidad_POST</v>
          </cell>
          <cell r="I1334">
            <v>11.03</v>
          </cell>
        </row>
        <row r="1335">
          <cell r="H1335" t="str">
            <v>LMR11M_Identidad_POST</v>
          </cell>
          <cell r="I1335">
            <v>2.8</v>
          </cell>
        </row>
        <row r="1336">
          <cell r="H1336" t="str">
            <v>MBO9M_Identidad_POST</v>
          </cell>
          <cell r="I1336">
            <v>-4.01</v>
          </cell>
        </row>
        <row r="1337">
          <cell r="H1337" t="str">
            <v>MCJ8M_Identidad_POST</v>
          </cell>
          <cell r="I1337">
            <v>-2.4</v>
          </cell>
        </row>
        <row r="1338">
          <cell r="H1338" t="str">
            <v>MRA8M_Identidad_POST</v>
          </cell>
          <cell r="I1338">
            <v>2.3199999999999998</v>
          </cell>
        </row>
        <row r="1339">
          <cell r="H1339" t="str">
            <v>MSR9M_Identidad_POST</v>
          </cell>
          <cell r="I1339">
            <v>3.87</v>
          </cell>
        </row>
        <row r="1340">
          <cell r="H1340" t="str">
            <v>MZH9M_Identidad_POST</v>
          </cell>
          <cell r="I1340">
            <v>-6.4</v>
          </cell>
        </row>
        <row r="1341">
          <cell r="H1341" t="str">
            <v>NRG10M_Identidad_POST</v>
          </cell>
          <cell r="I1341">
            <v>-0.52</v>
          </cell>
        </row>
        <row r="1342">
          <cell r="H1342" t="str">
            <v>SFN10M_Identidad_POST</v>
          </cell>
          <cell r="I1342">
            <v>4.84</v>
          </cell>
        </row>
        <row r="1343">
          <cell r="H1343" t="str">
            <v>SGM8M_Identidad_POST</v>
          </cell>
          <cell r="I1343">
            <v>7.72</v>
          </cell>
        </row>
        <row r="1344">
          <cell r="H1344" t="str">
            <v>SPM8M_Identidad_POST</v>
          </cell>
          <cell r="I1344">
            <v>8.74</v>
          </cell>
        </row>
        <row r="1345">
          <cell r="H1345" t="str">
            <v>TOM8M_Identidad_POST</v>
          </cell>
          <cell r="I1345">
            <v>1.97</v>
          </cell>
        </row>
        <row r="1346">
          <cell r="H1346" t="str">
            <v>ADA8M_Sexo_PRE</v>
          </cell>
          <cell r="I1346">
            <v>8.0399999999999991</v>
          </cell>
        </row>
        <row r="1347">
          <cell r="H1347" t="str">
            <v>ALJ10M_Sexo_PRE</v>
          </cell>
          <cell r="I1347">
            <v>-8.5500000000000007</v>
          </cell>
        </row>
        <row r="1348">
          <cell r="H1348" t="str">
            <v>AMA8M_Sexo_PRE</v>
          </cell>
          <cell r="I1348">
            <v>0.44</v>
          </cell>
        </row>
        <row r="1349">
          <cell r="H1349" t="str">
            <v>CLB8M_Sexo_PRE</v>
          </cell>
          <cell r="I1349">
            <v>6.02</v>
          </cell>
        </row>
        <row r="1350">
          <cell r="H1350" t="str">
            <v>CVO8M_Sexo_PRE</v>
          </cell>
          <cell r="I1350">
            <v>-10.17</v>
          </cell>
        </row>
        <row r="1351">
          <cell r="H1351" t="str">
            <v>DRL8M_Sexo_PRE</v>
          </cell>
          <cell r="I1351">
            <v>4.0199999999999996</v>
          </cell>
        </row>
        <row r="1352">
          <cell r="H1352" t="str">
            <v>DSB10M_Sexo_PRE</v>
          </cell>
          <cell r="I1352">
            <v>-3.33</v>
          </cell>
        </row>
        <row r="1353">
          <cell r="H1353" t="str">
            <v>DSO8M_Sexo_PRE</v>
          </cell>
          <cell r="I1353">
            <v>3.14</v>
          </cell>
        </row>
        <row r="1354">
          <cell r="H1354" t="str">
            <v>EDC10M_Sexo_PRE</v>
          </cell>
          <cell r="I1354">
            <v>-4.4800000000000004</v>
          </cell>
        </row>
        <row r="1355">
          <cell r="H1355" t="str">
            <v>EGV8M_Sexo_PRE</v>
          </cell>
          <cell r="I1355">
            <v>-2</v>
          </cell>
        </row>
        <row r="1356">
          <cell r="H1356" t="str">
            <v>EHO8M_Sexo_PRE</v>
          </cell>
          <cell r="I1356">
            <v>5.0999999999999996</v>
          </cell>
        </row>
        <row r="1357">
          <cell r="H1357" t="str">
            <v>HMA8M_Sexo_PRE</v>
          </cell>
          <cell r="I1357">
            <v>-5.2</v>
          </cell>
        </row>
        <row r="1358">
          <cell r="H1358" t="str">
            <v>JDC10M_Sexo_PRE</v>
          </cell>
          <cell r="I1358">
            <v>3.06</v>
          </cell>
        </row>
        <row r="1359">
          <cell r="H1359" t="str">
            <v>JGB9M_Sexo_PRE</v>
          </cell>
          <cell r="I1359">
            <v>2.58</v>
          </cell>
        </row>
        <row r="1360">
          <cell r="H1360" t="str">
            <v>JOB10M_Sexo_PRE</v>
          </cell>
          <cell r="I1360">
            <v>-1.75</v>
          </cell>
        </row>
        <row r="1361">
          <cell r="H1361" t="str">
            <v>JSR9M_Sexo_PRE</v>
          </cell>
          <cell r="I1361">
            <v>-6.5</v>
          </cell>
        </row>
        <row r="1362">
          <cell r="H1362" t="str">
            <v>KGJ9M_Sexo_PRE</v>
          </cell>
          <cell r="I1362">
            <v>3.24</v>
          </cell>
        </row>
        <row r="1363">
          <cell r="H1363" t="str">
            <v>LMR11M_Sexo_PRE</v>
          </cell>
          <cell r="I1363">
            <v>6.36</v>
          </cell>
        </row>
        <row r="1364">
          <cell r="H1364" t="str">
            <v>MBO9M_Sexo_PRE</v>
          </cell>
          <cell r="I1364">
            <v>-3.77</v>
          </cell>
        </row>
        <row r="1365">
          <cell r="H1365" t="str">
            <v>MCJ8M_Sexo_PRE</v>
          </cell>
          <cell r="I1365">
            <v>-3.21</v>
          </cell>
        </row>
        <row r="1366">
          <cell r="H1366" t="str">
            <v>MRA8M_Sexo_PRE</v>
          </cell>
          <cell r="I1366">
            <v>4.0199999999999996</v>
          </cell>
        </row>
        <row r="1367">
          <cell r="H1367" t="str">
            <v>MSR9M_Sexo_PRE</v>
          </cell>
          <cell r="I1367">
            <v>8.35</v>
          </cell>
        </row>
        <row r="1368">
          <cell r="H1368" t="str">
            <v>MZH9M_Sexo_PRE</v>
          </cell>
          <cell r="I1368">
            <v>4.2300000000000004</v>
          </cell>
        </row>
        <row r="1369">
          <cell r="H1369" t="str">
            <v>NRG10M_Sexo_PRE</v>
          </cell>
          <cell r="I1369">
            <v>-2.5</v>
          </cell>
        </row>
        <row r="1370">
          <cell r="H1370" t="str">
            <v>SFN10M_Sexo_PRE</v>
          </cell>
          <cell r="I1370">
            <v>2.29</v>
          </cell>
        </row>
        <row r="1371">
          <cell r="H1371" t="str">
            <v>SGM8M_Sexo_PRE</v>
          </cell>
          <cell r="I1371">
            <v>-7.41</v>
          </cell>
        </row>
        <row r="1372">
          <cell r="H1372" t="str">
            <v>SPM8M_Sexo_PRE</v>
          </cell>
          <cell r="I1372">
            <v>-1.68</v>
          </cell>
        </row>
        <row r="1373">
          <cell r="H1373" t="str">
            <v>TOM8M_Sexo_PRE</v>
          </cell>
          <cell r="I1373">
            <v>4.75</v>
          </cell>
        </row>
        <row r="1374">
          <cell r="H1374" t="str">
            <v>ADA8M_Sexo_POST</v>
          </cell>
          <cell r="I1374">
            <v>5.0999999999999996</v>
          </cell>
        </row>
        <row r="1375">
          <cell r="H1375" t="str">
            <v>ALJ10M_Sexo_POST</v>
          </cell>
          <cell r="I1375">
            <v>4.22</v>
          </cell>
        </row>
        <row r="1376">
          <cell r="H1376" t="str">
            <v>AMA8M_Sexo_POST</v>
          </cell>
          <cell r="I1376">
            <v>-3.21</v>
          </cell>
        </row>
        <row r="1377">
          <cell r="H1377" t="str">
            <v>CLB8M_Sexo_POST</v>
          </cell>
          <cell r="I1377">
            <v>7.03</v>
          </cell>
        </row>
        <row r="1378">
          <cell r="H1378" t="str">
            <v>CVO8M_Sexo_POST</v>
          </cell>
          <cell r="I1378">
            <v>-2.58</v>
          </cell>
        </row>
        <row r="1379">
          <cell r="H1379" t="str">
            <v>DRL8M_Sexo_POST</v>
          </cell>
          <cell r="I1379">
            <v>-1.1399999999999999</v>
          </cell>
        </row>
        <row r="1380">
          <cell r="H1380" t="str">
            <v>DSB10M_Sexo_POST</v>
          </cell>
          <cell r="I1380">
            <v>-2.73</v>
          </cell>
        </row>
        <row r="1381">
          <cell r="H1381" t="str">
            <v>DSO8M_Sexo_POST</v>
          </cell>
          <cell r="I1381">
            <v>17.89</v>
          </cell>
        </row>
        <row r="1382">
          <cell r="H1382" t="str">
            <v>EDC10M_Sexo_POST</v>
          </cell>
          <cell r="I1382">
            <v>1.35</v>
          </cell>
        </row>
        <row r="1383">
          <cell r="H1383" t="str">
            <v>EGV8M_Sexo_POST</v>
          </cell>
          <cell r="I1383">
            <v>10.93</v>
          </cell>
        </row>
        <row r="1384">
          <cell r="H1384" t="str">
            <v>EHO8M_Sexo_POST</v>
          </cell>
          <cell r="I1384">
            <v>-3.82</v>
          </cell>
        </row>
        <row r="1385">
          <cell r="H1385" t="str">
            <v>HMA8M_Sexo_POST</v>
          </cell>
          <cell r="I1385">
            <v>-5.33</v>
          </cell>
        </row>
        <row r="1386">
          <cell r="H1386" t="str">
            <v>JDC10M_Sexo_POST</v>
          </cell>
          <cell r="I1386">
            <v>-0.59</v>
          </cell>
        </row>
        <row r="1387">
          <cell r="H1387" t="str">
            <v>JGB9M_Sexo_POST</v>
          </cell>
          <cell r="I1387">
            <v>0.84</v>
          </cell>
        </row>
        <row r="1388">
          <cell r="H1388" t="str">
            <v>JOB10M_Sexo_POST</v>
          </cell>
          <cell r="I1388">
            <v>-1.72</v>
          </cell>
        </row>
        <row r="1389">
          <cell r="H1389" t="str">
            <v>JSR9M_Sexo_POST</v>
          </cell>
          <cell r="I1389">
            <v>-0.84</v>
          </cell>
        </row>
        <row r="1390">
          <cell r="H1390" t="str">
            <v>KGJ9M_Sexo_POST</v>
          </cell>
          <cell r="I1390">
            <v>9.0500000000000007</v>
          </cell>
        </row>
        <row r="1391">
          <cell r="H1391" t="str">
            <v>LMR11M_Sexo_POST</v>
          </cell>
          <cell r="I1391">
            <v>4.6500000000000004</v>
          </cell>
        </row>
        <row r="1392">
          <cell r="H1392" t="str">
            <v>MBO9M_Sexo_POST</v>
          </cell>
          <cell r="I1392">
            <v>2.9</v>
          </cell>
        </row>
        <row r="1393">
          <cell r="H1393" t="str">
            <v>MCJ8M_Sexo_POST</v>
          </cell>
          <cell r="I1393">
            <v>4.91</v>
          </cell>
        </row>
        <row r="1394">
          <cell r="H1394" t="str">
            <v>MRA8M_Sexo_POST</v>
          </cell>
          <cell r="I1394">
            <v>1.99</v>
          </cell>
        </row>
        <row r="1395">
          <cell r="H1395" t="str">
            <v>MSR9M_Sexo_POST</v>
          </cell>
          <cell r="I1395">
            <v>3.1</v>
          </cell>
        </row>
        <row r="1396">
          <cell r="H1396" t="str">
            <v>MZH9M_Sexo_POST</v>
          </cell>
          <cell r="I1396">
            <v>-8.25</v>
          </cell>
        </row>
        <row r="1397">
          <cell r="H1397" t="str">
            <v>NRG10M_Sexo_POST</v>
          </cell>
          <cell r="I1397">
            <v>-5.23</v>
          </cell>
        </row>
        <row r="1398">
          <cell r="H1398" t="str">
            <v>SFN10M_Sexo_POST</v>
          </cell>
          <cell r="I1398">
            <v>1.78</v>
          </cell>
        </row>
        <row r="1399">
          <cell r="H1399" t="str">
            <v>SGM8M_Sexo_POST</v>
          </cell>
          <cell r="I1399">
            <v>7.75</v>
          </cell>
        </row>
        <row r="1400">
          <cell r="H1400" t="str">
            <v>SPM8M_Sexo_POST</v>
          </cell>
          <cell r="I1400">
            <v>4.6900000000000004</v>
          </cell>
        </row>
        <row r="1401">
          <cell r="H1401" t="str">
            <v>TOM8M_Sexo_POST</v>
          </cell>
          <cell r="I1401">
            <v>1.94</v>
          </cell>
        </row>
        <row r="1402">
          <cell r="H1402" t="str">
            <v>ADA8M_Alegría_PRE</v>
          </cell>
          <cell r="I1402">
            <v>0.14000000000000001</v>
          </cell>
        </row>
        <row r="1403">
          <cell r="H1403" t="str">
            <v>ALJ10M_Alegría_PRE</v>
          </cell>
          <cell r="I1403">
            <v>0.24</v>
          </cell>
        </row>
        <row r="1404">
          <cell r="H1404" t="str">
            <v>AMA8M_Alegría_PRE</v>
          </cell>
          <cell r="I1404">
            <v>1.4</v>
          </cell>
        </row>
        <row r="1405">
          <cell r="H1405" t="str">
            <v>CLB8M_Alegría_PRE</v>
          </cell>
          <cell r="I1405">
            <v>4.93</v>
          </cell>
        </row>
        <row r="1406">
          <cell r="H1406" t="str">
            <v>CVO8M_Alegría_PRE</v>
          </cell>
          <cell r="I1406">
            <v>-0.33</v>
          </cell>
        </row>
        <row r="1407">
          <cell r="H1407" t="str">
            <v>DRL8M_Alegría_PRE</v>
          </cell>
          <cell r="I1407">
            <v>5.85</v>
          </cell>
        </row>
        <row r="1408">
          <cell r="H1408" t="str">
            <v>DSB10M_Alegría_PRE</v>
          </cell>
          <cell r="I1408">
            <v>3.8</v>
          </cell>
        </row>
        <row r="1409">
          <cell r="H1409" t="str">
            <v>DSO8M_Alegría_PRE</v>
          </cell>
          <cell r="I1409">
            <v>1.85</v>
          </cell>
        </row>
        <row r="1410">
          <cell r="H1410" t="str">
            <v>EDC10M_Alegría_PRE</v>
          </cell>
          <cell r="I1410">
            <v>3.29</v>
          </cell>
        </row>
        <row r="1411">
          <cell r="H1411" t="str">
            <v>EGV8M_Alegría_PRE</v>
          </cell>
          <cell r="I1411">
            <v>3.7</v>
          </cell>
        </row>
        <row r="1412">
          <cell r="H1412" t="str">
            <v>EHO8M_Alegría_PRE</v>
          </cell>
          <cell r="I1412">
            <v>-7.41</v>
          </cell>
        </row>
        <row r="1413">
          <cell r="H1413" t="str">
            <v>HMA8M_Alegría_PRE</v>
          </cell>
          <cell r="I1413">
            <v>-10.54</v>
          </cell>
        </row>
        <row r="1414">
          <cell r="H1414" t="str">
            <v>JDC10M_Alegría_PRE</v>
          </cell>
          <cell r="I1414">
            <v>0.85</v>
          </cell>
        </row>
        <row r="1415">
          <cell r="H1415" t="str">
            <v>JGB9M_Alegría_PRE</v>
          </cell>
          <cell r="I1415">
            <v>-2.67</v>
          </cell>
        </row>
        <row r="1416">
          <cell r="H1416" t="str">
            <v>JOB10M_Alegría_PRE</v>
          </cell>
          <cell r="I1416">
            <v>8.73</v>
          </cell>
        </row>
        <row r="1417">
          <cell r="H1417" t="str">
            <v>JSR9M_Alegría_PRE</v>
          </cell>
          <cell r="I1417">
            <v>-5.71</v>
          </cell>
        </row>
        <row r="1418">
          <cell r="H1418" t="str">
            <v>KGJ9M_Alegría_PRE</v>
          </cell>
          <cell r="I1418">
            <v>1.64</v>
          </cell>
        </row>
        <row r="1419">
          <cell r="H1419" t="str">
            <v>LMR11M_Alegría_PRE</v>
          </cell>
          <cell r="I1419">
            <v>11.74</v>
          </cell>
        </row>
        <row r="1420">
          <cell r="H1420" t="str">
            <v>MBO9M_Alegría_PRE</v>
          </cell>
          <cell r="I1420">
            <v>4.16</v>
          </cell>
        </row>
        <row r="1421">
          <cell r="H1421" t="str">
            <v>MCJ8M_Alegría_PRE</v>
          </cell>
          <cell r="I1421">
            <v>-12.61</v>
          </cell>
        </row>
        <row r="1422">
          <cell r="H1422" t="str">
            <v>MRA8M_Alegría_PRE</v>
          </cell>
          <cell r="I1422">
            <v>2.68</v>
          </cell>
        </row>
        <row r="1423">
          <cell r="H1423" t="str">
            <v>MSR9M_Alegría_PRE</v>
          </cell>
          <cell r="I1423">
            <v>15.76</v>
          </cell>
        </row>
        <row r="1424">
          <cell r="H1424" t="str">
            <v>MZH9M_Alegría_PRE</v>
          </cell>
          <cell r="I1424">
            <v>-1.1200000000000001</v>
          </cell>
        </row>
        <row r="1425">
          <cell r="H1425" t="str">
            <v>NRG10M_Alegría_PRE</v>
          </cell>
          <cell r="I1425">
            <v>1.25</v>
          </cell>
        </row>
        <row r="1426">
          <cell r="H1426" t="str">
            <v>SFN10M_Alegría_PRE</v>
          </cell>
          <cell r="I1426">
            <v>6.81</v>
          </cell>
        </row>
        <row r="1427">
          <cell r="H1427" t="str">
            <v>SGM8M_Alegría_PRE</v>
          </cell>
          <cell r="I1427">
            <v>-2.93</v>
          </cell>
        </row>
        <row r="1428">
          <cell r="H1428" t="str">
            <v>SPM8M_Alegría_PRE</v>
          </cell>
          <cell r="I1428">
            <v>1.46</v>
          </cell>
        </row>
        <row r="1429">
          <cell r="H1429" t="str">
            <v>TOM8M_Alegría_PRE</v>
          </cell>
          <cell r="I1429">
            <v>5.31</v>
          </cell>
        </row>
        <row r="1430">
          <cell r="H1430" t="str">
            <v>ADA8M_Alegría_POST</v>
          </cell>
          <cell r="I1430">
            <v>7.9</v>
          </cell>
        </row>
        <row r="1431">
          <cell r="H1431" t="str">
            <v>ALJ10M_Alegría_POST</v>
          </cell>
          <cell r="I1431">
            <v>-3.62</v>
          </cell>
        </row>
        <row r="1432">
          <cell r="H1432" t="str">
            <v>AMA8M_Alegría_POST</v>
          </cell>
          <cell r="I1432">
            <v>-4.13</v>
          </cell>
        </row>
        <row r="1433">
          <cell r="H1433" t="str">
            <v>CLB8M_Alegría_POST</v>
          </cell>
          <cell r="I1433">
            <v>2.82</v>
          </cell>
        </row>
        <row r="1434">
          <cell r="H1434" t="str">
            <v>CVO8M_Alegría_POST</v>
          </cell>
          <cell r="I1434">
            <v>-0.13</v>
          </cell>
        </row>
        <row r="1435">
          <cell r="H1435" t="str">
            <v>DRL8M_Alegría_POST</v>
          </cell>
          <cell r="I1435">
            <v>-3.21</v>
          </cell>
        </row>
        <row r="1436">
          <cell r="H1436" t="str">
            <v>DSB10M_Alegría_POST</v>
          </cell>
          <cell r="I1436">
            <v>-1.9</v>
          </cell>
        </row>
        <row r="1437">
          <cell r="H1437" t="str">
            <v>DSO8M_Alegría_POST</v>
          </cell>
          <cell r="I1437">
            <v>15.72</v>
          </cell>
        </row>
        <row r="1438">
          <cell r="H1438" t="str">
            <v>EDC10M_Alegría_POST</v>
          </cell>
          <cell r="I1438">
            <v>7.37</v>
          </cell>
        </row>
        <row r="1439">
          <cell r="H1439" t="str">
            <v>EGV8M_Alegría_POST</v>
          </cell>
          <cell r="I1439">
            <v>6.38</v>
          </cell>
        </row>
        <row r="1440">
          <cell r="H1440" t="str">
            <v>EHO8M_Alegría_POST</v>
          </cell>
          <cell r="I1440">
            <v>2.58</v>
          </cell>
        </row>
        <row r="1441">
          <cell r="H1441" t="str">
            <v>HMA8M_Alegría_POST</v>
          </cell>
          <cell r="I1441">
            <v>-4.29</v>
          </cell>
        </row>
        <row r="1442">
          <cell r="H1442" t="str">
            <v>JDC10M_Alegría_POST</v>
          </cell>
          <cell r="I1442">
            <v>-0.67</v>
          </cell>
        </row>
        <row r="1443">
          <cell r="H1443" t="str">
            <v>JGB9M_Alegría_POST</v>
          </cell>
          <cell r="I1443">
            <v>-7.64</v>
          </cell>
        </row>
        <row r="1444">
          <cell r="H1444" t="str">
            <v>JOB10M_Alegría_POST</v>
          </cell>
          <cell r="I1444">
            <v>-3.69</v>
          </cell>
        </row>
        <row r="1445">
          <cell r="H1445" t="str">
            <v>JSR9M_Alegría_POST</v>
          </cell>
          <cell r="I1445">
            <v>2.87</v>
          </cell>
        </row>
        <row r="1446">
          <cell r="H1446" t="str">
            <v>KGJ9M_Alegría_POST</v>
          </cell>
          <cell r="I1446">
            <v>8.1</v>
          </cell>
        </row>
        <row r="1447">
          <cell r="H1447" t="str">
            <v>LMR11M_Alegría_POST</v>
          </cell>
          <cell r="I1447">
            <v>12.6</v>
          </cell>
        </row>
        <row r="1448">
          <cell r="H1448" t="str">
            <v>MBO9M_Alegría_POST</v>
          </cell>
          <cell r="I1448">
            <v>-0.55000000000000004</v>
          </cell>
        </row>
        <row r="1449">
          <cell r="H1449" t="str">
            <v>MCJ8M_Alegría_POST</v>
          </cell>
          <cell r="I1449">
            <v>-0.23</v>
          </cell>
        </row>
        <row r="1450">
          <cell r="H1450" t="str">
            <v>MRA8M_Alegría_POST</v>
          </cell>
          <cell r="I1450">
            <v>3.94</v>
          </cell>
        </row>
        <row r="1451">
          <cell r="H1451" t="str">
            <v>MSR9M_Alegría_POST</v>
          </cell>
          <cell r="I1451">
            <v>13.15</v>
          </cell>
        </row>
        <row r="1452">
          <cell r="H1452" t="str">
            <v>MZH9M_Alegría_POST</v>
          </cell>
          <cell r="I1452">
            <v>-0.16</v>
          </cell>
        </row>
        <row r="1453">
          <cell r="H1453" t="str">
            <v>NRG10M_Alegría_POST</v>
          </cell>
          <cell r="I1453">
            <v>0.48</v>
          </cell>
        </row>
        <row r="1454">
          <cell r="H1454" t="str">
            <v>SFN10M_Alegría_POST</v>
          </cell>
          <cell r="I1454">
            <v>4.6500000000000004</v>
          </cell>
        </row>
        <row r="1455">
          <cell r="H1455" t="str">
            <v>SGM8M_Alegría_POST</v>
          </cell>
          <cell r="I1455">
            <v>-0.65</v>
          </cell>
        </row>
        <row r="1456">
          <cell r="H1456" t="str">
            <v>SPM8M_Alegría_POST</v>
          </cell>
          <cell r="I1456">
            <v>6.2</v>
          </cell>
        </row>
        <row r="1457">
          <cell r="H1457" t="str">
            <v>TOM8M_Alegría_POST</v>
          </cell>
          <cell r="I1457">
            <v>-0.28999999999999998</v>
          </cell>
        </row>
        <row r="1458">
          <cell r="H1458" t="str">
            <v>ADA8M_Tristeza_PRE</v>
          </cell>
          <cell r="I1458">
            <v>8.33</v>
          </cell>
        </row>
        <row r="1459">
          <cell r="H1459" t="str">
            <v>ALJ10M_Tristeza_PRE</v>
          </cell>
          <cell r="I1459">
            <v>-4.32</v>
          </cell>
        </row>
        <row r="1460">
          <cell r="H1460" t="str">
            <v>AMA8M_Tristeza_PRE</v>
          </cell>
          <cell r="I1460">
            <v>0.9</v>
          </cell>
        </row>
        <row r="1461">
          <cell r="H1461" t="str">
            <v>CLB8M_Tristeza_PRE</v>
          </cell>
          <cell r="I1461">
            <v>10.31</v>
          </cell>
        </row>
        <row r="1462">
          <cell r="H1462" t="str">
            <v>CVO8M_Tristeza_PRE</v>
          </cell>
          <cell r="I1462">
            <v>-2.62</v>
          </cell>
        </row>
        <row r="1463">
          <cell r="H1463" t="str">
            <v>DRL8M_Tristeza_PRE</v>
          </cell>
          <cell r="I1463">
            <v>3.54</v>
          </cell>
        </row>
        <row r="1464">
          <cell r="H1464" t="str">
            <v>DSB10M_Tristeza_PRE</v>
          </cell>
          <cell r="I1464">
            <v>4.53</v>
          </cell>
        </row>
        <row r="1465">
          <cell r="H1465" t="str">
            <v>DSO8M_Tristeza_PRE</v>
          </cell>
          <cell r="I1465">
            <v>5.94</v>
          </cell>
        </row>
        <row r="1466">
          <cell r="H1466" t="str">
            <v>EDC10M_Tristeza_PRE</v>
          </cell>
          <cell r="I1466">
            <v>-2.89</v>
          </cell>
        </row>
        <row r="1467">
          <cell r="H1467" t="str">
            <v>EGV8M_Tristeza_PRE</v>
          </cell>
          <cell r="I1467">
            <v>-2.69</v>
          </cell>
        </row>
        <row r="1468">
          <cell r="H1468" t="str">
            <v>EHO8M_Tristeza_PRE</v>
          </cell>
          <cell r="I1468">
            <v>-0.81</v>
          </cell>
        </row>
        <row r="1469">
          <cell r="H1469" t="str">
            <v>HMA8M_Tristeza_PRE</v>
          </cell>
          <cell r="I1469">
            <v>-1.88</v>
          </cell>
        </row>
        <row r="1470">
          <cell r="H1470" t="str">
            <v>JDC10M_Tristeza_PRE</v>
          </cell>
          <cell r="I1470">
            <v>2.08</v>
          </cell>
        </row>
        <row r="1471">
          <cell r="H1471" t="str">
            <v>JGB9M_Tristeza_PRE</v>
          </cell>
          <cell r="I1471">
            <v>-1.43</v>
          </cell>
        </row>
        <row r="1472">
          <cell r="H1472" t="str">
            <v>JOB10M_Tristeza_PRE</v>
          </cell>
          <cell r="I1472">
            <v>-2.2200000000000002</v>
          </cell>
        </row>
        <row r="1473">
          <cell r="H1473" t="str">
            <v>JSR9M_Tristeza_PRE</v>
          </cell>
          <cell r="I1473">
            <v>-4.91</v>
          </cell>
        </row>
        <row r="1474">
          <cell r="H1474" t="str">
            <v>KGJ9M_Tristeza_PRE</v>
          </cell>
          <cell r="I1474">
            <v>1.99</v>
          </cell>
        </row>
        <row r="1475">
          <cell r="H1475" t="str">
            <v>LMR11M_Tristeza_PRE</v>
          </cell>
          <cell r="I1475">
            <v>12.59</v>
          </cell>
        </row>
        <row r="1476">
          <cell r="H1476" t="str">
            <v>MBO9M_Tristeza_PRE</v>
          </cell>
          <cell r="I1476">
            <v>3.64</v>
          </cell>
        </row>
        <row r="1477">
          <cell r="H1477" t="str">
            <v>MCJ8M_Tristeza_PRE</v>
          </cell>
          <cell r="I1477">
            <v>-7.18</v>
          </cell>
        </row>
        <row r="1478">
          <cell r="H1478" t="str">
            <v>MRA8M_Tristeza_PRE</v>
          </cell>
          <cell r="I1478">
            <v>9.91</v>
          </cell>
        </row>
        <row r="1479">
          <cell r="H1479" t="str">
            <v>MSR9M_Tristeza_PRE</v>
          </cell>
          <cell r="I1479">
            <v>11.65</v>
          </cell>
        </row>
        <row r="1480">
          <cell r="H1480" t="str">
            <v>MZH9M_Tristeza_PRE</v>
          </cell>
          <cell r="I1480">
            <v>0.01</v>
          </cell>
        </row>
        <row r="1481">
          <cell r="H1481" t="str">
            <v>NRG10M_Tristeza_PRE</v>
          </cell>
          <cell r="I1481">
            <v>-7.47</v>
          </cell>
        </row>
        <row r="1482">
          <cell r="H1482" t="str">
            <v>SFN10M_Tristeza_PRE</v>
          </cell>
          <cell r="I1482">
            <v>3.78</v>
          </cell>
        </row>
        <row r="1483">
          <cell r="H1483" t="str">
            <v>SGM8M_Tristeza_PRE</v>
          </cell>
          <cell r="I1483">
            <v>-3.11</v>
          </cell>
        </row>
        <row r="1484">
          <cell r="H1484" t="str">
            <v>SPM8M_Tristeza_PRE</v>
          </cell>
          <cell r="I1484">
            <v>6</v>
          </cell>
        </row>
        <row r="1485">
          <cell r="H1485" t="str">
            <v>TOM8M_Tristeza_PRE</v>
          </cell>
          <cell r="I1485">
            <v>2.9</v>
          </cell>
        </row>
        <row r="1486">
          <cell r="H1486" t="str">
            <v>ADA8M_Tristeza_POST</v>
          </cell>
          <cell r="I1486">
            <v>12.82</v>
          </cell>
        </row>
        <row r="1487">
          <cell r="H1487" t="str">
            <v>ALJ10M_Tristeza_POST</v>
          </cell>
          <cell r="I1487">
            <v>0.99</v>
          </cell>
        </row>
        <row r="1488">
          <cell r="H1488" t="str">
            <v>AMA8M_Tristeza_POST</v>
          </cell>
          <cell r="I1488">
            <v>-0.82</v>
          </cell>
        </row>
        <row r="1489">
          <cell r="H1489" t="str">
            <v>CLB8M_Tristeza_POST</v>
          </cell>
          <cell r="I1489">
            <v>1.67</v>
          </cell>
        </row>
        <row r="1490">
          <cell r="H1490" t="str">
            <v>CVO8M_Tristeza_POST</v>
          </cell>
          <cell r="I1490">
            <v>-4.99</v>
          </cell>
        </row>
        <row r="1491">
          <cell r="H1491" t="str">
            <v>DRL8M_Tristeza_POST</v>
          </cell>
          <cell r="I1491">
            <v>0.25</v>
          </cell>
        </row>
        <row r="1492">
          <cell r="H1492" t="str">
            <v>DSB10M_Tristeza_POST</v>
          </cell>
          <cell r="I1492">
            <v>2.62</v>
          </cell>
        </row>
        <row r="1493">
          <cell r="H1493" t="str">
            <v>DSO8M_Tristeza_POST</v>
          </cell>
          <cell r="I1493">
            <v>6.41</v>
          </cell>
        </row>
        <row r="1494">
          <cell r="H1494" t="str">
            <v>EDC10M_Tristeza_POST</v>
          </cell>
          <cell r="I1494">
            <v>5.49</v>
          </cell>
        </row>
        <row r="1495">
          <cell r="H1495" t="str">
            <v>EGV8M_Tristeza_POST</v>
          </cell>
          <cell r="I1495">
            <v>4.59</v>
          </cell>
        </row>
        <row r="1496">
          <cell r="H1496" t="str">
            <v>EHO8M_Tristeza_POST</v>
          </cell>
          <cell r="I1496">
            <v>-2.73</v>
          </cell>
        </row>
        <row r="1497">
          <cell r="H1497" t="str">
            <v>HMA8M_Tristeza_POST</v>
          </cell>
          <cell r="I1497">
            <v>-3.53</v>
          </cell>
        </row>
        <row r="1498">
          <cell r="H1498" t="str">
            <v>JDC10M_Tristeza_POST</v>
          </cell>
          <cell r="I1498">
            <v>-2.17</v>
          </cell>
        </row>
        <row r="1499">
          <cell r="H1499" t="str">
            <v>JGB9M_Tristeza_POST</v>
          </cell>
          <cell r="I1499">
            <v>3.36</v>
          </cell>
        </row>
        <row r="1500">
          <cell r="H1500" t="str">
            <v>JOB10M_Tristeza_POST</v>
          </cell>
          <cell r="I1500">
            <v>-2.94</v>
          </cell>
        </row>
        <row r="1501">
          <cell r="H1501" t="str">
            <v>JSR9M_Tristeza_POST</v>
          </cell>
          <cell r="I1501">
            <v>-0.05</v>
          </cell>
        </row>
        <row r="1502">
          <cell r="H1502" t="str">
            <v>KGJ9M_Tristeza_POST</v>
          </cell>
          <cell r="I1502">
            <v>18.100000000000001</v>
          </cell>
        </row>
        <row r="1503">
          <cell r="H1503" t="str">
            <v>LMR11M_Tristeza_POST</v>
          </cell>
          <cell r="I1503">
            <v>4.05</v>
          </cell>
        </row>
        <row r="1504">
          <cell r="H1504" t="str">
            <v>MBO9M_Tristeza_POST</v>
          </cell>
          <cell r="I1504">
            <v>-3.39</v>
          </cell>
        </row>
        <row r="1505">
          <cell r="H1505" t="str">
            <v>MCJ8M_Tristeza_POST</v>
          </cell>
          <cell r="I1505">
            <v>3.71</v>
          </cell>
        </row>
        <row r="1506">
          <cell r="H1506" t="str">
            <v>MRA8M_Tristeza_POST</v>
          </cell>
          <cell r="I1506">
            <v>8.48</v>
          </cell>
        </row>
        <row r="1507">
          <cell r="H1507" t="str">
            <v>MSR9M_Tristeza_POST</v>
          </cell>
          <cell r="I1507">
            <v>10.73</v>
          </cell>
        </row>
        <row r="1508">
          <cell r="H1508" t="str">
            <v>MZH9M_Tristeza_POST</v>
          </cell>
          <cell r="I1508">
            <v>-0.5</v>
          </cell>
        </row>
        <row r="1509">
          <cell r="H1509" t="str">
            <v>NRG10M_Tristeza_POST</v>
          </cell>
          <cell r="I1509">
            <v>-7.56</v>
          </cell>
        </row>
        <row r="1510">
          <cell r="H1510" t="str">
            <v>SFN10M_Tristeza_POST</v>
          </cell>
          <cell r="I1510">
            <v>7.46</v>
          </cell>
        </row>
        <row r="1511">
          <cell r="H1511" t="str">
            <v>SGM8M_Tristeza_POST</v>
          </cell>
          <cell r="I1511">
            <v>0.22</v>
          </cell>
        </row>
        <row r="1512">
          <cell r="H1512" t="str">
            <v>SPM8M_Tristeza_POST</v>
          </cell>
          <cell r="I1512">
            <v>6.11</v>
          </cell>
        </row>
        <row r="1513">
          <cell r="H1513" t="str">
            <v>TOM8M_Tristeza_POST</v>
          </cell>
          <cell r="I1513">
            <v>6.27</v>
          </cell>
        </row>
        <row r="1514">
          <cell r="H1514" t="str">
            <v>ADA8M_Enojo_PRE</v>
          </cell>
          <cell r="I1514">
            <v>6.13</v>
          </cell>
        </row>
        <row r="1515">
          <cell r="H1515" t="str">
            <v>ALJ10M_Enojo_PRE</v>
          </cell>
          <cell r="I1515">
            <v>3.17</v>
          </cell>
        </row>
        <row r="1516">
          <cell r="H1516" t="str">
            <v>AMA8M_Enojo_PRE</v>
          </cell>
          <cell r="I1516">
            <v>-2.17</v>
          </cell>
        </row>
        <row r="1517">
          <cell r="H1517" t="str">
            <v>CLB8M_Enojo_PRE</v>
          </cell>
          <cell r="I1517">
            <v>2.69</v>
          </cell>
        </row>
        <row r="1518">
          <cell r="H1518" t="str">
            <v>CVO8M_Enojo_PRE</v>
          </cell>
          <cell r="I1518">
            <v>1</v>
          </cell>
        </row>
        <row r="1519">
          <cell r="H1519" t="str">
            <v>DRL8M_Enojo_PRE</v>
          </cell>
          <cell r="I1519">
            <v>2.92</v>
          </cell>
        </row>
        <row r="1520">
          <cell r="H1520" t="str">
            <v>DSB10M_Enojo_PRE</v>
          </cell>
          <cell r="I1520">
            <v>2.4700000000000002</v>
          </cell>
        </row>
        <row r="1521">
          <cell r="H1521" t="str">
            <v>DSO8M_Enojo_PRE</v>
          </cell>
          <cell r="I1521">
            <v>1.6</v>
          </cell>
        </row>
        <row r="1522">
          <cell r="H1522" t="str">
            <v>EDC10M_Enojo_PRE</v>
          </cell>
          <cell r="I1522">
            <v>6.11</v>
          </cell>
        </row>
        <row r="1523">
          <cell r="H1523" t="str">
            <v>EGV8M_Enojo_PRE</v>
          </cell>
          <cell r="I1523">
            <v>7.37</v>
          </cell>
        </row>
        <row r="1524">
          <cell r="H1524" t="str">
            <v>EHO8M_Enojo_PRE</v>
          </cell>
          <cell r="I1524">
            <v>-0.92</v>
          </cell>
        </row>
        <row r="1525">
          <cell r="H1525" t="str">
            <v>HMA8M_Enojo_PRE</v>
          </cell>
          <cell r="I1525">
            <v>-4.57</v>
          </cell>
        </row>
        <row r="1526">
          <cell r="H1526" t="str">
            <v>JDC10M_Enojo_PRE</v>
          </cell>
          <cell r="I1526">
            <v>2.02</v>
          </cell>
        </row>
        <row r="1527">
          <cell r="H1527" t="str">
            <v>JGB9M_Enojo_PRE</v>
          </cell>
          <cell r="I1527">
            <v>-6.97</v>
          </cell>
        </row>
        <row r="1528">
          <cell r="H1528" t="str">
            <v>JOB10M_Enojo_PRE</v>
          </cell>
          <cell r="I1528">
            <v>1.6</v>
          </cell>
        </row>
        <row r="1529">
          <cell r="H1529" t="str">
            <v>JSR9M_Enojo_PRE</v>
          </cell>
          <cell r="I1529">
            <v>-6.87</v>
          </cell>
        </row>
        <row r="1530">
          <cell r="H1530" t="str">
            <v>KGJ9M_Enojo_PRE</v>
          </cell>
          <cell r="I1530">
            <v>-6.52</v>
          </cell>
        </row>
        <row r="1531">
          <cell r="H1531" t="str">
            <v>LMR11M_Enojo_PRE</v>
          </cell>
          <cell r="I1531">
            <v>11.68</v>
          </cell>
        </row>
        <row r="1532">
          <cell r="H1532" t="str">
            <v>MBO9M_Enojo_PRE</v>
          </cell>
          <cell r="I1532">
            <v>-3.42</v>
          </cell>
        </row>
        <row r="1533">
          <cell r="H1533" t="str">
            <v>MCJ8M_Enojo_PRE</v>
          </cell>
          <cell r="I1533">
            <v>5.48</v>
          </cell>
        </row>
        <row r="1534">
          <cell r="H1534" t="str">
            <v>MRA8M_Enojo_PRE</v>
          </cell>
          <cell r="I1534">
            <v>13.83</v>
          </cell>
        </row>
        <row r="1535">
          <cell r="H1535" t="str">
            <v>MSR9M_Enojo_PRE</v>
          </cell>
          <cell r="I1535">
            <v>17.329999999999998</v>
          </cell>
        </row>
        <row r="1536">
          <cell r="H1536" t="str">
            <v>MZH9M_Enojo_PRE</v>
          </cell>
          <cell r="I1536">
            <v>-0.47</v>
          </cell>
        </row>
        <row r="1537">
          <cell r="H1537" t="str">
            <v>NRG10M_Enojo_PRE</v>
          </cell>
          <cell r="I1537">
            <v>-4.46</v>
          </cell>
        </row>
        <row r="1538">
          <cell r="H1538" t="str">
            <v>SFN10M_Enojo_PRE</v>
          </cell>
          <cell r="I1538">
            <v>8.0299999999999994</v>
          </cell>
        </row>
        <row r="1539">
          <cell r="H1539" t="str">
            <v>SGM8M_Enojo_PRE</v>
          </cell>
          <cell r="I1539">
            <v>-3.56</v>
          </cell>
        </row>
        <row r="1540">
          <cell r="H1540" t="str">
            <v>SPM8M_Enojo_PRE</v>
          </cell>
          <cell r="I1540">
            <v>8.83</v>
          </cell>
        </row>
        <row r="1541">
          <cell r="H1541" t="str">
            <v>TOM8M_Enojo_PRE</v>
          </cell>
          <cell r="I1541">
            <v>-1.69</v>
          </cell>
        </row>
        <row r="1542">
          <cell r="H1542" t="str">
            <v>ADA8M_Enojo_POST</v>
          </cell>
          <cell r="I1542">
            <v>9.82</v>
          </cell>
        </row>
        <row r="1543">
          <cell r="H1543" t="str">
            <v>ALJ10M_Enojo_POST</v>
          </cell>
          <cell r="I1543">
            <v>5.63</v>
          </cell>
        </row>
        <row r="1544">
          <cell r="H1544" t="str">
            <v>AMA8M_Enojo_POST</v>
          </cell>
          <cell r="I1544">
            <v>5.12</v>
          </cell>
        </row>
        <row r="1545">
          <cell r="H1545" t="str">
            <v>CLB8M_Enojo_POST</v>
          </cell>
          <cell r="I1545">
            <v>5.13</v>
          </cell>
        </row>
        <row r="1546">
          <cell r="H1546" t="str">
            <v>CVO8M_Enojo_POST</v>
          </cell>
          <cell r="I1546">
            <v>-0.47</v>
          </cell>
        </row>
        <row r="1547">
          <cell r="H1547" t="str">
            <v>DRL8M_Enojo_POST</v>
          </cell>
          <cell r="I1547">
            <v>-4.21</v>
          </cell>
        </row>
        <row r="1548">
          <cell r="H1548" t="str">
            <v>DSB10M_Enojo_POST</v>
          </cell>
          <cell r="I1548">
            <v>-0.45</v>
          </cell>
        </row>
        <row r="1549">
          <cell r="H1549" t="str">
            <v>DSO8M_Enojo_POST</v>
          </cell>
          <cell r="I1549">
            <v>16.829999999999998</v>
          </cell>
        </row>
        <row r="1550">
          <cell r="H1550" t="str">
            <v>EDC10M_Enojo_POST</v>
          </cell>
          <cell r="I1550">
            <v>6.23</v>
          </cell>
        </row>
        <row r="1551">
          <cell r="H1551" t="str">
            <v>EGV8M_Enojo_POST</v>
          </cell>
          <cell r="I1551">
            <v>6.94</v>
          </cell>
        </row>
        <row r="1552">
          <cell r="H1552" t="str">
            <v>EHO8M_Enojo_POST</v>
          </cell>
          <cell r="I1552">
            <v>3.4</v>
          </cell>
        </row>
        <row r="1553">
          <cell r="H1553" t="str">
            <v>HMA8M_Enojo_POST</v>
          </cell>
          <cell r="I1553">
            <v>-6.18</v>
          </cell>
        </row>
        <row r="1554">
          <cell r="H1554" t="str">
            <v>JDC10M_Enojo_POST</v>
          </cell>
          <cell r="I1554">
            <v>-4.62</v>
          </cell>
        </row>
        <row r="1555">
          <cell r="H1555" t="str">
            <v>JGB9M_Enojo_POST</v>
          </cell>
          <cell r="I1555">
            <v>-3.97</v>
          </cell>
        </row>
        <row r="1556">
          <cell r="H1556" t="str">
            <v>JOB10M_Enojo_POST</v>
          </cell>
          <cell r="I1556">
            <v>-0.42</v>
          </cell>
        </row>
        <row r="1557">
          <cell r="H1557" t="str">
            <v>JSR9M_Enojo_POST</v>
          </cell>
          <cell r="I1557">
            <v>1.19</v>
          </cell>
        </row>
        <row r="1558">
          <cell r="H1558" t="str">
            <v>KGJ9M_Enojo_POST</v>
          </cell>
          <cell r="I1558">
            <v>7.7</v>
          </cell>
        </row>
        <row r="1559">
          <cell r="H1559" t="str">
            <v>LMR11M_Enojo_POST</v>
          </cell>
          <cell r="I1559">
            <v>10.44</v>
          </cell>
        </row>
        <row r="1560">
          <cell r="H1560" t="str">
            <v>MBO9M_Enojo_POST</v>
          </cell>
          <cell r="I1560">
            <v>-1.05</v>
          </cell>
        </row>
        <row r="1561">
          <cell r="H1561" t="str">
            <v>MCJ8M_Enojo_POST</v>
          </cell>
          <cell r="I1561">
            <v>-3.77</v>
          </cell>
        </row>
        <row r="1562">
          <cell r="H1562" t="str">
            <v>MRA8M_Enojo_POST</v>
          </cell>
          <cell r="I1562">
            <v>8.5</v>
          </cell>
        </row>
        <row r="1563">
          <cell r="H1563" t="str">
            <v>MSR9M_Enojo_POST</v>
          </cell>
          <cell r="I1563">
            <v>11.58</v>
          </cell>
        </row>
        <row r="1564">
          <cell r="H1564" t="str">
            <v>MZH9M_Enojo_POST</v>
          </cell>
          <cell r="I1564">
            <v>-6.07</v>
          </cell>
        </row>
        <row r="1565">
          <cell r="H1565" t="str">
            <v>NRG10M_Enojo_POST</v>
          </cell>
          <cell r="I1565">
            <v>-4.51</v>
          </cell>
        </row>
        <row r="1566">
          <cell r="H1566" t="str">
            <v>SFN10M_Enojo_POST</v>
          </cell>
          <cell r="I1566">
            <v>3.98</v>
          </cell>
        </row>
        <row r="1567">
          <cell r="H1567" t="str">
            <v>SGM8M_Enojo_POST</v>
          </cell>
          <cell r="I1567">
            <v>-7.27</v>
          </cell>
        </row>
        <row r="1568">
          <cell r="H1568" t="str">
            <v>SPM8M_Enojo_POST</v>
          </cell>
          <cell r="I1568">
            <v>4.08</v>
          </cell>
        </row>
        <row r="1569">
          <cell r="H1569" t="str">
            <v>TOM8M_Enojo_POST</v>
          </cell>
          <cell r="I1569">
            <v>-1.8</v>
          </cell>
        </row>
        <row r="1570">
          <cell r="H1570" t="str">
            <v>ADA8M_Identidad_PRE</v>
          </cell>
          <cell r="I1570">
            <v>1.4</v>
          </cell>
        </row>
        <row r="1571">
          <cell r="H1571" t="str">
            <v>ALJ10M_Identidad_PRE</v>
          </cell>
          <cell r="I1571">
            <v>-6.24</v>
          </cell>
        </row>
        <row r="1572">
          <cell r="H1572" t="str">
            <v>AMA8M_Identidad_PRE</v>
          </cell>
          <cell r="I1572">
            <v>0.43</v>
          </cell>
        </row>
        <row r="1573">
          <cell r="H1573" t="str">
            <v>CLB8M_Identidad_PRE</v>
          </cell>
          <cell r="I1573">
            <v>2.4300000000000002</v>
          </cell>
        </row>
        <row r="1574">
          <cell r="H1574" t="str">
            <v>CVO8M_Identidad_PRE</v>
          </cell>
          <cell r="I1574">
            <v>-0.47</v>
          </cell>
        </row>
        <row r="1575">
          <cell r="H1575" t="str">
            <v>DRL8M_Identidad_PRE</v>
          </cell>
          <cell r="I1575">
            <v>4.24</v>
          </cell>
        </row>
        <row r="1576">
          <cell r="H1576" t="str">
            <v>DSB10M_Identidad_PRE</v>
          </cell>
          <cell r="I1576">
            <v>-3</v>
          </cell>
        </row>
        <row r="1577">
          <cell r="H1577" t="str">
            <v>DSO8M_Identidad_PRE</v>
          </cell>
          <cell r="I1577">
            <v>6.11</v>
          </cell>
        </row>
        <row r="1578">
          <cell r="H1578" t="str">
            <v>EDC10M_Identidad_PRE</v>
          </cell>
          <cell r="I1578">
            <v>3.48</v>
          </cell>
        </row>
        <row r="1579">
          <cell r="H1579" t="str">
            <v>EGV8M_Identidad_PRE</v>
          </cell>
          <cell r="I1579">
            <v>3.75</v>
          </cell>
        </row>
        <row r="1580">
          <cell r="H1580" t="str">
            <v>EHO8M_Identidad_PRE</v>
          </cell>
          <cell r="I1580">
            <v>9.31</v>
          </cell>
        </row>
        <row r="1581">
          <cell r="H1581" t="str">
            <v>HMA8M_Identidad_PRE</v>
          </cell>
          <cell r="I1581">
            <v>-7.62</v>
          </cell>
        </row>
        <row r="1582">
          <cell r="H1582" t="str">
            <v>JDC10M_Identidad_PRE</v>
          </cell>
          <cell r="I1582">
            <v>2.13</v>
          </cell>
        </row>
        <row r="1583">
          <cell r="H1583" t="str">
            <v>JGB9M_Identidad_PRE</v>
          </cell>
          <cell r="I1583">
            <v>-3.15</v>
          </cell>
        </row>
        <row r="1584">
          <cell r="H1584" t="str">
            <v>JOB10M_Identidad_PRE</v>
          </cell>
          <cell r="I1584">
            <v>0.24</v>
          </cell>
        </row>
        <row r="1585">
          <cell r="H1585" t="str">
            <v>JSR9M_Identidad_PRE</v>
          </cell>
          <cell r="I1585">
            <v>-9.52</v>
          </cell>
        </row>
        <row r="1586">
          <cell r="H1586" t="str">
            <v>KGJ9M_Identidad_PRE</v>
          </cell>
          <cell r="I1586">
            <v>3.22</v>
          </cell>
        </row>
        <row r="1587">
          <cell r="H1587" t="str">
            <v>LMR11M_Identidad_PRE</v>
          </cell>
          <cell r="I1587">
            <v>9.19</v>
          </cell>
        </row>
        <row r="1588">
          <cell r="H1588" t="str">
            <v>MBO9M_Identidad_PRE</v>
          </cell>
          <cell r="I1588">
            <v>-2.68</v>
          </cell>
        </row>
        <row r="1589">
          <cell r="H1589" t="str">
            <v>MCJ8M_Identidad_PRE</v>
          </cell>
          <cell r="I1589">
            <v>1.36</v>
          </cell>
        </row>
        <row r="1590">
          <cell r="H1590" t="str">
            <v>MRA8M_Identidad_PRE</v>
          </cell>
          <cell r="I1590">
            <v>8.27</v>
          </cell>
        </row>
        <row r="1591">
          <cell r="H1591" t="str">
            <v>MSR9M_Identidad_PRE</v>
          </cell>
          <cell r="I1591">
            <v>16.8</v>
          </cell>
        </row>
        <row r="1592">
          <cell r="H1592" t="str">
            <v>MZH9M_Identidad_PRE</v>
          </cell>
          <cell r="I1592">
            <v>-1.4</v>
          </cell>
        </row>
        <row r="1593">
          <cell r="H1593" t="str">
            <v>NRG10M_Identidad_PRE</v>
          </cell>
          <cell r="I1593">
            <v>-5.79</v>
          </cell>
        </row>
        <row r="1594">
          <cell r="H1594" t="str">
            <v>SFN10M_Identidad_PRE</v>
          </cell>
          <cell r="I1594">
            <v>5.78</v>
          </cell>
        </row>
        <row r="1595">
          <cell r="H1595" t="str">
            <v>SGM8M_Identidad_PRE</v>
          </cell>
          <cell r="I1595">
            <v>-5.89</v>
          </cell>
        </row>
        <row r="1596">
          <cell r="H1596" t="str">
            <v>SPM8M_Identidad_PRE</v>
          </cell>
          <cell r="I1596">
            <v>0.93</v>
          </cell>
        </row>
        <row r="1597">
          <cell r="H1597" t="str">
            <v>TOM8M_Identidad_PRE</v>
          </cell>
          <cell r="I1597">
            <v>2.74</v>
          </cell>
        </row>
        <row r="1598">
          <cell r="H1598" t="str">
            <v>ADA8M_Identidad_POST</v>
          </cell>
          <cell r="I1598">
            <v>-3.26</v>
          </cell>
        </row>
        <row r="1599">
          <cell r="H1599" t="str">
            <v>ALJ10M_Identidad_POST</v>
          </cell>
          <cell r="I1599">
            <v>0.8</v>
          </cell>
        </row>
        <row r="1600">
          <cell r="H1600" t="str">
            <v>AMA8M_Identidad_POST</v>
          </cell>
          <cell r="I1600">
            <v>-0.67</v>
          </cell>
        </row>
        <row r="1601">
          <cell r="H1601" t="str">
            <v>CLB8M_Identidad_POST</v>
          </cell>
          <cell r="I1601">
            <v>3.74</v>
          </cell>
        </row>
        <row r="1602">
          <cell r="H1602" t="str">
            <v>CVO8M_Identidad_POST</v>
          </cell>
          <cell r="I1602">
            <v>2.31</v>
          </cell>
        </row>
        <row r="1603">
          <cell r="H1603" t="str">
            <v>DRL8M_Identidad_POST</v>
          </cell>
          <cell r="I1603">
            <v>2.4900000000000002</v>
          </cell>
        </row>
        <row r="1604">
          <cell r="H1604" t="str">
            <v>DSB10M_Identidad_POST</v>
          </cell>
          <cell r="I1604">
            <v>0.34</v>
          </cell>
        </row>
        <row r="1605">
          <cell r="H1605" t="str">
            <v>DSO8M_Identidad_POST</v>
          </cell>
          <cell r="I1605">
            <v>1.29</v>
          </cell>
        </row>
        <row r="1606">
          <cell r="H1606" t="str">
            <v>EDC10M_Identidad_POST</v>
          </cell>
          <cell r="I1606">
            <v>3.95</v>
          </cell>
        </row>
        <row r="1607">
          <cell r="H1607" t="str">
            <v>EGV8M_Identidad_POST</v>
          </cell>
          <cell r="I1607">
            <v>5.49</v>
          </cell>
        </row>
        <row r="1608">
          <cell r="H1608" t="str">
            <v>EHO8M_Identidad_POST</v>
          </cell>
          <cell r="I1608">
            <v>1.0900000000000001</v>
          </cell>
        </row>
        <row r="1609">
          <cell r="H1609" t="str">
            <v>HMA8M_Identidad_POST</v>
          </cell>
          <cell r="I1609">
            <v>-2.27</v>
          </cell>
        </row>
        <row r="1610">
          <cell r="H1610" t="str">
            <v>JDC10M_Identidad_POST</v>
          </cell>
          <cell r="I1610">
            <v>1.37</v>
          </cell>
        </row>
        <row r="1611">
          <cell r="H1611" t="str">
            <v>JGB9M_Identidad_POST</v>
          </cell>
          <cell r="I1611">
            <v>-0.53</v>
          </cell>
        </row>
        <row r="1612">
          <cell r="H1612" t="str">
            <v>JOB10M_Identidad_POST</v>
          </cell>
          <cell r="I1612">
            <v>4.91</v>
          </cell>
        </row>
        <row r="1613">
          <cell r="H1613" t="str">
            <v>JSR9M_Identidad_POST</v>
          </cell>
          <cell r="I1613">
            <v>-4.5199999999999996</v>
          </cell>
        </row>
        <row r="1614">
          <cell r="H1614" t="str">
            <v>KGJ9M_Identidad_POST</v>
          </cell>
          <cell r="I1614">
            <v>9.7899999999999991</v>
          </cell>
        </row>
        <row r="1615">
          <cell r="H1615" t="str">
            <v>LMR11M_Identidad_POST</v>
          </cell>
          <cell r="I1615">
            <v>3.11</v>
          </cell>
        </row>
        <row r="1616">
          <cell r="H1616" t="str">
            <v>MBO9M_Identidad_POST</v>
          </cell>
          <cell r="I1616">
            <v>-4.1500000000000004</v>
          </cell>
        </row>
        <row r="1617">
          <cell r="H1617" t="str">
            <v>MCJ8M_Identidad_POST</v>
          </cell>
          <cell r="I1617">
            <v>-2.39</v>
          </cell>
        </row>
        <row r="1618">
          <cell r="H1618" t="str">
            <v>MRA8M_Identidad_POST</v>
          </cell>
          <cell r="I1618">
            <v>3.17</v>
          </cell>
        </row>
        <row r="1619">
          <cell r="H1619" t="str">
            <v>MSR9M_Identidad_POST</v>
          </cell>
          <cell r="I1619">
            <v>4.5999999999999996</v>
          </cell>
        </row>
        <row r="1620">
          <cell r="H1620" t="str">
            <v>MZH9M_Identidad_POST</v>
          </cell>
          <cell r="I1620">
            <v>-6.02</v>
          </cell>
        </row>
        <row r="1621">
          <cell r="H1621" t="str">
            <v>NRG10M_Identidad_POST</v>
          </cell>
          <cell r="I1621">
            <v>-0.7</v>
          </cell>
        </row>
        <row r="1622">
          <cell r="H1622" t="str">
            <v>SFN10M_Identidad_POST</v>
          </cell>
          <cell r="I1622">
            <v>5</v>
          </cell>
        </row>
        <row r="1623">
          <cell r="H1623" t="str">
            <v>SGM8M_Identidad_POST</v>
          </cell>
          <cell r="I1623">
            <v>7.15</v>
          </cell>
        </row>
        <row r="1624">
          <cell r="H1624" t="str">
            <v>SPM8M_Identidad_POST</v>
          </cell>
          <cell r="I1624">
            <v>8.2200000000000006</v>
          </cell>
        </row>
        <row r="1625">
          <cell r="H1625" t="str">
            <v>TOM8M_Identidad_POST</v>
          </cell>
          <cell r="I1625">
            <v>1.42</v>
          </cell>
        </row>
        <row r="1626">
          <cell r="H1626" t="str">
            <v>ADA8M_Sexo_PRE</v>
          </cell>
          <cell r="I1626">
            <v>7.87</v>
          </cell>
        </row>
        <row r="1627">
          <cell r="H1627" t="str">
            <v>ALJ10M_Sexo_PRE</v>
          </cell>
          <cell r="I1627">
            <v>-8.4</v>
          </cell>
        </row>
        <row r="1628">
          <cell r="H1628" t="str">
            <v>AMA8M_Sexo_PRE</v>
          </cell>
          <cell r="I1628">
            <v>0.76</v>
          </cell>
        </row>
        <row r="1629">
          <cell r="H1629" t="str">
            <v>CLB8M_Sexo_PRE</v>
          </cell>
          <cell r="I1629">
            <v>6.6</v>
          </cell>
        </row>
        <row r="1630">
          <cell r="H1630" t="str">
            <v>CVO8M_Sexo_PRE</v>
          </cell>
          <cell r="I1630">
            <v>-10.43</v>
          </cell>
        </row>
        <row r="1631">
          <cell r="H1631" t="str">
            <v>DRL8M_Sexo_PRE</v>
          </cell>
          <cell r="I1631">
            <v>4.17</v>
          </cell>
        </row>
        <row r="1632">
          <cell r="H1632" t="str">
            <v>DSB10M_Sexo_PRE</v>
          </cell>
          <cell r="I1632">
            <v>-3.6</v>
          </cell>
        </row>
        <row r="1633">
          <cell r="H1633" t="str">
            <v>DSO8M_Sexo_PRE</v>
          </cell>
          <cell r="I1633">
            <v>3.8</v>
          </cell>
        </row>
        <row r="1634">
          <cell r="H1634" t="str">
            <v>EDC10M_Sexo_PRE</v>
          </cell>
          <cell r="I1634">
            <v>-3.86</v>
          </cell>
        </row>
        <row r="1635">
          <cell r="H1635" t="str">
            <v>EGV8M_Sexo_PRE</v>
          </cell>
          <cell r="I1635">
            <v>-1.81</v>
          </cell>
        </row>
        <row r="1636">
          <cell r="H1636" t="str">
            <v>EHO8M_Sexo_PRE</v>
          </cell>
          <cell r="I1636">
            <v>5.27</v>
          </cell>
        </row>
        <row r="1637">
          <cell r="H1637" t="str">
            <v>HMA8M_Sexo_PRE</v>
          </cell>
          <cell r="I1637">
            <v>-5.22</v>
          </cell>
        </row>
        <row r="1638">
          <cell r="H1638" t="str">
            <v>JDC10M_Sexo_PRE</v>
          </cell>
          <cell r="I1638">
            <v>3.74</v>
          </cell>
        </row>
        <row r="1639">
          <cell r="H1639" t="str">
            <v>JGB9M_Sexo_PRE</v>
          </cell>
          <cell r="I1639">
            <v>3.12</v>
          </cell>
        </row>
        <row r="1640">
          <cell r="H1640" t="str">
            <v>JOB10M_Sexo_PRE</v>
          </cell>
          <cell r="I1640">
            <v>-2.1</v>
          </cell>
        </row>
        <row r="1641">
          <cell r="H1641" t="str">
            <v>JSR9M_Sexo_PRE</v>
          </cell>
          <cell r="I1641">
            <v>-6.53</v>
          </cell>
        </row>
        <row r="1642">
          <cell r="H1642" t="str">
            <v>KGJ9M_Sexo_PRE</v>
          </cell>
          <cell r="I1642">
            <v>3</v>
          </cell>
        </row>
        <row r="1643">
          <cell r="H1643" t="str">
            <v>LMR11M_Sexo_PRE</v>
          </cell>
          <cell r="I1643">
            <v>6.47</v>
          </cell>
        </row>
        <row r="1644">
          <cell r="H1644" t="str">
            <v>MBO9M_Sexo_PRE</v>
          </cell>
          <cell r="I1644">
            <v>-3.5</v>
          </cell>
        </row>
        <row r="1645">
          <cell r="H1645" t="str">
            <v>MCJ8M_Sexo_PRE</v>
          </cell>
          <cell r="I1645">
            <v>-3.28</v>
          </cell>
        </row>
        <row r="1646">
          <cell r="H1646" t="str">
            <v>MRA8M_Sexo_PRE</v>
          </cell>
          <cell r="I1646">
            <v>4.83</v>
          </cell>
        </row>
        <row r="1647">
          <cell r="H1647" t="str">
            <v>MSR9M_Sexo_PRE</v>
          </cell>
          <cell r="I1647">
            <v>8.11</v>
          </cell>
        </row>
        <row r="1648">
          <cell r="H1648" t="str">
            <v>MZH9M_Sexo_PRE</v>
          </cell>
          <cell r="I1648">
            <v>4.08</v>
          </cell>
        </row>
        <row r="1649">
          <cell r="H1649" t="str">
            <v>NRG10M_Sexo_PRE</v>
          </cell>
          <cell r="I1649">
            <v>-1.83</v>
          </cell>
        </row>
        <row r="1650">
          <cell r="H1650" t="str">
            <v>SFN10M_Sexo_PRE</v>
          </cell>
          <cell r="I1650">
            <v>2.64</v>
          </cell>
        </row>
        <row r="1651">
          <cell r="H1651" t="str">
            <v>SGM8M_Sexo_PRE</v>
          </cell>
          <cell r="I1651">
            <v>-7.94</v>
          </cell>
        </row>
        <row r="1652">
          <cell r="H1652" t="str">
            <v>SPM8M_Sexo_PRE</v>
          </cell>
          <cell r="I1652">
            <v>-2.61</v>
          </cell>
        </row>
        <row r="1653">
          <cell r="H1653" t="str">
            <v>TOM8M_Sexo_PRE</v>
          </cell>
          <cell r="I1653">
            <v>5.31</v>
          </cell>
        </row>
        <row r="1654">
          <cell r="H1654" t="str">
            <v>ADA8M_Sexo_POST</v>
          </cell>
          <cell r="I1654">
            <v>5.57</v>
          </cell>
        </row>
        <row r="1655">
          <cell r="H1655" t="str">
            <v>ALJ10M_Sexo_POST</v>
          </cell>
          <cell r="I1655">
            <v>4.33</v>
          </cell>
        </row>
        <row r="1656">
          <cell r="H1656" t="str">
            <v>AMA8M_Sexo_POST</v>
          </cell>
          <cell r="I1656">
            <v>-3.02</v>
          </cell>
        </row>
        <row r="1657">
          <cell r="H1657" t="str">
            <v>CLB8M_Sexo_POST</v>
          </cell>
          <cell r="I1657">
            <v>7.22</v>
          </cell>
        </row>
        <row r="1658">
          <cell r="H1658" t="str">
            <v>CVO8M_Sexo_POST</v>
          </cell>
          <cell r="I1658">
            <v>-2.5299999999999998</v>
          </cell>
        </row>
        <row r="1659">
          <cell r="H1659" t="str">
            <v>DRL8M_Sexo_POST</v>
          </cell>
          <cell r="I1659">
            <v>-1.18</v>
          </cell>
        </row>
        <row r="1660">
          <cell r="H1660" t="str">
            <v>DSB10M_Sexo_POST</v>
          </cell>
          <cell r="I1660">
            <v>-2.87</v>
          </cell>
        </row>
        <row r="1661">
          <cell r="H1661" t="str">
            <v>DSO8M_Sexo_POST</v>
          </cell>
          <cell r="I1661">
            <v>17.420000000000002</v>
          </cell>
        </row>
        <row r="1662">
          <cell r="H1662" t="str">
            <v>EDC10M_Sexo_POST</v>
          </cell>
          <cell r="I1662">
            <v>1.68</v>
          </cell>
        </row>
        <row r="1663">
          <cell r="H1663" t="str">
            <v>EGV8M_Sexo_POST</v>
          </cell>
          <cell r="I1663">
            <v>11.31</v>
          </cell>
        </row>
        <row r="1664">
          <cell r="H1664" t="str">
            <v>EHO8M_Sexo_POST</v>
          </cell>
          <cell r="I1664">
            <v>-3</v>
          </cell>
        </row>
        <row r="1665">
          <cell r="H1665" t="str">
            <v>HMA8M_Sexo_POST</v>
          </cell>
          <cell r="I1665">
            <v>-5.3</v>
          </cell>
        </row>
        <row r="1666">
          <cell r="H1666" t="str">
            <v>JDC10M_Sexo_POST</v>
          </cell>
          <cell r="I1666">
            <v>-0.43</v>
          </cell>
        </row>
        <row r="1667">
          <cell r="H1667" t="str">
            <v>JGB9M_Sexo_POST</v>
          </cell>
          <cell r="I1667">
            <v>0.84</v>
          </cell>
        </row>
        <row r="1668">
          <cell r="H1668" t="str">
            <v>JOB10M_Sexo_POST</v>
          </cell>
          <cell r="I1668">
            <v>-1.57</v>
          </cell>
        </row>
        <row r="1669">
          <cell r="H1669" t="str">
            <v>JSR9M_Sexo_POST</v>
          </cell>
          <cell r="I1669">
            <v>-0.42</v>
          </cell>
        </row>
        <row r="1670">
          <cell r="H1670" t="str">
            <v>KGJ9M_Sexo_POST</v>
          </cell>
          <cell r="I1670">
            <v>9.1199999999999992</v>
          </cell>
        </row>
        <row r="1671">
          <cell r="H1671" t="str">
            <v>LMR11M_Sexo_POST</v>
          </cell>
          <cell r="I1671">
            <v>5.44</v>
          </cell>
        </row>
        <row r="1672">
          <cell r="H1672" t="str">
            <v>MBO9M_Sexo_POST</v>
          </cell>
          <cell r="I1672">
            <v>2.65</v>
          </cell>
        </row>
        <row r="1673">
          <cell r="H1673" t="str">
            <v>MCJ8M_Sexo_POST</v>
          </cell>
          <cell r="I1673">
            <v>5.27</v>
          </cell>
        </row>
        <row r="1674">
          <cell r="H1674" t="str">
            <v>MRA8M_Sexo_POST</v>
          </cell>
          <cell r="I1674">
            <v>3.41</v>
          </cell>
        </row>
        <row r="1675">
          <cell r="H1675" t="str">
            <v>MSR9M_Sexo_POST</v>
          </cell>
          <cell r="I1675">
            <v>3.74</v>
          </cell>
        </row>
        <row r="1676">
          <cell r="H1676" t="str">
            <v>MZH9M_Sexo_POST</v>
          </cell>
          <cell r="I1676">
            <v>-8.48</v>
          </cell>
        </row>
        <row r="1677">
          <cell r="H1677" t="str">
            <v>NRG10M_Sexo_POST</v>
          </cell>
          <cell r="I1677">
            <v>-5.35</v>
          </cell>
        </row>
        <row r="1678">
          <cell r="H1678" t="str">
            <v>SFN10M_Sexo_POST</v>
          </cell>
          <cell r="I1678">
            <v>2.09</v>
          </cell>
        </row>
        <row r="1679">
          <cell r="H1679" t="str">
            <v>SGM8M_Sexo_POST</v>
          </cell>
          <cell r="I1679">
            <v>8.35</v>
          </cell>
        </row>
        <row r="1680">
          <cell r="H1680" t="str">
            <v>SPM8M_Sexo_POST</v>
          </cell>
          <cell r="I1680">
            <v>4.0999999999999996</v>
          </cell>
        </row>
        <row r="1681">
          <cell r="H1681" t="str">
            <v>TOM8M_Sexo_POST</v>
          </cell>
          <cell r="I1681">
            <v>2.4500000000000002</v>
          </cell>
        </row>
        <row r="1682">
          <cell r="H1682" t="str">
            <v>ADA8M_Alegría_PRE</v>
          </cell>
          <cell r="I1682">
            <v>0.17</v>
          </cell>
        </row>
        <row r="1683">
          <cell r="H1683" t="str">
            <v>ALJ10M_Alegría_PRE</v>
          </cell>
          <cell r="I1683">
            <v>0.65</v>
          </cell>
        </row>
        <row r="1684">
          <cell r="H1684" t="str">
            <v>AMA8M_Alegría_PRE</v>
          </cell>
          <cell r="I1684">
            <v>1.56</v>
          </cell>
        </row>
        <row r="1685">
          <cell r="H1685" t="str">
            <v>CLB8M_Alegría_PRE</v>
          </cell>
          <cell r="I1685">
            <v>5.14</v>
          </cell>
        </row>
        <row r="1686">
          <cell r="H1686" t="str">
            <v>CVO8M_Alegría_PRE</v>
          </cell>
          <cell r="I1686">
            <v>-0.37</v>
          </cell>
        </row>
        <row r="1687">
          <cell r="H1687" t="str">
            <v>DRL8M_Alegría_PRE</v>
          </cell>
          <cell r="I1687">
            <v>6.34</v>
          </cell>
        </row>
        <row r="1688">
          <cell r="H1688" t="str">
            <v>DSB10M_Alegría_PRE</v>
          </cell>
          <cell r="I1688">
            <v>3.68</v>
          </cell>
        </row>
        <row r="1689">
          <cell r="H1689" t="str">
            <v>DSO8M_Alegría_PRE</v>
          </cell>
          <cell r="I1689">
            <v>0.75</v>
          </cell>
        </row>
        <row r="1690">
          <cell r="H1690" t="str">
            <v>EDC10M_Alegría_PRE</v>
          </cell>
          <cell r="I1690">
            <v>3.37</v>
          </cell>
        </row>
        <row r="1691">
          <cell r="H1691" t="str">
            <v>EGV8M_Alegría_PRE</v>
          </cell>
          <cell r="I1691">
            <v>3.91</v>
          </cell>
        </row>
        <row r="1692">
          <cell r="H1692" t="str">
            <v>EHO8M_Alegría_PRE</v>
          </cell>
          <cell r="I1692">
            <v>-7.09</v>
          </cell>
        </row>
        <row r="1693">
          <cell r="H1693" t="str">
            <v>HMA8M_Alegría_PRE</v>
          </cell>
          <cell r="I1693">
            <v>-10.86</v>
          </cell>
        </row>
        <row r="1694">
          <cell r="H1694" t="str">
            <v>JDC10M_Alegría_PRE</v>
          </cell>
          <cell r="I1694">
            <v>0.69</v>
          </cell>
        </row>
        <row r="1695">
          <cell r="H1695" t="str">
            <v>JGB9M_Alegría_PRE</v>
          </cell>
          <cell r="I1695">
            <v>-2.06</v>
          </cell>
        </row>
        <row r="1696">
          <cell r="H1696" t="str">
            <v>JOB10M_Alegría_PRE</v>
          </cell>
          <cell r="I1696">
            <v>8.42</v>
          </cell>
        </row>
        <row r="1697">
          <cell r="H1697" t="str">
            <v>JSR9M_Alegría_PRE</v>
          </cell>
          <cell r="I1697">
            <v>-5.68</v>
          </cell>
        </row>
        <row r="1698">
          <cell r="H1698" t="str">
            <v>KGJ9M_Alegría_PRE</v>
          </cell>
          <cell r="I1698">
            <v>1.65</v>
          </cell>
        </row>
        <row r="1699">
          <cell r="H1699" t="str">
            <v>LMR11M_Alegría_PRE</v>
          </cell>
          <cell r="I1699">
            <v>12.33</v>
          </cell>
        </row>
        <row r="1700">
          <cell r="H1700" t="str">
            <v>MBO9M_Alegría_PRE</v>
          </cell>
          <cell r="I1700">
            <v>4.18</v>
          </cell>
        </row>
        <row r="1701">
          <cell r="H1701" t="str">
            <v>MCJ8M_Alegría_PRE</v>
          </cell>
          <cell r="I1701">
            <v>-12.79</v>
          </cell>
        </row>
        <row r="1702">
          <cell r="H1702" t="str">
            <v>MRA8M_Alegría_PRE</v>
          </cell>
          <cell r="I1702">
            <v>3.44</v>
          </cell>
        </row>
        <row r="1703">
          <cell r="H1703" t="str">
            <v>MSR9M_Alegría_PRE</v>
          </cell>
          <cell r="I1703">
            <v>15.82</v>
          </cell>
        </row>
        <row r="1704">
          <cell r="H1704" t="str">
            <v>MZH9M_Alegría_PRE</v>
          </cell>
          <cell r="I1704">
            <v>-1.02</v>
          </cell>
        </row>
        <row r="1705">
          <cell r="H1705" t="str">
            <v>NRG10M_Alegría_PRE</v>
          </cell>
          <cell r="I1705">
            <v>1.5</v>
          </cell>
        </row>
        <row r="1706">
          <cell r="H1706" t="str">
            <v>SFN10M_Alegría_PRE</v>
          </cell>
          <cell r="I1706">
            <v>6.95</v>
          </cell>
        </row>
        <row r="1707">
          <cell r="H1707" t="str">
            <v>SGM8M_Alegría_PRE</v>
          </cell>
          <cell r="I1707">
            <v>-3.34</v>
          </cell>
        </row>
        <row r="1708">
          <cell r="H1708" t="str">
            <v>SPM8M_Alegría_PRE</v>
          </cell>
          <cell r="I1708">
            <v>1.57</v>
          </cell>
        </row>
        <row r="1709">
          <cell r="H1709" t="str">
            <v>TOM8M_Alegría_PRE</v>
          </cell>
          <cell r="I1709">
            <v>5.57</v>
          </cell>
        </row>
        <row r="1710">
          <cell r="H1710" t="str">
            <v>ADA8M_Alegría_POST</v>
          </cell>
          <cell r="I1710">
            <v>8.26</v>
          </cell>
        </row>
        <row r="1711">
          <cell r="H1711" t="str">
            <v>ALJ10M_Alegría_POST</v>
          </cell>
          <cell r="I1711">
            <v>-3.57</v>
          </cell>
        </row>
        <row r="1712">
          <cell r="H1712" t="str">
            <v>AMA8M_Alegría_POST</v>
          </cell>
          <cell r="I1712">
            <v>-3.75</v>
          </cell>
        </row>
        <row r="1713">
          <cell r="H1713" t="str">
            <v>CLB8M_Alegría_POST</v>
          </cell>
          <cell r="I1713">
            <v>3.39</v>
          </cell>
        </row>
        <row r="1714">
          <cell r="H1714" t="str">
            <v>CVO8M_Alegría_POST</v>
          </cell>
          <cell r="I1714">
            <v>-0.46</v>
          </cell>
        </row>
        <row r="1715">
          <cell r="H1715" t="str">
            <v>DRL8M_Alegría_POST</v>
          </cell>
          <cell r="I1715">
            <v>-3.23</v>
          </cell>
        </row>
        <row r="1716">
          <cell r="H1716" t="str">
            <v>DSB10M_Alegría_POST</v>
          </cell>
          <cell r="I1716">
            <v>-2.0099999999999998</v>
          </cell>
        </row>
        <row r="1717">
          <cell r="H1717" t="str">
            <v>DSO8M_Alegría_POST</v>
          </cell>
          <cell r="I1717">
            <v>15.2</v>
          </cell>
        </row>
        <row r="1718">
          <cell r="H1718" t="str">
            <v>EDC10M_Alegría_POST</v>
          </cell>
          <cell r="I1718">
            <v>7.67</v>
          </cell>
        </row>
        <row r="1719">
          <cell r="H1719" t="str">
            <v>EGV8M_Alegría_POST</v>
          </cell>
          <cell r="I1719">
            <v>7.32</v>
          </cell>
        </row>
        <row r="1720">
          <cell r="H1720" t="str">
            <v>EHO8M_Alegría_POST</v>
          </cell>
          <cell r="I1720">
            <v>3.15</v>
          </cell>
        </row>
        <row r="1721">
          <cell r="H1721" t="str">
            <v>HMA8M_Alegría_POST</v>
          </cell>
          <cell r="I1721">
            <v>-4.87</v>
          </cell>
        </row>
        <row r="1722">
          <cell r="H1722" t="str">
            <v>JDC10M_Alegría_POST</v>
          </cell>
          <cell r="I1722">
            <v>-0.87</v>
          </cell>
        </row>
        <row r="1723">
          <cell r="H1723" t="str">
            <v>JGB9M_Alegría_POST</v>
          </cell>
          <cell r="I1723">
            <v>-7.16</v>
          </cell>
        </row>
        <row r="1724">
          <cell r="H1724" t="str">
            <v>JOB10M_Alegría_POST</v>
          </cell>
          <cell r="I1724">
            <v>-4.4400000000000004</v>
          </cell>
        </row>
        <row r="1725">
          <cell r="H1725" t="str">
            <v>JSR9M_Alegría_POST</v>
          </cell>
          <cell r="I1725">
            <v>3.24</v>
          </cell>
        </row>
        <row r="1726">
          <cell r="H1726" t="str">
            <v>KGJ9M_Alegría_POST</v>
          </cell>
          <cell r="I1726">
            <v>8.4600000000000009</v>
          </cell>
        </row>
        <row r="1727">
          <cell r="H1727" t="str">
            <v>LMR11M_Alegría_POST</v>
          </cell>
          <cell r="I1727">
            <v>12.66</v>
          </cell>
        </row>
        <row r="1728">
          <cell r="H1728" t="str">
            <v>MBO9M_Alegría_POST</v>
          </cell>
          <cell r="I1728">
            <v>-0.27</v>
          </cell>
        </row>
        <row r="1729">
          <cell r="H1729" t="str">
            <v>MCJ8M_Alegría_POST</v>
          </cell>
          <cell r="I1729">
            <v>-0.12</v>
          </cell>
        </row>
        <row r="1730">
          <cell r="H1730" t="str">
            <v>MRA8M_Alegría_POST</v>
          </cell>
          <cell r="I1730">
            <v>4.83</v>
          </cell>
        </row>
        <row r="1731">
          <cell r="H1731" t="str">
            <v>MSR9M_Alegría_POST</v>
          </cell>
          <cell r="I1731">
            <v>13.72</v>
          </cell>
        </row>
        <row r="1732">
          <cell r="H1732" t="str">
            <v>MZH9M_Alegría_POST</v>
          </cell>
          <cell r="I1732">
            <v>0.3</v>
          </cell>
        </row>
        <row r="1733">
          <cell r="H1733" t="str">
            <v>NRG10M_Alegría_POST</v>
          </cell>
          <cell r="I1733">
            <v>1.23</v>
          </cell>
        </row>
        <row r="1734">
          <cell r="H1734" t="str">
            <v>SFN10M_Alegría_POST</v>
          </cell>
          <cell r="I1734">
            <v>4.6100000000000003</v>
          </cell>
        </row>
        <row r="1735">
          <cell r="H1735" t="str">
            <v>SGM8M_Alegría_POST</v>
          </cell>
          <cell r="I1735">
            <v>-0.22</v>
          </cell>
        </row>
        <row r="1736">
          <cell r="H1736" t="str">
            <v>SPM8M_Alegría_POST</v>
          </cell>
          <cell r="I1736">
            <v>6.71</v>
          </cell>
        </row>
        <row r="1737">
          <cell r="H1737" t="str">
            <v>TOM8M_Alegría_POST</v>
          </cell>
          <cell r="I1737">
            <v>0.08</v>
          </cell>
        </row>
        <row r="1738">
          <cell r="H1738" t="str">
            <v>ADA8M_Tristeza_PRE</v>
          </cell>
          <cell r="I1738">
            <v>8.24</v>
          </cell>
        </row>
        <row r="1739">
          <cell r="H1739" t="str">
            <v>ALJ10M_Tristeza_PRE</v>
          </cell>
          <cell r="I1739">
            <v>-3.69</v>
          </cell>
        </row>
        <row r="1740">
          <cell r="H1740" t="str">
            <v>AMA8M_Tristeza_PRE</v>
          </cell>
          <cell r="I1740">
            <v>1.2</v>
          </cell>
        </row>
        <row r="1741">
          <cell r="H1741" t="str">
            <v>CLB8M_Tristeza_PRE</v>
          </cell>
          <cell r="I1741">
            <v>10.63</v>
          </cell>
        </row>
        <row r="1742">
          <cell r="H1742" t="str">
            <v>CVO8M_Tristeza_PRE</v>
          </cell>
          <cell r="I1742">
            <v>-2.7</v>
          </cell>
        </row>
        <row r="1743">
          <cell r="H1743" t="str">
            <v>DRL8M_Tristeza_PRE</v>
          </cell>
          <cell r="I1743">
            <v>3.47</v>
          </cell>
        </row>
        <row r="1744">
          <cell r="H1744" t="str">
            <v>DSB10M_Tristeza_PRE</v>
          </cell>
          <cell r="I1744">
            <v>4.7300000000000004</v>
          </cell>
        </row>
        <row r="1745">
          <cell r="H1745" t="str">
            <v>DSO8M_Tristeza_PRE</v>
          </cell>
          <cell r="I1745">
            <v>6.35</v>
          </cell>
        </row>
        <row r="1746">
          <cell r="H1746" t="str">
            <v>EDC10M_Tristeza_PRE</v>
          </cell>
          <cell r="I1746">
            <v>-2.62</v>
          </cell>
        </row>
        <row r="1747">
          <cell r="H1747" t="str">
            <v>EGV8M_Tristeza_PRE</v>
          </cell>
          <cell r="I1747">
            <v>-1.9</v>
          </cell>
        </row>
        <row r="1748">
          <cell r="H1748" t="str">
            <v>EHO8M_Tristeza_PRE</v>
          </cell>
          <cell r="I1748">
            <v>-0.47</v>
          </cell>
        </row>
        <row r="1749">
          <cell r="H1749" t="str">
            <v>HMA8M_Tristeza_PRE</v>
          </cell>
          <cell r="I1749">
            <v>-1.64</v>
          </cell>
        </row>
        <row r="1750">
          <cell r="H1750" t="str">
            <v>JDC10M_Tristeza_PRE</v>
          </cell>
          <cell r="I1750">
            <v>2.35</v>
          </cell>
        </row>
        <row r="1751">
          <cell r="H1751" t="str">
            <v>JGB9M_Tristeza_PRE</v>
          </cell>
          <cell r="I1751">
            <v>-0.97</v>
          </cell>
        </row>
        <row r="1752">
          <cell r="H1752" t="str">
            <v>JOB10M_Tristeza_PRE</v>
          </cell>
          <cell r="I1752">
            <v>-2.69</v>
          </cell>
        </row>
        <row r="1753">
          <cell r="H1753" t="str">
            <v>JSR9M_Tristeza_PRE</v>
          </cell>
          <cell r="I1753">
            <v>-5.22</v>
          </cell>
        </row>
        <row r="1754">
          <cell r="H1754" t="str">
            <v>KGJ9M_Tristeza_PRE</v>
          </cell>
          <cell r="I1754">
            <v>1.75</v>
          </cell>
        </row>
        <row r="1755">
          <cell r="H1755" t="str">
            <v>LMR11M_Tristeza_PRE</v>
          </cell>
          <cell r="I1755">
            <v>12.9</v>
          </cell>
        </row>
        <row r="1756">
          <cell r="H1756" t="str">
            <v>MBO9M_Tristeza_PRE</v>
          </cell>
          <cell r="I1756">
            <v>3.96</v>
          </cell>
        </row>
        <row r="1757">
          <cell r="H1757" t="str">
            <v>MCJ8M_Tristeza_PRE</v>
          </cell>
          <cell r="I1757">
            <v>-7.37</v>
          </cell>
        </row>
        <row r="1758">
          <cell r="H1758" t="str">
            <v>MRA8M_Tristeza_PRE</v>
          </cell>
          <cell r="I1758">
            <v>10.42</v>
          </cell>
        </row>
        <row r="1759">
          <cell r="H1759" t="str">
            <v>MSR9M_Tristeza_PRE</v>
          </cell>
          <cell r="I1759">
            <v>12.33</v>
          </cell>
        </row>
        <row r="1760">
          <cell r="H1760" t="str">
            <v>MZH9M_Tristeza_PRE</v>
          </cell>
          <cell r="I1760">
            <v>0.31</v>
          </cell>
        </row>
        <row r="1761">
          <cell r="H1761" t="str">
            <v>NRG10M_Tristeza_PRE</v>
          </cell>
          <cell r="I1761">
            <v>-7.22</v>
          </cell>
        </row>
        <row r="1762">
          <cell r="H1762" t="str">
            <v>SFN10M_Tristeza_PRE</v>
          </cell>
          <cell r="I1762">
            <v>4.2</v>
          </cell>
        </row>
        <row r="1763">
          <cell r="H1763" t="str">
            <v>SGM8M_Tristeza_PRE</v>
          </cell>
          <cell r="I1763">
            <v>-3.45</v>
          </cell>
        </row>
        <row r="1764">
          <cell r="H1764" t="str">
            <v>SPM8M_Tristeza_PRE</v>
          </cell>
          <cell r="I1764">
            <v>6.11</v>
          </cell>
        </row>
        <row r="1765">
          <cell r="H1765" t="str">
            <v>TOM8M_Tristeza_PRE</v>
          </cell>
          <cell r="I1765">
            <v>3.21</v>
          </cell>
        </row>
        <row r="1766">
          <cell r="H1766" t="str">
            <v>ADA8M_Tristeza_POST</v>
          </cell>
          <cell r="I1766">
            <v>13.08</v>
          </cell>
        </row>
        <row r="1767">
          <cell r="H1767" t="str">
            <v>ALJ10M_Tristeza_POST</v>
          </cell>
          <cell r="I1767">
            <v>1.25</v>
          </cell>
        </row>
        <row r="1768">
          <cell r="H1768" t="str">
            <v>AMA8M_Tristeza_POST</v>
          </cell>
          <cell r="I1768">
            <v>-0.57999999999999996</v>
          </cell>
        </row>
        <row r="1769">
          <cell r="H1769" t="str">
            <v>CLB8M_Tristeza_POST</v>
          </cell>
          <cell r="I1769">
            <v>1.82</v>
          </cell>
        </row>
        <row r="1770">
          <cell r="H1770" t="str">
            <v>CVO8M_Tristeza_POST</v>
          </cell>
          <cell r="I1770">
            <v>-5.08</v>
          </cell>
        </row>
        <row r="1771">
          <cell r="H1771" t="str">
            <v>DRL8M_Tristeza_POST</v>
          </cell>
          <cell r="I1771">
            <v>0.28999999999999998</v>
          </cell>
        </row>
        <row r="1772">
          <cell r="H1772" t="str">
            <v>DSB10M_Tristeza_POST</v>
          </cell>
          <cell r="I1772">
            <v>2.4900000000000002</v>
          </cell>
        </row>
        <row r="1773">
          <cell r="H1773" t="str">
            <v>DSO8M_Tristeza_POST</v>
          </cell>
          <cell r="I1773">
            <v>6.69</v>
          </cell>
        </row>
        <row r="1774">
          <cell r="H1774" t="str">
            <v>EDC10M_Tristeza_POST</v>
          </cell>
          <cell r="I1774">
            <v>5.45</v>
          </cell>
        </row>
        <row r="1775">
          <cell r="H1775" t="str">
            <v>EGV8M_Tristeza_POST</v>
          </cell>
          <cell r="I1775">
            <v>5.27</v>
          </cell>
        </row>
        <row r="1776">
          <cell r="H1776" t="str">
            <v>EHO8M_Tristeza_POST</v>
          </cell>
          <cell r="I1776">
            <v>-2.13</v>
          </cell>
        </row>
        <row r="1777">
          <cell r="H1777" t="str">
            <v>HMA8M_Tristeza_POST</v>
          </cell>
          <cell r="I1777">
            <v>-3.84</v>
          </cell>
        </row>
        <row r="1778">
          <cell r="H1778" t="str">
            <v>JDC10M_Tristeza_POST</v>
          </cell>
          <cell r="I1778">
            <v>-1.87</v>
          </cell>
        </row>
        <row r="1779">
          <cell r="H1779" t="str">
            <v>JGB9M_Tristeza_POST</v>
          </cell>
          <cell r="I1779">
            <v>4.3499999999999996</v>
          </cell>
        </row>
        <row r="1780">
          <cell r="H1780" t="str">
            <v>JOB10M_Tristeza_POST</v>
          </cell>
          <cell r="I1780">
            <v>-3.25</v>
          </cell>
        </row>
        <row r="1781">
          <cell r="H1781" t="str">
            <v>JSR9M_Tristeza_POST</v>
          </cell>
          <cell r="I1781">
            <v>0.06</v>
          </cell>
        </row>
        <row r="1782">
          <cell r="H1782" t="str">
            <v>KGJ9M_Tristeza_POST</v>
          </cell>
          <cell r="I1782">
            <v>18.440000000000001</v>
          </cell>
        </row>
        <row r="1783">
          <cell r="H1783" t="str">
            <v>LMR11M_Tristeza_POST</v>
          </cell>
          <cell r="I1783">
            <v>4.45</v>
          </cell>
        </row>
        <row r="1784">
          <cell r="H1784" t="str">
            <v>MBO9M_Tristeza_POST</v>
          </cell>
          <cell r="I1784">
            <v>-3.28</v>
          </cell>
        </row>
        <row r="1785">
          <cell r="H1785" t="str">
            <v>MCJ8M_Tristeza_POST</v>
          </cell>
          <cell r="I1785">
            <v>3.67</v>
          </cell>
        </row>
        <row r="1786">
          <cell r="H1786" t="str">
            <v>MRA8M_Tristeza_POST</v>
          </cell>
          <cell r="I1786">
            <v>9.6999999999999993</v>
          </cell>
        </row>
        <row r="1787">
          <cell r="H1787" t="str">
            <v>MSR9M_Tristeza_POST</v>
          </cell>
          <cell r="I1787">
            <v>11.62</v>
          </cell>
        </row>
        <row r="1788">
          <cell r="H1788" t="str">
            <v>MZH9M_Tristeza_POST</v>
          </cell>
          <cell r="I1788">
            <v>0</v>
          </cell>
        </row>
        <row r="1789">
          <cell r="H1789" t="str">
            <v>NRG10M_Tristeza_POST</v>
          </cell>
          <cell r="I1789">
            <v>-7.54</v>
          </cell>
        </row>
        <row r="1790">
          <cell r="H1790" t="str">
            <v>SFN10M_Tristeza_POST</v>
          </cell>
          <cell r="I1790">
            <v>7.41</v>
          </cell>
        </row>
        <row r="1791">
          <cell r="H1791" t="str">
            <v>SGM8M_Tristeza_POST</v>
          </cell>
          <cell r="I1791">
            <v>-0.76</v>
          </cell>
        </row>
        <row r="1792">
          <cell r="H1792" t="str">
            <v>SPM8M_Tristeza_POST</v>
          </cell>
          <cell r="I1792">
            <v>6.23</v>
          </cell>
        </row>
        <row r="1793">
          <cell r="H1793" t="str">
            <v>TOM8M_Tristeza_POST</v>
          </cell>
          <cell r="I1793">
            <v>6.03</v>
          </cell>
        </row>
        <row r="1794">
          <cell r="H1794" t="str">
            <v>ADA8M_Enojo_PRE</v>
          </cell>
          <cell r="I1794">
            <v>6.12</v>
          </cell>
        </row>
        <row r="1795">
          <cell r="H1795" t="str">
            <v>ALJ10M_Enojo_PRE</v>
          </cell>
          <cell r="I1795">
            <v>3.41</v>
          </cell>
        </row>
        <row r="1796">
          <cell r="H1796" t="str">
            <v>AMA8M_Enojo_PRE</v>
          </cell>
          <cell r="I1796">
            <v>-1.62</v>
          </cell>
        </row>
        <row r="1797">
          <cell r="H1797" t="str">
            <v>CLB8M_Enojo_PRE</v>
          </cell>
          <cell r="I1797">
            <v>2.35</v>
          </cell>
        </row>
        <row r="1798">
          <cell r="H1798" t="str">
            <v>CVO8M_Enojo_PRE</v>
          </cell>
          <cell r="I1798">
            <v>0.65</v>
          </cell>
        </row>
        <row r="1799">
          <cell r="H1799" t="str">
            <v>DRL8M_Enojo_PRE</v>
          </cell>
          <cell r="I1799">
            <v>2.8</v>
          </cell>
        </row>
        <row r="1800">
          <cell r="H1800" t="str">
            <v>DSB10M_Enojo_PRE</v>
          </cell>
          <cell r="I1800">
            <v>2.8</v>
          </cell>
        </row>
        <row r="1801">
          <cell r="H1801" t="str">
            <v>DSO8M_Enojo_PRE</v>
          </cell>
          <cell r="I1801">
            <v>1.38</v>
          </cell>
        </row>
        <row r="1802">
          <cell r="H1802" t="str">
            <v>EDC10M_Enojo_PRE</v>
          </cell>
          <cell r="I1802">
            <v>6.26</v>
          </cell>
        </row>
        <row r="1803">
          <cell r="H1803" t="str">
            <v>EGV8M_Enojo_PRE</v>
          </cell>
          <cell r="I1803">
            <v>7.18</v>
          </cell>
        </row>
        <row r="1804">
          <cell r="H1804" t="str">
            <v>EHO8M_Enojo_PRE</v>
          </cell>
          <cell r="I1804">
            <v>-0.47</v>
          </cell>
        </row>
        <row r="1805">
          <cell r="H1805" t="str">
            <v>HMA8M_Enojo_PRE</v>
          </cell>
          <cell r="I1805">
            <v>-4.95</v>
          </cell>
        </row>
        <row r="1806">
          <cell r="H1806" t="str">
            <v>JDC10M_Enojo_PRE</v>
          </cell>
          <cell r="I1806">
            <v>1.96</v>
          </cell>
        </row>
        <row r="1807">
          <cell r="H1807" t="str">
            <v>JGB9M_Enojo_PRE</v>
          </cell>
          <cell r="I1807">
            <v>-6.44</v>
          </cell>
        </row>
        <row r="1808">
          <cell r="H1808" t="str">
            <v>JOB10M_Enojo_PRE</v>
          </cell>
          <cell r="I1808">
            <v>1.46</v>
          </cell>
        </row>
        <row r="1809">
          <cell r="H1809" t="str">
            <v>JSR9M_Enojo_PRE</v>
          </cell>
          <cell r="I1809">
            <v>-7.03</v>
          </cell>
        </row>
        <row r="1810">
          <cell r="H1810" t="str">
            <v>KGJ9M_Enojo_PRE</v>
          </cell>
          <cell r="I1810">
            <v>-6.44</v>
          </cell>
        </row>
        <row r="1811">
          <cell r="H1811" t="str">
            <v>LMR11M_Enojo_PRE</v>
          </cell>
          <cell r="I1811">
            <v>12.13</v>
          </cell>
        </row>
        <row r="1812">
          <cell r="H1812" t="str">
            <v>MBO9M_Enojo_PRE</v>
          </cell>
          <cell r="I1812">
            <v>-3.37</v>
          </cell>
        </row>
        <row r="1813">
          <cell r="H1813" t="str">
            <v>MCJ8M_Enojo_PRE</v>
          </cell>
          <cell r="I1813">
            <v>5.18</v>
          </cell>
        </row>
        <row r="1814">
          <cell r="H1814" t="str">
            <v>MRA8M_Enojo_PRE</v>
          </cell>
          <cell r="I1814">
            <v>14.56</v>
          </cell>
        </row>
        <row r="1815">
          <cell r="H1815" t="str">
            <v>MSR9M_Enojo_PRE</v>
          </cell>
          <cell r="I1815">
            <v>17.43</v>
          </cell>
        </row>
        <row r="1816">
          <cell r="H1816" t="str">
            <v>MZH9M_Enojo_PRE</v>
          </cell>
          <cell r="I1816">
            <v>0</v>
          </cell>
        </row>
        <row r="1817">
          <cell r="H1817" t="str">
            <v>NRG10M_Enojo_PRE</v>
          </cell>
          <cell r="I1817">
            <v>-4.1900000000000004</v>
          </cell>
        </row>
        <row r="1818">
          <cell r="H1818" t="str">
            <v>SFN10M_Enojo_PRE</v>
          </cell>
          <cell r="I1818">
            <v>8.1300000000000008</v>
          </cell>
        </row>
        <row r="1819">
          <cell r="H1819" t="str">
            <v>SGM8M_Enojo_PRE</v>
          </cell>
          <cell r="I1819">
            <v>-3.3</v>
          </cell>
        </row>
        <row r="1820">
          <cell r="H1820" t="str">
            <v>SPM8M_Enojo_PRE</v>
          </cell>
          <cell r="I1820">
            <v>8.27</v>
          </cell>
        </row>
        <row r="1821">
          <cell r="H1821" t="str">
            <v>TOM8M_Enojo_PRE</v>
          </cell>
          <cell r="I1821">
            <v>-1.29</v>
          </cell>
        </row>
        <row r="1822">
          <cell r="H1822" t="str">
            <v>ADA8M_Enojo_POST</v>
          </cell>
          <cell r="I1822">
            <v>9.84</v>
          </cell>
        </row>
        <row r="1823">
          <cell r="H1823" t="str">
            <v>ALJ10M_Enojo_POST</v>
          </cell>
          <cell r="I1823">
            <v>6.02</v>
          </cell>
        </row>
        <row r="1824">
          <cell r="H1824" t="str">
            <v>AMA8M_Enojo_POST</v>
          </cell>
          <cell r="I1824">
            <v>5.42</v>
          </cell>
        </row>
        <row r="1825">
          <cell r="H1825" t="str">
            <v>CLB8M_Enojo_POST</v>
          </cell>
          <cell r="I1825">
            <v>5.07</v>
          </cell>
        </row>
        <row r="1826">
          <cell r="H1826" t="str">
            <v>CVO8M_Enojo_POST</v>
          </cell>
          <cell r="I1826">
            <v>-0.1</v>
          </cell>
        </row>
        <row r="1827">
          <cell r="H1827" t="str">
            <v>DRL8M_Enojo_POST</v>
          </cell>
          <cell r="I1827">
            <v>-3.96</v>
          </cell>
        </row>
        <row r="1828">
          <cell r="H1828" t="str">
            <v>DSB10M_Enojo_POST</v>
          </cell>
          <cell r="I1828">
            <v>-7.0000000000000007E-2</v>
          </cell>
        </row>
        <row r="1829">
          <cell r="H1829" t="str">
            <v>DSO8M_Enojo_POST</v>
          </cell>
          <cell r="I1829">
            <v>17.059999999999999</v>
          </cell>
        </row>
        <row r="1830">
          <cell r="H1830" t="str">
            <v>EDC10M_Enojo_POST</v>
          </cell>
          <cell r="I1830">
            <v>6.25</v>
          </cell>
        </row>
        <row r="1831">
          <cell r="H1831" t="str">
            <v>EGV8M_Enojo_POST</v>
          </cell>
          <cell r="I1831">
            <v>7.44</v>
          </cell>
        </row>
        <row r="1832">
          <cell r="H1832" t="str">
            <v>EHO8M_Enojo_POST</v>
          </cell>
          <cell r="I1832">
            <v>3.63</v>
          </cell>
        </row>
        <row r="1833">
          <cell r="H1833" t="str">
            <v>HMA8M_Enojo_POST</v>
          </cell>
          <cell r="I1833">
            <v>-7.14</v>
          </cell>
        </row>
        <row r="1834">
          <cell r="H1834" t="str">
            <v>JDC10M_Enojo_POST</v>
          </cell>
          <cell r="I1834">
            <v>-4.51</v>
          </cell>
        </row>
        <row r="1835">
          <cell r="H1835" t="str">
            <v>JGB9M_Enojo_POST</v>
          </cell>
          <cell r="I1835">
            <v>-3.4</v>
          </cell>
        </row>
        <row r="1836">
          <cell r="H1836" t="str">
            <v>JOB10M_Enojo_POST</v>
          </cell>
          <cell r="I1836">
            <v>-0.79</v>
          </cell>
        </row>
        <row r="1837">
          <cell r="H1837" t="str">
            <v>JSR9M_Enojo_POST</v>
          </cell>
          <cell r="I1837">
            <v>1.65</v>
          </cell>
        </row>
        <row r="1838">
          <cell r="H1838" t="str">
            <v>KGJ9M_Enojo_POST</v>
          </cell>
          <cell r="I1838">
            <v>8.24</v>
          </cell>
        </row>
        <row r="1839">
          <cell r="H1839" t="str">
            <v>LMR11M_Enojo_POST</v>
          </cell>
          <cell r="I1839">
            <v>10.79</v>
          </cell>
        </row>
        <row r="1840">
          <cell r="H1840" t="str">
            <v>MBO9M_Enojo_POST</v>
          </cell>
          <cell r="I1840">
            <v>-0.97</v>
          </cell>
        </row>
        <row r="1841">
          <cell r="H1841" t="str">
            <v>MCJ8M_Enojo_POST</v>
          </cell>
          <cell r="I1841">
            <v>-3.86</v>
          </cell>
        </row>
        <row r="1842">
          <cell r="H1842" t="str">
            <v>MRA8M_Enojo_POST</v>
          </cell>
          <cell r="I1842">
            <v>9.25</v>
          </cell>
        </row>
        <row r="1843">
          <cell r="H1843" t="str">
            <v>MSR9M_Enojo_POST</v>
          </cell>
          <cell r="I1843">
            <v>12.24</v>
          </cell>
        </row>
        <row r="1844">
          <cell r="H1844" t="str">
            <v>MZH9M_Enojo_POST</v>
          </cell>
          <cell r="I1844">
            <v>-5.66</v>
          </cell>
        </row>
        <row r="1845">
          <cell r="H1845" t="str">
            <v>NRG10M_Enojo_POST</v>
          </cell>
          <cell r="I1845">
            <v>-4.38</v>
          </cell>
        </row>
        <row r="1846">
          <cell r="H1846" t="str">
            <v>SFN10M_Enojo_POST</v>
          </cell>
          <cell r="I1846">
            <v>4.34</v>
          </cell>
        </row>
        <row r="1847">
          <cell r="H1847" t="str">
            <v>SGM8M_Enojo_POST</v>
          </cell>
          <cell r="I1847">
            <v>-6.94</v>
          </cell>
        </row>
        <row r="1848">
          <cell r="H1848" t="str">
            <v>SPM8M_Enojo_POST</v>
          </cell>
          <cell r="I1848">
            <v>4.17</v>
          </cell>
        </row>
        <row r="1849">
          <cell r="H1849" t="str">
            <v>TOM8M_Enojo_POST</v>
          </cell>
          <cell r="I1849">
            <v>-1.97</v>
          </cell>
        </row>
        <row r="1850">
          <cell r="H1850" t="str">
            <v>ADA8M_Identidad_PRE</v>
          </cell>
          <cell r="I1850">
            <v>1.3</v>
          </cell>
        </row>
        <row r="1851">
          <cell r="H1851" t="str">
            <v>ALJ10M_Identidad_PRE</v>
          </cell>
          <cell r="I1851">
            <v>-6.22</v>
          </cell>
        </row>
        <row r="1852">
          <cell r="H1852" t="str">
            <v>AMA8M_Identidad_PRE</v>
          </cell>
          <cell r="I1852">
            <v>0.68</v>
          </cell>
        </row>
        <row r="1853">
          <cell r="H1853" t="str">
            <v>CLB8M_Identidad_PRE</v>
          </cell>
          <cell r="I1853">
            <v>2.86</v>
          </cell>
        </row>
        <row r="1854">
          <cell r="H1854" t="str">
            <v>CVO8M_Identidad_PRE</v>
          </cell>
          <cell r="I1854">
            <v>-0.27</v>
          </cell>
        </row>
        <row r="1855">
          <cell r="H1855" t="str">
            <v>DRL8M_Identidad_PRE</v>
          </cell>
          <cell r="I1855">
            <v>4.2699999999999996</v>
          </cell>
        </row>
        <row r="1856">
          <cell r="H1856" t="str">
            <v>DSB10M_Identidad_PRE</v>
          </cell>
          <cell r="I1856">
            <v>-3.24</v>
          </cell>
        </row>
        <row r="1857">
          <cell r="H1857" t="str">
            <v>DSO8M_Identidad_PRE</v>
          </cell>
          <cell r="I1857">
            <v>5.78</v>
          </cell>
        </row>
        <row r="1858">
          <cell r="H1858" t="str">
            <v>EDC10M_Identidad_PRE</v>
          </cell>
          <cell r="I1858">
            <v>3.92</v>
          </cell>
        </row>
        <row r="1859">
          <cell r="H1859" t="str">
            <v>EGV8M_Identidad_PRE</v>
          </cell>
          <cell r="I1859">
            <v>4.05</v>
          </cell>
        </row>
        <row r="1860">
          <cell r="H1860" t="str">
            <v>EHO8M_Identidad_PRE</v>
          </cell>
          <cell r="I1860">
            <v>9.66</v>
          </cell>
        </row>
        <row r="1861">
          <cell r="H1861" t="str">
            <v>HMA8M_Identidad_PRE</v>
          </cell>
          <cell r="I1861">
            <v>-8.0500000000000007</v>
          </cell>
        </row>
        <row r="1862">
          <cell r="H1862" t="str">
            <v>JDC10M_Identidad_PRE</v>
          </cell>
          <cell r="I1862">
            <v>2.42</v>
          </cell>
        </row>
        <row r="1863">
          <cell r="H1863" t="str">
            <v>JGB9M_Identidad_PRE</v>
          </cell>
          <cell r="I1863">
            <v>-2.72</v>
          </cell>
        </row>
        <row r="1864">
          <cell r="H1864" t="str">
            <v>JOB10M_Identidad_PRE</v>
          </cell>
          <cell r="I1864">
            <v>0.41</v>
          </cell>
        </row>
        <row r="1865">
          <cell r="H1865" t="str">
            <v>JSR9M_Identidad_PRE</v>
          </cell>
          <cell r="I1865">
            <v>-9.67</v>
          </cell>
        </row>
        <row r="1866">
          <cell r="H1866" t="str">
            <v>KGJ9M_Identidad_PRE</v>
          </cell>
          <cell r="I1866">
            <v>3.22</v>
          </cell>
        </row>
        <row r="1867">
          <cell r="H1867" t="str">
            <v>LMR11M_Identidad_PRE</v>
          </cell>
          <cell r="I1867">
            <v>9.7799999999999994</v>
          </cell>
        </row>
        <row r="1868">
          <cell r="H1868" t="str">
            <v>MBO9M_Identidad_PRE</v>
          </cell>
          <cell r="I1868">
            <v>-2.44</v>
          </cell>
        </row>
        <row r="1869">
          <cell r="H1869" t="str">
            <v>MCJ8M_Identidad_PRE</v>
          </cell>
          <cell r="I1869">
            <v>1.68</v>
          </cell>
        </row>
        <row r="1870">
          <cell r="H1870" t="str">
            <v>MRA8M_Identidad_PRE</v>
          </cell>
          <cell r="I1870">
            <v>8.2200000000000006</v>
          </cell>
        </row>
        <row r="1871">
          <cell r="H1871" t="str">
            <v>MSR9M_Identidad_PRE</v>
          </cell>
          <cell r="I1871">
            <v>17.43</v>
          </cell>
        </row>
        <row r="1872">
          <cell r="H1872" t="str">
            <v>MZH9M_Identidad_PRE</v>
          </cell>
          <cell r="I1872">
            <v>-1.33</v>
          </cell>
        </row>
        <row r="1873">
          <cell r="H1873" t="str">
            <v>NRG10M_Identidad_PRE</v>
          </cell>
          <cell r="I1873">
            <v>-5.78</v>
          </cell>
        </row>
        <row r="1874">
          <cell r="H1874" t="str">
            <v>SFN10M_Identidad_PRE</v>
          </cell>
          <cell r="I1874">
            <v>5.78</v>
          </cell>
        </row>
        <row r="1875">
          <cell r="H1875" t="str">
            <v>SGM8M_Identidad_PRE</v>
          </cell>
          <cell r="I1875">
            <v>-6.7</v>
          </cell>
        </row>
        <row r="1876">
          <cell r="H1876" t="str">
            <v>SPM8M_Identidad_PRE</v>
          </cell>
          <cell r="I1876">
            <v>0.92</v>
          </cell>
        </row>
        <row r="1877">
          <cell r="H1877" t="str">
            <v>TOM8M_Identidad_PRE</v>
          </cell>
          <cell r="I1877">
            <v>2.76</v>
          </cell>
        </row>
        <row r="1878">
          <cell r="H1878" t="str">
            <v>ADA8M_Identidad_POST</v>
          </cell>
          <cell r="I1878">
            <v>-3.22</v>
          </cell>
        </row>
        <row r="1879">
          <cell r="H1879" t="str">
            <v>ALJ10M_Identidad_POST</v>
          </cell>
          <cell r="I1879">
            <v>0.73</v>
          </cell>
        </row>
        <row r="1880">
          <cell r="H1880" t="str">
            <v>AMA8M_Identidad_POST</v>
          </cell>
          <cell r="I1880">
            <v>-0.3</v>
          </cell>
        </row>
        <row r="1881">
          <cell r="H1881" t="str">
            <v>CLB8M_Identidad_POST</v>
          </cell>
          <cell r="I1881">
            <v>3.95</v>
          </cell>
        </row>
        <row r="1882">
          <cell r="H1882" t="str">
            <v>CVO8M_Identidad_POST</v>
          </cell>
          <cell r="I1882">
            <v>2.27</v>
          </cell>
        </row>
        <row r="1883">
          <cell r="H1883" t="str">
            <v>DRL8M_Identidad_POST</v>
          </cell>
          <cell r="I1883">
            <v>2.59</v>
          </cell>
        </row>
        <row r="1884">
          <cell r="H1884" t="str">
            <v>DSB10M_Identidad_POST</v>
          </cell>
          <cell r="I1884">
            <v>0.12</v>
          </cell>
        </row>
        <row r="1885">
          <cell r="H1885" t="str">
            <v>DSO8M_Identidad_POST</v>
          </cell>
          <cell r="I1885">
            <v>1.44</v>
          </cell>
        </row>
        <row r="1886">
          <cell r="H1886" t="str">
            <v>EDC10M_Identidad_POST</v>
          </cell>
          <cell r="I1886">
            <v>4.42</v>
          </cell>
        </row>
        <row r="1887">
          <cell r="H1887" t="str">
            <v>EGV8M_Identidad_POST</v>
          </cell>
          <cell r="I1887">
            <v>6.21</v>
          </cell>
        </row>
        <row r="1888">
          <cell r="H1888" t="str">
            <v>EHO8M_Identidad_POST</v>
          </cell>
          <cell r="I1888">
            <v>1.03</v>
          </cell>
        </row>
        <row r="1889">
          <cell r="H1889" t="str">
            <v>HMA8M_Identidad_POST</v>
          </cell>
          <cell r="I1889">
            <v>-2.37</v>
          </cell>
        </row>
        <row r="1890">
          <cell r="H1890" t="str">
            <v>JDC10M_Identidad_POST</v>
          </cell>
          <cell r="I1890">
            <v>1.38</v>
          </cell>
        </row>
        <row r="1891">
          <cell r="H1891" t="str">
            <v>JGB9M_Identidad_POST</v>
          </cell>
          <cell r="I1891">
            <v>-0.33</v>
          </cell>
        </row>
        <row r="1892">
          <cell r="H1892" t="str">
            <v>JOB10M_Identidad_POST</v>
          </cell>
          <cell r="I1892">
            <v>5.15</v>
          </cell>
        </row>
        <row r="1893">
          <cell r="H1893" t="str">
            <v>JSR9M_Identidad_POST</v>
          </cell>
          <cell r="I1893">
            <v>-4.4400000000000004</v>
          </cell>
        </row>
        <row r="1894">
          <cell r="H1894" t="str">
            <v>KGJ9M_Identidad_POST</v>
          </cell>
          <cell r="I1894">
            <v>8.48</v>
          </cell>
        </row>
        <row r="1895">
          <cell r="H1895" t="str">
            <v>LMR11M_Identidad_POST</v>
          </cell>
          <cell r="I1895">
            <v>3.35</v>
          </cell>
        </row>
        <row r="1896">
          <cell r="H1896" t="str">
            <v>MBO9M_Identidad_POST</v>
          </cell>
          <cell r="I1896">
            <v>-4.33</v>
          </cell>
        </row>
        <row r="1897">
          <cell r="H1897" t="str">
            <v>MCJ8M_Identidad_POST</v>
          </cell>
          <cell r="I1897">
            <v>-2.48</v>
          </cell>
        </row>
        <row r="1898">
          <cell r="H1898" t="str">
            <v>MRA8M_Identidad_POST</v>
          </cell>
          <cell r="I1898">
            <v>4.0599999999999996</v>
          </cell>
        </row>
        <row r="1899">
          <cell r="H1899" t="str">
            <v>MSR9M_Identidad_POST</v>
          </cell>
          <cell r="I1899">
            <v>5.31</v>
          </cell>
        </row>
        <row r="1900">
          <cell r="H1900" t="str">
            <v>MZH9M_Identidad_POST</v>
          </cell>
          <cell r="I1900">
            <v>-5.68</v>
          </cell>
        </row>
        <row r="1901">
          <cell r="H1901" t="str">
            <v>NRG10M_Identidad_POST</v>
          </cell>
          <cell r="I1901">
            <v>-0.86</v>
          </cell>
        </row>
        <row r="1902">
          <cell r="H1902" t="str">
            <v>SFN10M_Identidad_POST</v>
          </cell>
          <cell r="I1902">
            <v>5.21</v>
          </cell>
        </row>
        <row r="1903">
          <cell r="H1903" t="str">
            <v>SGM8M_Identidad_POST</v>
          </cell>
          <cell r="I1903">
            <v>6.68</v>
          </cell>
        </row>
        <row r="1904">
          <cell r="H1904" t="str">
            <v>SPM8M_Identidad_POST</v>
          </cell>
          <cell r="I1904">
            <v>7.63</v>
          </cell>
        </row>
        <row r="1905">
          <cell r="H1905" t="str">
            <v>TOM8M_Identidad_POST</v>
          </cell>
          <cell r="I1905">
            <v>0.77</v>
          </cell>
        </row>
        <row r="1906">
          <cell r="H1906" t="str">
            <v>ADA8M_Sexo_PRE</v>
          </cell>
          <cell r="I1906">
            <v>7.65</v>
          </cell>
        </row>
        <row r="1907">
          <cell r="H1907" t="str">
            <v>ALJ10M_Sexo_PRE</v>
          </cell>
          <cell r="I1907">
            <v>-8.11</v>
          </cell>
        </row>
        <row r="1908">
          <cell r="H1908" t="str">
            <v>AMA8M_Sexo_PRE</v>
          </cell>
          <cell r="I1908">
            <v>1.1599999999999999</v>
          </cell>
        </row>
        <row r="1909">
          <cell r="H1909" t="str">
            <v>CLB8M_Sexo_PRE</v>
          </cell>
          <cell r="I1909">
            <v>6.96</v>
          </cell>
        </row>
        <row r="1910">
          <cell r="H1910" t="str">
            <v>CVO8M_Sexo_PRE</v>
          </cell>
          <cell r="I1910">
            <v>-10.67</v>
          </cell>
        </row>
        <row r="1911">
          <cell r="H1911" t="str">
            <v>DRL8M_Sexo_PRE</v>
          </cell>
          <cell r="I1911">
            <v>4.1900000000000004</v>
          </cell>
        </row>
        <row r="1912">
          <cell r="H1912" t="str">
            <v>DSB10M_Sexo_PRE</v>
          </cell>
          <cell r="I1912">
            <v>-3.77</v>
          </cell>
        </row>
        <row r="1913">
          <cell r="H1913" t="str">
            <v>DSO8M_Sexo_PRE</v>
          </cell>
          <cell r="I1913">
            <v>4.34</v>
          </cell>
        </row>
        <row r="1914">
          <cell r="H1914" t="str">
            <v>EDC10M_Sexo_PRE</v>
          </cell>
          <cell r="I1914">
            <v>-3.28</v>
          </cell>
        </row>
        <row r="1915">
          <cell r="H1915" t="str">
            <v>EGV8M_Sexo_PRE</v>
          </cell>
          <cell r="I1915">
            <v>-1.53</v>
          </cell>
        </row>
        <row r="1916">
          <cell r="H1916" t="str">
            <v>EHO8M_Sexo_PRE</v>
          </cell>
          <cell r="I1916">
            <v>5.35</v>
          </cell>
        </row>
        <row r="1917">
          <cell r="H1917" t="str">
            <v>HMA8M_Sexo_PRE</v>
          </cell>
          <cell r="I1917">
            <v>-5.15</v>
          </cell>
        </row>
        <row r="1918">
          <cell r="H1918" t="str">
            <v>JDC10M_Sexo_PRE</v>
          </cell>
          <cell r="I1918">
            <v>4.28</v>
          </cell>
        </row>
        <row r="1919">
          <cell r="H1919" t="str">
            <v>JGB9M_Sexo_PRE</v>
          </cell>
          <cell r="I1919">
            <v>3.33</v>
          </cell>
        </row>
        <row r="1920">
          <cell r="H1920" t="str">
            <v>JOB10M_Sexo_PRE</v>
          </cell>
          <cell r="I1920">
            <v>-2.4900000000000002</v>
          </cell>
        </row>
        <row r="1921">
          <cell r="H1921" t="str">
            <v>JSR9M_Sexo_PRE</v>
          </cell>
          <cell r="I1921">
            <v>-6.44</v>
          </cell>
        </row>
        <row r="1922">
          <cell r="H1922" t="str">
            <v>KGJ9M_Sexo_PRE</v>
          </cell>
          <cell r="I1922">
            <v>2.52</v>
          </cell>
        </row>
        <row r="1923">
          <cell r="H1923" t="str">
            <v>LMR11M_Sexo_PRE</v>
          </cell>
          <cell r="I1923">
            <v>6.45</v>
          </cell>
        </row>
        <row r="1924">
          <cell r="H1924" t="str">
            <v>MBO9M_Sexo_PRE</v>
          </cell>
          <cell r="I1924">
            <v>-3.31</v>
          </cell>
        </row>
        <row r="1925">
          <cell r="H1925" t="str">
            <v>MCJ8M_Sexo_PRE</v>
          </cell>
          <cell r="I1925">
            <v>-3.58</v>
          </cell>
        </row>
        <row r="1926">
          <cell r="H1926" t="str">
            <v>MRA8M_Sexo_PRE</v>
          </cell>
          <cell r="I1926">
            <v>5.81</v>
          </cell>
        </row>
        <row r="1927">
          <cell r="H1927" t="str">
            <v>MSR9M_Sexo_PRE</v>
          </cell>
          <cell r="I1927">
            <v>7.92</v>
          </cell>
        </row>
        <row r="1928">
          <cell r="H1928" t="str">
            <v>MZH9M_Sexo_PRE</v>
          </cell>
          <cell r="I1928">
            <v>3.85</v>
          </cell>
        </row>
        <row r="1929">
          <cell r="H1929" t="str">
            <v>NRG10M_Sexo_PRE</v>
          </cell>
          <cell r="I1929">
            <v>-1.1599999999999999</v>
          </cell>
        </row>
        <row r="1930">
          <cell r="H1930" t="str">
            <v>SFN10M_Sexo_PRE</v>
          </cell>
          <cell r="I1930">
            <v>2.85</v>
          </cell>
        </row>
        <row r="1931">
          <cell r="H1931" t="str">
            <v>SGM8M_Sexo_PRE</v>
          </cell>
          <cell r="I1931">
            <v>-8.51</v>
          </cell>
        </row>
        <row r="1932">
          <cell r="H1932" t="str">
            <v>SPM8M_Sexo_PRE</v>
          </cell>
          <cell r="I1932">
            <v>-3.46</v>
          </cell>
        </row>
        <row r="1933">
          <cell r="H1933" t="str">
            <v>TOM8M_Sexo_PRE</v>
          </cell>
          <cell r="I1933">
            <v>5.8</v>
          </cell>
        </row>
        <row r="1934">
          <cell r="H1934" t="str">
            <v>ADA8M_Sexo_POST</v>
          </cell>
          <cell r="I1934">
            <v>5.99</v>
          </cell>
        </row>
        <row r="1935">
          <cell r="H1935" t="str">
            <v>ALJ10M_Sexo_POST</v>
          </cell>
          <cell r="I1935">
            <v>4.4400000000000004</v>
          </cell>
        </row>
        <row r="1936">
          <cell r="H1936" t="str">
            <v>AMA8M_Sexo_POST</v>
          </cell>
          <cell r="I1936">
            <v>-2.83</v>
          </cell>
        </row>
        <row r="1937">
          <cell r="H1937" t="str">
            <v>CLB8M_Sexo_POST</v>
          </cell>
          <cell r="I1937">
            <v>7.31</v>
          </cell>
        </row>
        <row r="1938">
          <cell r="H1938" t="str">
            <v>CVO8M_Sexo_POST</v>
          </cell>
          <cell r="I1938">
            <v>-2.63</v>
          </cell>
        </row>
        <row r="1939">
          <cell r="H1939" t="str">
            <v>DRL8M_Sexo_POST</v>
          </cell>
          <cell r="I1939">
            <v>-1.19</v>
          </cell>
        </row>
        <row r="1940">
          <cell r="H1940" t="str">
            <v>DSB10M_Sexo_POST</v>
          </cell>
          <cell r="I1940">
            <v>-3.04</v>
          </cell>
        </row>
        <row r="1941">
          <cell r="H1941" t="str">
            <v>DSO8M_Sexo_POST</v>
          </cell>
          <cell r="I1941">
            <v>16.73</v>
          </cell>
        </row>
        <row r="1942">
          <cell r="H1942" t="str">
            <v>EDC10M_Sexo_POST</v>
          </cell>
          <cell r="I1942">
            <v>2</v>
          </cell>
        </row>
        <row r="1943">
          <cell r="H1943" t="str">
            <v>EGV8M_Sexo_POST</v>
          </cell>
          <cell r="I1943">
            <v>11.64</v>
          </cell>
        </row>
        <row r="1944">
          <cell r="H1944" t="str">
            <v>EHO8M_Sexo_POST</v>
          </cell>
          <cell r="I1944">
            <v>-2.08</v>
          </cell>
        </row>
        <row r="1945">
          <cell r="H1945" t="str">
            <v>HMA8M_Sexo_POST</v>
          </cell>
          <cell r="I1945">
            <v>-5.26</v>
          </cell>
        </row>
        <row r="1946">
          <cell r="H1946" t="str">
            <v>JDC10M_Sexo_POST</v>
          </cell>
          <cell r="I1946">
            <v>-0.46</v>
          </cell>
        </row>
        <row r="1947">
          <cell r="H1947" t="str">
            <v>JGB9M_Sexo_POST</v>
          </cell>
          <cell r="I1947">
            <v>0.73</v>
          </cell>
        </row>
        <row r="1948">
          <cell r="H1948" t="str">
            <v>JOB10M_Sexo_POST</v>
          </cell>
          <cell r="I1948">
            <v>-1.37</v>
          </cell>
        </row>
        <row r="1949">
          <cell r="H1949" t="str">
            <v>JSR9M_Sexo_POST</v>
          </cell>
          <cell r="I1949">
            <v>-0.06</v>
          </cell>
        </row>
        <row r="1950">
          <cell r="H1950" t="str">
            <v>KGJ9M_Sexo_POST</v>
          </cell>
          <cell r="I1950">
            <v>8.98</v>
          </cell>
        </row>
        <row r="1951">
          <cell r="H1951" t="str">
            <v>LMR11M_Sexo_POST</v>
          </cell>
          <cell r="I1951">
            <v>6.12</v>
          </cell>
        </row>
        <row r="1952">
          <cell r="H1952" t="str">
            <v>MBO9M_Sexo_POST</v>
          </cell>
          <cell r="I1952">
            <v>2.2799999999999998</v>
          </cell>
        </row>
        <row r="1953">
          <cell r="H1953" t="str">
            <v>MCJ8M_Sexo_POST</v>
          </cell>
          <cell r="I1953">
            <v>5.59</v>
          </cell>
        </row>
        <row r="1954">
          <cell r="H1954" t="str">
            <v>MRA8M_Sexo_POST</v>
          </cell>
          <cell r="I1954">
            <v>4.83</v>
          </cell>
        </row>
        <row r="1955">
          <cell r="H1955" t="str">
            <v>MSR9M_Sexo_POST</v>
          </cell>
          <cell r="I1955">
            <v>4.26</v>
          </cell>
        </row>
        <row r="1956">
          <cell r="H1956" t="str">
            <v>MZH9M_Sexo_POST</v>
          </cell>
          <cell r="I1956">
            <v>-8.6300000000000008</v>
          </cell>
        </row>
        <row r="1957">
          <cell r="H1957" t="str">
            <v>NRG10M_Sexo_POST</v>
          </cell>
          <cell r="I1957">
            <v>-5.43</v>
          </cell>
        </row>
        <row r="1958">
          <cell r="H1958" t="str">
            <v>SFN10M_Sexo_POST</v>
          </cell>
          <cell r="I1958">
            <v>2.52</v>
          </cell>
        </row>
        <row r="1959">
          <cell r="H1959" t="str">
            <v>SGM8M_Sexo_POST</v>
          </cell>
          <cell r="I1959">
            <v>8.7899999999999991</v>
          </cell>
        </row>
        <row r="1960">
          <cell r="H1960" t="str">
            <v>SPM8M_Sexo_POST</v>
          </cell>
          <cell r="I1960">
            <v>3.5</v>
          </cell>
        </row>
        <row r="1961">
          <cell r="H1961" t="str">
            <v>TOM8M_Sexo_POST</v>
          </cell>
          <cell r="I1961">
            <v>2.92</v>
          </cell>
        </row>
        <row r="1962">
          <cell r="H1962" t="str">
            <v>ADA8M_Alegría_PRE</v>
          </cell>
          <cell r="I1962">
            <v>0.28999999999999998</v>
          </cell>
        </row>
        <row r="1963">
          <cell r="H1963" t="str">
            <v>ALJ10M_Alegría_PRE</v>
          </cell>
          <cell r="I1963">
            <v>0.92</v>
          </cell>
        </row>
        <row r="1964">
          <cell r="H1964" t="str">
            <v>AMA8M_Alegría_PRE</v>
          </cell>
          <cell r="I1964">
            <v>1.65</v>
          </cell>
        </row>
        <row r="1965">
          <cell r="H1965" t="str">
            <v>CLB8M_Alegría_PRE</v>
          </cell>
          <cell r="I1965">
            <v>5.49</v>
          </cell>
        </row>
        <row r="1966">
          <cell r="H1966" t="str">
            <v>CVO8M_Alegría_PRE</v>
          </cell>
          <cell r="I1966">
            <v>-0.44</v>
          </cell>
        </row>
        <row r="1967">
          <cell r="H1967" t="str">
            <v>DRL8M_Alegría_PRE</v>
          </cell>
          <cell r="I1967">
            <v>6.55</v>
          </cell>
        </row>
        <row r="1968">
          <cell r="H1968" t="str">
            <v>DSB10M_Alegría_PRE</v>
          </cell>
          <cell r="I1968">
            <v>3.59</v>
          </cell>
        </row>
        <row r="1969">
          <cell r="H1969" t="str">
            <v>DSO8M_Alegría_PRE</v>
          </cell>
          <cell r="I1969">
            <v>-0.35</v>
          </cell>
        </row>
        <row r="1970">
          <cell r="H1970" t="str">
            <v>EDC10M_Alegría_PRE</v>
          </cell>
          <cell r="I1970">
            <v>3.42</v>
          </cell>
        </row>
        <row r="1971">
          <cell r="H1971" t="str">
            <v>EGV8M_Alegría_PRE</v>
          </cell>
          <cell r="I1971">
            <v>4.2</v>
          </cell>
        </row>
        <row r="1972">
          <cell r="H1972" t="str">
            <v>EHO8M_Alegría_PRE</v>
          </cell>
          <cell r="I1972">
            <v>-6.8</v>
          </cell>
        </row>
        <row r="1973">
          <cell r="H1973" t="str">
            <v>HMA8M_Alegría_PRE</v>
          </cell>
          <cell r="I1973">
            <v>-10.96</v>
          </cell>
        </row>
        <row r="1974">
          <cell r="H1974" t="str">
            <v>JDC10M_Alegría_PRE</v>
          </cell>
          <cell r="I1974">
            <v>0.44</v>
          </cell>
        </row>
        <row r="1975">
          <cell r="H1975" t="str">
            <v>JGB9M_Alegría_PRE</v>
          </cell>
          <cell r="I1975">
            <v>-1.53</v>
          </cell>
        </row>
        <row r="1976">
          <cell r="H1976" t="str">
            <v>JOB10M_Alegría_PRE</v>
          </cell>
          <cell r="I1976">
            <v>8.15</v>
          </cell>
        </row>
        <row r="1977">
          <cell r="H1977" t="str">
            <v>JSR9M_Alegría_PRE</v>
          </cell>
          <cell r="I1977">
            <v>-5.49</v>
          </cell>
        </row>
        <row r="1978">
          <cell r="H1978" t="str">
            <v>KGJ9M_Alegría_PRE</v>
          </cell>
          <cell r="I1978">
            <v>1.62</v>
          </cell>
        </row>
        <row r="1979">
          <cell r="H1979" t="str">
            <v>LMR11M_Alegría_PRE</v>
          </cell>
          <cell r="I1979">
            <v>12.81</v>
          </cell>
        </row>
        <row r="1980">
          <cell r="H1980" t="str">
            <v>MBO9M_Alegría_PRE</v>
          </cell>
          <cell r="I1980">
            <v>4.12</v>
          </cell>
        </row>
        <row r="1981">
          <cell r="H1981" t="str">
            <v>MCJ8M_Alegría_PRE</v>
          </cell>
          <cell r="I1981">
            <v>-12.87</v>
          </cell>
        </row>
        <row r="1982">
          <cell r="H1982" t="str">
            <v>MRA8M_Alegría_PRE</v>
          </cell>
          <cell r="I1982">
            <v>4.21</v>
          </cell>
        </row>
        <row r="1983">
          <cell r="H1983" t="str">
            <v>MSR9M_Alegría_PRE</v>
          </cell>
          <cell r="I1983">
            <v>15.62</v>
          </cell>
        </row>
        <row r="1984">
          <cell r="H1984" t="str">
            <v>MZH9M_Alegría_PRE</v>
          </cell>
          <cell r="I1984">
            <v>-0.82</v>
          </cell>
        </row>
        <row r="1985">
          <cell r="H1985" t="str">
            <v>NRG10M_Alegría_PRE</v>
          </cell>
          <cell r="I1985">
            <v>1.62</v>
          </cell>
        </row>
        <row r="1986">
          <cell r="H1986" t="str">
            <v>SFN10M_Alegría_PRE</v>
          </cell>
          <cell r="I1986">
            <v>6.93</v>
          </cell>
        </row>
        <row r="1987">
          <cell r="H1987" t="str">
            <v>SGM8M_Alegría_PRE</v>
          </cell>
          <cell r="I1987">
            <v>-3.73</v>
          </cell>
        </row>
        <row r="1988">
          <cell r="H1988" t="str">
            <v>SPM8M_Alegría_PRE</v>
          </cell>
          <cell r="I1988">
            <v>1.8</v>
          </cell>
        </row>
        <row r="1989">
          <cell r="H1989" t="str">
            <v>TOM8M_Alegría_PRE</v>
          </cell>
          <cell r="I1989">
            <v>5.79</v>
          </cell>
        </row>
        <row r="1990">
          <cell r="H1990" t="str">
            <v>ADA8M_Alegría_POST</v>
          </cell>
          <cell r="I1990">
            <v>8.57</v>
          </cell>
        </row>
        <row r="1991">
          <cell r="H1991" t="str">
            <v>ALJ10M_Alegría_POST</v>
          </cell>
          <cell r="I1991">
            <v>-3.51</v>
          </cell>
        </row>
        <row r="1992">
          <cell r="H1992" t="str">
            <v>AMA8M_Alegría_POST</v>
          </cell>
          <cell r="I1992">
            <v>-3.3</v>
          </cell>
        </row>
        <row r="1993">
          <cell r="H1993" t="str">
            <v>CLB8M_Alegría_POST</v>
          </cell>
          <cell r="I1993">
            <v>3.8</v>
          </cell>
        </row>
        <row r="1994">
          <cell r="H1994" t="str">
            <v>CVO8M_Alegría_POST</v>
          </cell>
          <cell r="I1994">
            <v>-0.73</v>
          </cell>
        </row>
        <row r="1995">
          <cell r="H1995" t="str">
            <v>DRL8M_Alegría_POST</v>
          </cell>
          <cell r="I1995">
            <v>-3.28</v>
          </cell>
        </row>
        <row r="1996">
          <cell r="H1996" t="str">
            <v>DSB10M_Alegría_POST</v>
          </cell>
          <cell r="I1996">
            <v>-2.04</v>
          </cell>
        </row>
        <row r="1997">
          <cell r="H1997" t="str">
            <v>DSO8M_Alegría_POST</v>
          </cell>
          <cell r="I1997">
            <v>14.65</v>
          </cell>
        </row>
        <row r="1998">
          <cell r="H1998" t="str">
            <v>EDC10M_Alegría_POST</v>
          </cell>
          <cell r="I1998">
            <v>8</v>
          </cell>
        </row>
        <row r="1999">
          <cell r="H1999" t="str">
            <v>EGV8M_Alegría_POST</v>
          </cell>
          <cell r="I1999">
            <v>8.32</v>
          </cell>
        </row>
        <row r="2000">
          <cell r="H2000" t="str">
            <v>EHO8M_Alegría_POST</v>
          </cell>
          <cell r="I2000">
            <v>3.84</v>
          </cell>
        </row>
        <row r="2001">
          <cell r="H2001" t="str">
            <v>HMA8M_Alegría_POST</v>
          </cell>
          <cell r="I2001">
            <v>-5.47</v>
          </cell>
        </row>
        <row r="2002">
          <cell r="H2002" t="str">
            <v>JDC10M_Alegría_POST</v>
          </cell>
          <cell r="I2002">
            <v>-1.1000000000000001</v>
          </cell>
        </row>
        <row r="2003">
          <cell r="H2003" t="str">
            <v>JGB9M_Alegría_POST</v>
          </cell>
          <cell r="I2003">
            <v>-6.78</v>
          </cell>
        </row>
        <row r="2004">
          <cell r="H2004" t="str">
            <v>JOB10M_Alegría_POST</v>
          </cell>
          <cell r="I2004">
            <v>-5.12</v>
          </cell>
        </row>
        <row r="2005">
          <cell r="H2005" t="str">
            <v>JSR9M_Alegría_POST</v>
          </cell>
          <cell r="I2005">
            <v>3.46</v>
          </cell>
        </row>
        <row r="2006">
          <cell r="H2006" t="str">
            <v>KGJ9M_Alegría_POST</v>
          </cell>
          <cell r="I2006">
            <v>8.69</v>
          </cell>
        </row>
        <row r="2007">
          <cell r="H2007" t="str">
            <v>LMR11M_Alegría_POST</v>
          </cell>
          <cell r="I2007">
            <v>12.6</v>
          </cell>
        </row>
        <row r="2008">
          <cell r="H2008" t="str">
            <v>MBO9M_Alegría_POST</v>
          </cell>
          <cell r="I2008">
            <v>-0.1</v>
          </cell>
        </row>
        <row r="2009">
          <cell r="H2009" t="str">
            <v>MCJ8M_Alegría_POST</v>
          </cell>
          <cell r="I2009">
            <v>0.18</v>
          </cell>
        </row>
        <row r="2010">
          <cell r="H2010" t="str">
            <v>MRA8M_Alegría_POST</v>
          </cell>
          <cell r="I2010">
            <v>5.65</v>
          </cell>
        </row>
        <row r="2011">
          <cell r="H2011" t="str">
            <v>MSR9M_Alegría_POST</v>
          </cell>
          <cell r="I2011">
            <v>14.11</v>
          </cell>
        </row>
        <row r="2012">
          <cell r="H2012" t="str">
            <v>MZH9M_Alegría_POST</v>
          </cell>
          <cell r="I2012">
            <v>0.73</v>
          </cell>
        </row>
        <row r="2013">
          <cell r="H2013" t="str">
            <v>NRG10M_Alegría_POST</v>
          </cell>
          <cell r="I2013">
            <v>1.93</v>
          </cell>
        </row>
        <row r="2014">
          <cell r="H2014" t="str">
            <v>SFN10M_Alegría_POST</v>
          </cell>
          <cell r="I2014">
            <v>4.63</v>
          </cell>
        </row>
        <row r="2015">
          <cell r="H2015" t="str">
            <v>SGM8M_Alegría_POST</v>
          </cell>
          <cell r="I2015">
            <v>0.05</v>
          </cell>
        </row>
        <row r="2016">
          <cell r="H2016" t="str">
            <v>SPM8M_Alegría_POST</v>
          </cell>
          <cell r="I2016">
            <v>7.31</v>
          </cell>
        </row>
        <row r="2017">
          <cell r="H2017" t="str">
            <v>TOM8M_Alegría_POST</v>
          </cell>
          <cell r="I2017">
            <v>0.41</v>
          </cell>
        </row>
        <row r="2018">
          <cell r="H2018" t="str">
            <v>ADA8M_Tristeza_PRE</v>
          </cell>
          <cell r="I2018">
            <v>8.1300000000000008</v>
          </cell>
        </row>
        <row r="2019">
          <cell r="H2019" t="str">
            <v>ALJ10M_Tristeza_PRE</v>
          </cell>
          <cell r="I2019">
            <v>-2.98</v>
          </cell>
        </row>
        <row r="2020">
          <cell r="H2020" t="str">
            <v>AMA8M_Tristeza_PRE</v>
          </cell>
          <cell r="I2020">
            <v>1.49</v>
          </cell>
        </row>
        <row r="2021">
          <cell r="H2021" t="str">
            <v>CLB8M_Tristeza_PRE</v>
          </cell>
          <cell r="I2021">
            <v>10.83</v>
          </cell>
        </row>
        <row r="2022">
          <cell r="H2022" t="str">
            <v>CVO8M_Tristeza_PRE</v>
          </cell>
          <cell r="I2022">
            <v>-2.8</v>
          </cell>
        </row>
        <row r="2023">
          <cell r="H2023" t="str">
            <v>DRL8M_Tristeza_PRE</v>
          </cell>
          <cell r="I2023">
            <v>3.43</v>
          </cell>
        </row>
        <row r="2024">
          <cell r="H2024" t="str">
            <v>DSB10M_Tristeza_PRE</v>
          </cell>
          <cell r="I2024">
            <v>4.9000000000000004</v>
          </cell>
        </row>
        <row r="2025">
          <cell r="H2025" t="str">
            <v>DSO8M_Tristeza_PRE</v>
          </cell>
          <cell r="I2025">
            <v>6.6</v>
          </cell>
        </row>
        <row r="2026">
          <cell r="H2026" t="str">
            <v>EDC10M_Tristeza_PRE</v>
          </cell>
          <cell r="I2026">
            <v>-2.4</v>
          </cell>
        </row>
        <row r="2027">
          <cell r="H2027" t="str">
            <v>EGV8M_Tristeza_PRE</v>
          </cell>
          <cell r="I2027">
            <v>-0.97</v>
          </cell>
        </row>
        <row r="2028">
          <cell r="H2028" t="str">
            <v>EHO8M_Tristeza_PRE</v>
          </cell>
          <cell r="I2028">
            <v>-0.2</v>
          </cell>
        </row>
        <row r="2029">
          <cell r="H2029" t="str">
            <v>HMA8M_Tristeza_PRE</v>
          </cell>
          <cell r="I2029">
            <v>-1.37</v>
          </cell>
        </row>
        <row r="2030">
          <cell r="H2030" t="str">
            <v>JDC10M_Tristeza_PRE</v>
          </cell>
          <cell r="I2030">
            <v>2.57</v>
          </cell>
        </row>
        <row r="2031">
          <cell r="H2031" t="str">
            <v>JGB9M_Tristeza_PRE</v>
          </cell>
          <cell r="I2031">
            <v>-0.49</v>
          </cell>
        </row>
        <row r="2032">
          <cell r="H2032" t="str">
            <v>JOB10M_Tristeza_PRE</v>
          </cell>
          <cell r="I2032">
            <v>-3.07</v>
          </cell>
        </row>
        <row r="2033">
          <cell r="H2033" t="str">
            <v>JSR9M_Tristeza_PRE</v>
          </cell>
          <cell r="I2033">
            <v>-5.27</v>
          </cell>
        </row>
        <row r="2034">
          <cell r="H2034" t="str">
            <v>KGJ9M_Tristeza_PRE</v>
          </cell>
          <cell r="I2034">
            <v>1.55</v>
          </cell>
        </row>
        <row r="2035">
          <cell r="H2035" t="str">
            <v>LMR11M_Tristeza_PRE</v>
          </cell>
          <cell r="I2035">
            <v>13.08</v>
          </cell>
        </row>
        <row r="2036">
          <cell r="H2036" t="str">
            <v>MBO9M_Tristeza_PRE</v>
          </cell>
          <cell r="I2036">
            <v>4.21</v>
          </cell>
        </row>
        <row r="2037">
          <cell r="H2037" t="str">
            <v>MCJ8M_Tristeza_PRE</v>
          </cell>
          <cell r="I2037">
            <v>-7.56</v>
          </cell>
        </row>
        <row r="2038">
          <cell r="H2038" t="str">
            <v>MRA8M_Tristeza_PRE</v>
          </cell>
          <cell r="I2038">
            <v>10.84</v>
          </cell>
        </row>
        <row r="2039">
          <cell r="H2039" t="str">
            <v>MSR9M_Tristeza_PRE</v>
          </cell>
          <cell r="I2039">
            <v>12.93</v>
          </cell>
        </row>
        <row r="2040">
          <cell r="H2040" t="str">
            <v>MZH9M_Tristeza_PRE</v>
          </cell>
          <cell r="I2040">
            <v>0.46</v>
          </cell>
        </row>
        <row r="2041">
          <cell r="H2041" t="str">
            <v>NRG10M_Tristeza_PRE</v>
          </cell>
          <cell r="I2041">
            <v>-6.89</v>
          </cell>
        </row>
        <row r="2042">
          <cell r="H2042" t="str">
            <v>SFN10M_Tristeza_PRE</v>
          </cell>
          <cell r="I2042">
            <v>4.46</v>
          </cell>
        </row>
        <row r="2043">
          <cell r="H2043" t="str">
            <v>SGM8M_Tristeza_PRE</v>
          </cell>
          <cell r="I2043">
            <v>-3.59</v>
          </cell>
        </row>
        <row r="2044">
          <cell r="H2044" t="str">
            <v>SPM8M_Tristeza_PRE</v>
          </cell>
          <cell r="I2044">
            <v>6.2</v>
          </cell>
        </row>
        <row r="2045">
          <cell r="H2045" t="str">
            <v>TOM8M_Tristeza_PRE</v>
          </cell>
          <cell r="I2045">
            <v>3.38</v>
          </cell>
        </row>
        <row r="2046">
          <cell r="H2046" t="str">
            <v>ADA8M_Tristeza_POST</v>
          </cell>
          <cell r="I2046">
            <v>13.32</v>
          </cell>
        </row>
        <row r="2047">
          <cell r="H2047" t="str">
            <v>ALJ10M_Tristeza_POST</v>
          </cell>
          <cell r="I2047">
            <v>1.44</v>
          </cell>
        </row>
        <row r="2048">
          <cell r="H2048" t="str">
            <v>AMA8M_Tristeza_POST</v>
          </cell>
          <cell r="I2048">
            <v>-0.25</v>
          </cell>
        </row>
        <row r="2049">
          <cell r="H2049" t="str">
            <v>CLB8M_Tristeza_POST</v>
          </cell>
          <cell r="I2049">
            <v>1.92</v>
          </cell>
        </row>
        <row r="2050">
          <cell r="H2050" t="str">
            <v>CVO8M_Tristeza_POST</v>
          </cell>
          <cell r="I2050">
            <v>-5.2</v>
          </cell>
        </row>
        <row r="2051">
          <cell r="H2051" t="str">
            <v>DRL8M_Tristeza_POST</v>
          </cell>
          <cell r="I2051">
            <v>0.21</v>
          </cell>
        </row>
        <row r="2052">
          <cell r="H2052" t="str">
            <v>DSB10M_Tristeza_POST</v>
          </cell>
          <cell r="I2052">
            <v>2.36</v>
          </cell>
        </row>
        <row r="2053">
          <cell r="H2053" t="str">
            <v>DSO8M_Tristeza_POST</v>
          </cell>
          <cell r="I2053">
            <v>6.78</v>
          </cell>
        </row>
        <row r="2054">
          <cell r="H2054" t="str">
            <v>EDC10M_Tristeza_POST</v>
          </cell>
          <cell r="I2054">
            <v>5.37</v>
          </cell>
        </row>
        <row r="2055">
          <cell r="H2055" t="str">
            <v>EGV8M_Tristeza_POST</v>
          </cell>
          <cell r="I2055">
            <v>5.82</v>
          </cell>
        </row>
        <row r="2056">
          <cell r="H2056" t="str">
            <v>EHO8M_Tristeza_POST</v>
          </cell>
          <cell r="I2056">
            <v>-1.48</v>
          </cell>
        </row>
        <row r="2057">
          <cell r="H2057" t="str">
            <v>HMA8M_Tristeza_POST</v>
          </cell>
          <cell r="I2057">
            <v>-4.5</v>
          </cell>
        </row>
        <row r="2058">
          <cell r="H2058" t="str">
            <v>JDC10M_Tristeza_POST</v>
          </cell>
          <cell r="I2058">
            <v>-1.61</v>
          </cell>
        </row>
        <row r="2059">
          <cell r="H2059" t="str">
            <v>JGB9M_Tristeza_POST</v>
          </cell>
          <cell r="I2059">
            <v>5.21</v>
          </cell>
        </row>
        <row r="2060">
          <cell r="H2060" t="str">
            <v>JOB10M_Tristeza_POST</v>
          </cell>
          <cell r="I2060">
            <v>-3.46</v>
          </cell>
        </row>
        <row r="2061">
          <cell r="H2061" t="str">
            <v>JSR9M_Tristeza_POST</v>
          </cell>
          <cell r="I2061">
            <v>0.1</v>
          </cell>
        </row>
        <row r="2062">
          <cell r="H2062" t="str">
            <v>KGJ9M_Tristeza_POST</v>
          </cell>
          <cell r="I2062">
            <v>18.84</v>
          </cell>
        </row>
        <row r="2063">
          <cell r="H2063" t="str">
            <v>LMR11M_Tristeza_POST</v>
          </cell>
          <cell r="I2063">
            <v>4.5999999999999996</v>
          </cell>
        </row>
        <row r="2064">
          <cell r="H2064" t="str">
            <v>MBO9M_Tristeza_POST</v>
          </cell>
          <cell r="I2064">
            <v>-3.19</v>
          </cell>
        </row>
        <row r="2065">
          <cell r="H2065" t="str">
            <v>MCJ8M_Tristeza_POST</v>
          </cell>
          <cell r="I2065">
            <v>3.67</v>
          </cell>
        </row>
        <row r="2066">
          <cell r="H2066" t="str">
            <v>MRA8M_Tristeza_POST</v>
          </cell>
          <cell r="I2066">
            <v>11.05</v>
          </cell>
        </row>
        <row r="2067">
          <cell r="H2067" t="str">
            <v>MSR9M_Tristeza_POST</v>
          </cell>
          <cell r="I2067">
            <v>12.51</v>
          </cell>
        </row>
        <row r="2068">
          <cell r="H2068" t="str">
            <v>MZH9M_Tristeza_POST</v>
          </cell>
          <cell r="I2068">
            <v>0.41</v>
          </cell>
        </row>
        <row r="2069">
          <cell r="H2069" t="str">
            <v>NRG10M_Tristeza_POST</v>
          </cell>
          <cell r="I2069">
            <v>-7.42</v>
          </cell>
        </row>
        <row r="2070">
          <cell r="H2070" t="str">
            <v>SFN10M_Tristeza_POST</v>
          </cell>
          <cell r="I2070">
            <v>7.18</v>
          </cell>
        </row>
        <row r="2071">
          <cell r="H2071" t="str">
            <v>SGM8M_Tristeza_POST</v>
          </cell>
          <cell r="I2071">
            <v>-1.34</v>
          </cell>
        </row>
        <row r="2072">
          <cell r="H2072" t="str">
            <v>SPM8M_Tristeza_POST</v>
          </cell>
          <cell r="I2072">
            <v>6.33</v>
          </cell>
        </row>
        <row r="2073">
          <cell r="H2073" t="str">
            <v>TOM8M_Tristeza_POST</v>
          </cell>
          <cell r="I2073">
            <v>5.7</v>
          </cell>
        </row>
        <row r="2074">
          <cell r="H2074" t="str">
            <v>ADA8M_Enojo_PRE</v>
          </cell>
          <cell r="I2074">
            <v>6.02</v>
          </cell>
        </row>
        <row r="2075">
          <cell r="H2075" t="str">
            <v>ALJ10M_Enojo_PRE</v>
          </cell>
          <cell r="I2075">
            <v>3.55</v>
          </cell>
        </row>
        <row r="2076">
          <cell r="H2076" t="str">
            <v>AMA8M_Enojo_PRE</v>
          </cell>
          <cell r="I2076">
            <v>-0.98</v>
          </cell>
        </row>
        <row r="2077">
          <cell r="H2077" t="str">
            <v>CLB8M_Enojo_PRE</v>
          </cell>
          <cell r="I2077">
            <v>1.93</v>
          </cell>
        </row>
        <row r="2078">
          <cell r="H2078" t="str">
            <v>CVO8M_Enojo_PRE</v>
          </cell>
          <cell r="I2078">
            <v>0.24</v>
          </cell>
        </row>
        <row r="2079">
          <cell r="H2079" t="str">
            <v>DRL8M_Enojo_PRE</v>
          </cell>
          <cell r="I2079">
            <v>2.63</v>
          </cell>
        </row>
        <row r="2080">
          <cell r="H2080" t="str">
            <v>DSB10M_Enojo_PRE</v>
          </cell>
          <cell r="I2080">
            <v>3.14</v>
          </cell>
        </row>
        <row r="2081">
          <cell r="H2081" t="str">
            <v>DSO8M_Enojo_PRE</v>
          </cell>
          <cell r="I2081">
            <v>1.3</v>
          </cell>
        </row>
        <row r="2082">
          <cell r="H2082" t="str">
            <v>EDC10M_Enojo_PRE</v>
          </cell>
          <cell r="I2082">
            <v>6.45</v>
          </cell>
        </row>
        <row r="2083">
          <cell r="H2083" t="str">
            <v>EGV8M_Enojo_PRE</v>
          </cell>
          <cell r="I2083">
            <v>7.05</v>
          </cell>
        </row>
        <row r="2084">
          <cell r="H2084" t="str">
            <v>EHO8M_Enojo_PRE</v>
          </cell>
          <cell r="I2084">
            <v>-0.01</v>
          </cell>
        </row>
        <row r="2085">
          <cell r="H2085" t="str">
            <v>HMA8M_Enojo_PRE</v>
          </cell>
          <cell r="I2085">
            <v>-5.19</v>
          </cell>
        </row>
        <row r="2086">
          <cell r="H2086" t="str">
            <v>JDC10M_Enojo_PRE</v>
          </cell>
          <cell r="I2086">
            <v>1.82</v>
          </cell>
        </row>
        <row r="2087">
          <cell r="H2087" t="str">
            <v>JGB9M_Enojo_PRE</v>
          </cell>
          <cell r="I2087">
            <v>-5.77</v>
          </cell>
        </row>
        <row r="2088">
          <cell r="H2088" t="str">
            <v>JOB10M_Enojo_PRE</v>
          </cell>
          <cell r="I2088">
            <v>1.41</v>
          </cell>
        </row>
        <row r="2089">
          <cell r="H2089" t="str">
            <v>JSR9M_Enojo_PRE</v>
          </cell>
          <cell r="I2089">
            <v>-6.96</v>
          </cell>
        </row>
        <row r="2090">
          <cell r="H2090" t="str">
            <v>KGJ9M_Enojo_PRE</v>
          </cell>
          <cell r="I2090">
            <v>-6.38</v>
          </cell>
        </row>
        <row r="2091">
          <cell r="H2091" t="str">
            <v>LMR11M_Enojo_PRE</v>
          </cell>
          <cell r="I2091">
            <v>12.47</v>
          </cell>
        </row>
        <row r="2092">
          <cell r="H2092" t="str">
            <v>MBO9M_Enojo_PRE</v>
          </cell>
          <cell r="I2092">
            <v>-3.3</v>
          </cell>
        </row>
        <row r="2093">
          <cell r="H2093" t="str">
            <v>MCJ8M_Enojo_PRE</v>
          </cell>
          <cell r="I2093">
            <v>4.84</v>
          </cell>
        </row>
        <row r="2094">
          <cell r="H2094" t="str">
            <v>MRA8M_Enojo_PRE</v>
          </cell>
          <cell r="I2094">
            <v>15.11</v>
          </cell>
        </row>
        <row r="2095">
          <cell r="H2095" t="str">
            <v>MSR9M_Enojo_PRE</v>
          </cell>
          <cell r="I2095">
            <v>17.34</v>
          </cell>
        </row>
        <row r="2096">
          <cell r="H2096" t="str">
            <v>MZH9M_Enojo_PRE</v>
          </cell>
          <cell r="I2096">
            <v>0.46</v>
          </cell>
        </row>
        <row r="2097">
          <cell r="H2097" t="str">
            <v>NRG10M_Enojo_PRE</v>
          </cell>
          <cell r="I2097">
            <v>-3.86</v>
          </cell>
        </row>
        <row r="2098">
          <cell r="H2098" t="str">
            <v>SFN10M_Enojo_PRE</v>
          </cell>
          <cell r="I2098">
            <v>7.99</v>
          </cell>
        </row>
        <row r="2099">
          <cell r="H2099" t="str">
            <v>SGM8M_Enojo_PRE</v>
          </cell>
          <cell r="I2099">
            <v>-3.01</v>
          </cell>
        </row>
        <row r="2100">
          <cell r="H2100" t="str">
            <v>SPM8M_Enojo_PRE</v>
          </cell>
          <cell r="I2100">
            <v>7.78</v>
          </cell>
        </row>
        <row r="2101">
          <cell r="H2101" t="str">
            <v>TOM8M_Enojo_PRE</v>
          </cell>
          <cell r="I2101">
            <v>-0.85</v>
          </cell>
        </row>
        <row r="2102">
          <cell r="H2102" t="str">
            <v>ADA8M_Enojo_POST</v>
          </cell>
          <cell r="I2102">
            <v>9.93</v>
          </cell>
        </row>
        <row r="2103">
          <cell r="H2103" t="str">
            <v>ALJ10M_Enojo_POST</v>
          </cell>
          <cell r="I2103">
            <v>6.34</v>
          </cell>
        </row>
        <row r="2104">
          <cell r="H2104" t="str">
            <v>AMA8M_Enojo_POST</v>
          </cell>
          <cell r="I2104">
            <v>5.82</v>
          </cell>
        </row>
        <row r="2105">
          <cell r="H2105" t="str">
            <v>CLB8M_Enojo_POST</v>
          </cell>
          <cell r="I2105">
            <v>4.95</v>
          </cell>
        </row>
        <row r="2106">
          <cell r="H2106" t="str">
            <v>CVO8M_Enojo_POST</v>
          </cell>
          <cell r="I2106">
            <v>0.35</v>
          </cell>
        </row>
        <row r="2107">
          <cell r="H2107" t="str">
            <v>DRL8M_Enojo_POST</v>
          </cell>
          <cell r="I2107">
            <v>-3.81</v>
          </cell>
        </row>
        <row r="2108">
          <cell r="H2108" t="str">
            <v>DSB10M_Enojo_POST</v>
          </cell>
          <cell r="I2108">
            <v>0.27</v>
          </cell>
        </row>
        <row r="2109">
          <cell r="H2109" t="str">
            <v>DSO8M_Enojo_POST</v>
          </cell>
          <cell r="I2109">
            <v>17.239999999999998</v>
          </cell>
        </row>
        <row r="2110">
          <cell r="H2110" t="str">
            <v>EDC10M_Enojo_POST</v>
          </cell>
          <cell r="I2110">
            <v>6.21</v>
          </cell>
        </row>
        <row r="2111">
          <cell r="H2111" t="str">
            <v>EGV8M_Enojo_POST</v>
          </cell>
          <cell r="I2111">
            <v>7.97</v>
          </cell>
        </row>
        <row r="2112">
          <cell r="H2112" t="str">
            <v>EHO8M_Enojo_POST</v>
          </cell>
          <cell r="I2112">
            <v>3.86</v>
          </cell>
        </row>
        <row r="2113">
          <cell r="H2113" t="str">
            <v>HMA8M_Enojo_POST</v>
          </cell>
          <cell r="I2113">
            <v>-7.85</v>
          </cell>
        </row>
        <row r="2114">
          <cell r="H2114" t="str">
            <v>JDC10M_Enojo_POST</v>
          </cell>
          <cell r="I2114">
            <v>-4.4400000000000004</v>
          </cell>
        </row>
        <row r="2115">
          <cell r="H2115" t="str">
            <v>JGB9M_Enojo_POST</v>
          </cell>
          <cell r="I2115">
            <v>-2.87</v>
          </cell>
        </row>
        <row r="2116">
          <cell r="H2116" t="str">
            <v>JOB10M_Enojo_POST</v>
          </cell>
          <cell r="I2116">
            <v>-1.07</v>
          </cell>
        </row>
        <row r="2117">
          <cell r="H2117" t="str">
            <v>JSR9M_Enojo_POST</v>
          </cell>
          <cell r="I2117">
            <v>2.0699999999999998</v>
          </cell>
        </row>
        <row r="2118">
          <cell r="H2118" t="str">
            <v>KGJ9M_Enojo_POST</v>
          </cell>
          <cell r="I2118">
            <v>8.9700000000000006</v>
          </cell>
        </row>
        <row r="2119">
          <cell r="H2119" t="str">
            <v>LMR11M_Enojo_POST</v>
          </cell>
          <cell r="I2119">
            <v>10.96</v>
          </cell>
        </row>
        <row r="2120">
          <cell r="H2120" t="str">
            <v>MBO9M_Enojo_POST</v>
          </cell>
          <cell r="I2120">
            <v>-1.02</v>
          </cell>
        </row>
        <row r="2121">
          <cell r="H2121" t="str">
            <v>MCJ8M_Enojo_POST</v>
          </cell>
          <cell r="I2121">
            <v>-3.92</v>
          </cell>
        </row>
        <row r="2122">
          <cell r="H2122" t="str">
            <v>MRA8M_Enojo_POST</v>
          </cell>
          <cell r="I2122">
            <v>10.14</v>
          </cell>
        </row>
        <row r="2123">
          <cell r="H2123" t="str">
            <v>MSR9M_Enojo_POST</v>
          </cell>
          <cell r="I2123">
            <v>12.82</v>
          </cell>
        </row>
        <row r="2124">
          <cell r="H2124" t="str">
            <v>MZH9M_Enojo_POST</v>
          </cell>
          <cell r="I2124">
            <v>-5.29</v>
          </cell>
        </row>
        <row r="2125">
          <cell r="H2125" t="str">
            <v>NRG10M_Enojo_POST</v>
          </cell>
          <cell r="I2125">
            <v>-4.3499999999999996</v>
          </cell>
        </row>
        <row r="2126">
          <cell r="H2126" t="str">
            <v>SFN10M_Enojo_POST</v>
          </cell>
          <cell r="I2126">
            <v>4.68</v>
          </cell>
        </row>
        <row r="2127">
          <cell r="H2127" t="str">
            <v>SGM8M_Enojo_POST</v>
          </cell>
          <cell r="I2127">
            <v>-6.51</v>
          </cell>
        </row>
        <row r="2128">
          <cell r="H2128" t="str">
            <v>SPM8M_Enojo_POST</v>
          </cell>
          <cell r="I2128">
            <v>4.32</v>
          </cell>
        </row>
        <row r="2129">
          <cell r="H2129" t="str">
            <v>TOM8M_Enojo_POST</v>
          </cell>
          <cell r="I2129">
            <v>-2.14</v>
          </cell>
        </row>
        <row r="2130">
          <cell r="H2130" t="str">
            <v>ADA8M_Identidad_PRE</v>
          </cell>
          <cell r="I2130">
            <v>1.1200000000000001</v>
          </cell>
        </row>
        <row r="2131">
          <cell r="H2131" t="str">
            <v>ALJ10M_Identidad_PRE</v>
          </cell>
          <cell r="I2131">
            <v>-6.14</v>
          </cell>
        </row>
        <row r="2132">
          <cell r="H2132" t="str">
            <v>AMA8M_Identidad_PRE</v>
          </cell>
          <cell r="I2132">
            <v>0.96</v>
          </cell>
        </row>
        <row r="2133">
          <cell r="H2133" t="str">
            <v>CLB8M_Identidad_PRE</v>
          </cell>
          <cell r="I2133">
            <v>3.3</v>
          </cell>
        </row>
        <row r="2134">
          <cell r="H2134" t="str">
            <v>CVO8M_Identidad_PRE</v>
          </cell>
          <cell r="I2134">
            <v>-0.08</v>
          </cell>
        </row>
        <row r="2135">
          <cell r="H2135" t="str">
            <v>DRL8M_Identidad_PRE</v>
          </cell>
          <cell r="I2135">
            <v>4.13</v>
          </cell>
        </row>
        <row r="2136">
          <cell r="H2136" t="str">
            <v>DSB10M_Identidad_PRE</v>
          </cell>
          <cell r="I2136">
            <v>-3.53</v>
          </cell>
        </row>
        <row r="2137">
          <cell r="H2137" t="str">
            <v>DSO8M_Identidad_PRE</v>
          </cell>
          <cell r="I2137">
            <v>5.47</v>
          </cell>
        </row>
        <row r="2138">
          <cell r="H2138" t="str">
            <v>EDC10M_Identidad_PRE</v>
          </cell>
          <cell r="I2138">
            <v>4.5</v>
          </cell>
        </row>
        <row r="2139">
          <cell r="H2139" t="str">
            <v>EGV8M_Identidad_PRE</v>
          </cell>
          <cell r="I2139">
            <v>4.34</v>
          </cell>
        </row>
        <row r="2140">
          <cell r="H2140" t="str">
            <v>EHO8M_Identidad_PRE</v>
          </cell>
          <cell r="I2140">
            <v>9.94</v>
          </cell>
        </row>
        <row r="2141">
          <cell r="H2141" t="str">
            <v>HMA8M_Identidad_PRE</v>
          </cell>
          <cell r="I2141">
            <v>-8.41</v>
          </cell>
        </row>
        <row r="2142">
          <cell r="H2142" t="str">
            <v>JDC10M_Identidad_PRE</v>
          </cell>
          <cell r="I2142">
            <v>2.62</v>
          </cell>
        </row>
        <row r="2143">
          <cell r="H2143" t="str">
            <v>JGB9M_Identidad_PRE</v>
          </cell>
          <cell r="I2143">
            <v>-2.36</v>
          </cell>
        </row>
        <row r="2144">
          <cell r="H2144" t="str">
            <v>JOB10M_Identidad_PRE</v>
          </cell>
          <cell r="I2144">
            <v>0.61</v>
          </cell>
        </row>
        <row r="2145">
          <cell r="H2145" t="str">
            <v>JSR9M_Identidad_PRE</v>
          </cell>
          <cell r="I2145">
            <v>-9.9499999999999993</v>
          </cell>
        </row>
        <row r="2146">
          <cell r="H2146" t="str">
            <v>KGJ9M_Identidad_PRE</v>
          </cell>
          <cell r="I2146">
            <v>3.26</v>
          </cell>
        </row>
        <row r="2147">
          <cell r="H2147" t="str">
            <v>LMR11M_Identidad_PRE</v>
          </cell>
          <cell r="I2147">
            <v>10.210000000000001</v>
          </cell>
        </row>
        <row r="2148">
          <cell r="H2148" t="str">
            <v>MBO9M_Identidad_PRE</v>
          </cell>
          <cell r="I2148">
            <v>-2.2999999999999998</v>
          </cell>
        </row>
        <row r="2149">
          <cell r="H2149" t="str">
            <v>MCJ8M_Identidad_PRE</v>
          </cell>
          <cell r="I2149">
            <v>1.99</v>
          </cell>
        </row>
        <row r="2150">
          <cell r="H2150" t="str">
            <v>MRA8M_Identidad_PRE</v>
          </cell>
          <cell r="I2150">
            <v>8.36</v>
          </cell>
        </row>
        <row r="2151">
          <cell r="H2151" t="str">
            <v>MSR9M_Identidad_PRE</v>
          </cell>
          <cell r="I2151">
            <v>17.809999999999999</v>
          </cell>
        </row>
        <row r="2152">
          <cell r="H2152" t="str">
            <v>MZH9M_Identidad_PRE</v>
          </cell>
          <cell r="I2152">
            <v>-1.1399999999999999</v>
          </cell>
        </row>
        <row r="2153">
          <cell r="H2153" t="str">
            <v>NRG10M_Identidad_PRE</v>
          </cell>
          <cell r="I2153">
            <v>-5.84</v>
          </cell>
        </row>
        <row r="2154">
          <cell r="H2154" t="str">
            <v>SFN10M_Identidad_PRE</v>
          </cell>
          <cell r="I2154">
            <v>5.7</v>
          </cell>
        </row>
        <row r="2155">
          <cell r="H2155" t="str">
            <v>SGM8M_Identidad_PRE</v>
          </cell>
          <cell r="I2155">
            <v>-7.41</v>
          </cell>
        </row>
        <row r="2156">
          <cell r="H2156" t="str">
            <v>SPM8M_Identidad_PRE</v>
          </cell>
          <cell r="I2156">
            <v>0.93</v>
          </cell>
        </row>
        <row r="2157">
          <cell r="H2157" t="str">
            <v>TOM8M_Identidad_PRE</v>
          </cell>
          <cell r="I2157">
            <v>2.78</v>
          </cell>
        </row>
        <row r="2158">
          <cell r="H2158" t="str">
            <v>ADA8M_Identidad_POST</v>
          </cell>
          <cell r="I2158">
            <v>-3.33</v>
          </cell>
        </row>
        <row r="2159">
          <cell r="H2159" t="str">
            <v>ALJ10M_Identidad_POST</v>
          </cell>
          <cell r="I2159">
            <v>0.63</v>
          </cell>
        </row>
        <row r="2160">
          <cell r="H2160" t="str">
            <v>AMA8M_Identidad_POST</v>
          </cell>
          <cell r="I2160">
            <v>0.05</v>
          </cell>
        </row>
        <row r="2161">
          <cell r="H2161" t="str">
            <v>CLB8M_Identidad_POST</v>
          </cell>
          <cell r="I2161">
            <v>4.22</v>
          </cell>
        </row>
        <row r="2162">
          <cell r="H2162" t="str">
            <v>CVO8M_Identidad_POST</v>
          </cell>
          <cell r="I2162">
            <v>2.14</v>
          </cell>
        </row>
        <row r="2163">
          <cell r="H2163" t="str">
            <v>DRL8M_Identidad_POST</v>
          </cell>
          <cell r="I2163">
            <v>2.89</v>
          </cell>
        </row>
        <row r="2164">
          <cell r="H2164" t="str">
            <v>DSB10M_Identidad_POST</v>
          </cell>
          <cell r="I2164">
            <v>-0.12</v>
          </cell>
        </row>
        <row r="2165">
          <cell r="H2165" t="str">
            <v>DSO8M_Identidad_POST</v>
          </cell>
          <cell r="I2165">
            <v>1.55</v>
          </cell>
        </row>
        <row r="2166">
          <cell r="H2166" t="str">
            <v>EDC10M_Identidad_POST</v>
          </cell>
          <cell r="I2166">
            <v>4.67</v>
          </cell>
        </row>
        <row r="2167">
          <cell r="H2167" t="str">
            <v>EGV8M_Identidad_POST</v>
          </cell>
          <cell r="I2167">
            <v>6.86</v>
          </cell>
        </row>
        <row r="2168">
          <cell r="H2168" t="str">
            <v>EHO8M_Identidad_POST</v>
          </cell>
          <cell r="I2168">
            <v>1.05</v>
          </cell>
        </row>
        <row r="2169">
          <cell r="H2169" t="str">
            <v>HMA8M_Identidad_POST</v>
          </cell>
          <cell r="I2169">
            <v>-2.69</v>
          </cell>
        </row>
        <row r="2170">
          <cell r="H2170" t="str">
            <v>JDC10M_Identidad_POST</v>
          </cell>
          <cell r="I2170">
            <v>1.4</v>
          </cell>
        </row>
        <row r="2171">
          <cell r="H2171" t="str">
            <v>JGB9M_Identidad_POST</v>
          </cell>
          <cell r="I2171">
            <v>-0.24</v>
          </cell>
        </row>
        <row r="2172">
          <cell r="H2172" t="str">
            <v>JOB10M_Identidad_POST</v>
          </cell>
          <cell r="I2172">
            <v>5.36</v>
          </cell>
        </row>
        <row r="2173">
          <cell r="H2173" t="str">
            <v>JSR9M_Identidad_POST</v>
          </cell>
          <cell r="I2173">
            <v>-4.2699999999999996</v>
          </cell>
        </row>
        <row r="2174">
          <cell r="H2174" t="str">
            <v>KGJ9M_Identidad_POST</v>
          </cell>
          <cell r="I2174">
            <v>7.15</v>
          </cell>
        </row>
        <row r="2175">
          <cell r="H2175" t="str">
            <v>LMR11M_Identidad_POST</v>
          </cell>
          <cell r="I2175">
            <v>3.47</v>
          </cell>
        </row>
        <row r="2176">
          <cell r="H2176" t="str">
            <v>MBO9M_Identidad_POST</v>
          </cell>
          <cell r="I2176">
            <v>-4.5599999999999996</v>
          </cell>
        </row>
        <row r="2177">
          <cell r="H2177" t="str">
            <v>MCJ8M_Identidad_POST</v>
          </cell>
          <cell r="I2177">
            <v>-2.7</v>
          </cell>
        </row>
        <row r="2178">
          <cell r="H2178" t="str">
            <v>MRA8M_Identidad_POST</v>
          </cell>
          <cell r="I2178">
            <v>5</v>
          </cell>
        </row>
        <row r="2179">
          <cell r="H2179" t="str">
            <v>MSR9M_Identidad_POST</v>
          </cell>
          <cell r="I2179">
            <v>5.97</v>
          </cell>
        </row>
        <row r="2180">
          <cell r="H2180" t="str">
            <v>MZH9M_Identidad_POST</v>
          </cell>
          <cell r="I2180">
            <v>-5.35</v>
          </cell>
        </row>
        <row r="2181">
          <cell r="H2181" t="str">
            <v>NRG10M_Identidad_POST</v>
          </cell>
          <cell r="I2181">
            <v>-1.07</v>
          </cell>
        </row>
        <row r="2182">
          <cell r="H2182" t="str">
            <v>SFN10M_Identidad_POST</v>
          </cell>
          <cell r="I2182">
            <v>5.35</v>
          </cell>
        </row>
        <row r="2183">
          <cell r="H2183" t="str">
            <v>SGM8M_Identidad_POST</v>
          </cell>
          <cell r="I2183">
            <v>6.37</v>
          </cell>
        </row>
        <row r="2184">
          <cell r="H2184" t="str">
            <v>SPM8M_Identidad_POST</v>
          </cell>
          <cell r="I2184">
            <v>7.08</v>
          </cell>
        </row>
        <row r="2185">
          <cell r="H2185" t="str">
            <v>TOM8M_Identidad_POST</v>
          </cell>
          <cell r="I2185">
            <v>0.02</v>
          </cell>
        </row>
        <row r="2186">
          <cell r="H2186" t="str">
            <v>ADA8M_Sexo_PRE</v>
          </cell>
          <cell r="I2186">
            <v>7.44</v>
          </cell>
        </row>
        <row r="2187">
          <cell r="H2187" t="str">
            <v>ALJ10M_Sexo_PRE</v>
          </cell>
          <cell r="I2187">
            <v>-7.71</v>
          </cell>
        </row>
        <row r="2188">
          <cell r="H2188" t="str">
            <v>AMA8M_Sexo_PRE</v>
          </cell>
          <cell r="I2188">
            <v>1.66</v>
          </cell>
        </row>
        <row r="2189">
          <cell r="H2189" t="str">
            <v>CLB8M_Sexo_PRE</v>
          </cell>
          <cell r="I2189">
            <v>7.07</v>
          </cell>
        </row>
        <row r="2190">
          <cell r="H2190" t="str">
            <v>CVO8M_Sexo_PRE</v>
          </cell>
          <cell r="I2190">
            <v>-10.89</v>
          </cell>
        </row>
        <row r="2191">
          <cell r="H2191" t="str">
            <v>DRL8M_Sexo_PRE</v>
          </cell>
          <cell r="I2191">
            <v>4.08</v>
          </cell>
        </row>
        <row r="2192">
          <cell r="H2192" t="str">
            <v>DSB10M_Sexo_PRE</v>
          </cell>
          <cell r="I2192">
            <v>-3.91</v>
          </cell>
        </row>
        <row r="2193">
          <cell r="H2193" t="str">
            <v>DSO8M_Sexo_PRE</v>
          </cell>
          <cell r="I2193">
            <v>4.71</v>
          </cell>
        </row>
        <row r="2194">
          <cell r="H2194" t="str">
            <v>EDC10M_Sexo_PRE</v>
          </cell>
          <cell r="I2194">
            <v>-2.75</v>
          </cell>
        </row>
        <row r="2195">
          <cell r="H2195" t="str">
            <v>EGV8M_Sexo_PRE</v>
          </cell>
          <cell r="I2195">
            <v>-1.25</v>
          </cell>
        </row>
        <row r="2196">
          <cell r="H2196" t="str">
            <v>EHO8M_Sexo_PRE</v>
          </cell>
          <cell r="I2196">
            <v>5.42</v>
          </cell>
        </row>
        <row r="2197">
          <cell r="H2197" t="str">
            <v>HMA8M_Sexo_PRE</v>
          </cell>
          <cell r="I2197">
            <v>-5.04</v>
          </cell>
        </row>
        <row r="2198">
          <cell r="H2198" t="str">
            <v>JDC10M_Sexo_PRE</v>
          </cell>
          <cell r="I2198">
            <v>4.71</v>
          </cell>
        </row>
        <row r="2199">
          <cell r="H2199" t="str">
            <v>JGB9M_Sexo_PRE</v>
          </cell>
          <cell r="I2199">
            <v>3.33</v>
          </cell>
        </row>
        <row r="2200">
          <cell r="H2200" t="str">
            <v>JOB10M_Sexo_PRE</v>
          </cell>
          <cell r="I2200">
            <v>-3</v>
          </cell>
        </row>
        <row r="2201">
          <cell r="H2201" t="str">
            <v>JSR9M_Sexo_PRE</v>
          </cell>
          <cell r="I2201">
            <v>-6.25</v>
          </cell>
        </row>
        <row r="2202">
          <cell r="H2202" t="str">
            <v>KGJ9M_Sexo_PRE</v>
          </cell>
          <cell r="I2202">
            <v>1.89</v>
          </cell>
        </row>
        <row r="2203">
          <cell r="H2203" t="str">
            <v>LMR11M_Sexo_PRE</v>
          </cell>
          <cell r="I2203">
            <v>6.34</v>
          </cell>
        </row>
        <row r="2204">
          <cell r="H2204" t="str">
            <v>MBO9M_Sexo_PRE</v>
          </cell>
          <cell r="I2204">
            <v>-3.12</v>
          </cell>
        </row>
        <row r="2205">
          <cell r="H2205" t="str">
            <v>MCJ8M_Sexo_PRE</v>
          </cell>
          <cell r="I2205">
            <v>-4.03</v>
          </cell>
        </row>
        <row r="2206">
          <cell r="H2206" t="str">
            <v>MRA8M_Sexo_PRE</v>
          </cell>
          <cell r="I2206">
            <v>6.87</v>
          </cell>
        </row>
        <row r="2207">
          <cell r="H2207" t="str">
            <v>MSR9M_Sexo_PRE</v>
          </cell>
          <cell r="I2207">
            <v>7.8</v>
          </cell>
        </row>
        <row r="2208">
          <cell r="H2208" t="str">
            <v>MZH9M_Sexo_PRE</v>
          </cell>
          <cell r="I2208">
            <v>3.61</v>
          </cell>
        </row>
        <row r="2209">
          <cell r="H2209" t="str">
            <v>NRG10M_Sexo_PRE</v>
          </cell>
          <cell r="I2209">
            <v>-0.55000000000000004</v>
          </cell>
        </row>
        <row r="2210">
          <cell r="H2210" t="str">
            <v>SFN10M_Sexo_PRE</v>
          </cell>
          <cell r="I2210">
            <v>2.9</v>
          </cell>
        </row>
        <row r="2211">
          <cell r="H2211" t="str">
            <v>SGM8M_Sexo_PRE</v>
          </cell>
          <cell r="I2211">
            <v>-9.23</v>
          </cell>
        </row>
        <row r="2212">
          <cell r="H2212" t="str">
            <v>SPM8M_Sexo_PRE</v>
          </cell>
          <cell r="I2212">
            <v>-4.0599999999999996</v>
          </cell>
        </row>
        <row r="2213">
          <cell r="H2213" t="str">
            <v>TOM8M_Sexo_PRE</v>
          </cell>
          <cell r="I2213">
            <v>6.21</v>
          </cell>
        </row>
        <row r="2214">
          <cell r="H2214" t="str">
            <v>ADA8M_Sexo_POST</v>
          </cell>
          <cell r="I2214">
            <v>6.36</v>
          </cell>
        </row>
        <row r="2215">
          <cell r="H2215" t="str">
            <v>ALJ10M_Sexo_POST</v>
          </cell>
          <cell r="I2215">
            <v>4.47</v>
          </cell>
        </row>
        <row r="2216">
          <cell r="H2216" t="str">
            <v>AMA8M_Sexo_POST</v>
          </cell>
          <cell r="I2216">
            <v>-2.66</v>
          </cell>
        </row>
        <row r="2217">
          <cell r="H2217" t="str">
            <v>CLB8M_Sexo_POST</v>
          </cell>
          <cell r="I2217">
            <v>7.24</v>
          </cell>
        </row>
        <row r="2218">
          <cell r="H2218" t="str">
            <v>CVO8M_Sexo_POST</v>
          </cell>
          <cell r="I2218">
            <v>-2.85</v>
          </cell>
        </row>
        <row r="2219">
          <cell r="H2219" t="str">
            <v>DRL8M_Sexo_POST</v>
          </cell>
          <cell r="I2219">
            <v>-1.02</v>
          </cell>
        </row>
        <row r="2220">
          <cell r="H2220" t="str">
            <v>DSB10M_Sexo_POST</v>
          </cell>
          <cell r="I2220">
            <v>-3.14</v>
          </cell>
        </row>
        <row r="2221">
          <cell r="H2221" t="str">
            <v>DSO8M_Sexo_POST</v>
          </cell>
          <cell r="I2221">
            <v>15.84</v>
          </cell>
        </row>
        <row r="2222">
          <cell r="H2222" t="str">
            <v>EDC10M_Sexo_POST</v>
          </cell>
          <cell r="I2222">
            <v>2.33</v>
          </cell>
        </row>
        <row r="2223">
          <cell r="H2223" t="str">
            <v>EGV8M_Sexo_POST</v>
          </cell>
          <cell r="I2223">
            <v>11.95</v>
          </cell>
        </row>
        <row r="2224">
          <cell r="H2224" t="str">
            <v>EHO8M_Sexo_POST</v>
          </cell>
          <cell r="I2224">
            <v>-1.08</v>
          </cell>
        </row>
        <row r="2225">
          <cell r="H2225" t="str">
            <v>HMA8M_Sexo_POST</v>
          </cell>
          <cell r="I2225">
            <v>-5.21</v>
          </cell>
        </row>
        <row r="2226">
          <cell r="H2226" t="str">
            <v>JDC10M_Sexo_POST</v>
          </cell>
          <cell r="I2226">
            <v>-0.53</v>
          </cell>
        </row>
        <row r="2227">
          <cell r="H2227" t="str">
            <v>JGB9M_Sexo_POST</v>
          </cell>
          <cell r="I2227">
            <v>0.75</v>
          </cell>
        </row>
        <row r="2228">
          <cell r="H2228" t="str">
            <v>JOB10M_Sexo_POST</v>
          </cell>
          <cell r="I2228">
            <v>-1.06</v>
          </cell>
        </row>
        <row r="2229">
          <cell r="H2229" t="str">
            <v>JSR9M_Sexo_POST</v>
          </cell>
          <cell r="I2229">
            <v>0.25</v>
          </cell>
        </row>
        <row r="2230">
          <cell r="H2230" t="str">
            <v>KGJ9M_Sexo_POST</v>
          </cell>
          <cell r="I2230">
            <v>8.81</v>
          </cell>
        </row>
        <row r="2231">
          <cell r="H2231" t="str">
            <v>LMR11M_Sexo_POST</v>
          </cell>
          <cell r="I2231">
            <v>6.69</v>
          </cell>
        </row>
        <row r="2232">
          <cell r="H2232" t="str">
            <v>MBO9M_Sexo_POST</v>
          </cell>
          <cell r="I2232">
            <v>1.87</v>
          </cell>
        </row>
        <row r="2233">
          <cell r="H2233" t="str">
            <v>MCJ8M_Sexo_POST</v>
          </cell>
          <cell r="I2233">
            <v>5.92</v>
          </cell>
        </row>
        <row r="2234">
          <cell r="H2234" t="str">
            <v>MRA8M_Sexo_POST</v>
          </cell>
          <cell r="I2234">
            <v>6.13</v>
          </cell>
        </row>
        <row r="2235">
          <cell r="H2235" t="str">
            <v>MSR9M_Sexo_POST</v>
          </cell>
          <cell r="I2235">
            <v>4.58</v>
          </cell>
        </row>
        <row r="2236">
          <cell r="H2236" t="str">
            <v>MZH9M_Sexo_POST</v>
          </cell>
          <cell r="I2236">
            <v>-8.61</v>
          </cell>
        </row>
        <row r="2237">
          <cell r="H2237" t="str">
            <v>NRG10M_Sexo_POST</v>
          </cell>
          <cell r="I2237">
            <v>-5.4</v>
          </cell>
        </row>
        <row r="2238">
          <cell r="H2238" t="str">
            <v>SFN10M_Sexo_POST</v>
          </cell>
          <cell r="I2238">
            <v>2.99</v>
          </cell>
        </row>
        <row r="2239">
          <cell r="H2239" t="str">
            <v>SGM8M_Sexo_POST</v>
          </cell>
          <cell r="I2239">
            <v>9.1999999999999993</v>
          </cell>
        </row>
        <row r="2240">
          <cell r="H2240" t="str">
            <v>SPM8M_Sexo_POST</v>
          </cell>
          <cell r="I2240">
            <v>2.87</v>
          </cell>
        </row>
        <row r="2241">
          <cell r="H2241" t="str">
            <v>TOM8M_Sexo_POST</v>
          </cell>
          <cell r="I2241">
            <v>3.36</v>
          </cell>
        </row>
        <row r="2242">
          <cell r="H2242" t="str">
            <v>ADA8M_Alegría_PRE</v>
          </cell>
          <cell r="I2242">
            <v>0.56000000000000005</v>
          </cell>
        </row>
        <row r="2243">
          <cell r="H2243" t="str">
            <v>ALJ10M_Alegría_PRE</v>
          </cell>
          <cell r="I2243">
            <v>1.05</v>
          </cell>
        </row>
        <row r="2244">
          <cell r="H2244" t="str">
            <v>AMA8M_Alegría_PRE</v>
          </cell>
          <cell r="I2244">
            <v>1.74</v>
          </cell>
        </row>
        <row r="2245">
          <cell r="H2245" t="str">
            <v>CLB8M_Alegría_PRE</v>
          </cell>
          <cell r="I2245">
            <v>5.96</v>
          </cell>
        </row>
        <row r="2246">
          <cell r="H2246" t="str">
            <v>CVO8M_Alegría_PRE</v>
          </cell>
          <cell r="I2246">
            <v>-0.53</v>
          </cell>
        </row>
        <row r="2247">
          <cell r="H2247" t="str">
            <v>DRL8M_Alegría_PRE</v>
          </cell>
          <cell r="I2247">
            <v>6.56</v>
          </cell>
        </row>
        <row r="2248">
          <cell r="H2248" t="str">
            <v>DSB10M_Alegría_PRE</v>
          </cell>
          <cell r="I2248">
            <v>3.42</v>
          </cell>
        </row>
        <row r="2249">
          <cell r="H2249" t="str">
            <v>DSO8M_Alegría_PRE</v>
          </cell>
          <cell r="I2249">
            <v>-1.34</v>
          </cell>
        </row>
        <row r="2250">
          <cell r="H2250" t="str">
            <v>EDC10M_Alegría_PRE</v>
          </cell>
          <cell r="I2250">
            <v>3.41</v>
          </cell>
        </row>
        <row r="2251">
          <cell r="H2251" t="str">
            <v>EGV8M_Alegría_PRE</v>
          </cell>
          <cell r="I2251">
            <v>4.57</v>
          </cell>
        </row>
        <row r="2252">
          <cell r="H2252" t="str">
            <v>EHO8M_Alegría_PRE</v>
          </cell>
          <cell r="I2252">
            <v>-6.65</v>
          </cell>
        </row>
        <row r="2253">
          <cell r="H2253" t="str">
            <v>HMA8M_Alegría_PRE</v>
          </cell>
          <cell r="I2253">
            <v>-10.91</v>
          </cell>
        </row>
        <row r="2254">
          <cell r="H2254" t="str">
            <v>JDC10M_Alegría_PRE</v>
          </cell>
          <cell r="I2254">
            <v>0.16</v>
          </cell>
        </row>
        <row r="2255">
          <cell r="H2255" t="str">
            <v>JGB9M_Alegría_PRE</v>
          </cell>
          <cell r="I2255">
            <v>-1.04</v>
          </cell>
        </row>
        <row r="2256">
          <cell r="H2256" t="str">
            <v>JOB10M_Alegría_PRE</v>
          </cell>
          <cell r="I2256">
            <v>7.98</v>
          </cell>
        </row>
        <row r="2257">
          <cell r="H2257" t="str">
            <v>JSR9M_Alegría_PRE</v>
          </cell>
          <cell r="I2257">
            <v>-5.18</v>
          </cell>
        </row>
        <row r="2258">
          <cell r="H2258" t="str">
            <v>KGJ9M_Alegría_PRE</v>
          </cell>
          <cell r="I2258">
            <v>1.65</v>
          </cell>
        </row>
        <row r="2259">
          <cell r="H2259" t="str">
            <v>LMR11M_Alegría_PRE</v>
          </cell>
          <cell r="I2259">
            <v>13.07</v>
          </cell>
        </row>
        <row r="2260">
          <cell r="H2260" t="str">
            <v>MBO9M_Alegría_PRE</v>
          </cell>
          <cell r="I2260">
            <v>4</v>
          </cell>
        </row>
        <row r="2261">
          <cell r="H2261" t="str">
            <v>MCJ8M_Alegría_PRE</v>
          </cell>
          <cell r="I2261">
            <v>-12.78</v>
          </cell>
        </row>
        <row r="2262">
          <cell r="H2262" t="str">
            <v>MRA8M_Alegría_PRE</v>
          </cell>
          <cell r="I2262">
            <v>5.16</v>
          </cell>
        </row>
        <row r="2263">
          <cell r="H2263" t="str">
            <v>MSR9M_Alegría_PRE</v>
          </cell>
          <cell r="I2263">
            <v>15.13</v>
          </cell>
        </row>
        <row r="2264">
          <cell r="H2264" t="str">
            <v>MZH9M_Alegría_PRE</v>
          </cell>
          <cell r="I2264">
            <v>-0.54</v>
          </cell>
        </row>
        <row r="2265">
          <cell r="H2265" t="str">
            <v>NRG10M_Alegría_PRE</v>
          </cell>
          <cell r="I2265">
            <v>1.62</v>
          </cell>
        </row>
        <row r="2266">
          <cell r="H2266" t="str">
            <v>SFN10M_Alegría_PRE</v>
          </cell>
          <cell r="I2266">
            <v>6.74</v>
          </cell>
        </row>
        <row r="2267">
          <cell r="H2267" t="str">
            <v>SGM8M_Alegría_PRE</v>
          </cell>
          <cell r="I2267">
            <v>-3.95</v>
          </cell>
        </row>
        <row r="2268">
          <cell r="H2268" t="str">
            <v>SPM8M_Alegría_PRE</v>
          </cell>
          <cell r="I2268">
            <v>2.23</v>
          </cell>
        </row>
        <row r="2269">
          <cell r="H2269" t="str">
            <v>TOM8M_Alegría_PRE</v>
          </cell>
          <cell r="I2269">
            <v>5.93</v>
          </cell>
        </row>
        <row r="2270">
          <cell r="H2270" t="str">
            <v>ADA8M_Alegría_POST</v>
          </cell>
          <cell r="I2270">
            <v>8.85</v>
          </cell>
        </row>
        <row r="2271">
          <cell r="H2271" t="str">
            <v>ALJ10M_Alegría_POST</v>
          </cell>
          <cell r="I2271">
            <v>-3.45</v>
          </cell>
        </row>
        <row r="2272">
          <cell r="H2272" t="str">
            <v>AMA8M_Alegría_POST</v>
          </cell>
          <cell r="I2272">
            <v>-2.74</v>
          </cell>
        </row>
        <row r="2273">
          <cell r="H2273" t="str">
            <v>CLB8M_Alegría_POST</v>
          </cell>
          <cell r="I2273">
            <v>4.08</v>
          </cell>
        </row>
        <row r="2274">
          <cell r="H2274" t="str">
            <v>CVO8M_Alegría_POST</v>
          </cell>
          <cell r="I2274">
            <v>-0.87</v>
          </cell>
        </row>
        <row r="2275">
          <cell r="H2275" t="str">
            <v>DRL8M_Alegría_POST</v>
          </cell>
          <cell r="I2275">
            <v>-3.29</v>
          </cell>
        </row>
        <row r="2276">
          <cell r="H2276" t="str">
            <v>DSB10M_Alegría_POST</v>
          </cell>
          <cell r="I2276">
            <v>-1.94</v>
          </cell>
        </row>
        <row r="2277">
          <cell r="H2277" t="str">
            <v>DSO8M_Alegría_POST</v>
          </cell>
          <cell r="I2277">
            <v>14.06</v>
          </cell>
        </row>
        <row r="2278">
          <cell r="H2278" t="str">
            <v>EDC10M_Alegría_POST</v>
          </cell>
          <cell r="I2278">
            <v>8.3000000000000007</v>
          </cell>
        </row>
        <row r="2279">
          <cell r="H2279" t="str">
            <v>EGV8M_Alegría_POST</v>
          </cell>
          <cell r="I2279">
            <v>9.3000000000000007</v>
          </cell>
        </row>
        <row r="2280">
          <cell r="H2280" t="str">
            <v>EHO8M_Alegría_POST</v>
          </cell>
          <cell r="I2280">
            <v>4.6100000000000003</v>
          </cell>
        </row>
        <row r="2281">
          <cell r="H2281" t="str">
            <v>HMA8M_Alegría_POST</v>
          </cell>
          <cell r="I2281">
            <v>-6.04</v>
          </cell>
        </row>
        <row r="2282">
          <cell r="H2282" t="str">
            <v>JDC10M_Alegría_POST</v>
          </cell>
          <cell r="I2282">
            <v>-1.26</v>
          </cell>
        </row>
        <row r="2283">
          <cell r="H2283" t="str">
            <v>JGB9M_Alegría_POST</v>
          </cell>
          <cell r="I2283">
            <v>-6.46</v>
          </cell>
        </row>
        <row r="2284">
          <cell r="H2284" t="str">
            <v>JOB10M_Alegría_POST</v>
          </cell>
          <cell r="I2284">
            <v>-5.69</v>
          </cell>
        </row>
        <row r="2285">
          <cell r="H2285" t="str">
            <v>JSR9M_Alegría_POST</v>
          </cell>
          <cell r="I2285">
            <v>3.6</v>
          </cell>
        </row>
        <row r="2286">
          <cell r="H2286" t="str">
            <v>KGJ9M_Alegría_POST</v>
          </cell>
          <cell r="I2286">
            <v>8.84</v>
          </cell>
        </row>
        <row r="2287">
          <cell r="H2287" t="str">
            <v>LMR11M_Alegría_POST</v>
          </cell>
          <cell r="I2287">
            <v>12.37</v>
          </cell>
        </row>
        <row r="2288">
          <cell r="H2288" t="str">
            <v>MBO9M_Alegría_POST</v>
          </cell>
          <cell r="I2288">
            <v>-0.04</v>
          </cell>
        </row>
        <row r="2289">
          <cell r="H2289" t="str">
            <v>MCJ8M_Alegría_POST</v>
          </cell>
          <cell r="I2289">
            <v>0.56000000000000005</v>
          </cell>
        </row>
        <row r="2290">
          <cell r="H2290" t="str">
            <v>MRA8M_Alegría_POST</v>
          </cell>
          <cell r="I2290">
            <v>6.4</v>
          </cell>
        </row>
        <row r="2291">
          <cell r="H2291" t="str">
            <v>MSR9M_Alegría_POST</v>
          </cell>
          <cell r="I2291">
            <v>14.39</v>
          </cell>
        </row>
        <row r="2292">
          <cell r="H2292" t="str">
            <v>MZH9M_Alegría_POST</v>
          </cell>
          <cell r="I2292">
            <v>1.18</v>
          </cell>
        </row>
        <row r="2293">
          <cell r="H2293" t="str">
            <v>NRG10M_Alegría_POST</v>
          </cell>
          <cell r="I2293">
            <v>2.58</v>
          </cell>
        </row>
        <row r="2294">
          <cell r="H2294" t="str">
            <v>SFN10M_Alegría_POST</v>
          </cell>
          <cell r="I2294">
            <v>4.7</v>
          </cell>
        </row>
        <row r="2295">
          <cell r="H2295" t="str">
            <v>SGM8M_Alegría_POST</v>
          </cell>
          <cell r="I2295">
            <v>0.13</v>
          </cell>
        </row>
        <row r="2296">
          <cell r="H2296" t="str">
            <v>SPM8M_Alegría_POST</v>
          </cell>
          <cell r="I2296">
            <v>8.0299999999999994</v>
          </cell>
        </row>
        <row r="2297">
          <cell r="H2297" t="str">
            <v>TOM8M_Alegría_POST</v>
          </cell>
          <cell r="I2297">
            <v>0.81</v>
          </cell>
        </row>
        <row r="2298">
          <cell r="H2298" t="str">
            <v>ADA8M_Tristeza_PRE</v>
          </cell>
          <cell r="I2298">
            <v>7.98</v>
          </cell>
        </row>
        <row r="2299">
          <cell r="H2299" t="str">
            <v>ALJ10M_Tristeza_PRE</v>
          </cell>
          <cell r="I2299">
            <v>-2.25</v>
          </cell>
        </row>
        <row r="2300">
          <cell r="H2300" t="str">
            <v>AMA8M_Tristeza_PRE</v>
          </cell>
          <cell r="I2300">
            <v>1.77</v>
          </cell>
        </row>
        <row r="2301">
          <cell r="H2301" t="str">
            <v>CLB8M_Tristeza_PRE</v>
          </cell>
          <cell r="I2301">
            <v>10.87</v>
          </cell>
        </row>
        <row r="2302">
          <cell r="H2302" t="str">
            <v>CVO8M_Tristeza_PRE</v>
          </cell>
          <cell r="I2302">
            <v>-2.8</v>
          </cell>
        </row>
        <row r="2303">
          <cell r="H2303" t="str">
            <v>DRL8M_Tristeza_PRE</v>
          </cell>
          <cell r="I2303">
            <v>3.42</v>
          </cell>
        </row>
        <row r="2304">
          <cell r="H2304" t="str">
            <v>DSB10M_Tristeza_PRE</v>
          </cell>
          <cell r="I2304">
            <v>5.0999999999999996</v>
          </cell>
        </row>
        <row r="2305">
          <cell r="H2305" t="str">
            <v>DSO8M_Tristeza_PRE</v>
          </cell>
          <cell r="I2305">
            <v>6.64</v>
          </cell>
        </row>
        <row r="2306">
          <cell r="H2306" t="str">
            <v>EDC10M_Tristeza_PRE</v>
          </cell>
          <cell r="I2306">
            <v>-2.2000000000000002</v>
          </cell>
        </row>
        <row r="2307">
          <cell r="H2307" t="str">
            <v>EGV8M_Tristeza_PRE</v>
          </cell>
          <cell r="I2307">
            <v>0.12</v>
          </cell>
        </row>
        <row r="2308">
          <cell r="H2308" t="str">
            <v>EHO8M_Tristeza_PRE</v>
          </cell>
          <cell r="I2308">
            <v>0.01</v>
          </cell>
        </row>
        <row r="2309">
          <cell r="H2309" t="str">
            <v>HMA8M_Tristeza_PRE</v>
          </cell>
          <cell r="I2309">
            <v>-1.1299999999999999</v>
          </cell>
        </row>
        <row r="2310">
          <cell r="H2310" t="str">
            <v>JDC10M_Tristeza_PRE</v>
          </cell>
          <cell r="I2310">
            <v>2.82</v>
          </cell>
        </row>
        <row r="2311">
          <cell r="H2311" t="str">
            <v>JGB9M_Tristeza_PRE</v>
          </cell>
          <cell r="I2311">
            <v>-0.02</v>
          </cell>
        </row>
        <row r="2312">
          <cell r="H2312" t="str">
            <v>JOB10M_Tristeza_PRE</v>
          </cell>
          <cell r="I2312">
            <v>-3.3</v>
          </cell>
        </row>
        <row r="2313">
          <cell r="H2313" t="str">
            <v>JSR9M_Tristeza_PRE</v>
          </cell>
          <cell r="I2313">
            <v>-5.08</v>
          </cell>
        </row>
        <row r="2314">
          <cell r="H2314" t="str">
            <v>KGJ9M_Tristeza_PRE</v>
          </cell>
          <cell r="I2314">
            <v>1.51</v>
          </cell>
        </row>
        <row r="2315">
          <cell r="H2315" t="str">
            <v>LMR11M_Tristeza_PRE</v>
          </cell>
          <cell r="I2315">
            <v>13.1</v>
          </cell>
        </row>
        <row r="2316">
          <cell r="H2316" t="str">
            <v>MBO9M_Tristeza_PRE</v>
          </cell>
          <cell r="I2316">
            <v>4.41</v>
          </cell>
        </row>
        <row r="2317">
          <cell r="H2317" t="str">
            <v>MCJ8M_Tristeza_PRE</v>
          </cell>
          <cell r="I2317">
            <v>-7.72</v>
          </cell>
        </row>
        <row r="2318">
          <cell r="H2318" t="str">
            <v>MRA8M_Tristeza_PRE</v>
          </cell>
          <cell r="I2318">
            <v>11.21</v>
          </cell>
        </row>
        <row r="2319">
          <cell r="H2319" t="str">
            <v>MSR9M_Tristeza_PRE</v>
          </cell>
          <cell r="I2319">
            <v>13.46</v>
          </cell>
        </row>
        <row r="2320">
          <cell r="H2320" t="str">
            <v>MZH9M_Tristeza_PRE</v>
          </cell>
          <cell r="I2320">
            <v>0.57999999999999996</v>
          </cell>
        </row>
        <row r="2321">
          <cell r="H2321" t="str">
            <v>NRG10M_Tristeza_PRE</v>
          </cell>
          <cell r="I2321">
            <v>-6.63</v>
          </cell>
        </row>
        <row r="2322">
          <cell r="H2322" t="str">
            <v>SFN10M_Tristeza_PRE</v>
          </cell>
          <cell r="I2322">
            <v>4.68</v>
          </cell>
        </row>
        <row r="2323">
          <cell r="H2323" t="str">
            <v>SGM8M_Tristeza_PRE</v>
          </cell>
          <cell r="I2323">
            <v>-3.59</v>
          </cell>
        </row>
        <row r="2324">
          <cell r="H2324" t="str">
            <v>SPM8M_Tristeza_PRE</v>
          </cell>
          <cell r="I2324">
            <v>6.23</v>
          </cell>
        </row>
        <row r="2325">
          <cell r="H2325" t="str">
            <v>TOM8M_Tristeza_PRE</v>
          </cell>
          <cell r="I2325">
            <v>3.55</v>
          </cell>
        </row>
        <row r="2326">
          <cell r="H2326" t="str">
            <v>ADA8M_Tristeza_POST</v>
          </cell>
          <cell r="I2326">
            <v>13.47</v>
          </cell>
        </row>
        <row r="2327">
          <cell r="H2327" t="str">
            <v>ALJ10M_Tristeza_POST</v>
          </cell>
          <cell r="I2327">
            <v>1.65</v>
          </cell>
        </row>
        <row r="2328">
          <cell r="H2328" t="str">
            <v>AMA8M_Tristeza_POST</v>
          </cell>
          <cell r="I2328">
            <v>0.11</v>
          </cell>
        </row>
        <row r="2329">
          <cell r="H2329" t="str">
            <v>CLB8M_Tristeza_POST</v>
          </cell>
          <cell r="I2329">
            <v>1.94</v>
          </cell>
        </row>
        <row r="2330">
          <cell r="H2330" t="str">
            <v>CVO8M_Tristeza_POST</v>
          </cell>
          <cell r="I2330">
            <v>-5.22</v>
          </cell>
        </row>
        <row r="2331">
          <cell r="H2331" t="str">
            <v>DRL8M_Tristeza_POST</v>
          </cell>
          <cell r="I2331">
            <v>-0.11</v>
          </cell>
        </row>
        <row r="2332">
          <cell r="H2332" t="str">
            <v>DSB10M_Tristeza_POST</v>
          </cell>
          <cell r="I2332">
            <v>2.15</v>
          </cell>
        </row>
        <row r="2333">
          <cell r="H2333" t="str">
            <v>DSO8M_Tristeza_POST</v>
          </cell>
          <cell r="I2333">
            <v>6.76</v>
          </cell>
        </row>
        <row r="2334">
          <cell r="H2334" t="str">
            <v>EDC10M_Tristeza_POST</v>
          </cell>
          <cell r="I2334">
            <v>5.26</v>
          </cell>
        </row>
        <row r="2335">
          <cell r="H2335" t="str">
            <v>EGV8M_Tristeza_POST</v>
          </cell>
          <cell r="I2335">
            <v>6.32</v>
          </cell>
        </row>
        <row r="2336">
          <cell r="H2336" t="str">
            <v>EHO8M_Tristeza_POST</v>
          </cell>
          <cell r="I2336">
            <v>-0.82</v>
          </cell>
        </row>
        <row r="2337">
          <cell r="H2337" t="str">
            <v>HMA8M_Tristeza_POST</v>
          </cell>
          <cell r="I2337">
            <v>-5.38</v>
          </cell>
        </row>
        <row r="2338">
          <cell r="H2338" t="str">
            <v>JDC10M_Tristeza_POST</v>
          </cell>
          <cell r="I2338">
            <v>-1.33</v>
          </cell>
        </row>
        <row r="2339">
          <cell r="H2339" t="str">
            <v>JGB9M_Tristeza_POST</v>
          </cell>
          <cell r="I2339">
            <v>5.85</v>
          </cell>
        </row>
        <row r="2340">
          <cell r="H2340" t="str">
            <v>JOB10M_Tristeza_POST</v>
          </cell>
          <cell r="I2340">
            <v>-3.55</v>
          </cell>
        </row>
        <row r="2341">
          <cell r="H2341" t="str">
            <v>JSR9M_Tristeza_POST</v>
          </cell>
          <cell r="I2341">
            <v>0.21</v>
          </cell>
        </row>
        <row r="2342">
          <cell r="H2342" t="str">
            <v>KGJ9M_Tristeza_POST</v>
          </cell>
          <cell r="I2342">
            <v>19.260000000000002</v>
          </cell>
        </row>
        <row r="2343">
          <cell r="H2343" t="str">
            <v>LMR11M_Tristeza_POST</v>
          </cell>
          <cell r="I2343">
            <v>4.54</v>
          </cell>
        </row>
        <row r="2344">
          <cell r="H2344" t="str">
            <v>MBO9M_Tristeza_POST</v>
          </cell>
          <cell r="I2344">
            <v>-3.13</v>
          </cell>
        </row>
        <row r="2345">
          <cell r="H2345" t="str">
            <v>MCJ8M_Tristeza_POST</v>
          </cell>
          <cell r="I2345">
            <v>3.72</v>
          </cell>
        </row>
        <row r="2346">
          <cell r="H2346" t="str">
            <v>MRA8M_Tristeza_POST</v>
          </cell>
          <cell r="I2346">
            <v>12.37</v>
          </cell>
        </row>
        <row r="2347">
          <cell r="H2347" t="str">
            <v>MSR9M_Tristeza_POST</v>
          </cell>
          <cell r="I2347">
            <v>13.23</v>
          </cell>
        </row>
        <row r="2348">
          <cell r="H2348" t="str">
            <v>MZH9M_Tristeza_POST</v>
          </cell>
          <cell r="I2348">
            <v>0.81</v>
          </cell>
        </row>
        <row r="2349">
          <cell r="H2349" t="str">
            <v>NRG10M_Tristeza_POST</v>
          </cell>
          <cell r="I2349">
            <v>-7.16</v>
          </cell>
        </row>
        <row r="2350">
          <cell r="H2350" t="str">
            <v>SFN10M_Tristeza_POST</v>
          </cell>
          <cell r="I2350">
            <v>6.76</v>
          </cell>
        </row>
        <row r="2351">
          <cell r="H2351" t="str">
            <v>SGM8M_Tristeza_POST</v>
          </cell>
          <cell r="I2351">
            <v>-1.5</v>
          </cell>
        </row>
        <row r="2352">
          <cell r="H2352" t="str">
            <v>SPM8M_Tristeza_POST</v>
          </cell>
          <cell r="I2352">
            <v>6.41</v>
          </cell>
        </row>
        <row r="2353">
          <cell r="H2353" t="str">
            <v>TOM8M_Tristeza_POST</v>
          </cell>
          <cell r="I2353">
            <v>5.41</v>
          </cell>
        </row>
        <row r="2354">
          <cell r="H2354" t="str">
            <v>ADA8M_Enojo_PRE</v>
          </cell>
          <cell r="I2354">
            <v>5.83</v>
          </cell>
        </row>
        <row r="2355">
          <cell r="H2355" t="str">
            <v>ALJ10M_Enojo_PRE</v>
          </cell>
          <cell r="I2355">
            <v>3.57</v>
          </cell>
        </row>
        <row r="2356">
          <cell r="H2356" t="str">
            <v>AMA8M_Enojo_PRE</v>
          </cell>
          <cell r="I2356">
            <v>-0.27</v>
          </cell>
        </row>
        <row r="2357">
          <cell r="H2357" t="str">
            <v>CLB8M_Enojo_PRE</v>
          </cell>
          <cell r="I2357">
            <v>1.51</v>
          </cell>
        </row>
        <row r="2358">
          <cell r="H2358" t="str">
            <v>CVO8M_Enojo_PRE</v>
          </cell>
          <cell r="I2358">
            <v>-0.13</v>
          </cell>
        </row>
        <row r="2359">
          <cell r="H2359" t="str">
            <v>DRL8M_Enojo_PRE</v>
          </cell>
          <cell r="I2359">
            <v>2.46</v>
          </cell>
        </row>
        <row r="2360">
          <cell r="H2360" t="str">
            <v>DSB10M_Enojo_PRE</v>
          </cell>
          <cell r="I2360">
            <v>3.37</v>
          </cell>
        </row>
        <row r="2361">
          <cell r="H2361" t="str">
            <v>DSO8M_Enojo_PRE</v>
          </cell>
          <cell r="I2361">
            <v>1.17</v>
          </cell>
        </row>
        <row r="2362">
          <cell r="H2362" t="str">
            <v>EDC10M_Enojo_PRE</v>
          </cell>
          <cell r="I2362">
            <v>6.64</v>
          </cell>
        </row>
        <row r="2363">
          <cell r="H2363" t="str">
            <v>EGV8M_Enojo_PRE</v>
          </cell>
          <cell r="I2363">
            <v>6.99</v>
          </cell>
        </row>
        <row r="2364">
          <cell r="H2364" t="str">
            <v>EHO8M_Enojo_PRE</v>
          </cell>
          <cell r="I2364">
            <v>0.44</v>
          </cell>
        </row>
        <row r="2365">
          <cell r="H2365" t="str">
            <v>HMA8M_Enojo_PRE</v>
          </cell>
          <cell r="I2365">
            <v>-5.42</v>
          </cell>
        </row>
        <row r="2366">
          <cell r="H2366" t="str">
            <v>JDC10M_Enojo_PRE</v>
          </cell>
          <cell r="I2366">
            <v>1.6</v>
          </cell>
        </row>
        <row r="2367">
          <cell r="H2367" t="str">
            <v>JGB9M_Enojo_PRE</v>
          </cell>
          <cell r="I2367">
            <v>-5.0199999999999996</v>
          </cell>
        </row>
        <row r="2368">
          <cell r="H2368" t="str">
            <v>JOB10M_Enojo_PRE</v>
          </cell>
          <cell r="I2368">
            <v>1.46</v>
          </cell>
        </row>
        <row r="2369">
          <cell r="H2369" t="str">
            <v>JSR9M_Enojo_PRE</v>
          </cell>
          <cell r="I2369">
            <v>-6.66</v>
          </cell>
        </row>
        <row r="2370">
          <cell r="H2370" t="str">
            <v>KGJ9M_Enojo_PRE</v>
          </cell>
          <cell r="I2370">
            <v>-6.3</v>
          </cell>
        </row>
        <row r="2371">
          <cell r="H2371" t="str">
            <v>LMR11M_Enojo_PRE</v>
          </cell>
          <cell r="I2371">
            <v>12.73</v>
          </cell>
        </row>
        <row r="2372">
          <cell r="H2372" t="str">
            <v>MBO9M_Enojo_PRE</v>
          </cell>
          <cell r="I2372">
            <v>-3.11</v>
          </cell>
        </row>
        <row r="2373">
          <cell r="H2373" t="str">
            <v>MCJ8M_Enojo_PRE</v>
          </cell>
          <cell r="I2373">
            <v>4.59</v>
          </cell>
        </row>
        <row r="2374">
          <cell r="H2374" t="str">
            <v>MRA8M_Enojo_PRE</v>
          </cell>
          <cell r="I2374">
            <v>15.57</v>
          </cell>
        </row>
        <row r="2375">
          <cell r="H2375" t="str">
            <v>MSR9M_Enojo_PRE</v>
          </cell>
          <cell r="I2375">
            <v>17.14</v>
          </cell>
        </row>
        <row r="2376">
          <cell r="H2376" t="str">
            <v>MZH9M_Enojo_PRE</v>
          </cell>
          <cell r="I2376">
            <v>0.93</v>
          </cell>
        </row>
        <row r="2377">
          <cell r="H2377" t="str">
            <v>NRG10M_Enojo_PRE</v>
          </cell>
          <cell r="I2377">
            <v>-3.38</v>
          </cell>
        </row>
        <row r="2378">
          <cell r="H2378" t="str">
            <v>SFN10M_Enojo_PRE</v>
          </cell>
          <cell r="I2378">
            <v>7.66</v>
          </cell>
        </row>
        <row r="2379">
          <cell r="H2379" t="str">
            <v>SGM8M_Enojo_PRE</v>
          </cell>
          <cell r="I2379">
            <v>-2.69</v>
          </cell>
        </row>
        <row r="2380">
          <cell r="H2380" t="str">
            <v>SPM8M_Enojo_PRE</v>
          </cell>
          <cell r="I2380">
            <v>7.49</v>
          </cell>
        </row>
        <row r="2381">
          <cell r="H2381" t="str">
            <v>TOM8M_Enojo_PRE</v>
          </cell>
          <cell r="I2381">
            <v>-0.36</v>
          </cell>
        </row>
        <row r="2382">
          <cell r="H2382" t="str">
            <v>ADA8M_Enojo_POST</v>
          </cell>
          <cell r="I2382">
            <v>10.08</v>
          </cell>
        </row>
        <row r="2383">
          <cell r="H2383" t="str">
            <v>ALJ10M_Enojo_POST</v>
          </cell>
          <cell r="I2383">
            <v>6.59</v>
          </cell>
        </row>
        <row r="2384">
          <cell r="H2384" t="str">
            <v>AMA8M_Enojo_POST</v>
          </cell>
          <cell r="I2384">
            <v>6.22</v>
          </cell>
        </row>
        <row r="2385">
          <cell r="H2385" t="str">
            <v>CLB8M_Enojo_POST</v>
          </cell>
          <cell r="I2385">
            <v>4.75</v>
          </cell>
        </row>
        <row r="2386">
          <cell r="H2386" t="str">
            <v>CVO8M_Enojo_POST</v>
          </cell>
          <cell r="I2386">
            <v>0.85</v>
          </cell>
        </row>
        <row r="2387">
          <cell r="H2387" t="str">
            <v>DRL8M_Enojo_POST</v>
          </cell>
          <cell r="I2387">
            <v>-3.82</v>
          </cell>
        </row>
        <row r="2388">
          <cell r="H2388" t="str">
            <v>DSB10M_Enojo_POST</v>
          </cell>
          <cell r="I2388">
            <v>0.51</v>
          </cell>
        </row>
        <row r="2389">
          <cell r="H2389" t="str">
            <v>DSO8M_Enojo_POST</v>
          </cell>
          <cell r="I2389">
            <v>17.260000000000002</v>
          </cell>
        </row>
        <row r="2390">
          <cell r="H2390" t="str">
            <v>EDC10M_Enojo_POST</v>
          </cell>
          <cell r="I2390">
            <v>6.18</v>
          </cell>
        </row>
        <row r="2391">
          <cell r="H2391" t="str">
            <v>EGV8M_Enojo_POST</v>
          </cell>
          <cell r="I2391">
            <v>8.52</v>
          </cell>
        </row>
        <row r="2392">
          <cell r="H2392" t="str">
            <v>EHO8M_Enojo_POST</v>
          </cell>
          <cell r="I2392">
            <v>4.08</v>
          </cell>
        </row>
        <row r="2393">
          <cell r="H2393" t="str">
            <v>HMA8M_Enojo_POST</v>
          </cell>
          <cell r="I2393">
            <v>-8.3000000000000007</v>
          </cell>
        </row>
        <row r="2394">
          <cell r="H2394" t="str">
            <v>JDC10M_Enojo_POST</v>
          </cell>
          <cell r="I2394">
            <v>-4.45</v>
          </cell>
        </row>
        <row r="2395">
          <cell r="H2395" t="str">
            <v>JGB9M_Enojo_POST</v>
          </cell>
          <cell r="I2395">
            <v>-2.54</v>
          </cell>
        </row>
        <row r="2396">
          <cell r="H2396" t="str">
            <v>JOB10M_Enojo_POST</v>
          </cell>
          <cell r="I2396">
            <v>-1.23</v>
          </cell>
        </row>
        <row r="2397">
          <cell r="H2397" t="str">
            <v>JSR9M_Enojo_POST</v>
          </cell>
          <cell r="I2397">
            <v>2.34</v>
          </cell>
        </row>
        <row r="2398">
          <cell r="H2398" t="str">
            <v>KGJ9M_Enojo_POST</v>
          </cell>
          <cell r="I2398">
            <v>9.93</v>
          </cell>
        </row>
        <row r="2399">
          <cell r="H2399" t="str">
            <v>LMR11M_Enojo_POST</v>
          </cell>
          <cell r="I2399">
            <v>11.02</v>
          </cell>
        </row>
        <row r="2400">
          <cell r="H2400" t="str">
            <v>MBO9M_Enojo_POST</v>
          </cell>
          <cell r="I2400">
            <v>-1.1100000000000001</v>
          </cell>
        </row>
        <row r="2401">
          <cell r="H2401" t="str">
            <v>MCJ8M_Enojo_POST</v>
          </cell>
          <cell r="I2401">
            <v>-4.03</v>
          </cell>
        </row>
        <row r="2402">
          <cell r="H2402" t="str">
            <v>MRA8M_Enojo_POST</v>
          </cell>
          <cell r="I2402">
            <v>11.14</v>
          </cell>
        </row>
        <row r="2403">
          <cell r="H2403" t="str">
            <v>MSR9M_Enojo_POST</v>
          </cell>
          <cell r="I2403">
            <v>13.38</v>
          </cell>
        </row>
        <row r="2404">
          <cell r="H2404" t="str">
            <v>MZH9M_Enojo_POST</v>
          </cell>
          <cell r="I2404">
            <v>-4.93</v>
          </cell>
        </row>
        <row r="2405">
          <cell r="H2405" t="str">
            <v>NRG10M_Enojo_POST</v>
          </cell>
          <cell r="I2405">
            <v>-4.3600000000000003</v>
          </cell>
        </row>
        <row r="2406">
          <cell r="H2406" t="str">
            <v>SFN10M_Enojo_POST</v>
          </cell>
          <cell r="I2406">
            <v>4.91</v>
          </cell>
        </row>
        <row r="2407">
          <cell r="H2407" t="str">
            <v>SGM8M_Enojo_POST</v>
          </cell>
          <cell r="I2407">
            <v>-5.91</v>
          </cell>
        </row>
        <row r="2408">
          <cell r="H2408" t="str">
            <v>SPM8M_Enojo_POST</v>
          </cell>
          <cell r="I2408">
            <v>4.57</v>
          </cell>
        </row>
        <row r="2409">
          <cell r="H2409" t="str">
            <v>TOM8M_Enojo_POST</v>
          </cell>
          <cell r="I2409">
            <v>-2.2400000000000002</v>
          </cell>
        </row>
        <row r="2410">
          <cell r="H2410" t="str">
            <v>ADA8M_Identidad_PRE</v>
          </cell>
          <cell r="I2410">
            <v>0.92</v>
          </cell>
        </row>
        <row r="2411">
          <cell r="H2411" t="str">
            <v>ALJ10M_Identidad_PRE</v>
          </cell>
          <cell r="I2411">
            <v>-5.99</v>
          </cell>
        </row>
        <row r="2412">
          <cell r="H2412" t="str">
            <v>AMA8M_Identidad_PRE</v>
          </cell>
          <cell r="I2412">
            <v>1.2</v>
          </cell>
        </row>
        <row r="2413">
          <cell r="H2413" t="str">
            <v>CLB8M_Identidad_PRE</v>
          </cell>
          <cell r="I2413">
            <v>3.86</v>
          </cell>
        </row>
        <row r="2414">
          <cell r="H2414" t="str">
            <v>CVO8M_Identidad_PRE</v>
          </cell>
          <cell r="I2414">
            <v>0.06</v>
          </cell>
        </row>
        <row r="2415">
          <cell r="H2415" t="str">
            <v>DRL8M_Identidad_PRE</v>
          </cell>
          <cell r="I2415">
            <v>3.92</v>
          </cell>
        </row>
        <row r="2416">
          <cell r="H2416" t="str">
            <v>DSB10M_Identidad_PRE</v>
          </cell>
          <cell r="I2416">
            <v>-3.99</v>
          </cell>
        </row>
        <row r="2417">
          <cell r="H2417" t="str">
            <v>DSO8M_Identidad_PRE</v>
          </cell>
          <cell r="I2417">
            <v>5.17</v>
          </cell>
        </row>
        <row r="2418">
          <cell r="H2418" t="str">
            <v>EDC10M_Identidad_PRE</v>
          </cell>
          <cell r="I2418">
            <v>5.03</v>
          </cell>
        </row>
        <row r="2419">
          <cell r="H2419" t="str">
            <v>EGV8M_Identidad_PRE</v>
          </cell>
          <cell r="I2419">
            <v>4.58</v>
          </cell>
        </row>
        <row r="2420">
          <cell r="H2420" t="str">
            <v>EHO8M_Identidad_PRE</v>
          </cell>
          <cell r="I2420">
            <v>10.09</v>
          </cell>
        </row>
        <row r="2421">
          <cell r="H2421" t="str">
            <v>HMA8M_Identidad_PRE</v>
          </cell>
          <cell r="I2421">
            <v>-8.74</v>
          </cell>
        </row>
        <row r="2422">
          <cell r="H2422" t="str">
            <v>JDC10M_Identidad_PRE</v>
          </cell>
          <cell r="I2422">
            <v>2.78</v>
          </cell>
        </row>
        <row r="2423">
          <cell r="H2423" t="str">
            <v>JGB9M_Identidad_PRE</v>
          </cell>
          <cell r="I2423">
            <v>-2</v>
          </cell>
        </row>
        <row r="2424">
          <cell r="H2424" t="str">
            <v>JOB10M_Identidad_PRE</v>
          </cell>
          <cell r="I2424">
            <v>0.8</v>
          </cell>
        </row>
        <row r="2425">
          <cell r="H2425" t="str">
            <v>JSR9M_Identidad_PRE</v>
          </cell>
          <cell r="I2425">
            <v>-10.25</v>
          </cell>
        </row>
        <row r="2426">
          <cell r="H2426" t="str">
            <v>KGJ9M_Identidad_PRE</v>
          </cell>
          <cell r="I2426">
            <v>3.42</v>
          </cell>
        </row>
        <row r="2427">
          <cell r="H2427" t="str">
            <v>LMR11M_Identidad_PRE</v>
          </cell>
          <cell r="I2427">
            <v>10.52</v>
          </cell>
        </row>
        <row r="2428">
          <cell r="H2428" t="str">
            <v>MBO9M_Identidad_PRE</v>
          </cell>
          <cell r="I2428">
            <v>-2.29</v>
          </cell>
        </row>
        <row r="2429">
          <cell r="H2429" t="str">
            <v>MCJ8M_Identidad_PRE</v>
          </cell>
          <cell r="I2429">
            <v>2.29</v>
          </cell>
        </row>
        <row r="2430">
          <cell r="H2430" t="str">
            <v>MRA8M_Identidad_PRE</v>
          </cell>
          <cell r="I2430">
            <v>8.7799999999999994</v>
          </cell>
        </row>
        <row r="2431">
          <cell r="H2431" t="str">
            <v>MSR9M_Identidad_PRE</v>
          </cell>
          <cell r="I2431">
            <v>17.899999999999999</v>
          </cell>
        </row>
        <row r="2432">
          <cell r="H2432" t="str">
            <v>MZH9M_Identidad_PRE</v>
          </cell>
          <cell r="I2432">
            <v>-0.82</v>
          </cell>
        </row>
        <row r="2433">
          <cell r="H2433" t="str">
            <v>NRG10M_Identidad_PRE</v>
          </cell>
          <cell r="I2433">
            <v>-5.85</v>
          </cell>
        </row>
        <row r="2434">
          <cell r="H2434" t="str">
            <v>SFN10M_Identidad_PRE</v>
          </cell>
          <cell r="I2434">
            <v>5.55</v>
          </cell>
        </row>
        <row r="2435">
          <cell r="H2435" t="str">
            <v>SGM8M_Identidad_PRE</v>
          </cell>
          <cell r="I2435">
            <v>-7.86</v>
          </cell>
        </row>
        <row r="2436">
          <cell r="H2436" t="str">
            <v>SPM8M_Identidad_PRE</v>
          </cell>
          <cell r="I2436">
            <v>0.99</v>
          </cell>
        </row>
        <row r="2437">
          <cell r="H2437" t="str">
            <v>TOM8M_Identidad_PRE</v>
          </cell>
          <cell r="I2437">
            <v>2.77</v>
          </cell>
        </row>
        <row r="2438">
          <cell r="H2438" t="str">
            <v>ADA8M_Identidad_POST</v>
          </cell>
          <cell r="I2438">
            <v>-3.57</v>
          </cell>
        </row>
        <row r="2439">
          <cell r="H2439" t="str">
            <v>ALJ10M_Identidad_POST</v>
          </cell>
          <cell r="I2439">
            <v>0.51</v>
          </cell>
        </row>
        <row r="2440">
          <cell r="H2440" t="str">
            <v>AMA8M_Identidad_POST</v>
          </cell>
          <cell r="I2440">
            <v>0.4</v>
          </cell>
        </row>
        <row r="2441">
          <cell r="H2441" t="str">
            <v>CLB8M_Identidad_POST</v>
          </cell>
          <cell r="I2441">
            <v>4.51</v>
          </cell>
        </row>
        <row r="2442">
          <cell r="H2442" t="str">
            <v>CVO8M_Identidad_POST</v>
          </cell>
          <cell r="I2442">
            <v>1.99</v>
          </cell>
        </row>
        <row r="2443">
          <cell r="H2443" t="str">
            <v>DRL8M_Identidad_POST</v>
          </cell>
          <cell r="I2443">
            <v>3.29</v>
          </cell>
        </row>
        <row r="2444">
          <cell r="H2444" t="str">
            <v>DSB10M_Identidad_POST</v>
          </cell>
          <cell r="I2444">
            <v>-0.42</v>
          </cell>
        </row>
        <row r="2445">
          <cell r="H2445" t="str">
            <v>DSO8M_Identidad_POST</v>
          </cell>
          <cell r="I2445">
            <v>1.63</v>
          </cell>
        </row>
        <row r="2446">
          <cell r="H2446" t="str">
            <v>EDC10M_Identidad_POST</v>
          </cell>
          <cell r="I2446">
            <v>4.7300000000000004</v>
          </cell>
        </row>
        <row r="2447">
          <cell r="H2447" t="str">
            <v>EGV8M_Identidad_POST</v>
          </cell>
          <cell r="I2447">
            <v>7.48</v>
          </cell>
        </row>
        <row r="2448">
          <cell r="H2448" t="str">
            <v>EHO8M_Identidad_POST</v>
          </cell>
          <cell r="I2448">
            <v>1.1499999999999999</v>
          </cell>
        </row>
        <row r="2449">
          <cell r="H2449" t="str">
            <v>HMA8M_Identidad_POST</v>
          </cell>
          <cell r="I2449">
            <v>-3.2</v>
          </cell>
        </row>
        <row r="2450">
          <cell r="H2450" t="str">
            <v>JDC10M_Identidad_POST</v>
          </cell>
          <cell r="I2450">
            <v>1.39</v>
          </cell>
        </row>
        <row r="2451">
          <cell r="H2451" t="str">
            <v>JGB9M_Identidad_POST</v>
          </cell>
          <cell r="I2451">
            <v>-0.04</v>
          </cell>
        </row>
        <row r="2452">
          <cell r="H2452" t="str">
            <v>JOB10M_Identidad_POST</v>
          </cell>
          <cell r="I2452">
            <v>5.54</v>
          </cell>
        </row>
        <row r="2453">
          <cell r="H2453" t="str">
            <v>JSR9M_Identidad_POST</v>
          </cell>
          <cell r="I2453">
            <v>-3.89</v>
          </cell>
        </row>
        <row r="2454">
          <cell r="H2454" t="str">
            <v>KGJ9M_Identidad_POST</v>
          </cell>
          <cell r="I2454">
            <v>5.79</v>
          </cell>
        </row>
        <row r="2455">
          <cell r="H2455" t="str">
            <v>LMR11M_Identidad_POST</v>
          </cell>
          <cell r="I2455">
            <v>3.56</v>
          </cell>
        </row>
        <row r="2456">
          <cell r="H2456" t="str">
            <v>MBO9M_Identidad_POST</v>
          </cell>
          <cell r="I2456">
            <v>-4.8899999999999997</v>
          </cell>
        </row>
        <row r="2457">
          <cell r="H2457" t="str">
            <v>MCJ8M_Identidad_POST</v>
          </cell>
          <cell r="I2457">
            <v>-2.82</v>
          </cell>
        </row>
        <row r="2458">
          <cell r="H2458" t="str">
            <v>MRA8M_Identidad_POST</v>
          </cell>
          <cell r="I2458">
            <v>5.99</v>
          </cell>
        </row>
        <row r="2459">
          <cell r="H2459" t="str">
            <v>MSR9M_Identidad_POST</v>
          </cell>
          <cell r="I2459">
            <v>6.72</v>
          </cell>
        </row>
        <row r="2460">
          <cell r="H2460" t="str">
            <v>MZH9M_Identidad_POST</v>
          </cell>
          <cell r="I2460">
            <v>-5.08</v>
          </cell>
        </row>
        <row r="2461">
          <cell r="H2461" t="str">
            <v>NRG10M_Identidad_POST</v>
          </cell>
          <cell r="I2461">
            <v>-1.33</v>
          </cell>
        </row>
        <row r="2462">
          <cell r="H2462" t="str">
            <v>SFN10M_Identidad_POST</v>
          </cell>
          <cell r="I2462">
            <v>5.32</v>
          </cell>
        </row>
        <row r="2463">
          <cell r="H2463" t="str">
            <v>SGM8M_Identidad_POST</v>
          </cell>
          <cell r="I2463">
            <v>6.18</v>
          </cell>
        </row>
        <row r="2464">
          <cell r="H2464" t="str">
            <v>SPM8M_Identidad_POST</v>
          </cell>
          <cell r="I2464">
            <v>6.61</v>
          </cell>
        </row>
        <row r="2465">
          <cell r="H2465" t="str">
            <v>TOM8M_Identidad_POST</v>
          </cell>
          <cell r="I2465">
            <v>-0.62</v>
          </cell>
        </row>
        <row r="2466">
          <cell r="H2466" t="str">
            <v>ADA8M_Sexo_PRE</v>
          </cell>
          <cell r="I2466">
            <v>7.22</v>
          </cell>
        </row>
        <row r="2467">
          <cell r="H2467" t="str">
            <v>ALJ10M_Sexo_PRE</v>
          </cell>
          <cell r="I2467">
            <v>-7.17</v>
          </cell>
        </row>
        <row r="2468">
          <cell r="H2468" t="str">
            <v>AMA8M_Sexo_PRE</v>
          </cell>
          <cell r="I2468">
            <v>2.2000000000000002</v>
          </cell>
        </row>
        <row r="2469">
          <cell r="H2469" t="str">
            <v>CLB8M_Sexo_PRE</v>
          </cell>
          <cell r="I2469">
            <v>6.94</v>
          </cell>
        </row>
        <row r="2470">
          <cell r="H2470" t="str">
            <v>CVO8M_Sexo_PRE</v>
          </cell>
          <cell r="I2470">
            <v>-11.06</v>
          </cell>
        </row>
        <row r="2471">
          <cell r="H2471" t="str">
            <v>DRL8M_Sexo_PRE</v>
          </cell>
          <cell r="I2471">
            <v>3.96</v>
          </cell>
        </row>
        <row r="2472">
          <cell r="H2472" t="str">
            <v>DSB10M_Sexo_PRE</v>
          </cell>
          <cell r="I2472">
            <v>-4.0199999999999996</v>
          </cell>
        </row>
        <row r="2473">
          <cell r="H2473" t="str">
            <v>DSO8M_Sexo_PRE</v>
          </cell>
          <cell r="I2473">
            <v>4.91</v>
          </cell>
        </row>
        <row r="2474">
          <cell r="H2474" t="str">
            <v>EDC10M_Sexo_PRE</v>
          </cell>
          <cell r="I2474">
            <v>-2.23</v>
          </cell>
        </row>
        <row r="2475">
          <cell r="H2475" t="str">
            <v>EGV8M_Sexo_PRE</v>
          </cell>
          <cell r="I2475">
            <v>-0.99</v>
          </cell>
        </row>
        <row r="2476">
          <cell r="H2476" t="str">
            <v>EHO8M_Sexo_PRE</v>
          </cell>
          <cell r="I2476">
            <v>5.53</v>
          </cell>
        </row>
        <row r="2477">
          <cell r="H2477" t="str">
            <v>HMA8M_Sexo_PRE</v>
          </cell>
          <cell r="I2477">
            <v>-4.9800000000000004</v>
          </cell>
        </row>
        <row r="2478">
          <cell r="H2478" t="str">
            <v>JDC10M_Sexo_PRE</v>
          </cell>
          <cell r="I2478">
            <v>5.1100000000000003</v>
          </cell>
        </row>
        <row r="2479">
          <cell r="H2479" t="str">
            <v>JGB9M_Sexo_PRE</v>
          </cell>
          <cell r="I2479">
            <v>3.38</v>
          </cell>
        </row>
        <row r="2480">
          <cell r="H2480" t="str">
            <v>JOB10M_Sexo_PRE</v>
          </cell>
          <cell r="I2480">
            <v>-3.4</v>
          </cell>
        </row>
        <row r="2481">
          <cell r="H2481" t="str">
            <v>JSR9M_Sexo_PRE</v>
          </cell>
          <cell r="I2481">
            <v>-5.91</v>
          </cell>
        </row>
        <row r="2482">
          <cell r="H2482" t="str">
            <v>KGJ9M_Sexo_PRE</v>
          </cell>
          <cell r="I2482">
            <v>1.21</v>
          </cell>
        </row>
        <row r="2483">
          <cell r="H2483" t="str">
            <v>LMR11M_Sexo_PRE</v>
          </cell>
          <cell r="I2483">
            <v>6.14</v>
          </cell>
        </row>
        <row r="2484">
          <cell r="H2484" t="str">
            <v>MBO9M_Sexo_PRE</v>
          </cell>
          <cell r="I2484">
            <v>-2.96</v>
          </cell>
        </row>
        <row r="2485">
          <cell r="H2485" t="str">
            <v>MCJ8M_Sexo_PRE</v>
          </cell>
          <cell r="I2485">
            <v>-4.46</v>
          </cell>
        </row>
        <row r="2486">
          <cell r="H2486" t="str">
            <v>MRA8M_Sexo_PRE</v>
          </cell>
          <cell r="I2486">
            <v>8.01</v>
          </cell>
        </row>
        <row r="2487">
          <cell r="H2487" t="str">
            <v>MSR9M_Sexo_PRE</v>
          </cell>
          <cell r="I2487">
            <v>7.62</v>
          </cell>
        </row>
        <row r="2488">
          <cell r="H2488" t="str">
            <v>MZH9M_Sexo_PRE</v>
          </cell>
          <cell r="I2488">
            <v>3.33</v>
          </cell>
        </row>
        <row r="2489">
          <cell r="H2489" t="str">
            <v>NRG10M_Sexo_PRE</v>
          </cell>
          <cell r="I2489">
            <v>-0.01</v>
          </cell>
        </row>
        <row r="2490">
          <cell r="H2490" t="str">
            <v>SFN10M_Sexo_PRE</v>
          </cell>
          <cell r="I2490">
            <v>2.9</v>
          </cell>
        </row>
        <row r="2491">
          <cell r="H2491" t="str">
            <v>SGM8M_Sexo_PRE</v>
          </cell>
          <cell r="I2491">
            <v>-10.09</v>
          </cell>
        </row>
        <row r="2492">
          <cell r="H2492" t="str">
            <v>SPM8M_Sexo_PRE</v>
          </cell>
          <cell r="I2492">
            <v>-4.3899999999999997</v>
          </cell>
        </row>
        <row r="2493">
          <cell r="H2493" t="str">
            <v>TOM8M_Sexo_PRE</v>
          </cell>
          <cell r="I2493">
            <v>6.56</v>
          </cell>
        </row>
        <row r="2494">
          <cell r="H2494" t="str">
            <v>ADA8M_Sexo_POST</v>
          </cell>
          <cell r="I2494">
            <v>6.64</v>
          </cell>
        </row>
        <row r="2495">
          <cell r="H2495" t="str">
            <v>ALJ10M_Sexo_POST</v>
          </cell>
          <cell r="I2495">
            <v>4.42</v>
          </cell>
        </row>
        <row r="2496">
          <cell r="H2496" t="str">
            <v>AMA8M_Sexo_POST</v>
          </cell>
          <cell r="I2496">
            <v>-2.48</v>
          </cell>
        </row>
        <row r="2497">
          <cell r="H2497" t="str">
            <v>CLB8M_Sexo_POST</v>
          </cell>
          <cell r="I2497">
            <v>7.02</v>
          </cell>
        </row>
        <row r="2498">
          <cell r="H2498" t="str">
            <v>CVO8M_Sexo_POST</v>
          </cell>
          <cell r="I2498">
            <v>-3.1</v>
          </cell>
        </row>
        <row r="2499">
          <cell r="H2499" t="str">
            <v>DRL8M_Sexo_POST</v>
          </cell>
          <cell r="I2499">
            <v>-0.66</v>
          </cell>
        </row>
        <row r="2500">
          <cell r="H2500" t="str">
            <v>DSB10M_Sexo_POST</v>
          </cell>
          <cell r="I2500">
            <v>-3.18</v>
          </cell>
        </row>
        <row r="2501">
          <cell r="H2501" t="str">
            <v>DSO8M_Sexo_POST</v>
          </cell>
          <cell r="I2501">
            <v>14.81</v>
          </cell>
        </row>
        <row r="2502">
          <cell r="H2502" t="str">
            <v>EDC10M_Sexo_POST</v>
          </cell>
          <cell r="I2502">
            <v>2.65</v>
          </cell>
        </row>
        <row r="2503">
          <cell r="H2503" t="str">
            <v>EGV8M_Sexo_POST</v>
          </cell>
          <cell r="I2503">
            <v>12.27</v>
          </cell>
        </row>
        <row r="2504">
          <cell r="H2504" t="str">
            <v>EHO8M_Sexo_POST</v>
          </cell>
          <cell r="I2504">
            <v>-0.03</v>
          </cell>
        </row>
        <row r="2505">
          <cell r="H2505" t="str">
            <v>HMA8M_Sexo_POST</v>
          </cell>
          <cell r="I2505">
            <v>-5.2</v>
          </cell>
        </row>
        <row r="2506">
          <cell r="H2506" t="str">
            <v>JDC10M_Sexo_POST</v>
          </cell>
          <cell r="I2506">
            <v>-0.76</v>
          </cell>
        </row>
        <row r="2507">
          <cell r="H2507" t="str">
            <v>JGB9M_Sexo_POST</v>
          </cell>
          <cell r="I2507">
            <v>0.85</v>
          </cell>
        </row>
        <row r="2508">
          <cell r="H2508" t="str">
            <v>JOB10M_Sexo_POST</v>
          </cell>
          <cell r="I2508">
            <v>-0.75</v>
          </cell>
        </row>
        <row r="2509">
          <cell r="H2509" t="str">
            <v>JSR9M_Sexo_POST</v>
          </cell>
          <cell r="I2509">
            <v>0.51</v>
          </cell>
        </row>
        <row r="2510">
          <cell r="H2510" t="str">
            <v>KGJ9M_Sexo_POST</v>
          </cell>
          <cell r="I2510">
            <v>8.6300000000000008</v>
          </cell>
        </row>
        <row r="2511">
          <cell r="H2511" t="str">
            <v>LMR11M_Sexo_POST</v>
          </cell>
          <cell r="I2511">
            <v>7.04</v>
          </cell>
        </row>
        <row r="2512">
          <cell r="H2512" t="str">
            <v>MBO9M_Sexo_POST</v>
          </cell>
          <cell r="I2512">
            <v>1.48</v>
          </cell>
        </row>
        <row r="2513">
          <cell r="H2513" t="str">
            <v>MCJ8M_Sexo_POST</v>
          </cell>
          <cell r="I2513">
            <v>6.16</v>
          </cell>
        </row>
        <row r="2514">
          <cell r="H2514" t="str">
            <v>MRA8M_Sexo_POST</v>
          </cell>
          <cell r="I2514">
            <v>7.29</v>
          </cell>
        </row>
        <row r="2515">
          <cell r="H2515" t="str">
            <v>MSR9M_Sexo_POST</v>
          </cell>
          <cell r="I2515">
            <v>4.76</v>
          </cell>
        </row>
        <row r="2516">
          <cell r="H2516" t="str">
            <v>MZH9M_Sexo_POST</v>
          </cell>
          <cell r="I2516">
            <v>-8.51</v>
          </cell>
        </row>
        <row r="2517">
          <cell r="H2517" t="str">
            <v>NRG10M_Sexo_POST</v>
          </cell>
          <cell r="I2517">
            <v>-5.29</v>
          </cell>
        </row>
        <row r="2518">
          <cell r="H2518" t="str">
            <v>SFN10M_Sexo_POST</v>
          </cell>
          <cell r="I2518">
            <v>3.48</v>
          </cell>
        </row>
        <row r="2519">
          <cell r="H2519" t="str">
            <v>SGM8M_Sexo_POST</v>
          </cell>
          <cell r="I2519">
            <v>9.67</v>
          </cell>
        </row>
        <row r="2520">
          <cell r="H2520" t="str">
            <v>SPM8M_Sexo_POST</v>
          </cell>
          <cell r="I2520">
            <v>2.1800000000000002</v>
          </cell>
        </row>
        <row r="2521">
          <cell r="H2521" t="str">
            <v>TOM8M_Sexo_POST</v>
          </cell>
          <cell r="I2521">
            <v>3.75</v>
          </cell>
        </row>
        <row r="2522">
          <cell r="H2522" t="str">
            <v>ADA8M_Alegría_PRE</v>
          </cell>
          <cell r="I2522">
            <v>0.93</v>
          </cell>
        </row>
        <row r="2523">
          <cell r="H2523" t="str">
            <v>ALJ10M_Alegría_PRE</v>
          </cell>
          <cell r="I2523">
            <v>1.1399999999999999</v>
          </cell>
        </row>
        <row r="2524">
          <cell r="H2524" t="str">
            <v>AMA8M_Alegría_PRE</v>
          </cell>
          <cell r="I2524">
            <v>1.78</v>
          </cell>
        </row>
        <row r="2525">
          <cell r="H2525" t="str">
            <v>CLB8M_Alegría_PRE</v>
          </cell>
          <cell r="I2525">
            <v>6.52</v>
          </cell>
        </row>
        <row r="2526">
          <cell r="H2526" t="str">
            <v>CVO8M_Alegría_PRE</v>
          </cell>
          <cell r="I2526">
            <v>-0.56000000000000005</v>
          </cell>
        </row>
        <row r="2527">
          <cell r="H2527" t="str">
            <v>DRL8M_Alegría_PRE</v>
          </cell>
          <cell r="I2527">
            <v>6.45</v>
          </cell>
        </row>
        <row r="2528">
          <cell r="H2528" t="str">
            <v>DSB10M_Alegría_PRE</v>
          </cell>
          <cell r="I2528">
            <v>3.23</v>
          </cell>
        </row>
        <row r="2529">
          <cell r="H2529" t="str">
            <v>DSO8M_Alegría_PRE</v>
          </cell>
          <cell r="I2529">
            <v>-2.2400000000000002</v>
          </cell>
        </row>
        <row r="2530">
          <cell r="H2530" t="str">
            <v>EDC10M_Alegría_PRE</v>
          </cell>
          <cell r="I2530">
            <v>3.37</v>
          </cell>
        </row>
        <row r="2531">
          <cell r="H2531" t="str">
            <v>EGV8M_Alegría_PRE</v>
          </cell>
          <cell r="I2531">
            <v>5</v>
          </cell>
        </row>
        <row r="2532">
          <cell r="H2532" t="str">
            <v>EHO8M_Alegría_PRE</v>
          </cell>
          <cell r="I2532">
            <v>-6.64</v>
          </cell>
        </row>
        <row r="2533">
          <cell r="H2533" t="str">
            <v>HMA8M_Alegría_PRE</v>
          </cell>
          <cell r="I2533">
            <v>-10.72</v>
          </cell>
        </row>
        <row r="2534">
          <cell r="H2534" t="str">
            <v>JDC10M_Alegría_PRE</v>
          </cell>
          <cell r="I2534">
            <v>-0.12</v>
          </cell>
        </row>
        <row r="2535">
          <cell r="H2535" t="str">
            <v>JGB9M_Alegría_PRE</v>
          </cell>
          <cell r="I2535">
            <v>-0.63</v>
          </cell>
        </row>
        <row r="2536">
          <cell r="H2536" t="str">
            <v>JOB10M_Alegría_PRE</v>
          </cell>
          <cell r="I2536">
            <v>7.87</v>
          </cell>
        </row>
        <row r="2537">
          <cell r="H2537" t="str">
            <v>JSR9M_Alegría_PRE</v>
          </cell>
          <cell r="I2537">
            <v>-4.75</v>
          </cell>
        </row>
        <row r="2538">
          <cell r="H2538" t="str">
            <v>KGJ9M_Alegría_PRE</v>
          </cell>
          <cell r="I2538">
            <v>1.78</v>
          </cell>
        </row>
        <row r="2539">
          <cell r="H2539" t="str">
            <v>LMR11M_Alegría_PRE</v>
          </cell>
          <cell r="I2539">
            <v>13.15</v>
          </cell>
        </row>
        <row r="2540">
          <cell r="H2540" t="str">
            <v>MBO9M_Alegría_PRE</v>
          </cell>
          <cell r="I2540">
            <v>3.76</v>
          </cell>
        </row>
        <row r="2541">
          <cell r="H2541" t="str">
            <v>MCJ8M_Alegría_PRE</v>
          </cell>
          <cell r="I2541">
            <v>-12.73</v>
          </cell>
        </row>
        <row r="2542">
          <cell r="H2542" t="str">
            <v>MRA8M_Alegría_PRE</v>
          </cell>
          <cell r="I2542">
            <v>6.18</v>
          </cell>
        </row>
        <row r="2543">
          <cell r="H2543" t="str">
            <v>MSR9M_Alegría_PRE</v>
          </cell>
          <cell r="I2543">
            <v>14.39</v>
          </cell>
        </row>
        <row r="2544">
          <cell r="H2544" t="str">
            <v>MZH9M_Alegría_PRE</v>
          </cell>
          <cell r="I2544">
            <v>-0.09</v>
          </cell>
        </row>
        <row r="2545">
          <cell r="H2545" t="str">
            <v>NRG10M_Alegría_PRE</v>
          </cell>
          <cell r="I2545">
            <v>1.56</v>
          </cell>
        </row>
        <row r="2546">
          <cell r="H2546" t="str">
            <v>SFN10M_Alegría_PRE</v>
          </cell>
          <cell r="I2546">
            <v>6.43</v>
          </cell>
        </row>
        <row r="2547">
          <cell r="H2547" t="str">
            <v>SGM8M_Alegría_PRE</v>
          </cell>
          <cell r="I2547">
            <v>-4.01</v>
          </cell>
        </row>
        <row r="2548">
          <cell r="H2548" t="str">
            <v>SPM8M_Alegría_PRE</v>
          </cell>
          <cell r="I2548">
            <v>2.77</v>
          </cell>
        </row>
        <row r="2549">
          <cell r="H2549" t="str">
            <v>TOM8M_Alegría_PRE</v>
          </cell>
          <cell r="I2549">
            <v>5.96</v>
          </cell>
        </row>
        <row r="2550">
          <cell r="H2550" t="str">
            <v>ADA8M_Alegría_POST</v>
          </cell>
          <cell r="I2550">
            <v>9.15</v>
          </cell>
        </row>
        <row r="2551">
          <cell r="H2551" t="str">
            <v>ALJ10M_Alegría_POST</v>
          </cell>
          <cell r="I2551">
            <v>-3.43</v>
          </cell>
        </row>
        <row r="2552">
          <cell r="H2552" t="str">
            <v>AMA8M_Alegría_POST</v>
          </cell>
          <cell r="I2552">
            <v>-2.13</v>
          </cell>
        </row>
        <row r="2553">
          <cell r="H2553" t="str">
            <v>CLB8M_Alegría_POST</v>
          </cell>
          <cell r="I2553">
            <v>4.13</v>
          </cell>
        </row>
        <row r="2554">
          <cell r="H2554" t="str">
            <v>CVO8M_Alegría_POST</v>
          </cell>
          <cell r="I2554">
            <v>-0.88</v>
          </cell>
        </row>
        <row r="2555">
          <cell r="H2555" t="str">
            <v>DRL8M_Alegría_POST</v>
          </cell>
          <cell r="I2555">
            <v>-3.32</v>
          </cell>
        </row>
        <row r="2556">
          <cell r="H2556" t="str">
            <v>DSB10M_Alegría_POST</v>
          </cell>
          <cell r="I2556">
            <v>-1.81</v>
          </cell>
        </row>
        <row r="2557">
          <cell r="H2557" t="str">
            <v>DSO8M_Alegría_POST</v>
          </cell>
          <cell r="I2557">
            <v>13.36</v>
          </cell>
        </row>
        <row r="2558">
          <cell r="H2558" t="str">
            <v>EDC10M_Alegría_POST</v>
          </cell>
          <cell r="I2558">
            <v>8.5</v>
          </cell>
        </row>
        <row r="2559">
          <cell r="H2559" t="str">
            <v>EGV8M_Alegría_POST</v>
          </cell>
          <cell r="I2559">
            <v>10.16</v>
          </cell>
        </row>
        <row r="2560">
          <cell r="H2560" t="str">
            <v>EHO8M_Alegría_POST</v>
          </cell>
          <cell r="I2560">
            <v>5.39</v>
          </cell>
        </row>
        <row r="2561">
          <cell r="H2561" t="str">
            <v>HMA8M_Alegría_POST</v>
          </cell>
          <cell r="I2561">
            <v>-6.62</v>
          </cell>
        </row>
        <row r="2562">
          <cell r="H2562" t="str">
            <v>JDC10M_Alegría_POST</v>
          </cell>
          <cell r="I2562">
            <v>-1.36</v>
          </cell>
        </row>
        <row r="2563">
          <cell r="H2563" t="str">
            <v>JGB9M_Alegría_POST</v>
          </cell>
          <cell r="I2563">
            <v>-6.13</v>
          </cell>
        </row>
        <row r="2564">
          <cell r="H2564" t="str">
            <v>JOB10M_Alegría_POST</v>
          </cell>
          <cell r="I2564">
            <v>-6.11</v>
          </cell>
        </row>
        <row r="2565">
          <cell r="H2565" t="str">
            <v>JSR9M_Alegría_POST</v>
          </cell>
          <cell r="I2565">
            <v>3.61</v>
          </cell>
        </row>
        <row r="2566">
          <cell r="H2566" t="str">
            <v>KGJ9M_Alegría_POST</v>
          </cell>
          <cell r="I2566">
            <v>8.9700000000000006</v>
          </cell>
        </row>
        <row r="2567">
          <cell r="H2567" t="str">
            <v>LMR11M_Alegría_POST</v>
          </cell>
          <cell r="I2567">
            <v>11.94</v>
          </cell>
        </row>
        <row r="2568">
          <cell r="H2568" t="str">
            <v>MBO9M_Alegría_POST</v>
          </cell>
          <cell r="I2568">
            <v>-0.03</v>
          </cell>
        </row>
        <row r="2569">
          <cell r="H2569" t="str">
            <v>MCJ8M_Alegría_POST</v>
          </cell>
          <cell r="I2569">
            <v>0.92</v>
          </cell>
        </row>
        <row r="2570">
          <cell r="H2570" t="str">
            <v>MRA8M_Alegría_POST</v>
          </cell>
          <cell r="I2570">
            <v>7.06</v>
          </cell>
        </row>
        <row r="2571">
          <cell r="H2571" t="str">
            <v>MSR9M_Alegría_POST</v>
          </cell>
          <cell r="I2571">
            <v>14.5</v>
          </cell>
        </row>
        <row r="2572">
          <cell r="H2572" t="str">
            <v>MZH9M_Alegría_POST</v>
          </cell>
          <cell r="I2572">
            <v>1.66</v>
          </cell>
        </row>
        <row r="2573">
          <cell r="H2573" t="str">
            <v>NRG10M_Alegría_POST</v>
          </cell>
          <cell r="I2573">
            <v>3.2</v>
          </cell>
        </row>
        <row r="2574">
          <cell r="H2574" t="str">
            <v>SFN10M_Alegría_POST</v>
          </cell>
          <cell r="I2574">
            <v>4.6100000000000003</v>
          </cell>
        </row>
        <row r="2575">
          <cell r="H2575" t="str">
            <v>SGM8M_Alegría_POST</v>
          </cell>
          <cell r="I2575">
            <v>0.21</v>
          </cell>
        </row>
        <row r="2576">
          <cell r="H2576" t="str">
            <v>SPM8M_Alegría_POST</v>
          </cell>
          <cell r="I2576">
            <v>8.81</v>
          </cell>
        </row>
        <row r="2577">
          <cell r="H2577" t="str">
            <v>TOM8M_Alegría_POST</v>
          </cell>
          <cell r="I2577">
            <v>1.1599999999999999</v>
          </cell>
        </row>
        <row r="2578">
          <cell r="H2578" t="str">
            <v>ADA8M_Tristeza_PRE</v>
          </cell>
          <cell r="I2578">
            <v>7.69</v>
          </cell>
        </row>
        <row r="2579">
          <cell r="H2579" t="str">
            <v>ALJ10M_Tristeza_PRE</v>
          </cell>
          <cell r="I2579">
            <v>-1.54</v>
          </cell>
        </row>
        <row r="2580">
          <cell r="H2580" t="str">
            <v>AMA8M_Tristeza_PRE</v>
          </cell>
          <cell r="I2580">
            <v>2.0499999999999998</v>
          </cell>
        </row>
        <row r="2581">
          <cell r="H2581" t="str">
            <v>CLB8M_Tristeza_PRE</v>
          </cell>
          <cell r="I2581">
            <v>10.92</v>
          </cell>
        </row>
        <row r="2582">
          <cell r="H2582" t="str">
            <v>CVO8M_Tristeza_PRE</v>
          </cell>
          <cell r="I2582">
            <v>-2.73</v>
          </cell>
        </row>
        <row r="2583">
          <cell r="H2583" t="str">
            <v>DRL8M_Tristeza_PRE</v>
          </cell>
          <cell r="I2583">
            <v>3.46</v>
          </cell>
        </row>
        <row r="2584">
          <cell r="H2584" t="str">
            <v>DSB10M_Tristeza_PRE</v>
          </cell>
          <cell r="I2584">
            <v>5.34</v>
          </cell>
        </row>
        <row r="2585">
          <cell r="H2585" t="str">
            <v>DSO8M_Tristeza_PRE</v>
          </cell>
          <cell r="I2585">
            <v>6.47</v>
          </cell>
        </row>
        <row r="2586">
          <cell r="H2586" t="str">
            <v>EDC10M_Tristeza_PRE</v>
          </cell>
          <cell r="I2586">
            <v>-2.09</v>
          </cell>
        </row>
        <row r="2587">
          <cell r="H2587" t="str">
            <v>EGV8M_Tristeza_PRE</v>
          </cell>
          <cell r="I2587">
            <v>1.18</v>
          </cell>
        </row>
        <row r="2588">
          <cell r="H2588" t="str">
            <v>EHO8M_Tristeza_PRE</v>
          </cell>
          <cell r="I2588">
            <v>0.15</v>
          </cell>
        </row>
        <row r="2589">
          <cell r="H2589" t="str">
            <v>HMA8M_Tristeza_PRE</v>
          </cell>
          <cell r="I2589">
            <v>-0.96</v>
          </cell>
        </row>
        <row r="2590">
          <cell r="H2590" t="str">
            <v>JDC10M_Tristeza_PRE</v>
          </cell>
          <cell r="I2590">
            <v>3.08</v>
          </cell>
        </row>
        <row r="2591">
          <cell r="H2591" t="str">
            <v>JGB9M_Tristeza_PRE</v>
          </cell>
          <cell r="I2591">
            <v>0.46</v>
          </cell>
        </row>
        <row r="2592">
          <cell r="H2592" t="str">
            <v>JOB10M_Tristeza_PRE</v>
          </cell>
          <cell r="I2592">
            <v>-3.44</v>
          </cell>
        </row>
        <row r="2593">
          <cell r="H2593" t="str">
            <v>JSR9M_Tristeza_PRE</v>
          </cell>
          <cell r="I2593">
            <v>-4.9000000000000004</v>
          </cell>
        </row>
        <row r="2594">
          <cell r="H2594" t="str">
            <v>KGJ9M_Tristeza_PRE</v>
          </cell>
          <cell r="I2594">
            <v>1.68</v>
          </cell>
        </row>
        <row r="2595">
          <cell r="H2595" t="str">
            <v>LMR11M_Tristeza_PRE</v>
          </cell>
          <cell r="I2595">
            <v>12.96</v>
          </cell>
        </row>
        <row r="2596">
          <cell r="H2596" t="str">
            <v>MBO9M_Tristeza_PRE</v>
          </cell>
          <cell r="I2596">
            <v>4.55</v>
          </cell>
        </row>
        <row r="2597">
          <cell r="H2597" t="str">
            <v>MCJ8M_Tristeza_PRE</v>
          </cell>
          <cell r="I2597">
            <v>-7.75</v>
          </cell>
        </row>
        <row r="2598">
          <cell r="H2598" t="str">
            <v>MRA8M_Tristeza_PRE</v>
          </cell>
          <cell r="I2598">
            <v>11.58</v>
          </cell>
        </row>
        <row r="2599">
          <cell r="H2599" t="str">
            <v>MSR9M_Tristeza_PRE</v>
          </cell>
          <cell r="I2599">
            <v>13.9</v>
          </cell>
        </row>
        <row r="2600">
          <cell r="H2600" t="str">
            <v>MZH9M_Tristeza_PRE</v>
          </cell>
          <cell r="I2600">
            <v>0.65</v>
          </cell>
        </row>
        <row r="2601">
          <cell r="H2601" t="str">
            <v>NRG10M_Tristeza_PRE</v>
          </cell>
          <cell r="I2601">
            <v>-6.37</v>
          </cell>
        </row>
        <row r="2602">
          <cell r="H2602" t="str">
            <v>SFN10M_Tristeza_PRE</v>
          </cell>
          <cell r="I2602">
            <v>4.8899999999999997</v>
          </cell>
        </row>
        <row r="2603">
          <cell r="H2603" t="str">
            <v>SGM8M_Tristeza_PRE</v>
          </cell>
          <cell r="I2603">
            <v>-3.49</v>
          </cell>
        </row>
        <row r="2604">
          <cell r="H2604" t="str">
            <v>SPM8M_Tristeza_PRE</v>
          </cell>
          <cell r="I2604">
            <v>6.29</v>
          </cell>
        </row>
        <row r="2605">
          <cell r="H2605" t="str">
            <v>TOM8M_Tristeza_PRE</v>
          </cell>
          <cell r="I2605">
            <v>3.74</v>
          </cell>
        </row>
        <row r="2606">
          <cell r="H2606" t="str">
            <v>ADA8M_Tristeza_POST</v>
          </cell>
          <cell r="I2606">
            <v>13.58</v>
          </cell>
        </row>
        <row r="2607">
          <cell r="H2607" t="str">
            <v>ALJ10M_Tristeza_POST</v>
          </cell>
          <cell r="I2607">
            <v>1.83</v>
          </cell>
        </row>
        <row r="2608">
          <cell r="H2608" t="str">
            <v>AMA8M_Tristeza_POST</v>
          </cell>
          <cell r="I2608">
            <v>0.48</v>
          </cell>
        </row>
        <row r="2609">
          <cell r="H2609" t="str">
            <v>CLB8M_Tristeza_POST</v>
          </cell>
          <cell r="I2609">
            <v>1.86</v>
          </cell>
        </row>
        <row r="2610">
          <cell r="H2610" t="str">
            <v>CVO8M_Tristeza_POST</v>
          </cell>
          <cell r="I2610">
            <v>-5.19</v>
          </cell>
        </row>
        <row r="2611">
          <cell r="H2611" t="str">
            <v>DRL8M_Tristeza_POST</v>
          </cell>
          <cell r="I2611">
            <v>-0.49</v>
          </cell>
        </row>
        <row r="2612">
          <cell r="H2612" t="str">
            <v>DSB10M_Tristeza_POST</v>
          </cell>
          <cell r="I2612">
            <v>1.84</v>
          </cell>
        </row>
        <row r="2613">
          <cell r="H2613" t="str">
            <v>DSO8M_Tristeza_POST</v>
          </cell>
          <cell r="I2613">
            <v>6.6</v>
          </cell>
        </row>
        <row r="2614">
          <cell r="H2614" t="str">
            <v>EDC10M_Tristeza_POST</v>
          </cell>
          <cell r="I2614">
            <v>5.13</v>
          </cell>
        </row>
        <row r="2615">
          <cell r="H2615" t="str">
            <v>EGV8M_Tristeza_POST</v>
          </cell>
          <cell r="I2615">
            <v>6.81</v>
          </cell>
        </row>
        <row r="2616">
          <cell r="H2616" t="str">
            <v>EHO8M_Tristeza_POST</v>
          </cell>
          <cell r="I2616">
            <v>-0.23</v>
          </cell>
        </row>
        <row r="2617">
          <cell r="H2617" t="str">
            <v>HMA8M_Tristeza_POST</v>
          </cell>
          <cell r="I2617">
            <v>-6.3</v>
          </cell>
        </row>
        <row r="2618">
          <cell r="H2618" t="str">
            <v>JDC10M_Tristeza_POST</v>
          </cell>
          <cell r="I2618">
            <v>-1.07</v>
          </cell>
        </row>
        <row r="2619">
          <cell r="H2619" t="str">
            <v>JGB9M_Tristeza_POST</v>
          </cell>
          <cell r="I2619">
            <v>6.25</v>
          </cell>
        </row>
        <row r="2620">
          <cell r="H2620" t="str">
            <v>JOB10M_Tristeza_POST</v>
          </cell>
          <cell r="I2620">
            <v>-3.55</v>
          </cell>
        </row>
        <row r="2621">
          <cell r="H2621" t="str">
            <v>JSR9M_Tristeza_POST</v>
          </cell>
          <cell r="I2621">
            <v>0.41</v>
          </cell>
        </row>
        <row r="2622">
          <cell r="H2622" t="str">
            <v>KGJ9M_Tristeza_POST</v>
          </cell>
          <cell r="I2622">
            <v>19.57</v>
          </cell>
        </row>
        <row r="2623">
          <cell r="H2623" t="str">
            <v>LMR11M_Tristeza_POST</v>
          </cell>
          <cell r="I2623">
            <v>4.3899999999999997</v>
          </cell>
        </row>
        <row r="2624">
          <cell r="H2624" t="str">
            <v>MBO9M_Tristeza_POST</v>
          </cell>
          <cell r="I2624">
            <v>-3.03</v>
          </cell>
        </row>
        <row r="2625">
          <cell r="H2625" t="str">
            <v>MCJ8M_Tristeza_POST</v>
          </cell>
          <cell r="I2625">
            <v>3.81</v>
          </cell>
        </row>
        <row r="2626">
          <cell r="H2626" t="str">
            <v>MRA8M_Tristeza_POST</v>
          </cell>
          <cell r="I2626">
            <v>13.53</v>
          </cell>
        </row>
        <row r="2627">
          <cell r="H2627" t="str">
            <v>MSR9M_Tristeza_POST</v>
          </cell>
          <cell r="I2627">
            <v>13.76</v>
          </cell>
        </row>
        <row r="2628">
          <cell r="H2628" t="str">
            <v>MZH9M_Tristeza_POST</v>
          </cell>
          <cell r="I2628">
            <v>1.31</v>
          </cell>
        </row>
        <row r="2629">
          <cell r="H2629" t="str">
            <v>NRG10M_Tristeza_POST</v>
          </cell>
          <cell r="I2629">
            <v>-6.81</v>
          </cell>
        </row>
        <row r="2630">
          <cell r="H2630" t="str">
            <v>SFN10M_Tristeza_POST</v>
          </cell>
          <cell r="I2630">
            <v>6.26</v>
          </cell>
        </row>
        <row r="2631">
          <cell r="H2631" t="str">
            <v>SGM8M_Tristeza_POST</v>
          </cell>
          <cell r="I2631">
            <v>-1.31</v>
          </cell>
        </row>
        <row r="2632">
          <cell r="H2632" t="str">
            <v>SPM8M_Tristeza_POST</v>
          </cell>
          <cell r="I2632">
            <v>6.51</v>
          </cell>
        </row>
        <row r="2633">
          <cell r="H2633" t="str">
            <v>TOM8M_Tristeza_POST</v>
          </cell>
          <cell r="I2633">
            <v>5.29</v>
          </cell>
        </row>
        <row r="2634">
          <cell r="H2634" t="str">
            <v>ADA8M_Enojo_PRE</v>
          </cell>
          <cell r="I2634">
            <v>5.59</v>
          </cell>
        </row>
        <row r="2635">
          <cell r="H2635" t="str">
            <v>ALJ10M_Enojo_PRE</v>
          </cell>
          <cell r="I2635">
            <v>3.45</v>
          </cell>
        </row>
        <row r="2636">
          <cell r="H2636" t="str">
            <v>AMA8M_Enojo_PRE</v>
          </cell>
          <cell r="I2636">
            <v>0.42</v>
          </cell>
        </row>
        <row r="2637">
          <cell r="H2637" t="str">
            <v>CLB8M_Enojo_PRE</v>
          </cell>
          <cell r="I2637">
            <v>1.17</v>
          </cell>
        </row>
        <row r="2638">
          <cell r="H2638" t="str">
            <v>CVO8M_Enojo_PRE</v>
          </cell>
          <cell r="I2638">
            <v>-0.56999999999999995</v>
          </cell>
        </row>
        <row r="2639">
          <cell r="H2639" t="str">
            <v>DRL8M_Enojo_PRE</v>
          </cell>
          <cell r="I2639">
            <v>2.2799999999999998</v>
          </cell>
        </row>
        <row r="2640">
          <cell r="H2640" t="str">
            <v>DSB10M_Enojo_PRE</v>
          </cell>
          <cell r="I2640">
            <v>3.43</v>
          </cell>
        </row>
        <row r="2641">
          <cell r="H2641" t="str">
            <v>DSO8M_Enojo_PRE</v>
          </cell>
          <cell r="I2641">
            <v>0.98</v>
          </cell>
        </row>
        <row r="2642">
          <cell r="H2642" t="str">
            <v>EDC10M_Enojo_PRE</v>
          </cell>
          <cell r="I2642">
            <v>6.85</v>
          </cell>
        </row>
        <row r="2643">
          <cell r="H2643" t="str">
            <v>EGV8M_Enojo_PRE</v>
          </cell>
          <cell r="I2643">
            <v>7.06</v>
          </cell>
        </row>
        <row r="2644">
          <cell r="H2644" t="str">
            <v>EHO8M_Enojo_PRE</v>
          </cell>
          <cell r="I2644">
            <v>0.87</v>
          </cell>
        </row>
        <row r="2645">
          <cell r="H2645" t="str">
            <v>HMA8M_Enojo_PRE</v>
          </cell>
          <cell r="I2645">
            <v>-5.69</v>
          </cell>
        </row>
        <row r="2646">
          <cell r="H2646" t="str">
            <v>JDC10M_Enojo_PRE</v>
          </cell>
          <cell r="I2646">
            <v>1.38</v>
          </cell>
        </row>
        <row r="2647">
          <cell r="H2647" t="str">
            <v>JGB9M_Enojo_PRE</v>
          </cell>
          <cell r="I2647">
            <v>-4.1900000000000004</v>
          </cell>
        </row>
        <row r="2648">
          <cell r="H2648" t="str">
            <v>JOB10M_Enojo_PRE</v>
          </cell>
          <cell r="I2648">
            <v>1.56</v>
          </cell>
        </row>
        <row r="2649">
          <cell r="H2649" t="str">
            <v>JSR9M_Enojo_PRE</v>
          </cell>
          <cell r="I2649">
            <v>-6.21</v>
          </cell>
        </row>
        <row r="2650">
          <cell r="H2650" t="str">
            <v>KGJ9M_Enojo_PRE</v>
          </cell>
          <cell r="I2650">
            <v>-6.18</v>
          </cell>
        </row>
        <row r="2651">
          <cell r="H2651" t="str">
            <v>LMR11M_Enojo_PRE</v>
          </cell>
          <cell r="I2651">
            <v>12.9</v>
          </cell>
        </row>
        <row r="2652">
          <cell r="H2652" t="str">
            <v>MBO9M_Enojo_PRE</v>
          </cell>
          <cell r="I2652">
            <v>-2.85</v>
          </cell>
        </row>
        <row r="2653">
          <cell r="H2653" t="str">
            <v>MCJ8M_Enojo_PRE</v>
          </cell>
          <cell r="I2653">
            <v>4.34</v>
          </cell>
        </row>
        <row r="2654">
          <cell r="H2654" t="str">
            <v>MRA8M_Enojo_PRE</v>
          </cell>
          <cell r="I2654">
            <v>16.04</v>
          </cell>
        </row>
        <row r="2655">
          <cell r="H2655" t="str">
            <v>MSR9M_Enojo_PRE</v>
          </cell>
          <cell r="I2655">
            <v>16.84</v>
          </cell>
        </row>
        <row r="2656">
          <cell r="H2656" t="str">
            <v>MZH9M_Enojo_PRE</v>
          </cell>
          <cell r="I2656">
            <v>1.49</v>
          </cell>
        </row>
        <row r="2657">
          <cell r="H2657" t="str">
            <v>NRG10M_Enojo_PRE</v>
          </cell>
          <cell r="I2657">
            <v>-2.73</v>
          </cell>
        </row>
        <row r="2658">
          <cell r="H2658" t="str">
            <v>SFN10M_Enojo_PRE</v>
          </cell>
          <cell r="I2658">
            <v>7.22</v>
          </cell>
        </row>
        <row r="2659">
          <cell r="H2659" t="str">
            <v>SGM8M_Enojo_PRE</v>
          </cell>
          <cell r="I2659">
            <v>-2.31</v>
          </cell>
        </row>
        <row r="2660">
          <cell r="H2660" t="str">
            <v>SPM8M_Enojo_PRE</v>
          </cell>
          <cell r="I2660">
            <v>7.42</v>
          </cell>
        </row>
        <row r="2661">
          <cell r="H2661" t="str">
            <v>TOM8M_Enojo_PRE</v>
          </cell>
          <cell r="I2661">
            <v>0.11</v>
          </cell>
        </row>
        <row r="2662">
          <cell r="H2662" t="str">
            <v>ADA8M_Enojo_POST</v>
          </cell>
          <cell r="I2662">
            <v>10.32</v>
          </cell>
        </row>
        <row r="2663">
          <cell r="H2663" t="str">
            <v>ALJ10M_Enojo_POST</v>
          </cell>
          <cell r="I2663">
            <v>6.8</v>
          </cell>
        </row>
        <row r="2664">
          <cell r="H2664" t="str">
            <v>AMA8M_Enojo_POST</v>
          </cell>
          <cell r="I2664">
            <v>6.66</v>
          </cell>
        </row>
        <row r="2665">
          <cell r="H2665" t="str">
            <v>CLB8M_Enojo_POST</v>
          </cell>
          <cell r="I2665">
            <v>4.5999999999999996</v>
          </cell>
        </row>
        <row r="2666">
          <cell r="H2666" t="str">
            <v>CVO8M_Enojo_POST</v>
          </cell>
          <cell r="I2666">
            <v>1.37</v>
          </cell>
        </row>
        <row r="2667">
          <cell r="H2667" t="str">
            <v>DRL8M_Enojo_POST</v>
          </cell>
          <cell r="I2667">
            <v>-3.9</v>
          </cell>
        </row>
        <row r="2668">
          <cell r="H2668" t="str">
            <v>DSB10M_Enojo_POST</v>
          </cell>
          <cell r="I2668">
            <v>0.69</v>
          </cell>
        </row>
        <row r="2669">
          <cell r="H2669" t="str">
            <v>DSO8M_Enojo_POST</v>
          </cell>
          <cell r="I2669">
            <v>17.170000000000002</v>
          </cell>
        </row>
        <row r="2670">
          <cell r="H2670" t="str">
            <v>EDC10M_Enojo_POST</v>
          </cell>
          <cell r="I2670">
            <v>6.04</v>
          </cell>
        </row>
        <row r="2671">
          <cell r="H2671" t="str">
            <v>EGV8M_Enojo_POST</v>
          </cell>
          <cell r="I2671">
            <v>9.1</v>
          </cell>
        </row>
        <row r="2672">
          <cell r="H2672" t="str">
            <v>EHO8M_Enojo_POST</v>
          </cell>
          <cell r="I2672">
            <v>4.33</v>
          </cell>
        </row>
        <row r="2673">
          <cell r="H2673" t="str">
            <v>HMA8M_Enojo_POST</v>
          </cell>
          <cell r="I2673">
            <v>-8.43</v>
          </cell>
        </row>
        <row r="2674">
          <cell r="H2674" t="str">
            <v>JDC10M_Enojo_POST</v>
          </cell>
          <cell r="I2674">
            <v>-4.5</v>
          </cell>
        </row>
        <row r="2675">
          <cell r="H2675" t="str">
            <v>JGB9M_Enojo_POST</v>
          </cell>
          <cell r="I2675">
            <v>-2.25</v>
          </cell>
        </row>
        <row r="2676">
          <cell r="H2676" t="str">
            <v>JOB10M_Enojo_POST</v>
          </cell>
          <cell r="I2676">
            <v>-1.28</v>
          </cell>
        </row>
        <row r="2677">
          <cell r="H2677" t="str">
            <v>JSR9M_Enojo_POST</v>
          </cell>
          <cell r="I2677">
            <v>2.48</v>
          </cell>
        </row>
        <row r="2678">
          <cell r="H2678" t="str">
            <v>KGJ9M_Enojo_POST</v>
          </cell>
          <cell r="I2678">
            <v>11.14</v>
          </cell>
        </row>
        <row r="2679">
          <cell r="H2679" t="str">
            <v>LMR11M_Enojo_POST</v>
          </cell>
          <cell r="I2679">
            <v>10.96</v>
          </cell>
        </row>
        <row r="2680">
          <cell r="H2680" t="str">
            <v>MBO9M_Enojo_POST</v>
          </cell>
          <cell r="I2680">
            <v>-1.23</v>
          </cell>
        </row>
        <row r="2681">
          <cell r="H2681" t="str">
            <v>MCJ8M_Enojo_POST</v>
          </cell>
          <cell r="I2681">
            <v>-4.04</v>
          </cell>
        </row>
        <row r="2682">
          <cell r="H2682" t="str">
            <v>MRA8M_Enojo_POST</v>
          </cell>
          <cell r="I2682">
            <v>12.15</v>
          </cell>
        </row>
        <row r="2683">
          <cell r="H2683" t="str">
            <v>MSR9M_Enojo_POST</v>
          </cell>
          <cell r="I2683">
            <v>13.87</v>
          </cell>
        </row>
        <row r="2684">
          <cell r="H2684" t="str">
            <v>MZH9M_Enojo_POST</v>
          </cell>
          <cell r="I2684">
            <v>-4.55</v>
          </cell>
        </row>
        <row r="2685">
          <cell r="H2685" t="str">
            <v>NRG10M_Enojo_POST</v>
          </cell>
          <cell r="I2685">
            <v>-4.4800000000000004</v>
          </cell>
        </row>
        <row r="2686">
          <cell r="H2686" t="str">
            <v>SFN10M_Enojo_POST</v>
          </cell>
          <cell r="I2686">
            <v>5.0999999999999996</v>
          </cell>
        </row>
        <row r="2687">
          <cell r="H2687" t="str">
            <v>SGM8M_Enojo_POST</v>
          </cell>
          <cell r="I2687">
            <v>-5.12</v>
          </cell>
        </row>
        <row r="2688">
          <cell r="H2688" t="str">
            <v>SPM8M_Enojo_POST</v>
          </cell>
          <cell r="I2688">
            <v>4.74</v>
          </cell>
        </row>
        <row r="2689">
          <cell r="H2689" t="str">
            <v>TOM8M_Enojo_POST</v>
          </cell>
          <cell r="I2689">
            <v>-2.16</v>
          </cell>
        </row>
        <row r="2690">
          <cell r="H2690" t="str">
            <v>ADA8M_Identidad_PRE</v>
          </cell>
          <cell r="I2690">
            <v>0.77</v>
          </cell>
        </row>
        <row r="2691">
          <cell r="H2691" t="str">
            <v>ALJ10M_Identidad_PRE</v>
          </cell>
          <cell r="I2691">
            <v>-5.81</v>
          </cell>
        </row>
        <row r="2692">
          <cell r="H2692" t="str">
            <v>AMA8M_Identidad_PRE</v>
          </cell>
          <cell r="I2692">
            <v>1.39</v>
          </cell>
        </row>
        <row r="2693">
          <cell r="H2693" t="str">
            <v>CLB8M_Identidad_PRE</v>
          </cell>
          <cell r="I2693">
            <v>4.51</v>
          </cell>
        </row>
        <row r="2694">
          <cell r="H2694" t="str">
            <v>CVO8M_Identidad_PRE</v>
          </cell>
          <cell r="I2694">
            <v>0.17</v>
          </cell>
        </row>
        <row r="2695">
          <cell r="H2695" t="str">
            <v>DRL8M_Identidad_PRE</v>
          </cell>
          <cell r="I2695">
            <v>3.72</v>
          </cell>
        </row>
        <row r="2696">
          <cell r="H2696" t="str">
            <v>DSB10M_Identidad_PRE</v>
          </cell>
          <cell r="I2696">
            <v>-4.43</v>
          </cell>
        </row>
        <row r="2697">
          <cell r="H2697" t="str">
            <v>DSO8M_Identidad_PRE</v>
          </cell>
          <cell r="I2697">
            <v>4.9400000000000004</v>
          </cell>
        </row>
        <row r="2698">
          <cell r="H2698" t="str">
            <v>EDC10M_Identidad_PRE</v>
          </cell>
          <cell r="I2698">
            <v>5.45</v>
          </cell>
        </row>
        <row r="2699">
          <cell r="H2699" t="str">
            <v>EGV8M_Identidad_PRE</v>
          </cell>
          <cell r="I2699">
            <v>4.82</v>
          </cell>
        </row>
        <row r="2700">
          <cell r="H2700" t="str">
            <v>EHO8M_Identidad_PRE</v>
          </cell>
          <cell r="I2700">
            <v>10.24</v>
          </cell>
        </row>
        <row r="2701">
          <cell r="H2701" t="str">
            <v>HMA8M_Identidad_PRE</v>
          </cell>
          <cell r="I2701">
            <v>-8.99</v>
          </cell>
        </row>
        <row r="2702">
          <cell r="H2702" t="str">
            <v>JDC10M_Identidad_PRE</v>
          </cell>
          <cell r="I2702">
            <v>2.8</v>
          </cell>
        </row>
        <row r="2703">
          <cell r="H2703" t="str">
            <v>JGB9M_Identidad_PRE</v>
          </cell>
          <cell r="I2703">
            <v>-1.73</v>
          </cell>
        </row>
        <row r="2704">
          <cell r="H2704" t="str">
            <v>JOB10M_Identidad_PRE</v>
          </cell>
          <cell r="I2704">
            <v>0.96</v>
          </cell>
        </row>
        <row r="2705">
          <cell r="H2705" t="str">
            <v>JSR9M_Identidad_PRE</v>
          </cell>
          <cell r="I2705">
            <v>-10.51</v>
          </cell>
        </row>
        <row r="2706">
          <cell r="H2706" t="str">
            <v>KGJ9M_Identidad_PRE</v>
          </cell>
          <cell r="I2706">
            <v>3.65</v>
          </cell>
        </row>
        <row r="2707">
          <cell r="H2707" t="str">
            <v>LMR11M_Identidad_PRE</v>
          </cell>
          <cell r="I2707">
            <v>10.7</v>
          </cell>
        </row>
        <row r="2708">
          <cell r="H2708" t="str">
            <v>MBO9M_Identidad_PRE</v>
          </cell>
          <cell r="I2708">
            <v>-2.29</v>
          </cell>
        </row>
        <row r="2709">
          <cell r="H2709" t="str">
            <v>MCJ8M_Identidad_PRE</v>
          </cell>
          <cell r="I2709">
            <v>2.5</v>
          </cell>
        </row>
        <row r="2710">
          <cell r="H2710" t="str">
            <v>MRA8M_Identidad_PRE</v>
          </cell>
          <cell r="I2710">
            <v>9.44</v>
          </cell>
        </row>
        <row r="2711">
          <cell r="H2711" t="str">
            <v>MSR9M_Identidad_PRE</v>
          </cell>
          <cell r="I2711">
            <v>17.760000000000002</v>
          </cell>
        </row>
        <row r="2712">
          <cell r="H2712" t="str">
            <v>MZH9M_Identidad_PRE</v>
          </cell>
          <cell r="I2712">
            <v>-0.43</v>
          </cell>
        </row>
        <row r="2713">
          <cell r="H2713" t="str">
            <v>NRG10M_Identidad_PRE</v>
          </cell>
          <cell r="I2713">
            <v>-5.81</v>
          </cell>
        </row>
        <row r="2714">
          <cell r="H2714" t="str">
            <v>SFN10M_Identidad_PRE</v>
          </cell>
          <cell r="I2714">
            <v>5.37</v>
          </cell>
        </row>
        <row r="2715">
          <cell r="H2715" t="str">
            <v>SGM8M_Identidad_PRE</v>
          </cell>
          <cell r="I2715">
            <v>-8.09</v>
          </cell>
        </row>
        <row r="2716">
          <cell r="H2716" t="str">
            <v>SPM8M_Identidad_PRE</v>
          </cell>
          <cell r="I2716">
            <v>1.1599999999999999</v>
          </cell>
        </row>
        <row r="2717">
          <cell r="H2717" t="str">
            <v>TOM8M_Identidad_PRE</v>
          </cell>
          <cell r="I2717">
            <v>2.7</v>
          </cell>
        </row>
        <row r="2718">
          <cell r="H2718" t="str">
            <v>ADA8M_Identidad_POST</v>
          </cell>
          <cell r="I2718">
            <v>-3.9</v>
          </cell>
        </row>
        <row r="2719">
          <cell r="H2719" t="str">
            <v>ALJ10M_Identidad_POST</v>
          </cell>
          <cell r="I2719">
            <v>0.47</v>
          </cell>
        </row>
        <row r="2720">
          <cell r="H2720" t="str">
            <v>AMA8M_Identidad_POST</v>
          </cell>
          <cell r="I2720">
            <v>0.74</v>
          </cell>
        </row>
        <row r="2721">
          <cell r="H2721" t="str">
            <v>CLB8M_Identidad_POST</v>
          </cell>
          <cell r="I2721">
            <v>4.8499999999999996</v>
          </cell>
        </row>
        <row r="2722">
          <cell r="H2722" t="str">
            <v>CVO8M_Identidad_POST</v>
          </cell>
          <cell r="I2722">
            <v>1.84</v>
          </cell>
        </row>
        <row r="2723">
          <cell r="H2723" t="str">
            <v>DRL8M_Identidad_POST</v>
          </cell>
          <cell r="I2723">
            <v>3.78</v>
          </cell>
        </row>
        <row r="2724">
          <cell r="H2724" t="str">
            <v>DSB10M_Identidad_POST</v>
          </cell>
          <cell r="I2724">
            <v>-0.79</v>
          </cell>
        </row>
        <row r="2725">
          <cell r="H2725" t="str">
            <v>DSO8M_Identidad_POST</v>
          </cell>
          <cell r="I2725">
            <v>1.67</v>
          </cell>
        </row>
        <row r="2726">
          <cell r="H2726" t="str">
            <v>EDC10M_Identidad_POST</v>
          </cell>
          <cell r="I2726">
            <v>4.66</v>
          </cell>
        </row>
        <row r="2727">
          <cell r="H2727" t="str">
            <v>EGV8M_Identidad_POST</v>
          </cell>
          <cell r="I2727">
            <v>8.15</v>
          </cell>
        </row>
        <row r="2728">
          <cell r="H2728" t="str">
            <v>EHO8M_Identidad_POST</v>
          </cell>
          <cell r="I2728">
            <v>1.39</v>
          </cell>
        </row>
        <row r="2729">
          <cell r="H2729" t="str">
            <v>HMA8M_Identidad_POST</v>
          </cell>
          <cell r="I2729">
            <v>-3.87</v>
          </cell>
        </row>
        <row r="2730">
          <cell r="H2730" t="str">
            <v>JDC10M_Identidad_POST</v>
          </cell>
          <cell r="I2730">
            <v>1.48</v>
          </cell>
        </row>
        <row r="2731">
          <cell r="H2731" t="str">
            <v>JGB9M_Identidad_POST</v>
          </cell>
          <cell r="I2731">
            <v>0.23</v>
          </cell>
        </row>
        <row r="2732">
          <cell r="H2732" t="str">
            <v>JOB10M_Identidad_POST</v>
          </cell>
          <cell r="I2732">
            <v>5.71</v>
          </cell>
        </row>
        <row r="2733">
          <cell r="H2733" t="str">
            <v>JSR9M_Identidad_POST</v>
          </cell>
          <cell r="I2733">
            <v>-3.38</v>
          </cell>
        </row>
        <row r="2734">
          <cell r="H2734" t="str">
            <v>KGJ9M_Identidad_POST</v>
          </cell>
          <cell r="I2734">
            <v>4.51</v>
          </cell>
        </row>
        <row r="2735">
          <cell r="H2735" t="str">
            <v>LMR11M_Identidad_POST</v>
          </cell>
          <cell r="I2735">
            <v>3.62</v>
          </cell>
        </row>
        <row r="2736">
          <cell r="H2736" t="str">
            <v>MBO9M_Identidad_POST</v>
          </cell>
          <cell r="I2736">
            <v>-5.21</v>
          </cell>
        </row>
        <row r="2737">
          <cell r="H2737" t="str">
            <v>MCJ8M_Identidad_POST</v>
          </cell>
          <cell r="I2737">
            <v>-2.71</v>
          </cell>
        </row>
        <row r="2738">
          <cell r="H2738" t="str">
            <v>MRA8M_Identidad_POST</v>
          </cell>
          <cell r="I2738">
            <v>6.96</v>
          </cell>
        </row>
        <row r="2739">
          <cell r="H2739" t="str">
            <v>MSR9M_Identidad_POST</v>
          </cell>
          <cell r="I2739">
            <v>7.61</v>
          </cell>
        </row>
        <row r="2740">
          <cell r="H2740" t="str">
            <v>MZH9M_Identidad_POST</v>
          </cell>
          <cell r="I2740">
            <v>-4.83</v>
          </cell>
        </row>
        <row r="2741">
          <cell r="H2741" t="str">
            <v>NRG10M_Identidad_POST</v>
          </cell>
          <cell r="I2741">
            <v>-1.61</v>
          </cell>
        </row>
        <row r="2742">
          <cell r="H2742" t="str">
            <v>SFN10M_Identidad_POST</v>
          </cell>
          <cell r="I2742">
            <v>5.16</v>
          </cell>
        </row>
        <row r="2743">
          <cell r="H2743" t="str">
            <v>SGM8M_Identidad_POST</v>
          </cell>
          <cell r="I2743">
            <v>6.22</v>
          </cell>
        </row>
        <row r="2744">
          <cell r="H2744" t="str">
            <v>SPM8M_Identidad_POST</v>
          </cell>
          <cell r="I2744">
            <v>6.24</v>
          </cell>
        </row>
        <row r="2745">
          <cell r="H2745" t="str">
            <v>TOM8M_Identidad_POST</v>
          </cell>
          <cell r="I2745">
            <v>-1.07</v>
          </cell>
        </row>
        <row r="2746">
          <cell r="H2746" t="str">
            <v>ADA8M_Sexo_PRE</v>
          </cell>
          <cell r="I2746">
            <v>7.04</v>
          </cell>
        </row>
        <row r="2747">
          <cell r="H2747" t="str">
            <v>ALJ10M_Sexo_PRE</v>
          </cell>
          <cell r="I2747">
            <v>-6.48</v>
          </cell>
        </row>
        <row r="2748">
          <cell r="H2748" t="str">
            <v>AMA8M_Sexo_PRE</v>
          </cell>
          <cell r="I2748">
            <v>2.77</v>
          </cell>
        </row>
        <row r="2749">
          <cell r="H2749" t="str">
            <v>CLB8M_Sexo_PRE</v>
          </cell>
          <cell r="I2749">
            <v>6.78</v>
          </cell>
        </row>
        <row r="2750">
          <cell r="H2750" t="str">
            <v>CVO8M_Sexo_PRE</v>
          </cell>
          <cell r="I2750">
            <v>-11.18</v>
          </cell>
        </row>
        <row r="2751">
          <cell r="H2751" t="str">
            <v>DRL8M_Sexo_PRE</v>
          </cell>
          <cell r="I2751">
            <v>3.9</v>
          </cell>
        </row>
        <row r="2752">
          <cell r="H2752" t="str">
            <v>DSB10M_Sexo_PRE</v>
          </cell>
          <cell r="I2752">
            <v>-4.13</v>
          </cell>
        </row>
        <row r="2753">
          <cell r="H2753" t="str">
            <v>DSO8M_Sexo_PRE</v>
          </cell>
          <cell r="I2753">
            <v>4.92</v>
          </cell>
        </row>
        <row r="2754">
          <cell r="H2754" t="str">
            <v>EDC10M_Sexo_PRE</v>
          </cell>
          <cell r="I2754">
            <v>-1.89</v>
          </cell>
        </row>
        <row r="2755">
          <cell r="H2755" t="str">
            <v>EGV8M_Sexo_PRE</v>
          </cell>
          <cell r="I2755">
            <v>-0.72</v>
          </cell>
        </row>
        <row r="2756">
          <cell r="H2756" t="str">
            <v>EHO8M_Sexo_PRE</v>
          </cell>
          <cell r="I2756">
            <v>5.71</v>
          </cell>
        </row>
        <row r="2757">
          <cell r="H2757" t="str">
            <v>HMA8M_Sexo_PRE</v>
          </cell>
          <cell r="I2757">
            <v>-5.04</v>
          </cell>
        </row>
        <row r="2758">
          <cell r="H2758" t="str">
            <v>JDC10M_Sexo_PRE</v>
          </cell>
          <cell r="I2758">
            <v>5.44</v>
          </cell>
        </row>
        <row r="2759">
          <cell r="H2759" t="str">
            <v>JGB9M_Sexo_PRE</v>
          </cell>
          <cell r="I2759">
            <v>3.42</v>
          </cell>
        </row>
        <row r="2760">
          <cell r="H2760" t="str">
            <v>JOB10M_Sexo_PRE</v>
          </cell>
          <cell r="I2760">
            <v>-3.77</v>
          </cell>
        </row>
        <row r="2761">
          <cell r="H2761" t="str">
            <v>JSR9M_Sexo_PRE</v>
          </cell>
          <cell r="I2761">
            <v>-5.51</v>
          </cell>
        </row>
        <row r="2762">
          <cell r="H2762" t="str">
            <v>KGJ9M_Sexo_PRE</v>
          </cell>
          <cell r="I2762">
            <v>0.53</v>
          </cell>
        </row>
        <row r="2763">
          <cell r="H2763" t="str">
            <v>LMR11M_Sexo_PRE</v>
          </cell>
          <cell r="I2763">
            <v>5.8</v>
          </cell>
        </row>
        <row r="2764">
          <cell r="H2764" t="str">
            <v>MBO9M_Sexo_PRE</v>
          </cell>
          <cell r="I2764">
            <v>-2.73</v>
          </cell>
        </row>
        <row r="2765">
          <cell r="H2765" t="str">
            <v>MCJ8M_Sexo_PRE</v>
          </cell>
          <cell r="I2765">
            <v>-4.8600000000000003</v>
          </cell>
        </row>
        <row r="2766">
          <cell r="H2766" t="str">
            <v>MRA8M_Sexo_PRE</v>
          </cell>
          <cell r="I2766">
            <v>9.23</v>
          </cell>
        </row>
        <row r="2767">
          <cell r="H2767" t="str">
            <v>MSR9M_Sexo_PRE</v>
          </cell>
          <cell r="I2767">
            <v>7.35</v>
          </cell>
        </row>
        <row r="2768">
          <cell r="H2768" t="str">
            <v>MZH9M_Sexo_PRE</v>
          </cell>
          <cell r="I2768">
            <v>3.09</v>
          </cell>
        </row>
        <row r="2769">
          <cell r="H2769" t="str">
            <v>NRG10M_Sexo_PRE</v>
          </cell>
          <cell r="I2769">
            <v>0.37</v>
          </cell>
        </row>
        <row r="2770">
          <cell r="H2770" t="str">
            <v>SFN10M_Sexo_PRE</v>
          </cell>
          <cell r="I2770">
            <v>2.9</v>
          </cell>
        </row>
        <row r="2771">
          <cell r="H2771" t="str">
            <v>SGM8M_Sexo_PRE</v>
          </cell>
          <cell r="I2771">
            <v>-10.96</v>
          </cell>
        </row>
        <row r="2772">
          <cell r="H2772" t="str">
            <v>SPM8M_Sexo_PRE</v>
          </cell>
          <cell r="I2772">
            <v>-4.45</v>
          </cell>
        </row>
        <row r="2773">
          <cell r="H2773" t="str">
            <v>TOM8M_Sexo_PRE</v>
          </cell>
          <cell r="I2773">
            <v>7.07</v>
          </cell>
        </row>
        <row r="2774">
          <cell r="H2774" t="str">
            <v>ADA8M_Sexo_POST</v>
          </cell>
          <cell r="I2774">
            <v>6.77</v>
          </cell>
        </row>
        <row r="2775">
          <cell r="H2775" t="str">
            <v>ALJ10M_Sexo_POST</v>
          </cell>
          <cell r="I2775">
            <v>4.42</v>
          </cell>
        </row>
        <row r="2776">
          <cell r="H2776" t="str">
            <v>AMA8M_Sexo_POST</v>
          </cell>
          <cell r="I2776">
            <v>-2.27</v>
          </cell>
        </row>
        <row r="2777">
          <cell r="H2777" t="str">
            <v>CLB8M_Sexo_POST</v>
          </cell>
          <cell r="I2777">
            <v>6.69</v>
          </cell>
        </row>
        <row r="2778">
          <cell r="H2778" t="str">
            <v>CVO8M_Sexo_POST</v>
          </cell>
          <cell r="I2778">
            <v>-3.34</v>
          </cell>
        </row>
        <row r="2779">
          <cell r="H2779" t="str">
            <v>DRL8M_Sexo_POST</v>
          </cell>
          <cell r="I2779">
            <v>0.06</v>
          </cell>
        </row>
        <row r="2780">
          <cell r="H2780" t="str">
            <v>DSB10M_Sexo_POST</v>
          </cell>
          <cell r="I2780">
            <v>-3.2</v>
          </cell>
        </row>
        <row r="2781">
          <cell r="H2781" t="str">
            <v>DSO8M_Sexo_POST</v>
          </cell>
          <cell r="I2781">
            <v>13.69</v>
          </cell>
        </row>
        <row r="2782">
          <cell r="H2782" t="str">
            <v>EDC10M_Sexo_POST</v>
          </cell>
          <cell r="I2782">
            <v>2.96</v>
          </cell>
        </row>
        <row r="2783">
          <cell r="H2783" t="str">
            <v>EGV8M_Sexo_POST</v>
          </cell>
          <cell r="I2783">
            <v>12.64</v>
          </cell>
        </row>
        <row r="2784">
          <cell r="H2784" t="str">
            <v>EHO8M_Sexo_POST</v>
          </cell>
          <cell r="I2784">
            <v>1</v>
          </cell>
        </row>
        <row r="2785">
          <cell r="H2785" t="str">
            <v>HMA8M_Sexo_POST</v>
          </cell>
          <cell r="I2785">
            <v>-5.16</v>
          </cell>
        </row>
        <row r="2786">
          <cell r="H2786" t="str">
            <v>JDC10M_Sexo_POST</v>
          </cell>
          <cell r="I2786">
            <v>-1.02</v>
          </cell>
        </row>
        <row r="2787">
          <cell r="H2787" t="str">
            <v>JGB9M_Sexo_POST</v>
          </cell>
          <cell r="I2787">
            <v>0.96</v>
          </cell>
        </row>
        <row r="2788">
          <cell r="H2788" t="str">
            <v>JOB10M_Sexo_POST</v>
          </cell>
          <cell r="I2788">
            <v>-0.34</v>
          </cell>
        </row>
        <row r="2789">
          <cell r="H2789" t="str">
            <v>JSR9M_Sexo_POST</v>
          </cell>
          <cell r="I2789">
            <v>0.64</v>
          </cell>
        </row>
        <row r="2790">
          <cell r="H2790" t="str">
            <v>KGJ9M_Sexo_POST</v>
          </cell>
          <cell r="I2790">
            <v>8.49</v>
          </cell>
        </row>
        <row r="2791">
          <cell r="H2791" t="str">
            <v>LMR11M_Sexo_POST</v>
          </cell>
          <cell r="I2791">
            <v>7.01</v>
          </cell>
        </row>
        <row r="2792">
          <cell r="H2792" t="str">
            <v>MBO9M_Sexo_POST</v>
          </cell>
          <cell r="I2792">
            <v>1.1399999999999999</v>
          </cell>
        </row>
        <row r="2793">
          <cell r="H2793" t="str">
            <v>MCJ8M_Sexo_POST</v>
          </cell>
          <cell r="I2793">
            <v>6.38</v>
          </cell>
        </row>
        <row r="2794">
          <cell r="H2794" t="str">
            <v>MRA8M_Sexo_POST</v>
          </cell>
          <cell r="I2794">
            <v>8.34</v>
          </cell>
        </row>
        <row r="2795">
          <cell r="H2795" t="str">
            <v>MSR9M_Sexo_POST</v>
          </cell>
          <cell r="I2795">
            <v>4.79</v>
          </cell>
        </row>
        <row r="2796">
          <cell r="H2796" t="str">
            <v>MZH9M_Sexo_POST</v>
          </cell>
          <cell r="I2796">
            <v>-8.33</v>
          </cell>
        </row>
        <row r="2797">
          <cell r="H2797" t="str">
            <v>NRG10M_Sexo_POST</v>
          </cell>
          <cell r="I2797">
            <v>-5.17</v>
          </cell>
        </row>
        <row r="2798">
          <cell r="H2798" t="str">
            <v>SFN10M_Sexo_POST</v>
          </cell>
          <cell r="I2798">
            <v>3.91</v>
          </cell>
        </row>
        <row r="2799">
          <cell r="H2799" t="str">
            <v>SGM8M_Sexo_POST</v>
          </cell>
          <cell r="I2799">
            <v>9.98</v>
          </cell>
        </row>
        <row r="2800">
          <cell r="H2800" t="str">
            <v>SPM8M_Sexo_POST</v>
          </cell>
          <cell r="I2800">
            <v>1.47</v>
          </cell>
        </row>
        <row r="2801">
          <cell r="H2801" t="str">
            <v>TOM8M_Sexo_POST</v>
          </cell>
          <cell r="I2801">
            <v>4.1100000000000003</v>
          </cell>
        </row>
        <row r="2802">
          <cell r="H2802" t="str">
            <v>ADA8M_Alegría_PRE</v>
          </cell>
          <cell r="I2802">
            <v>1.25</v>
          </cell>
        </row>
        <row r="2803">
          <cell r="H2803" t="str">
            <v>ALJ10M_Alegría_PRE</v>
          </cell>
          <cell r="I2803">
            <v>1.1100000000000001</v>
          </cell>
        </row>
        <row r="2804">
          <cell r="H2804" t="str">
            <v>AMA8M_Alegría_PRE</v>
          </cell>
          <cell r="I2804">
            <v>1.83</v>
          </cell>
        </row>
        <row r="2805">
          <cell r="H2805" t="str">
            <v>CLB8M_Alegría_PRE</v>
          </cell>
          <cell r="I2805">
            <v>7</v>
          </cell>
        </row>
        <row r="2806">
          <cell r="H2806" t="str">
            <v>CVO8M_Alegría_PRE</v>
          </cell>
          <cell r="I2806">
            <v>-0.43</v>
          </cell>
        </row>
        <row r="2807">
          <cell r="H2807" t="str">
            <v>DRL8M_Alegría_PRE</v>
          </cell>
          <cell r="I2807">
            <v>6.29</v>
          </cell>
        </row>
        <row r="2808">
          <cell r="H2808" t="str">
            <v>DSB10M_Alegría_PRE</v>
          </cell>
          <cell r="I2808">
            <v>2.88</v>
          </cell>
        </row>
        <row r="2809">
          <cell r="H2809" t="str">
            <v>DSO8M_Alegría_PRE</v>
          </cell>
          <cell r="I2809">
            <v>-3.06</v>
          </cell>
        </row>
        <row r="2810">
          <cell r="H2810" t="str">
            <v>EDC10M_Alegría_PRE</v>
          </cell>
          <cell r="I2810">
            <v>3.34</v>
          </cell>
        </row>
        <row r="2811">
          <cell r="H2811" t="str">
            <v>EGV8M_Alegría_PRE</v>
          </cell>
          <cell r="I2811">
            <v>5.4</v>
          </cell>
        </row>
        <row r="2812">
          <cell r="H2812" t="str">
            <v>EHO8M_Alegría_PRE</v>
          </cell>
          <cell r="I2812">
            <v>-6.61</v>
          </cell>
        </row>
        <row r="2813">
          <cell r="H2813" t="str">
            <v>HMA8M_Alegría_PRE</v>
          </cell>
          <cell r="I2813">
            <v>-10.54</v>
          </cell>
        </row>
        <row r="2814">
          <cell r="H2814" t="str">
            <v>JDC10M_Alegría_PRE</v>
          </cell>
          <cell r="I2814">
            <v>-0.34</v>
          </cell>
        </row>
        <row r="2815">
          <cell r="H2815" t="str">
            <v>JGB9M_Alegría_PRE</v>
          </cell>
          <cell r="I2815">
            <v>-0.25</v>
          </cell>
        </row>
        <row r="2816">
          <cell r="H2816" t="str">
            <v>JOB10M_Alegría_PRE</v>
          </cell>
          <cell r="I2816">
            <v>7.86</v>
          </cell>
        </row>
        <row r="2817">
          <cell r="H2817" t="str">
            <v>JSR9M_Alegría_PRE</v>
          </cell>
          <cell r="I2817">
            <v>-4.24</v>
          </cell>
        </row>
        <row r="2818">
          <cell r="H2818" t="str">
            <v>KGJ9M_Alegría_PRE</v>
          </cell>
          <cell r="I2818">
            <v>2.02</v>
          </cell>
        </row>
        <row r="2819">
          <cell r="H2819" t="str">
            <v>LMR11M_Alegría_PRE</v>
          </cell>
          <cell r="I2819">
            <v>13.09</v>
          </cell>
        </row>
        <row r="2820">
          <cell r="H2820" t="str">
            <v>MBO9M_Alegría_PRE</v>
          </cell>
          <cell r="I2820">
            <v>3.44</v>
          </cell>
        </row>
        <row r="2821">
          <cell r="H2821" t="str">
            <v>MCJ8M_Alegría_PRE</v>
          </cell>
          <cell r="I2821">
            <v>-12.6</v>
          </cell>
        </row>
        <row r="2822">
          <cell r="H2822" t="str">
            <v>MRA8M_Alegría_PRE</v>
          </cell>
          <cell r="I2822">
            <v>7.12</v>
          </cell>
        </row>
        <row r="2823">
          <cell r="H2823" t="str">
            <v>MSR9M_Alegría_PRE</v>
          </cell>
          <cell r="I2823">
            <v>13.51</v>
          </cell>
        </row>
        <row r="2824">
          <cell r="H2824" t="str">
            <v>MZH9M_Alegría_PRE</v>
          </cell>
          <cell r="I2824">
            <v>0.41</v>
          </cell>
        </row>
        <row r="2825">
          <cell r="H2825" t="str">
            <v>NRG10M_Alegría_PRE</v>
          </cell>
          <cell r="I2825">
            <v>1.57</v>
          </cell>
        </row>
        <row r="2826">
          <cell r="H2826" t="str">
            <v>SFN10M_Alegría_PRE</v>
          </cell>
          <cell r="I2826">
            <v>6.07</v>
          </cell>
        </row>
        <row r="2827">
          <cell r="H2827" t="str">
            <v>SGM8M_Alegría_PRE</v>
          </cell>
          <cell r="I2827">
            <v>-4.04</v>
          </cell>
        </row>
        <row r="2828">
          <cell r="H2828" t="str">
            <v>SPM8M_Alegría_PRE</v>
          </cell>
          <cell r="I2828">
            <v>3.38</v>
          </cell>
        </row>
        <row r="2829">
          <cell r="H2829" t="str">
            <v>TOM8M_Alegría_PRE</v>
          </cell>
          <cell r="I2829">
            <v>5.95</v>
          </cell>
        </row>
        <row r="2830">
          <cell r="H2830" t="str">
            <v>ADA8M_Alegría_POST</v>
          </cell>
          <cell r="I2830">
            <v>9.49</v>
          </cell>
        </row>
        <row r="2831">
          <cell r="H2831" t="str">
            <v>ALJ10M_Alegría_POST</v>
          </cell>
          <cell r="I2831">
            <v>-3.42</v>
          </cell>
        </row>
        <row r="2832">
          <cell r="H2832" t="str">
            <v>AMA8M_Alegría_POST</v>
          </cell>
          <cell r="I2832">
            <v>-1.54</v>
          </cell>
        </row>
        <row r="2833">
          <cell r="H2833" t="str">
            <v>CLB8M_Alegría_POST</v>
          </cell>
          <cell r="I2833">
            <v>4.1500000000000004</v>
          </cell>
        </row>
        <row r="2834">
          <cell r="H2834" t="str">
            <v>CVO8M_Alegría_POST</v>
          </cell>
          <cell r="I2834">
            <v>-0.8</v>
          </cell>
        </row>
        <row r="2835">
          <cell r="H2835" t="str">
            <v>DRL8M_Alegría_POST</v>
          </cell>
          <cell r="I2835">
            <v>-3.37</v>
          </cell>
        </row>
        <row r="2836">
          <cell r="H2836" t="str">
            <v>DSB10M_Alegría_POST</v>
          </cell>
          <cell r="I2836">
            <v>-1.75</v>
          </cell>
        </row>
        <row r="2837">
          <cell r="H2837" t="str">
            <v>DSO8M_Alegría_POST</v>
          </cell>
          <cell r="I2837">
            <v>12.46</v>
          </cell>
        </row>
        <row r="2838">
          <cell r="H2838" t="str">
            <v>EDC10M_Alegría_POST</v>
          </cell>
          <cell r="I2838">
            <v>8.66</v>
          </cell>
        </row>
        <row r="2839">
          <cell r="H2839" t="str">
            <v>EGV8M_Alegría_POST</v>
          </cell>
          <cell r="I2839">
            <v>10.88</v>
          </cell>
        </row>
        <row r="2840">
          <cell r="H2840" t="str">
            <v>EHO8M_Alegría_POST</v>
          </cell>
          <cell r="I2840">
            <v>6.23</v>
          </cell>
        </row>
        <row r="2841">
          <cell r="H2841" t="str">
            <v>HMA8M_Alegría_POST</v>
          </cell>
          <cell r="I2841">
            <v>-7.19</v>
          </cell>
        </row>
        <row r="2842">
          <cell r="H2842" t="str">
            <v>JDC10M_Alegría_POST</v>
          </cell>
          <cell r="I2842">
            <v>-1.44</v>
          </cell>
        </row>
        <row r="2843">
          <cell r="H2843" t="str">
            <v>JGB9M_Alegría_POST</v>
          </cell>
          <cell r="I2843">
            <v>-5.7</v>
          </cell>
        </row>
        <row r="2844">
          <cell r="H2844" t="str">
            <v>JOB10M_Alegría_POST</v>
          </cell>
          <cell r="I2844">
            <v>-6.38</v>
          </cell>
        </row>
        <row r="2845">
          <cell r="H2845" t="str">
            <v>JSR9M_Alegría_POST</v>
          </cell>
          <cell r="I2845">
            <v>3.56</v>
          </cell>
        </row>
        <row r="2846">
          <cell r="H2846" t="str">
            <v>KGJ9M_Alegría_POST</v>
          </cell>
          <cell r="I2846">
            <v>9.01</v>
          </cell>
        </row>
        <row r="2847">
          <cell r="H2847" t="str">
            <v>LMR11M_Alegría_POST</v>
          </cell>
          <cell r="I2847">
            <v>11.43</v>
          </cell>
        </row>
        <row r="2848">
          <cell r="H2848" t="str">
            <v>MBO9M_Alegría_POST</v>
          </cell>
          <cell r="I2848">
            <v>0</v>
          </cell>
        </row>
        <row r="2849">
          <cell r="H2849" t="str">
            <v>MCJ8M_Alegría_POST</v>
          </cell>
          <cell r="I2849">
            <v>1.19</v>
          </cell>
        </row>
        <row r="2850">
          <cell r="H2850" t="str">
            <v>MRA8M_Alegría_POST</v>
          </cell>
          <cell r="I2850">
            <v>7.64</v>
          </cell>
        </row>
        <row r="2851">
          <cell r="H2851" t="str">
            <v>MSR9M_Alegría_POST</v>
          </cell>
          <cell r="I2851">
            <v>14.49</v>
          </cell>
        </row>
        <row r="2852">
          <cell r="H2852" t="str">
            <v>MZH9M_Alegría_POST</v>
          </cell>
          <cell r="I2852">
            <v>2.15</v>
          </cell>
        </row>
        <row r="2853">
          <cell r="H2853" t="str">
            <v>NRG10M_Alegría_POST</v>
          </cell>
          <cell r="I2853">
            <v>3.73</v>
          </cell>
        </row>
        <row r="2854">
          <cell r="H2854" t="str">
            <v>SFN10M_Alegría_POST</v>
          </cell>
          <cell r="I2854">
            <v>4.43</v>
          </cell>
        </row>
        <row r="2855">
          <cell r="H2855" t="str">
            <v>SGM8M_Alegría_POST</v>
          </cell>
          <cell r="I2855">
            <v>0.51</v>
          </cell>
        </row>
        <row r="2856">
          <cell r="H2856" t="str">
            <v>SPM8M_Alegría_POST</v>
          </cell>
          <cell r="I2856">
            <v>9.66</v>
          </cell>
        </row>
        <row r="2857">
          <cell r="H2857" t="str">
            <v>TOM8M_Alegría_POST</v>
          </cell>
          <cell r="I2857">
            <v>1.33</v>
          </cell>
        </row>
        <row r="2858">
          <cell r="H2858" t="str">
            <v>ADA8M_Tristeza_PRE</v>
          </cell>
          <cell r="I2858">
            <v>7.36</v>
          </cell>
        </row>
        <row r="2859">
          <cell r="H2859" t="str">
            <v>ALJ10M_Tristeza_PRE</v>
          </cell>
          <cell r="I2859">
            <v>-0.94</v>
          </cell>
        </row>
        <row r="2860">
          <cell r="H2860" t="str">
            <v>AMA8M_Tristeza_PRE</v>
          </cell>
          <cell r="I2860">
            <v>2.3199999999999998</v>
          </cell>
        </row>
        <row r="2861">
          <cell r="H2861" t="str">
            <v>CLB8M_Tristeza_PRE</v>
          </cell>
          <cell r="I2861">
            <v>10.98</v>
          </cell>
        </row>
        <row r="2862">
          <cell r="H2862" t="str">
            <v>CVO8M_Tristeza_PRE</v>
          </cell>
          <cell r="I2862">
            <v>-2.5499999999999998</v>
          </cell>
        </row>
        <row r="2863">
          <cell r="H2863" t="str">
            <v>DRL8M_Tristeza_PRE</v>
          </cell>
          <cell r="I2863">
            <v>3.6</v>
          </cell>
        </row>
        <row r="2864">
          <cell r="H2864" t="str">
            <v>DSB10M_Tristeza_PRE</v>
          </cell>
          <cell r="I2864">
            <v>5.6</v>
          </cell>
        </row>
        <row r="2865">
          <cell r="H2865" t="str">
            <v>DSO8M_Tristeza_PRE</v>
          </cell>
          <cell r="I2865">
            <v>6.23</v>
          </cell>
        </row>
        <row r="2866">
          <cell r="H2866" t="str">
            <v>EDC10M_Tristeza_PRE</v>
          </cell>
          <cell r="I2866">
            <v>-2.04</v>
          </cell>
        </row>
        <row r="2867">
          <cell r="H2867" t="str">
            <v>EGV8M_Tristeza_PRE</v>
          </cell>
          <cell r="I2867">
            <v>2.15</v>
          </cell>
        </row>
        <row r="2868">
          <cell r="H2868" t="str">
            <v>EHO8M_Tristeza_PRE</v>
          </cell>
          <cell r="I2868">
            <v>0.31</v>
          </cell>
        </row>
        <row r="2869">
          <cell r="H2869" t="str">
            <v>HMA8M_Tristeza_PRE</v>
          </cell>
          <cell r="I2869">
            <v>-0.85</v>
          </cell>
        </row>
        <row r="2870">
          <cell r="H2870" t="str">
            <v>JDC10M_Tristeza_PRE</v>
          </cell>
          <cell r="I2870">
            <v>3.28</v>
          </cell>
        </row>
        <row r="2871">
          <cell r="H2871" t="str">
            <v>JGB9M_Tristeza_PRE</v>
          </cell>
          <cell r="I2871">
            <v>0.87</v>
          </cell>
        </row>
        <row r="2872">
          <cell r="H2872" t="str">
            <v>JOB10M_Tristeza_PRE</v>
          </cell>
          <cell r="I2872">
            <v>-3.42</v>
          </cell>
        </row>
        <row r="2873">
          <cell r="H2873" t="str">
            <v>JSR9M_Tristeza_PRE</v>
          </cell>
          <cell r="I2873">
            <v>-4.8099999999999996</v>
          </cell>
        </row>
        <row r="2874">
          <cell r="H2874" t="str">
            <v>KGJ9M_Tristeza_PRE</v>
          </cell>
          <cell r="I2874">
            <v>2.0699999999999998</v>
          </cell>
        </row>
        <row r="2875">
          <cell r="H2875" t="str">
            <v>LMR11M_Tristeza_PRE</v>
          </cell>
          <cell r="I2875">
            <v>12.61</v>
          </cell>
        </row>
        <row r="2876">
          <cell r="H2876" t="str">
            <v>MBO9M_Tristeza_PRE</v>
          </cell>
          <cell r="I2876">
            <v>4.68</v>
          </cell>
        </row>
        <row r="2877">
          <cell r="H2877" t="str">
            <v>MCJ8M_Tristeza_PRE</v>
          </cell>
          <cell r="I2877">
            <v>-7.64</v>
          </cell>
        </row>
        <row r="2878">
          <cell r="H2878" t="str">
            <v>MRA8M_Tristeza_PRE</v>
          </cell>
          <cell r="I2878">
            <v>11.9</v>
          </cell>
        </row>
        <row r="2879">
          <cell r="H2879" t="str">
            <v>MSR9M_Tristeza_PRE</v>
          </cell>
          <cell r="I2879">
            <v>14.17</v>
          </cell>
        </row>
        <row r="2880">
          <cell r="H2880" t="str">
            <v>MZH9M_Tristeza_PRE</v>
          </cell>
          <cell r="I2880">
            <v>0.73</v>
          </cell>
        </row>
        <row r="2881">
          <cell r="H2881" t="str">
            <v>NRG10M_Tristeza_PRE</v>
          </cell>
          <cell r="I2881">
            <v>-6.14</v>
          </cell>
        </row>
        <row r="2882">
          <cell r="H2882" t="str">
            <v>SFN10M_Tristeza_PRE</v>
          </cell>
          <cell r="I2882">
            <v>4.97</v>
          </cell>
        </row>
        <row r="2883">
          <cell r="H2883" t="str">
            <v>SGM8M_Tristeza_PRE</v>
          </cell>
          <cell r="I2883">
            <v>-3.19</v>
          </cell>
        </row>
        <row r="2884">
          <cell r="H2884" t="str">
            <v>SPM8M_Tristeza_PRE</v>
          </cell>
          <cell r="I2884">
            <v>6.36</v>
          </cell>
        </row>
        <row r="2885">
          <cell r="H2885" t="str">
            <v>TOM8M_Tristeza_PRE</v>
          </cell>
          <cell r="I2885">
            <v>3.93</v>
          </cell>
        </row>
        <row r="2886">
          <cell r="H2886" t="str">
            <v>ADA8M_Tristeza_POST</v>
          </cell>
          <cell r="I2886">
            <v>13.68</v>
          </cell>
        </row>
        <row r="2887">
          <cell r="H2887" t="str">
            <v>ALJ10M_Tristeza_POST</v>
          </cell>
          <cell r="I2887">
            <v>1.95</v>
          </cell>
        </row>
        <row r="2888">
          <cell r="H2888" t="str">
            <v>AMA8M_Tristeza_POST</v>
          </cell>
          <cell r="I2888">
            <v>0.83</v>
          </cell>
        </row>
        <row r="2889">
          <cell r="H2889" t="str">
            <v>CLB8M_Tristeza_POST</v>
          </cell>
          <cell r="I2889">
            <v>1.75</v>
          </cell>
        </row>
        <row r="2890">
          <cell r="H2890" t="str">
            <v>CVO8M_Tristeza_POST</v>
          </cell>
          <cell r="I2890">
            <v>-5.1100000000000003</v>
          </cell>
        </row>
        <row r="2891">
          <cell r="H2891" t="str">
            <v>DRL8M_Tristeza_POST</v>
          </cell>
          <cell r="I2891">
            <v>-0.87</v>
          </cell>
        </row>
        <row r="2892">
          <cell r="H2892" t="str">
            <v>DSB10M_Tristeza_POST</v>
          </cell>
          <cell r="I2892">
            <v>1.43</v>
          </cell>
        </row>
        <row r="2893">
          <cell r="H2893" t="str">
            <v>DSO8M_Tristeza_POST</v>
          </cell>
          <cell r="I2893">
            <v>6.46</v>
          </cell>
        </row>
        <row r="2894">
          <cell r="H2894" t="str">
            <v>EDC10M_Tristeza_POST</v>
          </cell>
          <cell r="I2894">
            <v>5.01</v>
          </cell>
        </row>
        <row r="2895">
          <cell r="H2895" t="str">
            <v>EGV8M_Tristeza_POST</v>
          </cell>
          <cell r="I2895">
            <v>7.38</v>
          </cell>
        </row>
        <row r="2896">
          <cell r="H2896" t="str">
            <v>EHO8M_Tristeza_POST</v>
          </cell>
          <cell r="I2896">
            <v>0.28000000000000003</v>
          </cell>
        </row>
        <row r="2897">
          <cell r="H2897" t="str">
            <v>HMA8M_Tristeza_POST</v>
          </cell>
          <cell r="I2897">
            <v>-7.24</v>
          </cell>
        </row>
        <row r="2898">
          <cell r="H2898" t="str">
            <v>JDC10M_Tristeza_POST</v>
          </cell>
          <cell r="I2898">
            <v>-0.85</v>
          </cell>
        </row>
        <row r="2899">
          <cell r="H2899" t="str">
            <v>JGB9M_Tristeza_POST</v>
          </cell>
          <cell r="I2899">
            <v>6.44</v>
          </cell>
        </row>
        <row r="2900">
          <cell r="H2900" t="str">
            <v>JOB10M_Tristeza_POST</v>
          </cell>
          <cell r="I2900">
            <v>-3.38</v>
          </cell>
        </row>
        <row r="2901">
          <cell r="H2901" t="str">
            <v>JSR9M_Tristeza_POST</v>
          </cell>
          <cell r="I2901">
            <v>0.74</v>
          </cell>
        </row>
        <row r="2902">
          <cell r="H2902" t="str">
            <v>KGJ9M_Tristeza_POST</v>
          </cell>
          <cell r="I2902">
            <v>19.79</v>
          </cell>
        </row>
        <row r="2903">
          <cell r="H2903" t="str">
            <v>LMR11M_Tristeza_POST</v>
          </cell>
          <cell r="I2903">
            <v>4.18</v>
          </cell>
        </row>
        <row r="2904">
          <cell r="H2904" t="str">
            <v>MBO9M_Tristeza_POST</v>
          </cell>
          <cell r="I2904">
            <v>-2.78</v>
          </cell>
        </row>
        <row r="2905">
          <cell r="H2905" t="str">
            <v>MCJ8M_Tristeza_POST</v>
          </cell>
          <cell r="I2905">
            <v>3.86</v>
          </cell>
        </row>
        <row r="2906">
          <cell r="H2906" t="str">
            <v>MRA8M_Tristeza_POST</v>
          </cell>
          <cell r="I2906">
            <v>14.54</v>
          </cell>
        </row>
        <row r="2907">
          <cell r="H2907" t="str">
            <v>MSR9M_Tristeza_POST</v>
          </cell>
          <cell r="I2907">
            <v>14.15</v>
          </cell>
        </row>
        <row r="2908">
          <cell r="H2908" t="str">
            <v>MZH9M_Tristeza_POST</v>
          </cell>
          <cell r="I2908">
            <v>1.9</v>
          </cell>
        </row>
        <row r="2909">
          <cell r="H2909" t="str">
            <v>NRG10M_Tristeza_POST</v>
          </cell>
          <cell r="I2909">
            <v>-6.48</v>
          </cell>
        </row>
        <row r="2910">
          <cell r="H2910" t="str">
            <v>SFN10M_Tristeza_POST</v>
          </cell>
          <cell r="I2910">
            <v>5.84</v>
          </cell>
        </row>
        <row r="2911">
          <cell r="H2911" t="str">
            <v>SGM8M_Tristeza_POST</v>
          </cell>
          <cell r="I2911">
            <v>-0.93</v>
          </cell>
        </row>
        <row r="2912">
          <cell r="H2912" t="str">
            <v>SPM8M_Tristeza_POST</v>
          </cell>
          <cell r="I2912">
            <v>6.71</v>
          </cell>
        </row>
        <row r="2913">
          <cell r="H2913" t="str">
            <v>TOM8M_Tristeza_POST</v>
          </cell>
          <cell r="I2913">
            <v>5.41</v>
          </cell>
        </row>
        <row r="2914">
          <cell r="H2914" t="str">
            <v>ADA8M_Enojo_PRE</v>
          </cell>
          <cell r="I2914">
            <v>5.38</v>
          </cell>
        </row>
        <row r="2915">
          <cell r="H2915" t="str">
            <v>ALJ10M_Enojo_PRE</v>
          </cell>
          <cell r="I2915">
            <v>3.36</v>
          </cell>
        </row>
        <row r="2916">
          <cell r="H2916" t="str">
            <v>AMA8M_Enojo_PRE</v>
          </cell>
          <cell r="I2916">
            <v>1.06</v>
          </cell>
        </row>
        <row r="2917">
          <cell r="H2917" t="str">
            <v>CLB8M_Enojo_PRE</v>
          </cell>
          <cell r="I2917">
            <v>0.97</v>
          </cell>
        </row>
        <row r="2918">
          <cell r="H2918" t="str">
            <v>CVO8M_Enojo_PRE</v>
          </cell>
          <cell r="I2918">
            <v>-1.0900000000000001</v>
          </cell>
        </row>
        <row r="2919">
          <cell r="H2919" t="str">
            <v>DRL8M_Enojo_PRE</v>
          </cell>
          <cell r="I2919">
            <v>2.16</v>
          </cell>
        </row>
        <row r="2920">
          <cell r="H2920" t="str">
            <v>DSB10M_Enojo_PRE</v>
          </cell>
          <cell r="I2920">
            <v>3.39</v>
          </cell>
        </row>
        <row r="2921">
          <cell r="H2921" t="str">
            <v>DSO8M_Enojo_PRE</v>
          </cell>
          <cell r="I2921">
            <v>0.76</v>
          </cell>
        </row>
        <row r="2922">
          <cell r="H2922" t="str">
            <v>EDC10M_Enojo_PRE</v>
          </cell>
          <cell r="I2922">
            <v>7.05</v>
          </cell>
        </row>
        <row r="2923">
          <cell r="H2923" t="str">
            <v>EGV8M_Enojo_PRE</v>
          </cell>
          <cell r="I2923">
            <v>7.2</v>
          </cell>
        </row>
        <row r="2924">
          <cell r="H2924" t="str">
            <v>EHO8M_Enojo_PRE</v>
          </cell>
          <cell r="I2924">
            <v>1.34</v>
          </cell>
        </row>
        <row r="2925">
          <cell r="H2925" t="str">
            <v>HMA8M_Enojo_PRE</v>
          </cell>
          <cell r="I2925">
            <v>-5.96</v>
          </cell>
        </row>
        <row r="2926">
          <cell r="H2926" t="str">
            <v>JDC10M_Enojo_PRE</v>
          </cell>
          <cell r="I2926">
            <v>1.2</v>
          </cell>
        </row>
        <row r="2927">
          <cell r="H2927" t="str">
            <v>JGB9M_Enojo_PRE</v>
          </cell>
          <cell r="I2927">
            <v>-3.37</v>
          </cell>
        </row>
        <row r="2928">
          <cell r="H2928" t="str">
            <v>JOB10M_Enojo_PRE</v>
          </cell>
          <cell r="I2928">
            <v>1.69</v>
          </cell>
        </row>
        <row r="2929">
          <cell r="H2929" t="str">
            <v>JSR9M_Enojo_PRE</v>
          </cell>
          <cell r="I2929">
            <v>-5.6</v>
          </cell>
        </row>
        <row r="2930">
          <cell r="H2930" t="str">
            <v>KGJ9M_Enojo_PRE</v>
          </cell>
          <cell r="I2930">
            <v>-6.05</v>
          </cell>
        </row>
        <row r="2931">
          <cell r="H2931" t="str">
            <v>LMR11M_Enojo_PRE</v>
          </cell>
          <cell r="I2931">
            <v>12.96</v>
          </cell>
        </row>
        <row r="2932">
          <cell r="H2932" t="str">
            <v>MBO9M_Enojo_PRE</v>
          </cell>
          <cell r="I2932">
            <v>-2.4500000000000002</v>
          </cell>
        </row>
        <row r="2933">
          <cell r="H2933" t="str">
            <v>MCJ8M_Enojo_PRE</v>
          </cell>
          <cell r="I2933">
            <v>4.12</v>
          </cell>
        </row>
        <row r="2934">
          <cell r="H2934" t="str">
            <v>MRA8M_Enojo_PRE</v>
          </cell>
          <cell r="I2934">
            <v>16.510000000000002</v>
          </cell>
        </row>
        <row r="2935">
          <cell r="H2935" t="str">
            <v>MSR9M_Enojo_PRE</v>
          </cell>
          <cell r="I2935">
            <v>16.41</v>
          </cell>
        </row>
        <row r="2936">
          <cell r="H2936" t="str">
            <v>MZH9M_Enojo_PRE</v>
          </cell>
          <cell r="I2936">
            <v>2.15</v>
          </cell>
        </row>
        <row r="2937">
          <cell r="H2937" t="str">
            <v>NRG10M_Enojo_PRE</v>
          </cell>
          <cell r="I2937">
            <v>-2.0699999999999998</v>
          </cell>
        </row>
        <row r="2938">
          <cell r="H2938" t="str">
            <v>SFN10M_Enojo_PRE</v>
          </cell>
          <cell r="I2938">
            <v>6.63</v>
          </cell>
        </row>
        <row r="2939">
          <cell r="H2939" t="str">
            <v>SGM8M_Enojo_PRE</v>
          </cell>
          <cell r="I2939">
            <v>-1.9</v>
          </cell>
        </row>
        <row r="2940">
          <cell r="H2940" t="str">
            <v>SPM8M_Enojo_PRE</v>
          </cell>
          <cell r="I2940">
            <v>7.5</v>
          </cell>
        </row>
        <row r="2941">
          <cell r="H2941" t="str">
            <v>TOM8M_Enojo_PRE</v>
          </cell>
          <cell r="I2941">
            <v>0.6</v>
          </cell>
        </row>
        <row r="2942">
          <cell r="H2942" t="str">
            <v>ADA8M_Enojo_POST</v>
          </cell>
          <cell r="I2942">
            <v>10.53</v>
          </cell>
        </row>
        <row r="2943">
          <cell r="H2943" t="str">
            <v>ALJ10M_Enojo_POST</v>
          </cell>
          <cell r="I2943">
            <v>7.01</v>
          </cell>
        </row>
        <row r="2944">
          <cell r="H2944" t="str">
            <v>AMA8M_Enojo_POST</v>
          </cell>
          <cell r="I2944">
            <v>7.14</v>
          </cell>
        </row>
        <row r="2945">
          <cell r="H2945" t="str">
            <v>CLB8M_Enojo_POST</v>
          </cell>
          <cell r="I2945">
            <v>4.5599999999999996</v>
          </cell>
        </row>
        <row r="2946">
          <cell r="H2946" t="str">
            <v>CVO8M_Enojo_POST</v>
          </cell>
          <cell r="I2946">
            <v>1.85</v>
          </cell>
        </row>
        <row r="2947">
          <cell r="H2947" t="str">
            <v>DRL8M_Enojo_POST</v>
          </cell>
          <cell r="I2947">
            <v>-3.94</v>
          </cell>
        </row>
        <row r="2948">
          <cell r="H2948" t="str">
            <v>DSB10M_Enojo_POST</v>
          </cell>
          <cell r="I2948">
            <v>0.77</v>
          </cell>
        </row>
        <row r="2949">
          <cell r="H2949" t="str">
            <v>DSO8M_Enojo_POST</v>
          </cell>
          <cell r="I2949">
            <v>16.93</v>
          </cell>
        </row>
        <row r="2950">
          <cell r="H2950" t="str">
            <v>EDC10M_Enojo_POST</v>
          </cell>
          <cell r="I2950">
            <v>5.91</v>
          </cell>
        </row>
        <row r="2951">
          <cell r="H2951" t="str">
            <v>EGV8M_Enojo_POST</v>
          </cell>
          <cell r="I2951">
            <v>9.6</v>
          </cell>
        </row>
        <row r="2952">
          <cell r="H2952" t="str">
            <v>EHO8M_Enojo_POST</v>
          </cell>
          <cell r="I2952">
            <v>4.5999999999999996</v>
          </cell>
        </row>
        <row r="2953">
          <cell r="H2953" t="str">
            <v>HMA8M_Enojo_POST</v>
          </cell>
          <cell r="I2953">
            <v>-8.31</v>
          </cell>
        </row>
        <row r="2954">
          <cell r="H2954" t="str">
            <v>JDC10M_Enojo_POST</v>
          </cell>
          <cell r="I2954">
            <v>-4.5599999999999996</v>
          </cell>
        </row>
        <row r="2955">
          <cell r="H2955" t="str">
            <v>JGB9M_Enojo_POST</v>
          </cell>
          <cell r="I2955">
            <v>-2.0699999999999998</v>
          </cell>
        </row>
        <row r="2956">
          <cell r="H2956" t="str">
            <v>JOB10M_Enojo_POST</v>
          </cell>
          <cell r="I2956">
            <v>-1.19</v>
          </cell>
        </row>
        <row r="2957">
          <cell r="H2957" t="str">
            <v>JSR9M_Enojo_POST</v>
          </cell>
          <cell r="I2957">
            <v>2.46</v>
          </cell>
        </row>
        <row r="2958">
          <cell r="H2958" t="str">
            <v>KGJ9M_Enojo_POST</v>
          </cell>
          <cell r="I2958">
            <v>12.55</v>
          </cell>
        </row>
        <row r="2959">
          <cell r="H2959" t="str">
            <v>LMR11M_Enojo_POST</v>
          </cell>
          <cell r="I2959">
            <v>10.77</v>
          </cell>
        </row>
        <row r="2960">
          <cell r="H2960" t="str">
            <v>MBO9M_Enojo_POST</v>
          </cell>
          <cell r="I2960">
            <v>-1.26</v>
          </cell>
        </row>
        <row r="2961">
          <cell r="H2961" t="str">
            <v>MCJ8M_Enojo_POST</v>
          </cell>
          <cell r="I2961">
            <v>-3.93</v>
          </cell>
        </row>
        <row r="2962">
          <cell r="H2962" t="str">
            <v>MRA8M_Enojo_POST</v>
          </cell>
          <cell r="I2962">
            <v>13.23</v>
          </cell>
        </row>
        <row r="2963">
          <cell r="H2963" t="str">
            <v>MSR9M_Enojo_POST</v>
          </cell>
          <cell r="I2963">
            <v>14.22</v>
          </cell>
        </row>
        <row r="2964">
          <cell r="H2964" t="str">
            <v>MZH9M_Enojo_POST</v>
          </cell>
          <cell r="I2964">
            <v>-4.1399999999999997</v>
          </cell>
        </row>
        <row r="2965">
          <cell r="H2965" t="str">
            <v>NRG10M_Enojo_POST</v>
          </cell>
          <cell r="I2965">
            <v>-4.6100000000000003</v>
          </cell>
        </row>
        <row r="2966">
          <cell r="H2966" t="str">
            <v>SFN10M_Enojo_POST</v>
          </cell>
          <cell r="I2966">
            <v>5.2</v>
          </cell>
        </row>
        <row r="2967">
          <cell r="H2967" t="str">
            <v>SGM8M_Enojo_POST</v>
          </cell>
          <cell r="I2967">
            <v>-4.26</v>
          </cell>
        </row>
        <row r="2968">
          <cell r="H2968" t="str">
            <v>SPM8M_Enojo_POST</v>
          </cell>
          <cell r="I2968">
            <v>4.93</v>
          </cell>
        </row>
        <row r="2969">
          <cell r="H2969" t="str">
            <v>TOM8M_Enojo_POST</v>
          </cell>
          <cell r="I2969">
            <v>-1.93</v>
          </cell>
        </row>
        <row r="2970">
          <cell r="H2970" t="str">
            <v>ADA8M_Identidad_PRE</v>
          </cell>
          <cell r="I2970">
            <v>0.64</v>
          </cell>
        </row>
        <row r="2971">
          <cell r="H2971" t="str">
            <v>ALJ10M_Identidad_PRE</v>
          </cell>
          <cell r="I2971">
            <v>-5.61</v>
          </cell>
        </row>
        <row r="2972">
          <cell r="H2972" t="str">
            <v>AMA8M_Identidad_PRE</v>
          </cell>
          <cell r="I2972">
            <v>1.6</v>
          </cell>
        </row>
        <row r="2973">
          <cell r="H2973" t="str">
            <v>CLB8M_Identidad_PRE</v>
          </cell>
          <cell r="I2973">
            <v>5.18</v>
          </cell>
        </row>
        <row r="2974">
          <cell r="H2974" t="str">
            <v>CVO8M_Identidad_PRE</v>
          </cell>
          <cell r="I2974">
            <v>0.2</v>
          </cell>
        </row>
        <row r="2975">
          <cell r="H2975" t="str">
            <v>DRL8M_Identidad_PRE</v>
          </cell>
          <cell r="I2975">
            <v>3.66</v>
          </cell>
        </row>
        <row r="2976">
          <cell r="H2976" t="str">
            <v>DSB10M_Identidad_PRE</v>
          </cell>
          <cell r="I2976">
            <v>-4.79</v>
          </cell>
        </row>
        <row r="2977">
          <cell r="H2977" t="str">
            <v>DSO8M_Identidad_PRE</v>
          </cell>
          <cell r="I2977">
            <v>4.8</v>
          </cell>
        </row>
        <row r="2978">
          <cell r="H2978" t="str">
            <v>EDC10M_Identidad_PRE</v>
          </cell>
          <cell r="I2978">
            <v>5.8</v>
          </cell>
        </row>
        <row r="2979">
          <cell r="H2979" t="str">
            <v>EGV8M_Identidad_PRE</v>
          </cell>
          <cell r="I2979">
            <v>4.99</v>
          </cell>
        </row>
        <row r="2980">
          <cell r="H2980" t="str">
            <v>EHO8M_Identidad_PRE</v>
          </cell>
          <cell r="I2980">
            <v>10.44</v>
          </cell>
        </row>
        <row r="2981">
          <cell r="H2981" t="str">
            <v>HMA8M_Identidad_PRE</v>
          </cell>
          <cell r="I2981">
            <v>-9.0399999999999991</v>
          </cell>
        </row>
        <row r="2982">
          <cell r="H2982" t="str">
            <v>JDC10M_Identidad_PRE</v>
          </cell>
          <cell r="I2982">
            <v>2.69</v>
          </cell>
        </row>
        <row r="2983">
          <cell r="H2983" t="str">
            <v>JGB9M_Identidad_PRE</v>
          </cell>
          <cell r="I2983">
            <v>-1.61</v>
          </cell>
        </row>
        <row r="2984">
          <cell r="H2984" t="str">
            <v>JOB10M_Identidad_PRE</v>
          </cell>
          <cell r="I2984">
            <v>1.1200000000000001</v>
          </cell>
        </row>
        <row r="2985">
          <cell r="H2985" t="str">
            <v>JSR9M_Identidad_PRE</v>
          </cell>
          <cell r="I2985">
            <v>-10.66</v>
          </cell>
        </row>
        <row r="2986">
          <cell r="H2986" t="str">
            <v>KGJ9M_Identidad_PRE</v>
          </cell>
          <cell r="I2986">
            <v>4.0599999999999996</v>
          </cell>
        </row>
        <row r="2987">
          <cell r="H2987" t="str">
            <v>LMR11M_Identidad_PRE</v>
          </cell>
          <cell r="I2987">
            <v>10.81</v>
          </cell>
        </row>
        <row r="2988">
          <cell r="H2988" t="str">
            <v>MBO9M_Identidad_PRE</v>
          </cell>
          <cell r="I2988">
            <v>-2.33</v>
          </cell>
        </row>
        <row r="2989">
          <cell r="H2989" t="str">
            <v>MCJ8M_Identidad_PRE</v>
          </cell>
          <cell r="I2989">
            <v>2.58</v>
          </cell>
        </row>
        <row r="2990">
          <cell r="H2990" t="str">
            <v>MRA8M_Identidad_PRE</v>
          </cell>
          <cell r="I2990">
            <v>10.199999999999999</v>
          </cell>
        </row>
        <row r="2991">
          <cell r="H2991" t="str">
            <v>MSR9M_Identidad_PRE</v>
          </cell>
          <cell r="I2991">
            <v>17.420000000000002</v>
          </cell>
        </row>
        <row r="2992">
          <cell r="H2992" t="str">
            <v>MZH9M_Identidad_PRE</v>
          </cell>
          <cell r="I2992">
            <v>0.05</v>
          </cell>
        </row>
        <row r="2993">
          <cell r="H2993" t="str">
            <v>NRG10M_Identidad_PRE</v>
          </cell>
          <cell r="I2993">
            <v>-5.78</v>
          </cell>
        </row>
        <row r="2994">
          <cell r="H2994" t="str">
            <v>SFN10M_Identidad_PRE</v>
          </cell>
          <cell r="I2994">
            <v>5.19</v>
          </cell>
        </row>
        <row r="2995">
          <cell r="H2995" t="str">
            <v>SGM8M_Identidad_PRE</v>
          </cell>
          <cell r="I2995">
            <v>-8.02</v>
          </cell>
        </row>
        <row r="2996">
          <cell r="H2996" t="str">
            <v>SPM8M_Identidad_PRE</v>
          </cell>
          <cell r="I2996">
            <v>1.31</v>
          </cell>
        </row>
        <row r="2997">
          <cell r="H2997" t="str">
            <v>TOM8M_Identidad_PRE</v>
          </cell>
          <cell r="I2997">
            <v>2.78</v>
          </cell>
        </row>
        <row r="2998">
          <cell r="H2998" t="str">
            <v>ADA8M_Identidad_POST</v>
          </cell>
          <cell r="I2998">
            <v>-4.28</v>
          </cell>
        </row>
        <row r="2999">
          <cell r="H2999" t="str">
            <v>ALJ10M_Identidad_POST</v>
          </cell>
          <cell r="I2999">
            <v>0.46</v>
          </cell>
        </row>
        <row r="3000">
          <cell r="H3000" t="str">
            <v>AMA8M_Identidad_POST</v>
          </cell>
          <cell r="I3000">
            <v>1.08</v>
          </cell>
        </row>
        <row r="3001">
          <cell r="H3001" t="str">
            <v>CLB8M_Identidad_POST</v>
          </cell>
          <cell r="I3001">
            <v>5.15</v>
          </cell>
        </row>
        <row r="3002">
          <cell r="H3002" t="str">
            <v>CVO8M_Identidad_POST</v>
          </cell>
          <cell r="I3002">
            <v>1.71</v>
          </cell>
        </row>
        <row r="3003">
          <cell r="H3003" t="str">
            <v>DRL8M_Identidad_POST</v>
          </cell>
          <cell r="I3003">
            <v>4.28</v>
          </cell>
        </row>
        <row r="3004">
          <cell r="H3004" t="str">
            <v>DSB10M_Identidad_POST</v>
          </cell>
          <cell r="I3004">
            <v>-1.1100000000000001</v>
          </cell>
        </row>
        <row r="3005">
          <cell r="H3005" t="str">
            <v>DSO8M_Identidad_POST</v>
          </cell>
          <cell r="I3005">
            <v>1.59</v>
          </cell>
        </row>
        <row r="3006">
          <cell r="H3006" t="str">
            <v>EDC10M_Identidad_POST</v>
          </cell>
          <cell r="I3006">
            <v>4.47</v>
          </cell>
        </row>
        <row r="3007">
          <cell r="H3007" t="str">
            <v>EGV8M_Identidad_POST</v>
          </cell>
          <cell r="I3007">
            <v>8.83</v>
          </cell>
        </row>
        <row r="3008">
          <cell r="H3008" t="str">
            <v>EHO8M_Identidad_POST</v>
          </cell>
          <cell r="I3008">
            <v>1.8</v>
          </cell>
        </row>
        <row r="3009">
          <cell r="H3009" t="str">
            <v>HMA8M_Identidad_POST</v>
          </cell>
          <cell r="I3009">
            <v>-4.66</v>
          </cell>
        </row>
        <row r="3010">
          <cell r="H3010" t="str">
            <v>JDC10M_Identidad_POST</v>
          </cell>
          <cell r="I3010">
            <v>1.49</v>
          </cell>
        </row>
        <row r="3011">
          <cell r="H3011" t="str">
            <v>JGB9M_Identidad_POST</v>
          </cell>
          <cell r="I3011">
            <v>0.41</v>
          </cell>
        </row>
        <row r="3012">
          <cell r="H3012" t="str">
            <v>JOB10M_Identidad_POST</v>
          </cell>
          <cell r="I3012">
            <v>5.89</v>
          </cell>
        </row>
        <row r="3013">
          <cell r="H3013" t="str">
            <v>JSR9M_Identidad_POST</v>
          </cell>
          <cell r="I3013">
            <v>-2.81</v>
          </cell>
        </row>
        <row r="3014">
          <cell r="H3014" t="str">
            <v>KGJ9M_Identidad_POST</v>
          </cell>
          <cell r="I3014">
            <v>3.57</v>
          </cell>
        </row>
        <row r="3015">
          <cell r="H3015" t="str">
            <v>LMR11M_Identidad_POST</v>
          </cell>
          <cell r="I3015">
            <v>3.65</v>
          </cell>
        </row>
        <row r="3016">
          <cell r="H3016" t="str">
            <v>MBO9M_Identidad_POST</v>
          </cell>
          <cell r="I3016">
            <v>-5.61</v>
          </cell>
        </row>
        <row r="3017">
          <cell r="H3017" t="str">
            <v>MCJ8M_Identidad_POST</v>
          </cell>
          <cell r="I3017">
            <v>-2.42</v>
          </cell>
        </row>
        <row r="3018">
          <cell r="H3018" t="str">
            <v>MRA8M_Identidad_POST</v>
          </cell>
          <cell r="I3018">
            <v>7.93</v>
          </cell>
        </row>
        <row r="3019">
          <cell r="H3019" t="str">
            <v>MSR9M_Identidad_POST</v>
          </cell>
          <cell r="I3019">
            <v>8.58</v>
          </cell>
        </row>
        <row r="3020">
          <cell r="H3020" t="str">
            <v>MZH9M_Identidad_POST</v>
          </cell>
          <cell r="I3020">
            <v>-4.6100000000000003</v>
          </cell>
        </row>
        <row r="3021">
          <cell r="H3021" t="str">
            <v>NRG10M_Identidad_POST</v>
          </cell>
          <cell r="I3021">
            <v>-1.93</v>
          </cell>
        </row>
        <row r="3022">
          <cell r="H3022" t="str">
            <v>SFN10M_Identidad_POST</v>
          </cell>
          <cell r="I3022">
            <v>4.93</v>
          </cell>
        </row>
        <row r="3023">
          <cell r="H3023" t="str">
            <v>SGM8M_Identidad_POST</v>
          </cell>
          <cell r="I3023">
            <v>6.54</v>
          </cell>
        </row>
        <row r="3024">
          <cell r="H3024" t="str">
            <v>SPM8M_Identidad_POST</v>
          </cell>
          <cell r="I3024">
            <v>5.89</v>
          </cell>
        </row>
        <row r="3025">
          <cell r="H3025" t="str">
            <v>TOM8M_Identidad_POST</v>
          </cell>
          <cell r="I3025">
            <v>-1.29</v>
          </cell>
        </row>
        <row r="3026">
          <cell r="H3026" t="str">
            <v>ADA8M_Sexo_PRE</v>
          </cell>
          <cell r="I3026">
            <v>6.93</v>
          </cell>
        </row>
        <row r="3027">
          <cell r="H3027" t="str">
            <v>ALJ10M_Sexo_PRE</v>
          </cell>
          <cell r="I3027">
            <v>-5.6</v>
          </cell>
        </row>
        <row r="3028">
          <cell r="H3028" t="str">
            <v>AMA8M_Sexo_PRE</v>
          </cell>
          <cell r="I3028">
            <v>3.35</v>
          </cell>
        </row>
        <row r="3029">
          <cell r="H3029" t="str">
            <v>CLB8M_Sexo_PRE</v>
          </cell>
          <cell r="I3029">
            <v>6.7</v>
          </cell>
        </row>
        <row r="3030">
          <cell r="H3030" t="str">
            <v>CVO8M_Sexo_PRE</v>
          </cell>
          <cell r="I3030">
            <v>-11.35</v>
          </cell>
        </row>
        <row r="3031">
          <cell r="H3031" t="str">
            <v>DRL8M_Sexo_PRE</v>
          </cell>
          <cell r="I3031">
            <v>4.09</v>
          </cell>
        </row>
        <row r="3032">
          <cell r="H3032" t="str">
            <v>DSB10M_Sexo_PRE</v>
          </cell>
          <cell r="I3032">
            <v>-4.21</v>
          </cell>
        </row>
        <row r="3033">
          <cell r="H3033" t="str">
            <v>DSO8M_Sexo_PRE</v>
          </cell>
          <cell r="I3033">
            <v>4.78</v>
          </cell>
        </row>
        <row r="3034">
          <cell r="H3034" t="str">
            <v>EDC10M_Sexo_PRE</v>
          </cell>
          <cell r="I3034">
            <v>-1.71</v>
          </cell>
        </row>
        <row r="3035">
          <cell r="H3035" t="str">
            <v>EGV8M_Sexo_PRE</v>
          </cell>
          <cell r="I3035">
            <v>-0.42</v>
          </cell>
        </row>
        <row r="3036">
          <cell r="H3036" t="str">
            <v>EHO8M_Sexo_PRE</v>
          </cell>
          <cell r="I3036">
            <v>5.9</v>
          </cell>
        </row>
        <row r="3037">
          <cell r="H3037" t="str">
            <v>HMA8M_Sexo_PRE</v>
          </cell>
          <cell r="I3037">
            <v>-5.22</v>
          </cell>
        </row>
        <row r="3038">
          <cell r="H3038" t="str">
            <v>JDC10M_Sexo_PRE</v>
          </cell>
          <cell r="I3038">
            <v>5.71</v>
          </cell>
        </row>
        <row r="3039">
          <cell r="H3039" t="str">
            <v>JGB9M_Sexo_PRE</v>
          </cell>
          <cell r="I3039">
            <v>3.51</v>
          </cell>
        </row>
        <row r="3040">
          <cell r="H3040" t="str">
            <v>JOB10M_Sexo_PRE</v>
          </cell>
          <cell r="I3040">
            <v>-4.07</v>
          </cell>
        </row>
        <row r="3041">
          <cell r="H3041" t="str">
            <v>JSR9M_Sexo_PRE</v>
          </cell>
          <cell r="I3041">
            <v>-5.09</v>
          </cell>
        </row>
        <row r="3042">
          <cell r="H3042" t="str">
            <v>KGJ9M_Sexo_PRE</v>
          </cell>
          <cell r="I3042">
            <v>-0.06</v>
          </cell>
        </row>
        <row r="3043">
          <cell r="H3043" t="str">
            <v>LMR11M_Sexo_PRE</v>
          </cell>
          <cell r="I3043">
            <v>5.34</v>
          </cell>
        </row>
        <row r="3044">
          <cell r="H3044" t="str">
            <v>MBO9M_Sexo_PRE</v>
          </cell>
          <cell r="I3044">
            <v>-2.46</v>
          </cell>
        </row>
        <row r="3045">
          <cell r="H3045" t="str">
            <v>MCJ8M_Sexo_PRE</v>
          </cell>
          <cell r="I3045">
            <v>-5.12</v>
          </cell>
        </row>
        <row r="3046">
          <cell r="H3046" t="str">
            <v>MRA8M_Sexo_PRE</v>
          </cell>
          <cell r="I3046">
            <v>10.54</v>
          </cell>
        </row>
        <row r="3047">
          <cell r="H3047" t="str">
            <v>MSR9M_Sexo_PRE</v>
          </cell>
          <cell r="I3047">
            <v>7.02</v>
          </cell>
        </row>
        <row r="3048">
          <cell r="H3048" t="str">
            <v>MZH9M_Sexo_PRE</v>
          </cell>
          <cell r="I3048">
            <v>2.98</v>
          </cell>
        </row>
        <row r="3049">
          <cell r="H3049" t="str">
            <v>NRG10M_Sexo_PRE</v>
          </cell>
          <cell r="I3049">
            <v>0.61</v>
          </cell>
        </row>
        <row r="3050">
          <cell r="H3050" t="str">
            <v>SFN10M_Sexo_PRE</v>
          </cell>
          <cell r="I3050">
            <v>2.92</v>
          </cell>
        </row>
        <row r="3051">
          <cell r="H3051" t="str">
            <v>SGM8M_Sexo_PRE</v>
          </cell>
          <cell r="I3051">
            <v>-11.61</v>
          </cell>
        </row>
        <row r="3052">
          <cell r="H3052" t="str">
            <v>SPM8M_Sexo_PRE</v>
          </cell>
          <cell r="I3052">
            <v>-4.29</v>
          </cell>
        </row>
        <row r="3053">
          <cell r="H3053" t="str">
            <v>TOM8M_Sexo_PRE</v>
          </cell>
          <cell r="I3053">
            <v>7.76</v>
          </cell>
        </row>
        <row r="3054">
          <cell r="H3054" t="str">
            <v>ADA8M_Sexo_POST</v>
          </cell>
          <cell r="I3054">
            <v>6.73</v>
          </cell>
        </row>
        <row r="3055">
          <cell r="H3055" t="str">
            <v>ALJ10M_Sexo_POST</v>
          </cell>
          <cell r="I3055">
            <v>4.45</v>
          </cell>
        </row>
        <row r="3056">
          <cell r="H3056" t="str">
            <v>AMA8M_Sexo_POST</v>
          </cell>
          <cell r="I3056">
            <v>-2.0299999999999998</v>
          </cell>
        </row>
        <row r="3057">
          <cell r="H3057" t="str">
            <v>CLB8M_Sexo_POST</v>
          </cell>
          <cell r="I3057">
            <v>6.28</v>
          </cell>
        </row>
        <row r="3058">
          <cell r="H3058" t="str">
            <v>CVO8M_Sexo_POST</v>
          </cell>
          <cell r="I3058">
            <v>-3.53</v>
          </cell>
        </row>
        <row r="3059">
          <cell r="H3059" t="str">
            <v>DRL8M_Sexo_POST</v>
          </cell>
          <cell r="I3059">
            <v>0.91</v>
          </cell>
        </row>
        <row r="3060">
          <cell r="H3060" t="str">
            <v>DSB10M_Sexo_POST</v>
          </cell>
          <cell r="I3060">
            <v>-3.24</v>
          </cell>
        </row>
        <row r="3061">
          <cell r="H3061" t="str">
            <v>DSO8M_Sexo_POST</v>
          </cell>
          <cell r="I3061">
            <v>12.69</v>
          </cell>
        </row>
        <row r="3062">
          <cell r="H3062" t="str">
            <v>EDC10M_Sexo_POST</v>
          </cell>
          <cell r="I3062">
            <v>3.32</v>
          </cell>
        </row>
        <row r="3063">
          <cell r="H3063" t="str">
            <v>EGV8M_Sexo_POST</v>
          </cell>
          <cell r="I3063">
            <v>13.07</v>
          </cell>
        </row>
        <row r="3064">
          <cell r="H3064" t="str">
            <v>EHO8M_Sexo_POST</v>
          </cell>
          <cell r="I3064">
            <v>2.0299999999999998</v>
          </cell>
        </row>
        <row r="3065">
          <cell r="H3065" t="str">
            <v>HMA8M_Sexo_POST</v>
          </cell>
          <cell r="I3065">
            <v>-5.0999999999999996</v>
          </cell>
        </row>
        <row r="3066">
          <cell r="H3066" t="str">
            <v>JDC10M_Sexo_POST</v>
          </cell>
          <cell r="I3066">
            <v>-1.37</v>
          </cell>
        </row>
        <row r="3067">
          <cell r="H3067" t="str">
            <v>JGB9M_Sexo_POST</v>
          </cell>
          <cell r="I3067">
            <v>1.1000000000000001</v>
          </cell>
        </row>
        <row r="3068">
          <cell r="H3068" t="str">
            <v>JOB10M_Sexo_POST</v>
          </cell>
          <cell r="I3068">
            <v>0.08</v>
          </cell>
        </row>
        <row r="3069">
          <cell r="H3069" t="str">
            <v>JSR9M_Sexo_POST</v>
          </cell>
          <cell r="I3069">
            <v>0.83</v>
          </cell>
        </row>
        <row r="3070">
          <cell r="H3070" t="str">
            <v>KGJ9M_Sexo_POST</v>
          </cell>
          <cell r="I3070">
            <v>8.3699999999999992</v>
          </cell>
        </row>
        <row r="3071">
          <cell r="H3071" t="str">
            <v>LMR11M_Sexo_POST</v>
          </cell>
          <cell r="I3071">
            <v>6.62</v>
          </cell>
        </row>
        <row r="3072">
          <cell r="H3072" t="str">
            <v>MBO9M_Sexo_POST</v>
          </cell>
          <cell r="I3072">
            <v>0.98</v>
          </cell>
        </row>
        <row r="3073">
          <cell r="H3073" t="str">
            <v>MCJ8M_Sexo_POST</v>
          </cell>
          <cell r="I3073">
            <v>6.8</v>
          </cell>
        </row>
        <row r="3074">
          <cell r="H3074" t="str">
            <v>MRA8M_Sexo_POST</v>
          </cell>
          <cell r="I3074">
            <v>9.32</v>
          </cell>
        </row>
        <row r="3075">
          <cell r="H3075" t="str">
            <v>MSR9M_Sexo_POST</v>
          </cell>
          <cell r="I3075">
            <v>4.63</v>
          </cell>
        </row>
        <row r="3076">
          <cell r="H3076" t="str">
            <v>MZH9M_Sexo_POST</v>
          </cell>
          <cell r="I3076">
            <v>-8.01</v>
          </cell>
        </row>
        <row r="3077">
          <cell r="H3077" t="str">
            <v>NRG10M_Sexo_POST</v>
          </cell>
          <cell r="I3077">
            <v>-5.0199999999999996</v>
          </cell>
        </row>
        <row r="3078">
          <cell r="H3078" t="str">
            <v>SFN10M_Sexo_POST</v>
          </cell>
          <cell r="I3078">
            <v>4.2699999999999996</v>
          </cell>
        </row>
        <row r="3079">
          <cell r="H3079" t="str">
            <v>SGM8M_Sexo_POST</v>
          </cell>
          <cell r="I3079">
            <v>10.1</v>
          </cell>
        </row>
        <row r="3080">
          <cell r="H3080" t="str">
            <v>SPM8M_Sexo_POST</v>
          </cell>
          <cell r="I3080">
            <v>0.66</v>
          </cell>
        </row>
        <row r="3081">
          <cell r="H3081" t="str">
            <v>TOM8M_Sexo_POST</v>
          </cell>
          <cell r="I3081">
            <v>4.3099999999999996</v>
          </cell>
        </row>
        <row r="3082">
          <cell r="H3082" t="str">
            <v>ADA8M_Alegría_PRE</v>
          </cell>
          <cell r="I3082">
            <v>1.58</v>
          </cell>
        </row>
        <row r="3083">
          <cell r="H3083" t="str">
            <v>ALJ10M_Alegría_PRE</v>
          </cell>
          <cell r="I3083">
            <v>1.03</v>
          </cell>
        </row>
        <row r="3084">
          <cell r="H3084" t="str">
            <v>AMA8M_Alegría_PRE</v>
          </cell>
          <cell r="I3084">
            <v>1.94</v>
          </cell>
        </row>
        <row r="3085">
          <cell r="H3085" t="str">
            <v>CLB8M_Alegría_PRE</v>
          </cell>
          <cell r="I3085">
            <v>7.24</v>
          </cell>
        </row>
        <row r="3086">
          <cell r="H3086" t="str">
            <v>CVO8M_Alegría_PRE</v>
          </cell>
          <cell r="I3086">
            <v>-0.21</v>
          </cell>
        </row>
        <row r="3087">
          <cell r="H3087" t="str">
            <v>DRL8M_Alegría_PRE</v>
          </cell>
          <cell r="I3087">
            <v>6.14</v>
          </cell>
        </row>
        <row r="3088">
          <cell r="H3088" t="str">
            <v>DSB10M_Alegría_PRE</v>
          </cell>
          <cell r="I3088">
            <v>2.44</v>
          </cell>
        </row>
        <row r="3089">
          <cell r="H3089" t="str">
            <v>DSO8M_Alegría_PRE</v>
          </cell>
          <cell r="I3089">
            <v>-3.86</v>
          </cell>
        </row>
        <row r="3090">
          <cell r="H3090" t="str">
            <v>EDC10M_Alegría_PRE</v>
          </cell>
          <cell r="I3090">
            <v>3.29</v>
          </cell>
        </row>
        <row r="3091">
          <cell r="H3091" t="str">
            <v>EGV8M_Alegría_PRE</v>
          </cell>
          <cell r="I3091">
            <v>5.83</v>
          </cell>
        </row>
        <row r="3092">
          <cell r="H3092" t="str">
            <v>EHO8M_Alegría_PRE</v>
          </cell>
          <cell r="I3092">
            <v>-6.55</v>
          </cell>
        </row>
        <row r="3093">
          <cell r="H3093" t="str">
            <v>HMA8M_Alegría_PRE</v>
          </cell>
          <cell r="I3093">
            <v>-10.32</v>
          </cell>
        </row>
        <row r="3094">
          <cell r="H3094" t="str">
            <v>JDC10M_Alegría_PRE</v>
          </cell>
          <cell r="I3094">
            <v>-0.5</v>
          </cell>
        </row>
        <row r="3095">
          <cell r="H3095" t="str">
            <v>JGB9M_Alegría_PRE</v>
          </cell>
          <cell r="I3095">
            <v>0.03</v>
          </cell>
        </row>
        <row r="3096">
          <cell r="H3096" t="str">
            <v>JOB10M_Alegría_PRE</v>
          </cell>
          <cell r="I3096">
            <v>7.89</v>
          </cell>
        </row>
        <row r="3097">
          <cell r="H3097" t="str">
            <v>JSR9M_Alegría_PRE</v>
          </cell>
          <cell r="I3097">
            <v>-3.55</v>
          </cell>
        </row>
        <row r="3098">
          <cell r="H3098" t="str">
            <v>KGJ9M_Alegría_PRE</v>
          </cell>
          <cell r="I3098">
            <v>2.31</v>
          </cell>
        </row>
        <row r="3099">
          <cell r="H3099" t="str">
            <v>LMR11M_Alegría_PRE</v>
          </cell>
          <cell r="I3099">
            <v>12.91</v>
          </cell>
        </row>
        <row r="3100">
          <cell r="H3100" t="str">
            <v>MBO9M_Alegría_PRE</v>
          </cell>
          <cell r="I3100">
            <v>3.08</v>
          </cell>
        </row>
        <row r="3101">
          <cell r="H3101" t="str">
            <v>MCJ8M_Alegría_PRE</v>
          </cell>
          <cell r="I3101">
            <v>-12.47</v>
          </cell>
        </row>
        <row r="3102">
          <cell r="H3102" t="str">
            <v>MRA8M_Alegría_PRE</v>
          </cell>
          <cell r="I3102">
            <v>7.94</v>
          </cell>
        </row>
        <row r="3103">
          <cell r="H3103" t="str">
            <v>MSR9M_Alegría_PRE</v>
          </cell>
          <cell r="I3103">
            <v>12.52</v>
          </cell>
        </row>
        <row r="3104">
          <cell r="H3104" t="str">
            <v>MZH9M_Alegría_PRE</v>
          </cell>
          <cell r="I3104">
            <v>0.87</v>
          </cell>
        </row>
        <row r="3105">
          <cell r="H3105" t="str">
            <v>NRG10M_Alegría_PRE</v>
          </cell>
          <cell r="I3105">
            <v>1.63</v>
          </cell>
        </row>
        <row r="3106">
          <cell r="H3106" t="str">
            <v>SFN10M_Alegría_PRE</v>
          </cell>
          <cell r="I3106">
            <v>5.73</v>
          </cell>
        </row>
        <row r="3107">
          <cell r="H3107" t="str">
            <v>SGM8M_Alegría_PRE</v>
          </cell>
          <cell r="I3107">
            <v>-4.1100000000000003</v>
          </cell>
        </row>
        <row r="3108">
          <cell r="H3108" t="str">
            <v>SPM8M_Alegría_PRE</v>
          </cell>
          <cell r="I3108">
            <v>4.08</v>
          </cell>
        </row>
        <row r="3109">
          <cell r="H3109" t="str">
            <v>TOM8M_Alegría_PRE</v>
          </cell>
          <cell r="I3109">
            <v>5.85</v>
          </cell>
        </row>
        <row r="3110">
          <cell r="H3110" t="str">
            <v>ADA8M_Alegría_POST</v>
          </cell>
          <cell r="I3110">
            <v>9.74</v>
          </cell>
        </row>
        <row r="3111">
          <cell r="H3111" t="str">
            <v>ALJ10M_Alegría_POST</v>
          </cell>
          <cell r="I3111">
            <v>-3.4</v>
          </cell>
        </row>
        <row r="3112">
          <cell r="H3112" t="str">
            <v>AMA8M_Alegría_POST</v>
          </cell>
          <cell r="I3112">
            <v>-1</v>
          </cell>
        </row>
        <row r="3113">
          <cell r="H3113" t="str">
            <v>CLB8M_Alegría_POST</v>
          </cell>
          <cell r="I3113">
            <v>4.2</v>
          </cell>
        </row>
        <row r="3114">
          <cell r="H3114" t="str">
            <v>CVO8M_Alegría_POST</v>
          </cell>
          <cell r="I3114">
            <v>-0.69</v>
          </cell>
        </row>
        <row r="3115">
          <cell r="H3115" t="str">
            <v>DRL8M_Alegría_POST</v>
          </cell>
          <cell r="I3115">
            <v>-3.48</v>
          </cell>
        </row>
        <row r="3116">
          <cell r="H3116" t="str">
            <v>DSB10M_Alegría_POST</v>
          </cell>
          <cell r="I3116">
            <v>-1.85</v>
          </cell>
        </row>
        <row r="3117">
          <cell r="H3117" t="str">
            <v>DSO8M_Alegría_POST</v>
          </cell>
          <cell r="I3117">
            <v>11.38</v>
          </cell>
        </row>
        <row r="3118">
          <cell r="H3118" t="str">
            <v>EDC10M_Alegría_POST</v>
          </cell>
          <cell r="I3118">
            <v>8.77</v>
          </cell>
        </row>
        <row r="3119">
          <cell r="H3119" t="str">
            <v>EGV8M_Alegría_POST</v>
          </cell>
          <cell r="I3119">
            <v>11.43</v>
          </cell>
        </row>
        <row r="3120">
          <cell r="H3120" t="str">
            <v>EHO8M_Alegría_POST</v>
          </cell>
          <cell r="I3120">
            <v>7.12</v>
          </cell>
        </row>
        <row r="3121">
          <cell r="H3121" t="str">
            <v>HMA8M_Alegría_POST</v>
          </cell>
          <cell r="I3121">
            <v>-7.78</v>
          </cell>
        </row>
        <row r="3122">
          <cell r="H3122" t="str">
            <v>JDC10M_Alegría_POST</v>
          </cell>
          <cell r="I3122">
            <v>-1.54</v>
          </cell>
        </row>
        <row r="3123">
          <cell r="H3123" t="str">
            <v>JGB9M_Alegría_POST</v>
          </cell>
          <cell r="I3123">
            <v>-5.27</v>
          </cell>
        </row>
        <row r="3124">
          <cell r="H3124" t="str">
            <v>JOB10M_Alegría_POST</v>
          </cell>
          <cell r="I3124">
            <v>-6.59</v>
          </cell>
        </row>
        <row r="3125">
          <cell r="H3125" t="str">
            <v>JSR9M_Alegría_POST</v>
          </cell>
          <cell r="I3125">
            <v>3.33</v>
          </cell>
        </row>
        <row r="3126">
          <cell r="H3126" t="str">
            <v>KGJ9M_Alegría_POST</v>
          </cell>
          <cell r="I3126">
            <v>8.89</v>
          </cell>
        </row>
        <row r="3127">
          <cell r="H3127" t="str">
            <v>LMR11M_Alegría_POST</v>
          </cell>
          <cell r="I3127">
            <v>10.85</v>
          </cell>
        </row>
        <row r="3128">
          <cell r="H3128" t="str">
            <v>MBO9M_Alegría_POST</v>
          </cell>
          <cell r="I3128">
            <v>7.0000000000000007E-2</v>
          </cell>
        </row>
        <row r="3129">
          <cell r="H3129" t="str">
            <v>MCJ8M_Alegría_POST</v>
          </cell>
          <cell r="I3129">
            <v>1.31</v>
          </cell>
        </row>
        <row r="3130">
          <cell r="H3130" t="str">
            <v>MRA8M_Alegría_POST</v>
          </cell>
          <cell r="I3130">
            <v>8.11</v>
          </cell>
        </row>
        <row r="3131">
          <cell r="H3131" t="str">
            <v>MSR9M_Alegría_POST</v>
          </cell>
          <cell r="I3131">
            <v>14.24</v>
          </cell>
        </row>
        <row r="3132">
          <cell r="H3132" t="str">
            <v>MZH9M_Alegría_POST</v>
          </cell>
          <cell r="I3132">
            <v>2.5299999999999998</v>
          </cell>
        </row>
        <row r="3133">
          <cell r="H3133" t="str">
            <v>NRG10M_Alegría_POST</v>
          </cell>
          <cell r="I3133">
            <v>4.22</v>
          </cell>
        </row>
        <row r="3134">
          <cell r="H3134" t="str">
            <v>SFN10M_Alegría_POST</v>
          </cell>
          <cell r="I3134">
            <v>4.0999999999999996</v>
          </cell>
        </row>
        <row r="3135">
          <cell r="H3135" t="str">
            <v>SGM8M_Alegría_POST</v>
          </cell>
          <cell r="I3135">
            <v>1.0900000000000001</v>
          </cell>
        </row>
        <row r="3136">
          <cell r="H3136" t="str">
            <v>SPM8M_Alegría_POST</v>
          </cell>
          <cell r="I3136">
            <v>10.64</v>
          </cell>
        </row>
        <row r="3137">
          <cell r="H3137" t="str">
            <v>TOM8M_Alegría_POST</v>
          </cell>
          <cell r="I3137">
            <v>1.33</v>
          </cell>
        </row>
        <row r="3138">
          <cell r="H3138" t="str">
            <v>ADA8M_Tristeza_PRE</v>
          </cell>
          <cell r="I3138">
            <v>6.89</v>
          </cell>
        </row>
        <row r="3139">
          <cell r="H3139" t="str">
            <v>ALJ10M_Tristeza_PRE</v>
          </cell>
          <cell r="I3139">
            <v>-0.43</v>
          </cell>
        </row>
        <row r="3140">
          <cell r="H3140" t="str">
            <v>AMA8M_Tristeza_PRE</v>
          </cell>
          <cell r="I3140">
            <v>2.6</v>
          </cell>
        </row>
        <row r="3141">
          <cell r="H3141" t="str">
            <v>CLB8M_Tristeza_PRE</v>
          </cell>
          <cell r="I3141">
            <v>11.05</v>
          </cell>
        </row>
        <row r="3142">
          <cell r="H3142" t="str">
            <v>CVO8M_Tristeza_PRE</v>
          </cell>
          <cell r="I3142">
            <v>-2.38</v>
          </cell>
        </row>
        <row r="3143">
          <cell r="H3143" t="str">
            <v>DRL8M_Tristeza_PRE</v>
          </cell>
          <cell r="I3143">
            <v>3.83</v>
          </cell>
        </row>
        <row r="3144">
          <cell r="H3144" t="str">
            <v>DSB10M_Tristeza_PRE</v>
          </cell>
          <cell r="I3144">
            <v>5.83</v>
          </cell>
        </row>
        <row r="3145">
          <cell r="H3145" t="str">
            <v>DSO8M_Tristeza_PRE</v>
          </cell>
          <cell r="I3145">
            <v>5.96</v>
          </cell>
        </row>
        <row r="3146">
          <cell r="H3146" t="str">
            <v>EDC10M_Tristeza_PRE</v>
          </cell>
          <cell r="I3146">
            <v>-2.15</v>
          </cell>
        </row>
        <row r="3147">
          <cell r="H3147" t="str">
            <v>EGV8M_Tristeza_PRE</v>
          </cell>
          <cell r="I3147">
            <v>3.04</v>
          </cell>
        </row>
        <row r="3148">
          <cell r="H3148" t="str">
            <v>EHO8M_Tristeza_PRE</v>
          </cell>
          <cell r="I3148">
            <v>0.66</v>
          </cell>
        </row>
        <row r="3149">
          <cell r="H3149" t="str">
            <v>HMA8M_Tristeza_PRE</v>
          </cell>
          <cell r="I3149">
            <v>-0.73</v>
          </cell>
        </row>
        <row r="3150">
          <cell r="H3150" t="str">
            <v>JDC10M_Tristeza_PRE</v>
          </cell>
          <cell r="I3150">
            <v>3.39</v>
          </cell>
        </row>
        <row r="3151">
          <cell r="H3151" t="str">
            <v>JGB9M_Tristeza_PRE</v>
          </cell>
          <cell r="I3151">
            <v>1.1299999999999999</v>
          </cell>
        </row>
        <row r="3152">
          <cell r="H3152" t="str">
            <v>JOB10M_Tristeza_PRE</v>
          </cell>
          <cell r="I3152">
            <v>-3.28</v>
          </cell>
        </row>
        <row r="3153">
          <cell r="H3153" t="str">
            <v>JSR9M_Tristeza_PRE</v>
          </cell>
          <cell r="I3153">
            <v>-4.75</v>
          </cell>
        </row>
        <row r="3154">
          <cell r="H3154" t="str">
            <v>KGJ9M_Tristeza_PRE</v>
          </cell>
          <cell r="I3154">
            <v>2.68</v>
          </cell>
        </row>
        <row r="3155">
          <cell r="H3155" t="str">
            <v>LMR11M_Tristeza_PRE</v>
          </cell>
          <cell r="I3155">
            <v>12.21</v>
          </cell>
        </row>
        <row r="3156">
          <cell r="H3156" t="str">
            <v>MBO9M_Tristeza_PRE</v>
          </cell>
          <cell r="I3156">
            <v>4.8</v>
          </cell>
        </row>
        <row r="3157">
          <cell r="H3157" t="str">
            <v>MCJ8M_Tristeza_PRE</v>
          </cell>
          <cell r="I3157">
            <v>-7.52</v>
          </cell>
        </row>
        <row r="3158">
          <cell r="H3158" t="str">
            <v>MRA8M_Tristeza_PRE</v>
          </cell>
          <cell r="I3158">
            <v>12.12</v>
          </cell>
        </row>
        <row r="3159">
          <cell r="H3159" t="str">
            <v>MSR9M_Tristeza_PRE</v>
          </cell>
          <cell r="I3159">
            <v>14.25</v>
          </cell>
        </row>
        <row r="3160">
          <cell r="H3160" t="str">
            <v>MZH9M_Tristeza_PRE</v>
          </cell>
          <cell r="I3160">
            <v>0.84</v>
          </cell>
        </row>
        <row r="3161">
          <cell r="H3161" t="str">
            <v>NRG10M_Tristeza_PRE</v>
          </cell>
          <cell r="I3161">
            <v>-5.89</v>
          </cell>
        </row>
        <row r="3162">
          <cell r="H3162" t="str">
            <v>SFN10M_Tristeza_PRE</v>
          </cell>
          <cell r="I3162">
            <v>4.87</v>
          </cell>
        </row>
        <row r="3163">
          <cell r="H3163" t="str">
            <v>SGM8M_Tristeza_PRE</v>
          </cell>
          <cell r="I3163">
            <v>-2.66</v>
          </cell>
        </row>
        <row r="3164">
          <cell r="H3164" t="str">
            <v>SPM8M_Tristeza_PRE</v>
          </cell>
          <cell r="I3164">
            <v>6.43</v>
          </cell>
        </row>
        <row r="3165">
          <cell r="H3165" t="str">
            <v>TOM8M_Tristeza_PRE</v>
          </cell>
          <cell r="I3165">
            <v>4.04</v>
          </cell>
        </row>
        <row r="3166">
          <cell r="H3166" t="str">
            <v>ADA8M_Tristeza_POST</v>
          </cell>
          <cell r="I3166">
            <v>13.7</v>
          </cell>
        </row>
        <row r="3167">
          <cell r="H3167" t="str">
            <v>ALJ10M_Tristeza_POST</v>
          </cell>
          <cell r="I3167">
            <v>1.92</v>
          </cell>
        </row>
        <row r="3168">
          <cell r="H3168" t="str">
            <v>AMA8M_Tristeza_POST</v>
          </cell>
          <cell r="I3168">
            <v>1.19</v>
          </cell>
        </row>
        <row r="3169">
          <cell r="H3169" t="str">
            <v>CLB8M_Tristeza_POST</v>
          </cell>
          <cell r="I3169">
            <v>1.55</v>
          </cell>
        </row>
        <row r="3170">
          <cell r="H3170" t="str">
            <v>CVO8M_Tristeza_POST</v>
          </cell>
          <cell r="I3170">
            <v>-5.08</v>
          </cell>
        </row>
        <row r="3171">
          <cell r="H3171" t="str">
            <v>DRL8M_Tristeza_POST</v>
          </cell>
          <cell r="I3171">
            <v>-1.17</v>
          </cell>
        </row>
        <row r="3172">
          <cell r="H3172" t="str">
            <v>DSB10M_Tristeza_POST</v>
          </cell>
          <cell r="I3172">
            <v>1.03</v>
          </cell>
        </row>
        <row r="3173">
          <cell r="H3173" t="str">
            <v>DSO8M_Tristeza_POST</v>
          </cell>
          <cell r="I3173">
            <v>6.25</v>
          </cell>
        </row>
        <row r="3174">
          <cell r="H3174" t="str">
            <v>EDC10M_Tristeza_POST</v>
          </cell>
          <cell r="I3174">
            <v>4.82</v>
          </cell>
        </row>
        <row r="3175">
          <cell r="H3175" t="str">
            <v>EGV8M_Tristeza_POST</v>
          </cell>
          <cell r="I3175">
            <v>7.94</v>
          </cell>
        </row>
        <row r="3176">
          <cell r="H3176" t="str">
            <v>EHO8M_Tristeza_POST</v>
          </cell>
          <cell r="I3176">
            <v>0.77</v>
          </cell>
        </row>
        <row r="3177">
          <cell r="H3177" t="str">
            <v>HMA8M_Tristeza_POST</v>
          </cell>
          <cell r="I3177">
            <v>-8.09</v>
          </cell>
        </row>
        <row r="3178">
          <cell r="H3178" t="str">
            <v>JDC10M_Tristeza_POST</v>
          </cell>
          <cell r="I3178">
            <v>-0.79</v>
          </cell>
        </row>
        <row r="3179">
          <cell r="H3179" t="str">
            <v>JGB9M_Tristeza_POST</v>
          </cell>
          <cell r="I3179">
            <v>6.41</v>
          </cell>
        </row>
        <row r="3180">
          <cell r="H3180" t="str">
            <v>JOB10M_Tristeza_POST</v>
          </cell>
          <cell r="I3180">
            <v>-3.14</v>
          </cell>
        </row>
        <row r="3181">
          <cell r="H3181" t="str">
            <v>JSR9M_Tristeza_POST</v>
          </cell>
          <cell r="I3181">
            <v>1.1200000000000001</v>
          </cell>
        </row>
        <row r="3182">
          <cell r="H3182" t="str">
            <v>KGJ9M_Tristeza_POST</v>
          </cell>
          <cell r="I3182">
            <v>19.95</v>
          </cell>
        </row>
        <row r="3183">
          <cell r="H3183" t="str">
            <v>LMR11M_Tristeza_POST</v>
          </cell>
          <cell r="I3183">
            <v>3.93</v>
          </cell>
        </row>
        <row r="3184">
          <cell r="H3184" t="str">
            <v>MBO9M_Tristeza_POST</v>
          </cell>
          <cell r="I3184">
            <v>-2.4500000000000002</v>
          </cell>
        </row>
        <row r="3185">
          <cell r="H3185" t="str">
            <v>MCJ8M_Tristeza_POST</v>
          </cell>
          <cell r="I3185">
            <v>3.88</v>
          </cell>
        </row>
        <row r="3186">
          <cell r="H3186" t="str">
            <v>MRA8M_Tristeza_POST</v>
          </cell>
          <cell r="I3186">
            <v>15.48</v>
          </cell>
        </row>
        <row r="3187">
          <cell r="H3187" t="str">
            <v>MSR9M_Tristeza_POST</v>
          </cell>
          <cell r="I3187">
            <v>14.44</v>
          </cell>
        </row>
        <row r="3188">
          <cell r="H3188" t="str">
            <v>MZH9M_Tristeza_POST</v>
          </cell>
          <cell r="I3188">
            <v>2.54</v>
          </cell>
        </row>
        <row r="3189">
          <cell r="H3189" t="str">
            <v>NRG10M_Tristeza_POST</v>
          </cell>
          <cell r="I3189">
            <v>-6.21</v>
          </cell>
        </row>
        <row r="3190">
          <cell r="H3190" t="str">
            <v>SFN10M_Tristeza_POST</v>
          </cell>
          <cell r="I3190">
            <v>5.54</v>
          </cell>
        </row>
        <row r="3191">
          <cell r="H3191" t="str">
            <v>SGM8M_Tristeza_POST</v>
          </cell>
          <cell r="I3191">
            <v>-0.39</v>
          </cell>
        </row>
        <row r="3192">
          <cell r="H3192" t="str">
            <v>SPM8M_Tristeza_POST</v>
          </cell>
          <cell r="I3192">
            <v>7.05</v>
          </cell>
        </row>
        <row r="3193">
          <cell r="H3193" t="str">
            <v>TOM8M_Tristeza_POST</v>
          </cell>
          <cell r="I3193">
            <v>5.74</v>
          </cell>
        </row>
        <row r="3194">
          <cell r="H3194" t="str">
            <v>ADA8M_Enojo_PRE</v>
          </cell>
          <cell r="I3194">
            <v>5.26</v>
          </cell>
        </row>
        <row r="3195">
          <cell r="H3195" t="str">
            <v>ALJ10M_Enojo_PRE</v>
          </cell>
          <cell r="I3195">
            <v>3.28</v>
          </cell>
        </row>
        <row r="3196">
          <cell r="H3196" t="str">
            <v>AMA8M_Enojo_PRE</v>
          </cell>
          <cell r="I3196">
            <v>1.66</v>
          </cell>
        </row>
        <row r="3197">
          <cell r="H3197" t="str">
            <v>CLB8M_Enojo_PRE</v>
          </cell>
          <cell r="I3197">
            <v>0.8</v>
          </cell>
        </row>
        <row r="3198">
          <cell r="H3198" t="str">
            <v>CVO8M_Enojo_PRE</v>
          </cell>
          <cell r="I3198">
            <v>-1.58</v>
          </cell>
        </row>
        <row r="3199">
          <cell r="H3199" t="str">
            <v>DRL8M_Enojo_PRE</v>
          </cell>
          <cell r="I3199">
            <v>2.13</v>
          </cell>
        </row>
        <row r="3200">
          <cell r="H3200" t="str">
            <v>DSB10M_Enojo_PRE</v>
          </cell>
          <cell r="I3200">
            <v>3.26</v>
          </cell>
        </row>
        <row r="3201">
          <cell r="H3201" t="str">
            <v>DSO8M_Enojo_PRE</v>
          </cell>
          <cell r="I3201">
            <v>0.62</v>
          </cell>
        </row>
        <row r="3202">
          <cell r="H3202" t="str">
            <v>EDC10M_Enojo_PRE</v>
          </cell>
          <cell r="I3202">
            <v>7.15</v>
          </cell>
        </row>
        <row r="3203">
          <cell r="H3203" t="str">
            <v>EGV8M_Enojo_PRE</v>
          </cell>
          <cell r="I3203">
            <v>7.42</v>
          </cell>
        </row>
        <row r="3204">
          <cell r="H3204" t="str">
            <v>EHO8M_Enojo_PRE</v>
          </cell>
          <cell r="I3204">
            <v>1.87</v>
          </cell>
        </row>
        <row r="3205">
          <cell r="H3205" t="str">
            <v>HMA8M_Enojo_PRE</v>
          </cell>
          <cell r="I3205">
            <v>-6.1</v>
          </cell>
        </row>
        <row r="3206">
          <cell r="H3206" t="str">
            <v>JDC10M_Enojo_PRE</v>
          </cell>
          <cell r="I3206">
            <v>0.97</v>
          </cell>
        </row>
        <row r="3207">
          <cell r="H3207" t="str">
            <v>JGB9M_Enojo_PRE</v>
          </cell>
          <cell r="I3207">
            <v>-2.63</v>
          </cell>
        </row>
        <row r="3208">
          <cell r="H3208" t="str">
            <v>JOB10M_Enojo_PRE</v>
          </cell>
          <cell r="I3208">
            <v>1.81</v>
          </cell>
        </row>
        <row r="3209">
          <cell r="H3209" t="str">
            <v>JSR9M_Enojo_PRE</v>
          </cell>
          <cell r="I3209">
            <v>-4.8899999999999997</v>
          </cell>
        </row>
        <row r="3210">
          <cell r="H3210" t="str">
            <v>KGJ9M_Enojo_PRE</v>
          </cell>
          <cell r="I3210">
            <v>-5.79</v>
          </cell>
        </row>
        <row r="3211">
          <cell r="H3211" t="str">
            <v>LMR11M_Enojo_PRE</v>
          </cell>
          <cell r="I3211">
            <v>12.89</v>
          </cell>
        </row>
        <row r="3212">
          <cell r="H3212" t="str">
            <v>MBO9M_Enojo_PRE</v>
          </cell>
          <cell r="I3212">
            <v>-2.02</v>
          </cell>
        </row>
        <row r="3213">
          <cell r="H3213" t="str">
            <v>MCJ8M_Enojo_PRE</v>
          </cell>
          <cell r="I3213">
            <v>3.94</v>
          </cell>
        </row>
        <row r="3214">
          <cell r="H3214" t="str">
            <v>MRA8M_Enojo_PRE</v>
          </cell>
          <cell r="I3214">
            <v>16.86</v>
          </cell>
        </row>
        <row r="3215">
          <cell r="H3215" t="str">
            <v>MSR9M_Enojo_PRE</v>
          </cell>
          <cell r="I3215">
            <v>15.78</v>
          </cell>
        </row>
        <row r="3216">
          <cell r="H3216" t="str">
            <v>MZH9M_Enojo_PRE</v>
          </cell>
          <cell r="I3216">
            <v>2.95</v>
          </cell>
        </row>
        <row r="3217">
          <cell r="H3217" t="str">
            <v>NRG10M_Enojo_PRE</v>
          </cell>
          <cell r="I3217">
            <v>-1.51</v>
          </cell>
        </row>
        <row r="3218">
          <cell r="H3218" t="str">
            <v>SFN10M_Enojo_PRE</v>
          </cell>
          <cell r="I3218">
            <v>5.9</v>
          </cell>
        </row>
        <row r="3219">
          <cell r="H3219" t="str">
            <v>SGM8M_Enojo_PRE</v>
          </cell>
          <cell r="I3219">
            <v>-1.36</v>
          </cell>
        </row>
        <row r="3220">
          <cell r="H3220" t="str">
            <v>SPM8M_Enojo_PRE</v>
          </cell>
          <cell r="I3220">
            <v>7.67</v>
          </cell>
        </row>
        <row r="3221">
          <cell r="H3221" t="str">
            <v>TOM8M_Enojo_PRE</v>
          </cell>
          <cell r="I3221">
            <v>1.1100000000000001</v>
          </cell>
        </row>
        <row r="3222">
          <cell r="H3222" t="str">
            <v>ADA8M_Enojo_POST</v>
          </cell>
          <cell r="I3222">
            <v>10.69</v>
          </cell>
        </row>
        <row r="3223">
          <cell r="H3223" t="str">
            <v>ALJ10M_Enojo_POST</v>
          </cell>
          <cell r="I3223">
            <v>7.18</v>
          </cell>
        </row>
        <row r="3224">
          <cell r="H3224" t="str">
            <v>AMA8M_Enojo_POST</v>
          </cell>
          <cell r="I3224">
            <v>7.61</v>
          </cell>
        </row>
        <row r="3225">
          <cell r="H3225" t="str">
            <v>CLB8M_Enojo_POST</v>
          </cell>
          <cell r="I3225">
            <v>4.63</v>
          </cell>
        </row>
        <row r="3226">
          <cell r="H3226" t="str">
            <v>CVO8M_Enojo_POST</v>
          </cell>
          <cell r="I3226">
            <v>2.2400000000000002</v>
          </cell>
        </row>
        <row r="3227">
          <cell r="H3227" t="str">
            <v>DRL8M_Enojo_POST</v>
          </cell>
          <cell r="I3227">
            <v>-3.99</v>
          </cell>
        </row>
        <row r="3228">
          <cell r="H3228" t="str">
            <v>DSB10M_Enojo_POST</v>
          </cell>
          <cell r="I3228">
            <v>0.8</v>
          </cell>
        </row>
        <row r="3229">
          <cell r="H3229" t="str">
            <v>DSO8M_Enojo_POST</v>
          </cell>
          <cell r="I3229">
            <v>16.54</v>
          </cell>
        </row>
        <row r="3230">
          <cell r="H3230" t="str">
            <v>EDC10M_Enojo_POST</v>
          </cell>
          <cell r="I3230">
            <v>5.78</v>
          </cell>
        </row>
        <row r="3231">
          <cell r="H3231" t="str">
            <v>EGV8M_Enojo_POST</v>
          </cell>
          <cell r="I3231">
            <v>10</v>
          </cell>
        </row>
        <row r="3232">
          <cell r="H3232" t="str">
            <v>EHO8M_Enojo_POST</v>
          </cell>
          <cell r="I3232">
            <v>4.87</v>
          </cell>
        </row>
        <row r="3233">
          <cell r="H3233" t="str">
            <v>HMA8M_Enojo_POST</v>
          </cell>
          <cell r="I3233">
            <v>-7.98</v>
          </cell>
        </row>
        <row r="3234">
          <cell r="H3234" t="str">
            <v>JDC10M_Enojo_POST</v>
          </cell>
          <cell r="I3234">
            <v>-4.6399999999999997</v>
          </cell>
        </row>
        <row r="3235">
          <cell r="H3235" t="str">
            <v>JGB9M_Enojo_POST</v>
          </cell>
          <cell r="I3235">
            <v>-2.06</v>
          </cell>
        </row>
        <row r="3236">
          <cell r="H3236" t="str">
            <v>JOB10M_Enojo_POST</v>
          </cell>
          <cell r="I3236">
            <v>-0.99</v>
          </cell>
        </row>
        <row r="3237">
          <cell r="H3237" t="str">
            <v>JSR9M_Enojo_POST</v>
          </cell>
          <cell r="I3237">
            <v>2.33</v>
          </cell>
        </row>
        <row r="3238">
          <cell r="H3238" t="str">
            <v>KGJ9M_Enojo_POST</v>
          </cell>
          <cell r="I3238">
            <v>13.94</v>
          </cell>
        </row>
        <row r="3239">
          <cell r="H3239" t="str">
            <v>LMR11M_Enojo_POST</v>
          </cell>
          <cell r="I3239">
            <v>10.47</v>
          </cell>
        </row>
        <row r="3240">
          <cell r="H3240" t="str">
            <v>MBO9M_Enojo_POST</v>
          </cell>
          <cell r="I3240">
            <v>-1.25</v>
          </cell>
        </row>
        <row r="3241">
          <cell r="H3241" t="str">
            <v>MCJ8M_Enojo_POST</v>
          </cell>
          <cell r="I3241">
            <v>-3.72</v>
          </cell>
        </row>
        <row r="3242">
          <cell r="H3242" t="str">
            <v>MRA8M_Enojo_POST</v>
          </cell>
          <cell r="I3242">
            <v>14.31</v>
          </cell>
        </row>
        <row r="3243">
          <cell r="H3243" t="str">
            <v>MSR9M_Enojo_POST</v>
          </cell>
          <cell r="I3243">
            <v>14.49</v>
          </cell>
        </row>
        <row r="3244">
          <cell r="H3244" t="str">
            <v>MZH9M_Enojo_POST</v>
          </cell>
          <cell r="I3244">
            <v>-3.81</v>
          </cell>
        </row>
        <row r="3245">
          <cell r="H3245" t="str">
            <v>NRG10M_Enojo_POST</v>
          </cell>
          <cell r="I3245">
            <v>-4.79</v>
          </cell>
        </row>
        <row r="3246">
          <cell r="H3246" t="str">
            <v>SFN10M_Enojo_POST</v>
          </cell>
          <cell r="I3246">
            <v>5.26</v>
          </cell>
        </row>
        <row r="3247">
          <cell r="H3247" t="str">
            <v>SGM8M_Enojo_POST</v>
          </cell>
          <cell r="I3247">
            <v>-3.51</v>
          </cell>
        </row>
        <row r="3248">
          <cell r="H3248" t="str">
            <v>SPM8M_Enojo_POST</v>
          </cell>
          <cell r="I3248">
            <v>5.24</v>
          </cell>
        </row>
        <row r="3249">
          <cell r="H3249" t="str">
            <v>TOM8M_Enojo_POST</v>
          </cell>
          <cell r="I3249">
            <v>-1.68</v>
          </cell>
        </row>
        <row r="3250">
          <cell r="H3250" t="str">
            <v>ADA8M_Identidad_PRE</v>
          </cell>
          <cell r="I3250">
            <v>0.55000000000000004</v>
          </cell>
        </row>
        <row r="3251">
          <cell r="H3251" t="str">
            <v>ALJ10M_Identidad_PRE</v>
          </cell>
          <cell r="I3251">
            <v>-5.39</v>
          </cell>
        </row>
        <row r="3252">
          <cell r="H3252" t="str">
            <v>AMA8M_Identidad_PRE</v>
          </cell>
          <cell r="I3252">
            <v>1.72</v>
          </cell>
        </row>
        <row r="3253">
          <cell r="H3253" t="str">
            <v>CLB8M_Identidad_PRE</v>
          </cell>
          <cell r="I3253">
            <v>5.83</v>
          </cell>
        </row>
        <row r="3254">
          <cell r="H3254" t="str">
            <v>CVO8M_Identidad_PRE</v>
          </cell>
          <cell r="I3254">
            <v>0.16</v>
          </cell>
        </row>
        <row r="3255">
          <cell r="H3255" t="str">
            <v>DRL8M_Identidad_PRE</v>
          </cell>
          <cell r="I3255">
            <v>3.86</v>
          </cell>
        </row>
        <row r="3256">
          <cell r="H3256" t="str">
            <v>DSB10M_Identidad_PRE</v>
          </cell>
          <cell r="I3256">
            <v>-5.01</v>
          </cell>
        </row>
        <row r="3257">
          <cell r="H3257" t="str">
            <v>DSO8M_Identidad_PRE</v>
          </cell>
          <cell r="I3257">
            <v>4.6500000000000004</v>
          </cell>
        </row>
        <row r="3258">
          <cell r="H3258" t="str">
            <v>EDC10M_Identidad_PRE</v>
          </cell>
          <cell r="I3258">
            <v>6.07</v>
          </cell>
        </row>
        <row r="3259">
          <cell r="H3259" t="str">
            <v>EGV8M_Identidad_PRE</v>
          </cell>
          <cell r="I3259">
            <v>5.0999999999999996</v>
          </cell>
        </row>
        <row r="3260">
          <cell r="H3260" t="str">
            <v>EHO8M_Identidad_PRE</v>
          </cell>
          <cell r="I3260">
            <v>10.7</v>
          </cell>
        </row>
        <row r="3261">
          <cell r="H3261" t="str">
            <v>HMA8M_Identidad_PRE</v>
          </cell>
          <cell r="I3261">
            <v>-8.85</v>
          </cell>
        </row>
        <row r="3262">
          <cell r="H3262" t="str">
            <v>JDC10M_Identidad_PRE</v>
          </cell>
          <cell r="I3262">
            <v>2.46</v>
          </cell>
        </row>
        <row r="3263">
          <cell r="H3263" t="str">
            <v>JGB9M_Identidad_PRE</v>
          </cell>
          <cell r="I3263">
            <v>-1.6</v>
          </cell>
        </row>
        <row r="3264">
          <cell r="H3264" t="str">
            <v>JOB10M_Identidad_PRE</v>
          </cell>
          <cell r="I3264">
            <v>1.28</v>
          </cell>
        </row>
        <row r="3265">
          <cell r="H3265" t="str">
            <v>JSR9M_Identidad_PRE</v>
          </cell>
          <cell r="I3265">
            <v>-10.67</v>
          </cell>
        </row>
        <row r="3266">
          <cell r="H3266" t="str">
            <v>KGJ9M_Identidad_PRE</v>
          </cell>
          <cell r="I3266">
            <v>4.63</v>
          </cell>
        </row>
        <row r="3267">
          <cell r="H3267" t="str">
            <v>LMR11M_Identidad_PRE</v>
          </cell>
          <cell r="I3267">
            <v>10.79</v>
          </cell>
        </row>
        <row r="3268">
          <cell r="H3268" t="str">
            <v>MBO9M_Identidad_PRE</v>
          </cell>
          <cell r="I3268">
            <v>-2.34</v>
          </cell>
        </row>
        <row r="3269">
          <cell r="H3269" t="str">
            <v>MCJ8M_Identidad_PRE</v>
          </cell>
          <cell r="I3269">
            <v>2.5</v>
          </cell>
        </row>
        <row r="3270">
          <cell r="H3270" t="str">
            <v>MRA8M_Identidad_PRE</v>
          </cell>
          <cell r="I3270">
            <v>10.89</v>
          </cell>
        </row>
        <row r="3271">
          <cell r="H3271" t="str">
            <v>MSR9M_Identidad_PRE</v>
          </cell>
          <cell r="I3271">
            <v>16.8</v>
          </cell>
        </row>
        <row r="3272">
          <cell r="H3272" t="str">
            <v>MZH9M_Identidad_PRE</v>
          </cell>
          <cell r="I3272">
            <v>0.49</v>
          </cell>
        </row>
        <row r="3273">
          <cell r="H3273" t="str">
            <v>NRG10M_Identidad_PRE</v>
          </cell>
          <cell r="I3273">
            <v>-5.81</v>
          </cell>
        </row>
        <row r="3274">
          <cell r="H3274" t="str">
            <v>SFN10M_Identidad_PRE</v>
          </cell>
          <cell r="I3274">
            <v>4.92</v>
          </cell>
        </row>
        <row r="3275">
          <cell r="H3275" t="str">
            <v>SGM8M_Identidad_PRE</v>
          </cell>
          <cell r="I3275">
            <v>-7.82</v>
          </cell>
        </row>
        <row r="3276">
          <cell r="H3276" t="str">
            <v>SPM8M_Identidad_PRE</v>
          </cell>
          <cell r="I3276">
            <v>1.45</v>
          </cell>
        </row>
        <row r="3277">
          <cell r="H3277" t="str">
            <v>TOM8M_Identidad_PRE</v>
          </cell>
          <cell r="I3277">
            <v>3.01</v>
          </cell>
        </row>
        <row r="3278">
          <cell r="H3278" t="str">
            <v>ADA8M_Identidad_POST</v>
          </cell>
          <cell r="I3278">
            <v>-4.6100000000000003</v>
          </cell>
        </row>
        <row r="3279">
          <cell r="H3279" t="str">
            <v>ALJ10M_Identidad_POST</v>
          </cell>
          <cell r="I3279">
            <v>0.35</v>
          </cell>
        </row>
        <row r="3280">
          <cell r="H3280" t="str">
            <v>AMA8M_Identidad_POST</v>
          </cell>
          <cell r="I3280">
            <v>1.39</v>
          </cell>
        </row>
        <row r="3281">
          <cell r="H3281" t="str">
            <v>CLB8M_Identidad_POST</v>
          </cell>
          <cell r="I3281">
            <v>5.45</v>
          </cell>
        </row>
        <row r="3282">
          <cell r="H3282" t="str">
            <v>CVO8M_Identidad_POST</v>
          </cell>
          <cell r="I3282">
            <v>1.61</v>
          </cell>
        </row>
        <row r="3283">
          <cell r="H3283" t="str">
            <v>DRL8M_Identidad_POST</v>
          </cell>
          <cell r="I3283">
            <v>4.7699999999999996</v>
          </cell>
        </row>
        <row r="3284">
          <cell r="H3284" t="str">
            <v>DSB10M_Identidad_POST</v>
          </cell>
          <cell r="I3284">
            <v>-1.33</v>
          </cell>
        </row>
        <row r="3285">
          <cell r="H3285" t="str">
            <v>DSO8M_Identidad_POST</v>
          </cell>
          <cell r="I3285">
            <v>1.43</v>
          </cell>
        </row>
        <row r="3286">
          <cell r="H3286" t="str">
            <v>EDC10M_Identidad_POST</v>
          </cell>
          <cell r="I3286">
            <v>4.18</v>
          </cell>
        </row>
        <row r="3287">
          <cell r="H3287" t="str">
            <v>EGV8M_Identidad_POST</v>
          </cell>
          <cell r="I3287">
            <v>9.4700000000000006</v>
          </cell>
        </row>
        <row r="3288">
          <cell r="H3288" t="str">
            <v>EHO8M_Identidad_POST</v>
          </cell>
          <cell r="I3288">
            <v>2.35</v>
          </cell>
        </row>
        <row r="3289">
          <cell r="H3289" t="str">
            <v>HMA8M_Identidad_POST</v>
          </cell>
          <cell r="I3289">
            <v>-5.46</v>
          </cell>
        </row>
        <row r="3290">
          <cell r="H3290" t="str">
            <v>JDC10M_Identidad_POST</v>
          </cell>
          <cell r="I3290">
            <v>1.48</v>
          </cell>
        </row>
        <row r="3291">
          <cell r="H3291" t="str">
            <v>JGB9M_Identidad_POST</v>
          </cell>
          <cell r="I3291">
            <v>0.49</v>
          </cell>
        </row>
        <row r="3292">
          <cell r="H3292" t="str">
            <v>JOB10M_Identidad_POST</v>
          </cell>
          <cell r="I3292">
            <v>6.06</v>
          </cell>
        </row>
        <row r="3293">
          <cell r="H3293" t="str">
            <v>JSR9M_Identidad_POST</v>
          </cell>
          <cell r="I3293">
            <v>-2.2200000000000002</v>
          </cell>
        </row>
        <row r="3294">
          <cell r="H3294" t="str">
            <v>KGJ9M_Identidad_POST</v>
          </cell>
          <cell r="I3294">
            <v>3.15</v>
          </cell>
        </row>
        <row r="3295">
          <cell r="H3295" t="str">
            <v>LMR11M_Identidad_POST</v>
          </cell>
          <cell r="I3295">
            <v>3.65</v>
          </cell>
        </row>
        <row r="3296">
          <cell r="H3296" t="str">
            <v>MBO9M_Identidad_POST</v>
          </cell>
          <cell r="I3296">
            <v>-6.04</v>
          </cell>
        </row>
        <row r="3297">
          <cell r="H3297" t="str">
            <v>MCJ8M_Identidad_POST</v>
          </cell>
          <cell r="I3297">
            <v>-2.0099999999999998</v>
          </cell>
        </row>
        <row r="3298">
          <cell r="H3298" t="str">
            <v>MRA8M_Identidad_POST</v>
          </cell>
          <cell r="I3298">
            <v>8.81</v>
          </cell>
        </row>
        <row r="3299">
          <cell r="H3299" t="str">
            <v>MSR9M_Identidad_POST</v>
          </cell>
          <cell r="I3299">
            <v>9.4499999999999993</v>
          </cell>
        </row>
        <row r="3300">
          <cell r="H3300" t="str">
            <v>MZH9M_Identidad_POST</v>
          </cell>
          <cell r="I3300">
            <v>-4.24</v>
          </cell>
        </row>
        <row r="3301">
          <cell r="H3301" t="str">
            <v>NRG10M_Identidad_POST</v>
          </cell>
          <cell r="I3301">
            <v>-2.31</v>
          </cell>
        </row>
        <row r="3302">
          <cell r="H3302" t="str">
            <v>SFN10M_Identidad_POST</v>
          </cell>
          <cell r="I3302">
            <v>4.7699999999999996</v>
          </cell>
        </row>
        <row r="3303">
          <cell r="H3303" t="str">
            <v>SGM8M_Identidad_POST</v>
          </cell>
          <cell r="I3303">
            <v>6.95</v>
          </cell>
        </row>
        <row r="3304">
          <cell r="H3304" t="str">
            <v>SPM8M_Identidad_POST</v>
          </cell>
          <cell r="I3304">
            <v>5.66</v>
          </cell>
        </row>
        <row r="3305">
          <cell r="H3305" t="str">
            <v>TOM8M_Identidad_POST</v>
          </cell>
          <cell r="I3305">
            <v>-1.4</v>
          </cell>
        </row>
        <row r="3306">
          <cell r="H3306" t="str">
            <v>ADA8M_Sexo_PRE</v>
          </cell>
          <cell r="I3306">
            <v>6.96</v>
          </cell>
        </row>
        <row r="3307">
          <cell r="H3307" t="str">
            <v>ALJ10M_Sexo_PRE</v>
          </cell>
          <cell r="I3307">
            <v>-4.71</v>
          </cell>
        </row>
        <row r="3308">
          <cell r="H3308" t="str">
            <v>AMA8M_Sexo_PRE</v>
          </cell>
          <cell r="I3308">
            <v>3.89</v>
          </cell>
        </row>
        <row r="3309">
          <cell r="H3309" t="str">
            <v>CLB8M_Sexo_PRE</v>
          </cell>
          <cell r="I3309">
            <v>6.8</v>
          </cell>
        </row>
        <row r="3310">
          <cell r="H3310" t="str">
            <v>CVO8M_Sexo_PRE</v>
          </cell>
          <cell r="I3310">
            <v>-11.52</v>
          </cell>
        </row>
        <row r="3311">
          <cell r="H3311" t="str">
            <v>DRL8M_Sexo_PRE</v>
          </cell>
          <cell r="I3311">
            <v>4.43</v>
          </cell>
        </row>
        <row r="3312">
          <cell r="H3312" t="str">
            <v>DSB10M_Sexo_PRE</v>
          </cell>
          <cell r="I3312">
            <v>-4.21</v>
          </cell>
        </row>
        <row r="3313">
          <cell r="H3313" t="str">
            <v>DSO8M_Sexo_PRE</v>
          </cell>
          <cell r="I3313">
            <v>4.37</v>
          </cell>
        </row>
        <row r="3314">
          <cell r="H3314" t="str">
            <v>EDC10M_Sexo_PRE</v>
          </cell>
          <cell r="I3314">
            <v>-1.77</v>
          </cell>
        </row>
        <row r="3315">
          <cell r="H3315" t="str">
            <v>EGV8M_Sexo_PRE</v>
          </cell>
          <cell r="I3315">
            <v>-0.02</v>
          </cell>
        </row>
        <row r="3316">
          <cell r="H3316" t="str">
            <v>EHO8M_Sexo_PRE</v>
          </cell>
          <cell r="I3316">
            <v>6.18</v>
          </cell>
        </row>
        <row r="3317">
          <cell r="H3317" t="str">
            <v>HMA8M_Sexo_PRE</v>
          </cell>
          <cell r="I3317">
            <v>-5.46</v>
          </cell>
        </row>
        <row r="3318">
          <cell r="H3318" t="str">
            <v>JDC10M_Sexo_PRE</v>
          </cell>
          <cell r="I3318">
            <v>5.87</v>
          </cell>
        </row>
        <row r="3319">
          <cell r="H3319" t="str">
            <v>JGB9M_Sexo_PRE</v>
          </cell>
          <cell r="I3319">
            <v>3.62</v>
          </cell>
        </row>
        <row r="3320">
          <cell r="H3320" t="str">
            <v>JOB10M_Sexo_PRE</v>
          </cell>
          <cell r="I3320">
            <v>-4.24</v>
          </cell>
        </row>
        <row r="3321">
          <cell r="H3321" t="str">
            <v>JSR9M_Sexo_PRE</v>
          </cell>
          <cell r="I3321">
            <v>-4.6399999999999997</v>
          </cell>
        </row>
        <row r="3322">
          <cell r="H3322" t="str">
            <v>KGJ9M_Sexo_PRE</v>
          </cell>
          <cell r="I3322">
            <v>-0.49</v>
          </cell>
        </row>
        <row r="3323">
          <cell r="H3323" t="str">
            <v>LMR11M_Sexo_PRE</v>
          </cell>
          <cell r="I3323">
            <v>4.76</v>
          </cell>
        </row>
        <row r="3324">
          <cell r="H3324" t="str">
            <v>MBO9M_Sexo_PRE</v>
          </cell>
          <cell r="I3324">
            <v>-2.2200000000000002</v>
          </cell>
        </row>
        <row r="3325">
          <cell r="H3325" t="str">
            <v>MCJ8M_Sexo_PRE</v>
          </cell>
          <cell r="I3325">
            <v>-5.21</v>
          </cell>
        </row>
        <row r="3326">
          <cell r="H3326" t="str">
            <v>MRA8M_Sexo_PRE</v>
          </cell>
          <cell r="I3326">
            <v>11.77</v>
          </cell>
        </row>
        <row r="3327">
          <cell r="H3327" t="str">
            <v>MSR9M_Sexo_PRE</v>
          </cell>
          <cell r="I3327">
            <v>6.56</v>
          </cell>
        </row>
        <row r="3328">
          <cell r="H3328" t="str">
            <v>MZH9M_Sexo_PRE</v>
          </cell>
          <cell r="I3328">
            <v>2.94</v>
          </cell>
        </row>
        <row r="3329">
          <cell r="H3329" t="str">
            <v>NRG10M_Sexo_PRE</v>
          </cell>
          <cell r="I3329">
            <v>0.76</v>
          </cell>
        </row>
        <row r="3330">
          <cell r="H3330" t="str">
            <v>SFN10M_Sexo_PRE</v>
          </cell>
          <cell r="I3330">
            <v>2.8</v>
          </cell>
        </row>
        <row r="3331">
          <cell r="H3331" t="str">
            <v>SGM8M_Sexo_PRE</v>
          </cell>
          <cell r="I3331">
            <v>-11.86</v>
          </cell>
        </row>
        <row r="3332">
          <cell r="H3332" t="str">
            <v>SPM8M_Sexo_PRE</v>
          </cell>
          <cell r="I3332">
            <v>-3.91</v>
          </cell>
        </row>
        <row r="3333">
          <cell r="H3333" t="str">
            <v>TOM8M_Sexo_PRE</v>
          </cell>
          <cell r="I3333">
            <v>8.59</v>
          </cell>
        </row>
        <row r="3334">
          <cell r="H3334" t="str">
            <v>ADA8M_Sexo_POST</v>
          </cell>
          <cell r="I3334">
            <v>6.51</v>
          </cell>
        </row>
        <row r="3335">
          <cell r="H3335" t="str">
            <v>ALJ10M_Sexo_POST</v>
          </cell>
          <cell r="I3335">
            <v>4.49</v>
          </cell>
        </row>
        <row r="3336">
          <cell r="H3336" t="str">
            <v>AMA8M_Sexo_POST</v>
          </cell>
          <cell r="I3336">
            <v>-1.72</v>
          </cell>
        </row>
        <row r="3337">
          <cell r="H3337" t="str">
            <v>CLB8M_Sexo_POST</v>
          </cell>
          <cell r="I3337">
            <v>5.83</v>
          </cell>
        </row>
        <row r="3338">
          <cell r="H3338" t="str">
            <v>CVO8M_Sexo_POST</v>
          </cell>
          <cell r="I3338">
            <v>-3.65</v>
          </cell>
        </row>
        <row r="3339">
          <cell r="H3339" t="str">
            <v>DRL8M_Sexo_POST</v>
          </cell>
          <cell r="I3339">
            <v>1.78</v>
          </cell>
        </row>
        <row r="3340">
          <cell r="H3340" t="str">
            <v>DSB10M_Sexo_POST</v>
          </cell>
          <cell r="I3340">
            <v>-3.35</v>
          </cell>
        </row>
        <row r="3341">
          <cell r="H3341" t="str">
            <v>DSO8M_Sexo_POST</v>
          </cell>
          <cell r="I3341">
            <v>11.81</v>
          </cell>
        </row>
        <row r="3342">
          <cell r="H3342" t="str">
            <v>EDC10M_Sexo_POST</v>
          </cell>
          <cell r="I3342">
            <v>3.71</v>
          </cell>
        </row>
        <row r="3343">
          <cell r="H3343" t="str">
            <v>EGV8M_Sexo_POST</v>
          </cell>
          <cell r="I3343">
            <v>13.53</v>
          </cell>
        </row>
        <row r="3344">
          <cell r="H3344" t="str">
            <v>EHO8M_Sexo_POST</v>
          </cell>
          <cell r="I3344">
            <v>3.03</v>
          </cell>
        </row>
        <row r="3345">
          <cell r="H3345" t="str">
            <v>HMA8M_Sexo_POST</v>
          </cell>
          <cell r="I3345">
            <v>-4.99</v>
          </cell>
        </row>
        <row r="3346">
          <cell r="H3346" t="str">
            <v>JDC10M_Sexo_POST</v>
          </cell>
          <cell r="I3346">
            <v>-1.72</v>
          </cell>
        </row>
        <row r="3347">
          <cell r="H3347" t="str">
            <v>JGB9M_Sexo_POST</v>
          </cell>
          <cell r="I3347">
            <v>1.25</v>
          </cell>
        </row>
        <row r="3348">
          <cell r="H3348" t="str">
            <v>JOB10M_Sexo_POST</v>
          </cell>
          <cell r="I3348">
            <v>0.65</v>
          </cell>
        </row>
        <row r="3349">
          <cell r="H3349" t="str">
            <v>JSR9M_Sexo_POST</v>
          </cell>
          <cell r="I3349">
            <v>1.0900000000000001</v>
          </cell>
        </row>
        <row r="3350">
          <cell r="H3350" t="str">
            <v>KGJ9M_Sexo_POST</v>
          </cell>
          <cell r="I3350">
            <v>8.24</v>
          </cell>
        </row>
        <row r="3351">
          <cell r="H3351" t="str">
            <v>LMR11M_Sexo_POST</v>
          </cell>
          <cell r="I3351">
            <v>6.05</v>
          </cell>
        </row>
        <row r="3352">
          <cell r="H3352" t="str">
            <v>MBO9M_Sexo_POST</v>
          </cell>
          <cell r="I3352">
            <v>0.92</v>
          </cell>
        </row>
        <row r="3353">
          <cell r="H3353" t="str">
            <v>MCJ8M_Sexo_POST</v>
          </cell>
          <cell r="I3353">
            <v>7.47</v>
          </cell>
        </row>
        <row r="3354">
          <cell r="H3354" t="str">
            <v>MRA8M_Sexo_POST</v>
          </cell>
          <cell r="I3354">
            <v>10.26</v>
          </cell>
        </row>
        <row r="3355">
          <cell r="H3355" t="str">
            <v>MSR9M_Sexo_POST</v>
          </cell>
          <cell r="I3355">
            <v>4.3</v>
          </cell>
        </row>
        <row r="3356">
          <cell r="H3356" t="str">
            <v>MZH9M_Sexo_POST</v>
          </cell>
          <cell r="I3356">
            <v>-7.66</v>
          </cell>
        </row>
        <row r="3357">
          <cell r="H3357" t="str">
            <v>NRG10M_Sexo_POST</v>
          </cell>
          <cell r="I3357">
            <v>-4.88</v>
          </cell>
        </row>
        <row r="3358">
          <cell r="H3358" t="str">
            <v>SFN10M_Sexo_POST</v>
          </cell>
          <cell r="I3358">
            <v>4.4800000000000004</v>
          </cell>
        </row>
        <row r="3359">
          <cell r="H3359" t="str">
            <v>SGM8M_Sexo_POST</v>
          </cell>
          <cell r="I3359">
            <v>10.050000000000001</v>
          </cell>
        </row>
        <row r="3360">
          <cell r="H3360" t="str">
            <v>SPM8M_Sexo_POST</v>
          </cell>
          <cell r="I3360">
            <v>-0.1</v>
          </cell>
        </row>
        <row r="3361">
          <cell r="H3361" t="str">
            <v>TOM8M_Sexo_POST</v>
          </cell>
          <cell r="I3361">
            <v>4.26</v>
          </cell>
        </row>
        <row r="3362">
          <cell r="H3362" t="str">
            <v>ADA8M_Alegría_PRE</v>
          </cell>
          <cell r="I3362">
            <v>1.87</v>
          </cell>
        </row>
        <row r="3363">
          <cell r="H3363" t="str">
            <v>ALJ10M_Alegría_PRE</v>
          </cell>
          <cell r="I3363">
            <v>0.82</v>
          </cell>
        </row>
        <row r="3364">
          <cell r="H3364" t="str">
            <v>AMA8M_Alegría_PRE</v>
          </cell>
          <cell r="I3364">
            <v>2.08</v>
          </cell>
        </row>
        <row r="3365">
          <cell r="H3365" t="str">
            <v>CLB8M_Alegría_PRE</v>
          </cell>
          <cell r="I3365">
            <v>7.26</v>
          </cell>
        </row>
        <row r="3366">
          <cell r="H3366" t="str">
            <v>CVO8M_Alegría_PRE</v>
          </cell>
          <cell r="I3366">
            <v>0.13</v>
          </cell>
        </row>
        <row r="3367">
          <cell r="H3367" t="str">
            <v>DRL8M_Alegría_PRE</v>
          </cell>
          <cell r="I3367">
            <v>6.02</v>
          </cell>
        </row>
        <row r="3368">
          <cell r="H3368" t="str">
            <v>DSB10M_Alegría_PRE</v>
          </cell>
          <cell r="I3368">
            <v>1.82</v>
          </cell>
        </row>
        <row r="3369">
          <cell r="H3369" t="str">
            <v>DSO8M_Alegría_PRE</v>
          </cell>
          <cell r="I3369">
            <v>-4.67</v>
          </cell>
        </row>
        <row r="3370">
          <cell r="H3370" t="str">
            <v>EDC10M_Alegría_PRE</v>
          </cell>
          <cell r="I3370">
            <v>3.24</v>
          </cell>
        </row>
        <row r="3371">
          <cell r="H3371" t="str">
            <v>EGV8M_Alegría_PRE</v>
          </cell>
          <cell r="I3371">
            <v>6.2</v>
          </cell>
        </row>
        <row r="3372">
          <cell r="H3372" t="str">
            <v>EHO8M_Alegría_PRE</v>
          </cell>
          <cell r="I3372">
            <v>-6.34</v>
          </cell>
        </row>
        <row r="3373">
          <cell r="H3373" t="str">
            <v>HMA8M_Alegría_PRE</v>
          </cell>
          <cell r="I3373">
            <v>-10.09</v>
          </cell>
        </row>
        <row r="3374">
          <cell r="H3374" t="str">
            <v>JDC10M_Alegría_PRE</v>
          </cell>
          <cell r="I3374">
            <v>-0.54</v>
          </cell>
        </row>
        <row r="3375">
          <cell r="H3375" t="str">
            <v>JGB9M_Alegría_PRE</v>
          </cell>
          <cell r="I3375">
            <v>0.17</v>
          </cell>
        </row>
        <row r="3376">
          <cell r="H3376" t="str">
            <v>JOB10M_Alegría_PRE</v>
          </cell>
          <cell r="I3376">
            <v>7.96</v>
          </cell>
        </row>
        <row r="3377">
          <cell r="H3377" t="str">
            <v>JSR9M_Alegría_PRE</v>
          </cell>
          <cell r="I3377">
            <v>-2.69</v>
          </cell>
        </row>
        <row r="3378">
          <cell r="H3378" t="str">
            <v>KGJ9M_Alegría_PRE</v>
          </cell>
          <cell r="I3378">
            <v>2.65</v>
          </cell>
        </row>
        <row r="3379">
          <cell r="H3379" t="str">
            <v>LMR11M_Alegría_PRE</v>
          </cell>
          <cell r="I3379">
            <v>12.59</v>
          </cell>
        </row>
        <row r="3380">
          <cell r="H3380" t="str">
            <v>MBO9M_Alegría_PRE</v>
          </cell>
          <cell r="I3380">
            <v>2.7</v>
          </cell>
        </row>
        <row r="3381">
          <cell r="H3381" t="str">
            <v>MCJ8M_Alegría_PRE</v>
          </cell>
          <cell r="I3381">
            <v>-12.2</v>
          </cell>
        </row>
        <row r="3382">
          <cell r="H3382" t="str">
            <v>MRA8M_Alegría_PRE</v>
          </cell>
          <cell r="I3382">
            <v>8.65</v>
          </cell>
        </row>
        <row r="3383">
          <cell r="H3383" t="str">
            <v>MSR9M_Alegría_PRE</v>
          </cell>
          <cell r="I3383">
            <v>11.49</v>
          </cell>
        </row>
        <row r="3384">
          <cell r="H3384" t="str">
            <v>MZH9M_Alegría_PRE</v>
          </cell>
          <cell r="I3384">
            <v>1.32</v>
          </cell>
        </row>
        <row r="3385">
          <cell r="H3385" t="str">
            <v>NRG10M_Alegría_PRE</v>
          </cell>
          <cell r="I3385">
            <v>1.75</v>
          </cell>
        </row>
        <row r="3386">
          <cell r="H3386" t="str">
            <v>SFN10M_Alegría_PRE</v>
          </cell>
          <cell r="I3386">
            <v>5.41</v>
          </cell>
        </row>
        <row r="3387">
          <cell r="H3387" t="str">
            <v>SGM8M_Alegría_PRE</v>
          </cell>
          <cell r="I3387">
            <v>-4.3</v>
          </cell>
        </row>
        <row r="3388">
          <cell r="H3388" t="str">
            <v>SPM8M_Alegría_PRE</v>
          </cell>
          <cell r="I3388">
            <v>4.84</v>
          </cell>
        </row>
        <row r="3389">
          <cell r="H3389" t="str">
            <v>TOM8M_Alegría_PRE</v>
          </cell>
          <cell r="I3389">
            <v>5.71</v>
          </cell>
        </row>
        <row r="3390">
          <cell r="H3390" t="str">
            <v>ADA8M_Alegría_POST</v>
          </cell>
          <cell r="I3390">
            <v>9.91</v>
          </cell>
        </row>
        <row r="3391">
          <cell r="H3391" t="str">
            <v>ALJ10M_Alegría_POST</v>
          </cell>
          <cell r="I3391">
            <v>-3.28</v>
          </cell>
        </row>
        <row r="3392">
          <cell r="H3392" t="str">
            <v>AMA8M_Alegría_POST</v>
          </cell>
          <cell r="I3392">
            <v>-0.49</v>
          </cell>
        </row>
        <row r="3393">
          <cell r="H3393" t="str">
            <v>CLB8M_Alegría_POST</v>
          </cell>
          <cell r="I3393">
            <v>4.37</v>
          </cell>
        </row>
        <row r="3394">
          <cell r="H3394" t="str">
            <v>CVO8M_Alegría_POST</v>
          </cell>
          <cell r="I3394">
            <v>-0.54</v>
          </cell>
        </row>
        <row r="3395">
          <cell r="H3395" t="str">
            <v>DRL8M_Alegría_POST</v>
          </cell>
          <cell r="I3395">
            <v>-3.68</v>
          </cell>
        </row>
        <row r="3396">
          <cell r="H3396" t="str">
            <v>DSB10M_Alegría_POST</v>
          </cell>
          <cell r="I3396">
            <v>-2.12</v>
          </cell>
        </row>
        <row r="3397">
          <cell r="H3397" t="str">
            <v>DSO8M_Alegría_POST</v>
          </cell>
          <cell r="I3397">
            <v>10.119999999999999</v>
          </cell>
        </row>
        <row r="3398">
          <cell r="H3398" t="str">
            <v>EDC10M_Alegría_POST</v>
          </cell>
          <cell r="I3398">
            <v>8.81</v>
          </cell>
        </row>
        <row r="3399">
          <cell r="H3399" t="str">
            <v>EGV8M_Alegría_POST</v>
          </cell>
          <cell r="I3399">
            <v>11.8</v>
          </cell>
        </row>
        <row r="3400">
          <cell r="H3400" t="str">
            <v>EHO8M_Alegría_POST</v>
          </cell>
          <cell r="I3400">
            <v>8.0399999999999991</v>
          </cell>
        </row>
        <row r="3401">
          <cell r="H3401" t="str">
            <v>HMA8M_Alegría_POST</v>
          </cell>
          <cell r="I3401">
            <v>-8.32</v>
          </cell>
        </row>
        <row r="3402">
          <cell r="H3402" t="str">
            <v>JDC10M_Alegría_POST</v>
          </cell>
          <cell r="I3402">
            <v>-1.6</v>
          </cell>
        </row>
        <row r="3403">
          <cell r="H3403" t="str">
            <v>JGB9M_Alegría_POST</v>
          </cell>
          <cell r="I3403">
            <v>-4.95</v>
          </cell>
        </row>
        <row r="3404">
          <cell r="H3404" t="str">
            <v>JOB10M_Alegría_POST</v>
          </cell>
          <cell r="I3404">
            <v>-6.74</v>
          </cell>
        </row>
        <row r="3405">
          <cell r="H3405" t="str">
            <v>JSR9M_Alegría_POST</v>
          </cell>
          <cell r="I3405">
            <v>2.99</v>
          </cell>
        </row>
        <row r="3406">
          <cell r="H3406" t="str">
            <v>KGJ9M_Alegría_POST</v>
          </cell>
          <cell r="I3406">
            <v>8.56</v>
          </cell>
        </row>
        <row r="3407">
          <cell r="H3407" t="str">
            <v>LMR11M_Alegría_POST</v>
          </cell>
          <cell r="I3407">
            <v>10.3</v>
          </cell>
        </row>
        <row r="3408">
          <cell r="H3408" t="str">
            <v>MBO9M_Alegría_POST</v>
          </cell>
          <cell r="I3408">
            <v>0.21</v>
          </cell>
        </row>
        <row r="3409">
          <cell r="H3409" t="str">
            <v>MCJ8M_Alegría_POST</v>
          </cell>
          <cell r="I3409">
            <v>1.25</v>
          </cell>
        </row>
        <row r="3410">
          <cell r="H3410" t="str">
            <v>MRA8M_Alegría_POST</v>
          </cell>
          <cell r="I3410">
            <v>8.4499999999999993</v>
          </cell>
        </row>
        <row r="3411">
          <cell r="H3411" t="str">
            <v>MSR9M_Alegría_POST</v>
          </cell>
          <cell r="I3411">
            <v>13.8</v>
          </cell>
        </row>
        <row r="3412">
          <cell r="H3412" t="str">
            <v>MZH9M_Alegría_POST</v>
          </cell>
          <cell r="I3412">
            <v>2.85</v>
          </cell>
        </row>
        <row r="3413">
          <cell r="H3413" t="str">
            <v>NRG10M_Alegría_POST</v>
          </cell>
          <cell r="I3413">
            <v>4.6500000000000004</v>
          </cell>
        </row>
        <row r="3414">
          <cell r="H3414" t="str">
            <v>SFN10M_Alegría_POST</v>
          </cell>
          <cell r="I3414">
            <v>3.69</v>
          </cell>
        </row>
        <row r="3415">
          <cell r="H3415" t="str">
            <v>SGM8M_Alegría_POST</v>
          </cell>
          <cell r="I3415">
            <v>1.59</v>
          </cell>
        </row>
        <row r="3416">
          <cell r="H3416" t="str">
            <v>SPM8M_Alegría_POST</v>
          </cell>
          <cell r="I3416">
            <v>11.7</v>
          </cell>
        </row>
        <row r="3417">
          <cell r="H3417" t="str">
            <v>TOM8M_Alegría_POST</v>
          </cell>
          <cell r="I3417">
            <v>1.08</v>
          </cell>
        </row>
        <row r="3418">
          <cell r="H3418" t="str">
            <v>ADA8M_Tristeza_PRE</v>
          </cell>
          <cell r="I3418">
            <v>6.38</v>
          </cell>
        </row>
        <row r="3419">
          <cell r="H3419" t="str">
            <v>ALJ10M_Tristeza_PRE</v>
          </cell>
          <cell r="I3419">
            <v>-0.03</v>
          </cell>
        </row>
        <row r="3420">
          <cell r="H3420" t="str">
            <v>AMA8M_Tristeza_PRE</v>
          </cell>
          <cell r="I3420">
            <v>2.89</v>
          </cell>
        </row>
        <row r="3421">
          <cell r="H3421" t="str">
            <v>CLB8M_Tristeza_PRE</v>
          </cell>
          <cell r="I3421">
            <v>11.05</v>
          </cell>
        </row>
        <row r="3422">
          <cell r="H3422" t="str">
            <v>CVO8M_Tristeza_PRE</v>
          </cell>
          <cell r="I3422">
            <v>-2.21</v>
          </cell>
        </row>
        <row r="3423">
          <cell r="H3423" t="str">
            <v>DRL8M_Tristeza_PRE</v>
          </cell>
          <cell r="I3423">
            <v>4.1399999999999997</v>
          </cell>
        </row>
        <row r="3424">
          <cell r="H3424" t="str">
            <v>DSB10M_Tristeza_PRE</v>
          </cell>
          <cell r="I3424">
            <v>5.96</v>
          </cell>
        </row>
        <row r="3425">
          <cell r="H3425" t="str">
            <v>DSO8M_Tristeza_PRE</v>
          </cell>
          <cell r="I3425">
            <v>5.67</v>
          </cell>
        </row>
        <row r="3426">
          <cell r="H3426" t="str">
            <v>EDC10M_Tristeza_PRE</v>
          </cell>
          <cell r="I3426">
            <v>-2.48</v>
          </cell>
        </row>
        <row r="3427">
          <cell r="H3427" t="str">
            <v>EGV8M_Tristeza_PRE</v>
          </cell>
          <cell r="I3427">
            <v>3.81</v>
          </cell>
        </row>
        <row r="3428">
          <cell r="H3428" t="str">
            <v>EHO8M_Tristeza_PRE</v>
          </cell>
          <cell r="I3428">
            <v>1.1499999999999999</v>
          </cell>
        </row>
        <row r="3429">
          <cell r="H3429" t="str">
            <v>HMA8M_Tristeza_PRE</v>
          </cell>
          <cell r="I3429">
            <v>-0.6</v>
          </cell>
        </row>
        <row r="3430">
          <cell r="H3430" t="str">
            <v>JDC10M_Tristeza_PRE</v>
          </cell>
          <cell r="I3430">
            <v>3.33</v>
          </cell>
        </row>
        <row r="3431">
          <cell r="H3431" t="str">
            <v>JGB9M_Tristeza_PRE</v>
          </cell>
          <cell r="I3431">
            <v>1.25</v>
          </cell>
        </row>
        <row r="3432">
          <cell r="H3432" t="str">
            <v>JOB10M_Tristeza_PRE</v>
          </cell>
          <cell r="I3432">
            <v>-3.03</v>
          </cell>
        </row>
        <row r="3433">
          <cell r="H3433" t="str">
            <v>JSR9M_Tristeza_PRE</v>
          </cell>
          <cell r="I3433">
            <v>-4.67</v>
          </cell>
        </row>
        <row r="3434">
          <cell r="H3434" t="str">
            <v>KGJ9M_Tristeza_PRE</v>
          </cell>
          <cell r="I3434">
            <v>3.41</v>
          </cell>
        </row>
        <row r="3435">
          <cell r="H3435" t="str">
            <v>LMR11M_Tristeza_PRE</v>
          </cell>
          <cell r="I3435">
            <v>11.85</v>
          </cell>
        </row>
        <row r="3436">
          <cell r="H3436" t="str">
            <v>MBO9M_Tristeza_PRE</v>
          </cell>
          <cell r="I3436">
            <v>4.93</v>
          </cell>
        </row>
        <row r="3437">
          <cell r="H3437" t="str">
            <v>MCJ8M_Tristeza_PRE</v>
          </cell>
          <cell r="I3437">
            <v>-7.42</v>
          </cell>
        </row>
        <row r="3438">
          <cell r="H3438" t="str">
            <v>MRA8M_Tristeza_PRE</v>
          </cell>
          <cell r="I3438">
            <v>12.32</v>
          </cell>
        </row>
        <row r="3439">
          <cell r="H3439" t="str">
            <v>MSR9M_Tristeza_PRE</v>
          </cell>
          <cell r="I3439">
            <v>14.05</v>
          </cell>
        </row>
        <row r="3440">
          <cell r="H3440" t="str">
            <v>MZH9M_Tristeza_PRE</v>
          </cell>
          <cell r="I3440">
            <v>0.95</v>
          </cell>
        </row>
        <row r="3441">
          <cell r="H3441" t="str">
            <v>NRG10M_Tristeza_PRE</v>
          </cell>
          <cell r="I3441">
            <v>-5.67</v>
          </cell>
        </row>
        <row r="3442">
          <cell r="H3442" t="str">
            <v>SFN10M_Tristeza_PRE</v>
          </cell>
          <cell r="I3442">
            <v>4.59</v>
          </cell>
        </row>
        <row r="3443">
          <cell r="H3443" t="str">
            <v>SGM8M_Tristeza_PRE</v>
          </cell>
          <cell r="I3443">
            <v>-1.96</v>
          </cell>
        </row>
        <row r="3444">
          <cell r="H3444" t="str">
            <v>SPM8M_Tristeza_PRE</v>
          </cell>
          <cell r="I3444">
            <v>6.53</v>
          </cell>
        </row>
        <row r="3445">
          <cell r="H3445" t="str">
            <v>TOM8M_Tristeza_PRE</v>
          </cell>
          <cell r="I3445">
            <v>4.08</v>
          </cell>
        </row>
        <row r="3446">
          <cell r="H3446" t="str">
            <v>ADA8M_Tristeza_POST</v>
          </cell>
          <cell r="I3446">
            <v>13.66</v>
          </cell>
        </row>
        <row r="3447">
          <cell r="H3447" t="str">
            <v>ALJ10M_Tristeza_POST</v>
          </cell>
          <cell r="I3447">
            <v>1.68</v>
          </cell>
        </row>
        <row r="3448">
          <cell r="H3448" t="str">
            <v>AMA8M_Tristeza_POST</v>
          </cell>
          <cell r="I3448">
            <v>1.56</v>
          </cell>
        </row>
        <row r="3449">
          <cell r="H3449" t="str">
            <v>CLB8M_Tristeza_POST</v>
          </cell>
          <cell r="I3449">
            <v>1.29</v>
          </cell>
        </row>
        <row r="3450">
          <cell r="H3450" t="str">
            <v>CVO8M_Tristeza_POST</v>
          </cell>
          <cell r="I3450">
            <v>-5.0999999999999996</v>
          </cell>
        </row>
        <row r="3451">
          <cell r="H3451" t="str">
            <v>DRL8M_Tristeza_POST</v>
          </cell>
          <cell r="I3451">
            <v>-1.37</v>
          </cell>
        </row>
        <row r="3452">
          <cell r="H3452" t="str">
            <v>DSB10M_Tristeza_POST</v>
          </cell>
          <cell r="I3452">
            <v>0.67</v>
          </cell>
        </row>
        <row r="3453">
          <cell r="H3453" t="str">
            <v>DSO8M_Tristeza_POST</v>
          </cell>
          <cell r="I3453">
            <v>5.92</v>
          </cell>
        </row>
        <row r="3454">
          <cell r="H3454" t="str">
            <v>EDC10M_Tristeza_POST</v>
          </cell>
          <cell r="I3454">
            <v>4.6500000000000004</v>
          </cell>
        </row>
        <row r="3455">
          <cell r="H3455" t="str">
            <v>EGV8M_Tristeza_POST</v>
          </cell>
          <cell r="I3455">
            <v>8.44</v>
          </cell>
        </row>
        <row r="3456">
          <cell r="H3456" t="str">
            <v>EHO8M_Tristeza_POST</v>
          </cell>
          <cell r="I3456">
            <v>1.28</v>
          </cell>
        </row>
        <row r="3457">
          <cell r="H3457" t="str">
            <v>HMA8M_Tristeza_POST</v>
          </cell>
          <cell r="I3457">
            <v>-8.84</v>
          </cell>
        </row>
        <row r="3458">
          <cell r="H3458" t="str">
            <v>JDC10M_Tristeza_POST</v>
          </cell>
          <cell r="I3458">
            <v>-0.83</v>
          </cell>
        </row>
        <row r="3459">
          <cell r="H3459" t="str">
            <v>JGB9M_Tristeza_POST</v>
          </cell>
          <cell r="I3459">
            <v>6.21</v>
          </cell>
        </row>
        <row r="3460">
          <cell r="H3460" t="str">
            <v>JOB10M_Tristeza_POST</v>
          </cell>
          <cell r="I3460">
            <v>-2.77</v>
          </cell>
        </row>
        <row r="3461">
          <cell r="H3461" t="str">
            <v>JSR9M_Tristeza_POST</v>
          </cell>
          <cell r="I3461">
            <v>1.45</v>
          </cell>
        </row>
        <row r="3462">
          <cell r="H3462" t="str">
            <v>KGJ9M_Tristeza_POST</v>
          </cell>
          <cell r="I3462">
            <v>20.09</v>
          </cell>
        </row>
        <row r="3463">
          <cell r="H3463" t="str">
            <v>LMR11M_Tristeza_POST</v>
          </cell>
          <cell r="I3463">
            <v>3.59</v>
          </cell>
        </row>
        <row r="3464">
          <cell r="H3464" t="str">
            <v>MBO9M_Tristeza_POST</v>
          </cell>
          <cell r="I3464">
            <v>-2.13</v>
          </cell>
        </row>
        <row r="3465">
          <cell r="H3465" t="str">
            <v>MCJ8M_Tristeza_POST</v>
          </cell>
          <cell r="I3465">
            <v>3.97</v>
          </cell>
        </row>
        <row r="3466">
          <cell r="H3466" t="str">
            <v>MRA8M_Tristeza_POST</v>
          </cell>
          <cell r="I3466">
            <v>16.34</v>
          </cell>
        </row>
        <row r="3467">
          <cell r="H3467" t="str">
            <v>MSR9M_Tristeza_POST</v>
          </cell>
          <cell r="I3467">
            <v>14.63</v>
          </cell>
        </row>
        <row r="3468">
          <cell r="H3468" t="str">
            <v>MZH9M_Tristeza_POST</v>
          </cell>
          <cell r="I3468">
            <v>3.23</v>
          </cell>
        </row>
        <row r="3469">
          <cell r="H3469" t="str">
            <v>NRG10M_Tristeza_POST</v>
          </cell>
          <cell r="I3469">
            <v>-6</v>
          </cell>
        </row>
        <row r="3470">
          <cell r="H3470" t="str">
            <v>SFN10M_Tristeza_POST</v>
          </cell>
          <cell r="I3470">
            <v>5.26</v>
          </cell>
        </row>
        <row r="3471">
          <cell r="H3471" t="str">
            <v>SGM8M_Tristeza_POST</v>
          </cell>
          <cell r="I3471">
            <v>0.18</v>
          </cell>
        </row>
        <row r="3472">
          <cell r="H3472" t="str">
            <v>SPM8M_Tristeza_POST</v>
          </cell>
          <cell r="I3472">
            <v>7.52</v>
          </cell>
        </row>
        <row r="3473">
          <cell r="H3473" t="str">
            <v>TOM8M_Tristeza_POST</v>
          </cell>
          <cell r="I3473">
            <v>6.22</v>
          </cell>
        </row>
        <row r="3474">
          <cell r="H3474" t="str">
            <v>ADA8M_Enojo_PRE</v>
          </cell>
          <cell r="I3474">
            <v>5.23</v>
          </cell>
        </row>
        <row r="3475">
          <cell r="H3475" t="str">
            <v>ALJ10M_Enojo_PRE</v>
          </cell>
          <cell r="I3475">
            <v>3.23</v>
          </cell>
        </row>
        <row r="3476">
          <cell r="H3476" t="str">
            <v>AMA8M_Enojo_PRE</v>
          </cell>
          <cell r="I3476">
            <v>2.29</v>
          </cell>
        </row>
        <row r="3477">
          <cell r="H3477" t="str">
            <v>CLB8M_Enojo_PRE</v>
          </cell>
          <cell r="I3477">
            <v>0.65</v>
          </cell>
        </row>
        <row r="3478">
          <cell r="H3478" t="str">
            <v>CVO8M_Enojo_PRE</v>
          </cell>
          <cell r="I3478">
            <v>-1.96</v>
          </cell>
        </row>
        <row r="3479">
          <cell r="H3479" t="str">
            <v>DRL8M_Enojo_PRE</v>
          </cell>
          <cell r="I3479">
            <v>2.21</v>
          </cell>
        </row>
        <row r="3480">
          <cell r="H3480" t="str">
            <v>DSB10M_Enojo_PRE</v>
          </cell>
          <cell r="I3480">
            <v>3</v>
          </cell>
        </row>
        <row r="3481">
          <cell r="H3481" t="str">
            <v>DSO8M_Enojo_PRE</v>
          </cell>
          <cell r="I3481">
            <v>0.59</v>
          </cell>
        </row>
        <row r="3482">
          <cell r="H3482" t="str">
            <v>EDC10M_Enojo_PRE</v>
          </cell>
          <cell r="I3482">
            <v>7.13</v>
          </cell>
        </row>
        <row r="3483">
          <cell r="H3483" t="str">
            <v>EGV8M_Enojo_PRE</v>
          </cell>
          <cell r="I3483">
            <v>7.69</v>
          </cell>
        </row>
        <row r="3484">
          <cell r="H3484" t="str">
            <v>EHO8M_Enojo_PRE</v>
          </cell>
          <cell r="I3484">
            <v>2.5099999999999998</v>
          </cell>
        </row>
        <row r="3485">
          <cell r="H3485" t="str">
            <v>HMA8M_Enojo_PRE</v>
          </cell>
          <cell r="I3485">
            <v>-6.07</v>
          </cell>
        </row>
        <row r="3486">
          <cell r="H3486" t="str">
            <v>JDC10M_Enojo_PRE</v>
          </cell>
          <cell r="I3486">
            <v>0.72</v>
          </cell>
        </row>
        <row r="3487">
          <cell r="H3487" t="str">
            <v>JGB9M_Enojo_PRE</v>
          </cell>
          <cell r="I3487">
            <v>-1.94</v>
          </cell>
        </row>
        <row r="3488">
          <cell r="H3488" t="str">
            <v>JOB10M_Enojo_PRE</v>
          </cell>
          <cell r="I3488">
            <v>1.86</v>
          </cell>
        </row>
        <row r="3489">
          <cell r="H3489" t="str">
            <v>JSR9M_Enojo_PRE</v>
          </cell>
          <cell r="I3489">
            <v>-4.18</v>
          </cell>
        </row>
        <row r="3490">
          <cell r="H3490" t="str">
            <v>KGJ9M_Enojo_PRE</v>
          </cell>
          <cell r="I3490">
            <v>-5.38</v>
          </cell>
        </row>
        <row r="3491">
          <cell r="H3491" t="str">
            <v>LMR11M_Enojo_PRE</v>
          </cell>
          <cell r="I3491">
            <v>12.69</v>
          </cell>
        </row>
        <row r="3492">
          <cell r="H3492" t="str">
            <v>MBO9M_Enojo_PRE</v>
          </cell>
          <cell r="I3492">
            <v>-1.64</v>
          </cell>
        </row>
        <row r="3493">
          <cell r="H3493" t="str">
            <v>MCJ8M_Enojo_PRE</v>
          </cell>
          <cell r="I3493">
            <v>3.88</v>
          </cell>
        </row>
        <row r="3494">
          <cell r="H3494" t="str">
            <v>MRA8M_Enojo_PRE</v>
          </cell>
          <cell r="I3494">
            <v>17.12</v>
          </cell>
        </row>
        <row r="3495">
          <cell r="H3495" t="str">
            <v>MSR9M_Enojo_PRE</v>
          </cell>
          <cell r="I3495">
            <v>14.89</v>
          </cell>
        </row>
        <row r="3496">
          <cell r="H3496" t="str">
            <v>MZH9M_Enojo_PRE</v>
          </cell>
          <cell r="I3496">
            <v>3.88</v>
          </cell>
        </row>
        <row r="3497">
          <cell r="H3497" t="str">
            <v>NRG10M_Enojo_PRE</v>
          </cell>
          <cell r="I3497">
            <v>-1.01</v>
          </cell>
        </row>
        <row r="3498">
          <cell r="H3498" t="str">
            <v>SFN10M_Enojo_PRE</v>
          </cell>
          <cell r="I3498">
            <v>5.09</v>
          </cell>
        </row>
        <row r="3499">
          <cell r="H3499" t="str">
            <v>SGM8M_Enojo_PRE</v>
          </cell>
          <cell r="I3499">
            <v>-0.68</v>
          </cell>
        </row>
        <row r="3500">
          <cell r="H3500" t="str">
            <v>SPM8M_Enojo_PRE</v>
          </cell>
          <cell r="I3500">
            <v>7.9</v>
          </cell>
        </row>
        <row r="3501">
          <cell r="H3501" t="str">
            <v>TOM8M_Enojo_PRE</v>
          </cell>
          <cell r="I3501">
            <v>1.64</v>
          </cell>
        </row>
        <row r="3502">
          <cell r="H3502" t="str">
            <v>ADA8M_Enojo_POST</v>
          </cell>
          <cell r="I3502">
            <v>10.74</v>
          </cell>
        </row>
        <row r="3503">
          <cell r="H3503" t="str">
            <v>ALJ10M_Enojo_POST</v>
          </cell>
          <cell r="I3503">
            <v>7.26</v>
          </cell>
        </row>
        <row r="3504">
          <cell r="H3504" t="str">
            <v>AMA8M_Enojo_POST</v>
          </cell>
          <cell r="I3504">
            <v>8.02</v>
          </cell>
        </row>
        <row r="3505">
          <cell r="H3505" t="str">
            <v>CLB8M_Enojo_POST</v>
          </cell>
          <cell r="I3505">
            <v>4.7300000000000004</v>
          </cell>
        </row>
        <row r="3506">
          <cell r="H3506" t="str">
            <v>CVO8M_Enojo_POST</v>
          </cell>
          <cell r="I3506">
            <v>2.48</v>
          </cell>
        </row>
        <row r="3507">
          <cell r="H3507" t="str">
            <v>DRL8M_Enojo_POST</v>
          </cell>
          <cell r="I3507">
            <v>-4.04</v>
          </cell>
        </row>
        <row r="3508">
          <cell r="H3508" t="str">
            <v>DSB10M_Enojo_POST</v>
          </cell>
          <cell r="I3508">
            <v>0.76</v>
          </cell>
        </row>
        <row r="3509">
          <cell r="H3509" t="str">
            <v>DSO8M_Enojo_POST</v>
          </cell>
          <cell r="I3509">
            <v>16.16</v>
          </cell>
        </row>
        <row r="3510">
          <cell r="H3510" t="str">
            <v>EDC10M_Enojo_POST</v>
          </cell>
          <cell r="I3510">
            <v>5.65</v>
          </cell>
        </row>
        <row r="3511">
          <cell r="H3511" t="str">
            <v>EGV8M_Enojo_POST</v>
          </cell>
          <cell r="I3511">
            <v>10.26</v>
          </cell>
        </row>
        <row r="3512">
          <cell r="H3512" t="str">
            <v>EHO8M_Enojo_POST</v>
          </cell>
          <cell r="I3512">
            <v>5.22</v>
          </cell>
        </row>
        <row r="3513">
          <cell r="H3513" t="str">
            <v>HMA8M_Enojo_POST</v>
          </cell>
          <cell r="I3513">
            <v>-7.58</v>
          </cell>
        </row>
        <row r="3514">
          <cell r="H3514" t="str">
            <v>JDC10M_Enojo_POST</v>
          </cell>
          <cell r="I3514">
            <v>-4.71</v>
          </cell>
        </row>
        <row r="3515">
          <cell r="H3515" t="str">
            <v>JGB9M_Enojo_POST</v>
          </cell>
          <cell r="I3515">
            <v>-2.25</v>
          </cell>
        </row>
        <row r="3516">
          <cell r="H3516" t="str">
            <v>JOB10M_Enojo_POST</v>
          </cell>
          <cell r="I3516">
            <v>-0.76</v>
          </cell>
        </row>
        <row r="3517">
          <cell r="H3517" t="str">
            <v>JSR9M_Enojo_POST</v>
          </cell>
          <cell r="I3517">
            <v>2.14</v>
          </cell>
        </row>
        <row r="3518">
          <cell r="H3518" t="str">
            <v>KGJ9M_Enojo_POST</v>
          </cell>
          <cell r="I3518">
            <v>15.07</v>
          </cell>
        </row>
        <row r="3519">
          <cell r="H3519" t="str">
            <v>LMR11M_Enojo_POST</v>
          </cell>
          <cell r="I3519">
            <v>10.050000000000001</v>
          </cell>
        </row>
        <row r="3520">
          <cell r="H3520" t="str">
            <v>MBO9M_Enojo_POST</v>
          </cell>
          <cell r="I3520">
            <v>-1.26</v>
          </cell>
        </row>
        <row r="3521">
          <cell r="H3521" t="str">
            <v>MCJ8M_Enojo_POST</v>
          </cell>
          <cell r="I3521">
            <v>-3.43</v>
          </cell>
        </row>
        <row r="3522">
          <cell r="H3522" t="str">
            <v>MRA8M_Enojo_POST</v>
          </cell>
          <cell r="I3522">
            <v>15.32</v>
          </cell>
        </row>
        <row r="3523">
          <cell r="H3523" t="str">
            <v>MSR9M_Enojo_POST</v>
          </cell>
          <cell r="I3523">
            <v>14.62</v>
          </cell>
        </row>
        <row r="3524">
          <cell r="H3524" t="str">
            <v>MZH9M_Enojo_POST</v>
          </cell>
          <cell r="I3524">
            <v>-3.58</v>
          </cell>
        </row>
        <row r="3525">
          <cell r="H3525" t="str">
            <v>NRG10M_Enojo_POST</v>
          </cell>
          <cell r="I3525">
            <v>-4.97</v>
          </cell>
        </row>
        <row r="3526">
          <cell r="H3526" t="str">
            <v>SFN10M_Enojo_POST</v>
          </cell>
          <cell r="I3526">
            <v>5.23</v>
          </cell>
        </row>
        <row r="3527">
          <cell r="H3527" t="str">
            <v>SGM8M_Enojo_POST</v>
          </cell>
          <cell r="I3527">
            <v>-2.74</v>
          </cell>
        </row>
        <row r="3528">
          <cell r="H3528" t="str">
            <v>SPM8M_Enojo_POST</v>
          </cell>
          <cell r="I3528">
            <v>5.51</v>
          </cell>
        </row>
        <row r="3529">
          <cell r="H3529" t="str">
            <v>TOM8M_Enojo_POST</v>
          </cell>
          <cell r="I3529">
            <v>-1.58</v>
          </cell>
        </row>
        <row r="3530">
          <cell r="H3530" t="str">
            <v>ADA8M_Identidad_PRE</v>
          </cell>
          <cell r="I3530">
            <v>0.43</v>
          </cell>
        </row>
        <row r="3531">
          <cell r="H3531" t="str">
            <v>ALJ10M_Identidad_PRE</v>
          </cell>
          <cell r="I3531">
            <v>-5.21</v>
          </cell>
        </row>
        <row r="3532">
          <cell r="H3532" t="str">
            <v>AMA8M_Identidad_PRE</v>
          </cell>
          <cell r="I3532">
            <v>1.84</v>
          </cell>
        </row>
        <row r="3533">
          <cell r="H3533" t="str">
            <v>CLB8M_Identidad_PRE</v>
          </cell>
          <cell r="I3533">
            <v>6.35</v>
          </cell>
        </row>
        <row r="3534">
          <cell r="H3534" t="str">
            <v>CVO8M_Identidad_PRE</v>
          </cell>
          <cell r="I3534">
            <v>7.0000000000000007E-2</v>
          </cell>
        </row>
        <row r="3535">
          <cell r="H3535" t="str">
            <v>DRL8M_Identidad_PRE</v>
          </cell>
          <cell r="I3535">
            <v>4.13</v>
          </cell>
        </row>
        <row r="3536">
          <cell r="H3536" t="str">
            <v>DSB10M_Identidad_PRE</v>
          </cell>
          <cell r="I3536">
            <v>-5.04</v>
          </cell>
        </row>
        <row r="3537">
          <cell r="H3537" t="str">
            <v>DSO8M_Identidad_PRE</v>
          </cell>
          <cell r="I3537">
            <v>4.4800000000000004</v>
          </cell>
        </row>
        <row r="3538">
          <cell r="H3538" t="str">
            <v>EDC10M_Identidad_PRE</v>
          </cell>
          <cell r="I3538">
            <v>6.3</v>
          </cell>
        </row>
        <row r="3539">
          <cell r="H3539" t="str">
            <v>EGV8M_Identidad_PRE</v>
          </cell>
          <cell r="I3539">
            <v>5.21</v>
          </cell>
        </row>
        <row r="3540">
          <cell r="H3540" t="str">
            <v>EHO8M_Identidad_PRE</v>
          </cell>
          <cell r="I3540">
            <v>11.02</v>
          </cell>
        </row>
        <row r="3541">
          <cell r="H3541" t="str">
            <v>HMA8M_Identidad_PRE</v>
          </cell>
          <cell r="I3541">
            <v>-8.49</v>
          </cell>
        </row>
        <row r="3542">
          <cell r="H3542" t="str">
            <v>JDC10M_Identidad_PRE</v>
          </cell>
          <cell r="I3542">
            <v>2.1</v>
          </cell>
        </row>
        <row r="3543">
          <cell r="H3543" t="str">
            <v>JGB9M_Identidad_PRE</v>
          </cell>
          <cell r="I3543">
            <v>-1.67</v>
          </cell>
        </row>
        <row r="3544">
          <cell r="H3544" t="str">
            <v>JOB10M_Identidad_PRE</v>
          </cell>
          <cell r="I3544">
            <v>1.44</v>
          </cell>
        </row>
        <row r="3545">
          <cell r="H3545" t="str">
            <v>JSR9M_Identidad_PRE</v>
          </cell>
          <cell r="I3545">
            <v>-10.51</v>
          </cell>
        </row>
        <row r="3546">
          <cell r="H3546" t="str">
            <v>KGJ9M_Identidad_PRE</v>
          </cell>
          <cell r="I3546">
            <v>5.36</v>
          </cell>
        </row>
        <row r="3547">
          <cell r="H3547" t="str">
            <v>LMR11M_Identidad_PRE</v>
          </cell>
          <cell r="I3547">
            <v>10.56</v>
          </cell>
        </row>
        <row r="3548">
          <cell r="H3548" t="str">
            <v>MBO9M_Identidad_PRE</v>
          </cell>
          <cell r="I3548">
            <v>-2.2999999999999998</v>
          </cell>
        </row>
        <row r="3549">
          <cell r="H3549" t="str">
            <v>MCJ8M_Identidad_PRE</v>
          </cell>
          <cell r="I3549">
            <v>2.27</v>
          </cell>
        </row>
        <row r="3550">
          <cell r="H3550" t="str">
            <v>MRA8M_Identidad_PRE</v>
          </cell>
          <cell r="I3550">
            <v>11.5</v>
          </cell>
        </row>
        <row r="3551">
          <cell r="H3551" t="str">
            <v>MSR9M_Identidad_PRE</v>
          </cell>
          <cell r="I3551">
            <v>15.93</v>
          </cell>
        </row>
        <row r="3552">
          <cell r="H3552" t="str">
            <v>MZH9M_Identidad_PRE</v>
          </cell>
          <cell r="I3552">
            <v>0.89</v>
          </cell>
        </row>
        <row r="3553">
          <cell r="H3553" t="str">
            <v>NRG10M_Identidad_PRE</v>
          </cell>
          <cell r="I3553">
            <v>-5.83</v>
          </cell>
        </row>
        <row r="3554">
          <cell r="H3554" t="str">
            <v>SFN10M_Identidad_PRE</v>
          </cell>
          <cell r="I3554">
            <v>4.5599999999999996</v>
          </cell>
        </row>
        <row r="3555">
          <cell r="H3555" t="str">
            <v>SGM8M_Identidad_PRE</v>
          </cell>
          <cell r="I3555">
            <v>-7.5</v>
          </cell>
        </row>
        <row r="3556">
          <cell r="H3556" t="str">
            <v>SPM8M_Identidad_PRE</v>
          </cell>
          <cell r="I3556">
            <v>1.56</v>
          </cell>
        </row>
        <row r="3557">
          <cell r="H3557" t="str">
            <v>TOM8M_Identidad_PRE</v>
          </cell>
          <cell r="I3557">
            <v>3.44</v>
          </cell>
        </row>
        <row r="3558">
          <cell r="H3558" t="str">
            <v>ADA8M_Identidad_POST</v>
          </cell>
          <cell r="I3558">
            <v>-4.8499999999999996</v>
          </cell>
        </row>
        <row r="3559">
          <cell r="H3559" t="str">
            <v>ALJ10M_Identidad_POST</v>
          </cell>
          <cell r="I3559">
            <v>0.13</v>
          </cell>
        </row>
        <row r="3560">
          <cell r="H3560" t="str">
            <v>AMA8M_Identidad_POST</v>
          </cell>
          <cell r="I3560">
            <v>1.69</v>
          </cell>
        </row>
        <row r="3561">
          <cell r="H3561" t="str">
            <v>CLB8M_Identidad_POST</v>
          </cell>
          <cell r="I3561">
            <v>5.71</v>
          </cell>
        </row>
        <row r="3562">
          <cell r="H3562" t="str">
            <v>CVO8M_Identidad_POST</v>
          </cell>
          <cell r="I3562">
            <v>1.53</v>
          </cell>
        </row>
        <row r="3563">
          <cell r="H3563" t="str">
            <v>DRL8M_Identidad_POST</v>
          </cell>
          <cell r="I3563">
            <v>5.23</v>
          </cell>
        </row>
        <row r="3564">
          <cell r="H3564" t="str">
            <v>DSB10M_Identidad_POST</v>
          </cell>
          <cell r="I3564">
            <v>-1.43</v>
          </cell>
        </row>
        <row r="3565">
          <cell r="H3565" t="str">
            <v>DSO8M_Identidad_POST</v>
          </cell>
          <cell r="I3565">
            <v>1.21</v>
          </cell>
        </row>
        <row r="3566">
          <cell r="H3566" t="str">
            <v>EDC10M_Identidad_POST</v>
          </cell>
          <cell r="I3566">
            <v>3.76</v>
          </cell>
        </row>
        <row r="3567">
          <cell r="H3567" t="str">
            <v>EGV8M_Identidad_POST</v>
          </cell>
          <cell r="I3567">
            <v>10.07</v>
          </cell>
        </row>
        <row r="3568">
          <cell r="H3568" t="str">
            <v>EHO8M_Identidad_POST</v>
          </cell>
          <cell r="I3568">
            <v>2.95</v>
          </cell>
        </row>
        <row r="3569">
          <cell r="H3569" t="str">
            <v>HMA8M_Identidad_POST</v>
          </cell>
          <cell r="I3569">
            <v>-6.05</v>
          </cell>
        </row>
        <row r="3570">
          <cell r="H3570" t="str">
            <v>JDC10M_Identidad_POST</v>
          </cell>
          <cell r="I3570">
            <v>1.4</v>
          </cell>
        </row>
        <row r="3571">
          <cell r="H3571" t="str">
            <v>JGB9M_Identidad_POST</v>
          </cell>
          <cell r="I3571">
            <v>0.59</v>
          </cell>
        </row>
        <row r="3572">
          <cell r="H3572" t="str">
            <v>JOB10M_Identidad_POST</v>
          </cell>
          <cell r="I3572">
            <v>6.27</v>
          </cell>
        </row>
        <row r="3573">
          <cell r="H3573" t="str">
            <v>JSR9M_Identidad_POST</v>
          </cell>
          <cell r="I3573">
            <v>-1.72</v>
          </cell>
        </row>
        <row r="3574">
          <cell r="H3574" t="str">
            <v>KGJ9M_Identidad_POST</v>
          </cell>
          <cell r="I3574">
            <v>3.25</v>
          </cell>
        </row>
        <row r="3575">
          <cell r="H3575" t="str">
            <v>LMR11M_Identidad_POST</v>
          </cell>
          <cell r="I3575">
            <v>3.49</v>
          </cell>
        </row>
        <row r="3576">
          <cell r="H3576" t="str">
            <v>MBO9M_Identidad_POST</v>
          </cell>
          <cell r="I3576">
            <v>-6.48</v>
          </cell>
        </row>
        <row r="3577">
          <cell r="H3577" t="str">
            <v>MCJ8M_Identidad_POST</v>
          </cell>
          <cell r="I3577">
            <v>-1.59</v>
          </cell>
        </row>
        <row r="3578">
          <cell r="H3578" t="str">
            <v>MRA8M_Identidad_POST</v>
          </cell>
          <cell r="I3578">
            <v>9.6300000000000008</v>
          </cell>
        </row>
        <row r="3579">
          <cell r="H3579" t="str">
            <v>MSR9M_Identidad_POST</v>
          </cell>
          <cell r="I3579">
            <v>10.08</v>
          </cell>
        </row>
        <row r="3580">
          <cell r="H3580" t="str">
            <v>MZH9M_Identidad_POST</v>
          </cell>
          <cell r="I3580">
            <v>-3.73</v>
          </cell>
        </row>
        <row r="3581">
          <cell r="H3581" t="str">
            <v>NRG10M_Identidad_POST</v>
          </cell>
          <cell r="I3581">
            <v>-2.68</v>
          </cell>
        </row>
        <row r="3582">
          <cell r="H3582" t="str">
            <v>SFN10M_Identidad_POST</v>
          </cell>
          <cell r="I3582">
            <v>4.59</v>
          </cell>
        </row>
        <row r="3583">
          <cell r="H3583" t="str">
            <v>SGM8M_Identidad_POST</v>
          </cell>
          <cell r="I3583">
            <v>7.21</v>
          </cell>
        </row>
        <row r="3584">
          <cell r="H3584" t="str">
            <v>SPM8M_Identidad_POST</v>
          </cell>
          <cell r="I3584">
            <v>5.4</v>
          </cell>
        </row>
        <row r="3585">
          <cell r="H3585" t="str">
            <v>TOM8M_Identidad_POST</v>
          </cell>
          <cell r="I3585">
            <v>-1.54</v>
          </cell>
        </row>
        <row r="3586">
          <cell r="H3586" t="str">
            <v>ADA8M_Sexo_PRE</v>
          </cell>
          <cell r="I3586">
            <v>7.01</v>
          </cell>
        </row>
        <row r="3587">
          <cell r="H3587" t="str">
            <v>ALJ10M_Sexo_PRE</v>
          </cell>
          <cell r="I3587">
            <v>-3.98</v>
          </cell>
        </row>
        <row r="3588">
          <cell r="H3588" t="str">
            <v>AMA8M_Sexo_PRE</v>
          </cell>
          <cell r="I3588">
            <v>4.37</v>
          </cell>
        </row>
        <row r="3589">
          <cell r="H3589" t="str">
            <v>CLB8M_Sexo_PRE</v>
          </cell>
          <cell r="I3589">
            <v>6.93</v>
          </cell>
        </row>
        <row r="3590">
          <cell r="H3590" t="str">
            <v>CVO8M_Sexo_PRE</v>
          </cell>
          <cell r="I3590">
            <v>-11.73</v>
          </cell>
        </row>
        <row r="3591">
          <cell r="H3591" t="str">
            <v>DRL8M_Sexo_PRE</v>
          </cell>
          <cell r="I3591">
            <v>4.9800000000000004</v>
          </cell>
        </row>
        <row r="3592">
          <cell r="H3592" t="str">
            <v>DSB10M_Sexo_PRE</v>
          </cell>
          <cell r="I3592">
            <v>-4.18</v>
          </cell>
        </row>
        <row r="3593">
          <cell r="H3593" t="str">
            <v>DSO8M_Sexo_PRE</v>
          </cell>
          <cell r="I3593">
            <v>3.96</v>
          </cell>
        </row>
        <row r="3594">
          <cell r="H3594" t="str">
            <v>EDC10M_Sexo_PRE</v>
          </cell>
          <cell r="I3594">
            <v>-2.08</v>
          </cell>
        </row>
        <row r="3595">
          <cell r="H3595" t="str">
            <v>EGV8M_Sexo_PRE</v>
          </cell>
          <cell r="I3595">
            <v>0.47</v>
          </cell>
        </row>
        <row r="3596">
          <cell r="H3596" t="str">
            <v>EHO8M_Sexo_PRE</v>
          </cell>
          <cell r="I3596">
            <v>6.51</v>
          </cell>
        </row>
        <row r="3597">
          <cell r="H3597" t="str">
            <v>HMA8M_Sexo_PRE</v>
          </cell>
          <cell r="I3597">
            <v>-5.7</v>
          </cell>
        </row>
        <row r="3598">
          <cell r="H3598" t="str">
            <v>JDC10M_Sexo_PRE</v>
          </cell>
          <cell r="I3598">
            <v>5.96</v>
          </cell>
        </row>
        <row r="3599">
          <cell r="H3599" t="str">
            <v>JGB9M_Sexo_PRE</v>
          </cell>
          <cell r="I3599">
            <v>3.78</v>
          </cell>
        </row>
        <row r="3600">
          <cell r="H3600" t="str">
            <v>JOB10M_Sexo_PRE</v>
          </cell>
          <cell r="I3600">
            <v>-4.24</v>
          </cell>
        </row>
        <row r="3601">
          <cell r="H3601" t="str">
            <v>JSR9M_Sexo_PRE</v>
          </cell>
          <cell r="I3601">
            <v>-4.17</v>
          </cell>
        </row>
        <row r="3602">
          <cell r="H3602" t="str">
            <v>KGJ9M_Sexo_PRE</v>
          </cell>
          <cell r="I3602">
            <v>-0.7</v>
          </cell>
        </row>
        <row r="3603">
          <cell r="H3603" t="str">
            <v>LMR11M_Sexo_PRE</v>
          </cell>
          <cell r="I3603">
            <v>4.0599999999999996</v>
          </cell>
        </row>
        <row r="3604">
          <cell r="H3604" t="str">
            <v>MBO9M_Sexo_PRE</v>
          </cell>
          <cell r="I3604">
            <v>-1.93</v>
          </cell>
        </row>
        <row r="3605">
          <cell r="H3605" t="str">
            <v>MCJ8M_Sexo_PRE</v>
          </cell>
          <cell r="I3605">
            <v>-5.13</v>
          </cell>
        </row>
        <row r="3606">
          <cell r="H3606" t="str">
            <v>MRA8M_Sexo_PRE</v>
          </cell>
          <cell r="I3606">
            <v>12.88</v>
          </cell>
        </row>
        <row r="3607">
          <cell r="H3607" t="str">
            <v>MSR9M_Sexo_PRE</v>
          </cell>
          <cell r="I3607">
            <v>6.11</v>
          </cell>
        </row>
        <row r="3608">
          <cell r="H3608" t="str">
            <v>MZH9M_Sexo_PRE</v>
          </cell>
          <cell r="I3608">
            <v>2.89</v>
          </cell>
        </row>
        <row r="3609">
          <cell r="H3609" t="str">
            <v>NRG10M_Sexo_PRE</v>
          </cell>
          <cell r="I3609">
            <v>0.84</v>
          </cell>
        </row>
        <row r="3610">
          <cell r="H3610" t="str">
            <v>SFN10M_Sexo_PRE</v>
          </cell>
          <cell r="I3610">
            <v>2.56</v>
          </cell>
        </row>
        <row r="3611">
          <cell r="H3611" t="str">
            <v>SGM8M_Sexo_PRE</v>
          </cell>
          <cell r="I3611">
            <v>-11.86</v>
          </cell>
        </row>
        <row r="3612">
          <cell r="H3612" t="str">
            <v>SPM8M_Sexo_PRE</v>
          </cell>
          <cell r="I3612">
            <v>-3.36</v>
          </cell>
        </row>
        <row r="3613">
          <cell r="H3613" t="str">
            <v>TOM8M_Sexo_PRE</v>
          </cell>
          <cell r="I3613">
            <v>9.3699999999999992</v>
          </cell>
        </row>
        <row r="3614">
          <cell r="H3614" t="str">
            <v>ADA8M_Sexo_POST</v>
          </cell>
          <cell r="I3614">
            <v>6.2</v>
          </cell>
        </row>
        <row r="3615">
          <cell r="H3615" t="str">
            <v>ALJ10M_Sexo_POST</v>
          </cell>
          <cell r="I3615">
            <v>4.4400000000000004</v>
          </cell>
        </row>
        <row r="3616">
          <cell r="H3616" t="str">
            <v>AMA8M_Sexo_POST</v>
          </cell>
          <cell r="I3616">
            <v>-1.32</v>
          </cell>
        </row>
        <row r="3617">
          <cell r="H3617" t="str">
            <v>CLB8M_Sexo_POST</v>
          </cell>
          <cell r="I3617">
            <v>5.42</v>
          </cell>
        </row>
        <row r="3618">
          <cell r="H3618" t="str">
            <v>CVO8M_Sexo_POST</v>
          </cell>
          <cell r="I3618">
            <v>-3.73</v>
          </cell>
        </row>
        <row r="3619">
          <cell r="H3619" t="str">
            <v>DRL8M_Sexo_POST</v>
          </cell>
          <cell r="I3619">
            <v>2.56</v>
          </cell>
        </row>
        <row r="3620">
          <cell r="H3620" t="str">
            <v>DSB10M_Sexo_POST</v>
          </cell>
          <cell r="I3620">
            <v>-3.46</v>
          </cell>
        </row>
        <row r="3621">
          <cell r="H3621" t="str">
            <v>DSO8M_Sexo_POST</v>
          </cell>
          <cell r="I3621">
            <v>10.92</v>
          </cell>
        </row>
        <row r="3622">
          <cell r="H3622" t="str">
            <v>EDC10M_Sexo_POST</v>
          </cell>
          <cell r="I3622">
            <v>4.05</v>
          </cell>
        </row>
        <row r="3623">
          <cell r="H3623" t="str">
            <v>EGV8M_Sexo_POST</v>
          </cell>
          <cell r="I3623">
            <v>14</v>
          </cell>
        </row>
        <row r="3624">
          <cell r="H3624" t="str">
            <v>EHO8M_Sexo_POST</v>
          </cell>
          <cell r="I3624">
            <v>3.89</v>
          </cell>
        </row>
        <row r="3625">
          <cell r="H3625" t="str">
            <v>HMA8M_Sexo_POST</v>
          </cell>
          <cell r="I3625">
            <v>-4.8499999999999996</v>
          </cell>
        </row>
        <row r="3626">
          <cell r="H3626" t="str">
            <v>JDC10M_Sexo_POST</v>
          </cell>
          <cell r="I3626">
            <v>-1.91</v>
          </cell>
        </row>
        <row r="3627">
          <cell r="H3627" t="str">
            <v>JGB9M_Sexo_POST</v>
          </cell>
          <cell r="I3627">
            <v>1.47</v>
          </cell>
        </row>
        <row r="3628">
          <cell r="H3628" t="str">
            <v>JOB10M_Sexo_POST</v>
          </cell>
          <cell r="I3628">
            <v>1.28</v>
          </cell>
        </row>
        <row r="3629">
          <cell r="H3629" t="str">
            <v>JSR9M_Sexo_POST</v>
          </cell>
          <cell r="I3629">
            <v>1.46</v>
          </cell>
        </row>
        <row r="3630">
          <cell r="H3630" t="str">
            <v>KGJ9M_Sexo_POST</v>
          </cell>
          <cell r="I3630">
            <v>8.08</v>
          </cell>
        </row>
        <row r="3631">
          <cell r="H3631" t="str">
            <v>LMR11M_Sexo_POST</v>
          </cell>
          <cell r="I3631">
            <v>5.38</v>
          </cell>
        </row>
        <row r="3632">
          <cell r="H3632" t="str">
            <v>MBO9M_Sexo_POST</v>
          </cell>
          <cell r="I3632">
            <v>1.03</v>
          </cell>
        </row>
        <row r="3633">
          <cell r="H3633" t="str">
            <v>MCJ8M_Sexo_POST</v>
          </cell>
          <cell r="I3633">
            <v>8.17</v>
          </cell>
        </row>
        <row r="3634">
          <cell r="H3634" t="str">
            <v>MRA8M_Sexo_POST</v>
          </cell>
          <cell r="I3634">
            <v>11.24</v>
          </cell>
        </row>
        <row r="3635">
          <cell r="H3635" t="str">
            <v>MSR9M_Sexo_POST</v>
          </cell>
          <cell r="I3635">
            <v>3.77</v>
          </cell>
        </row>
        <row r="3636">
          <cell r="H3636" t="str">
            <v>MZH9M_Sexo_POST</v>
          </cell>
          <cell r="I3636">
            <v>-7.2</v>
          </cell>
        </row>
        <row r="3637">
          <cell r="H3637" t="str">
            <v>NRG10M_Sexo_POST</v>
          </cell>
          <cell r="I3637">
            <v>-4.75</v>
          </cell>
        </row>
        <row r="3638">
          <cell r="H3638" t="str">
            <v>SFN10M_Sexo_POST</v>
          </cell>
          <cell r="I3638">
            <v>4.53</v>
          </cell>
        </row>
        <row r="3639">
          <cell r="H3639" t="str">
            <v>SGM8M_Sexo_POST</v>
          </cell>
          <cell r="I3639">
            <v>9.9700000000000006</v>
          </cell>
        </row>
        <row r="3640">
          <cell r="H3640" t="str">
            <v>SPM8M_Sexo_POST</v>
          </cell>
          <cell r="I3640">
            <v>-0.69</v>
          </cell>
        </row>
        <row r="3641">
          <cell r="H3641" t="str">
            <v>TOM8M_Sexo_POST</v>
          </cell>
          <cell r="I3641">
            <v>3.98</v>
          </cell>
        </row>
        <row r="3642">
          <cell r="H3642" t="str">
            <v>ADA8M_Alegría_PRE</v>
          </cell>
          <cell r="I3642">
            <v>2.0699999999999998</v>
          </cell>
        </row>
        <row r="3643">
          <cell r="H3643" t="str">
            <v>ALJ10M_Alegría_PRE</v>
          </cell>
          <cell r="I3643">
            <v>0.48</v>
          </cell>
        </row>
        <row r="3644">
          <cell r="H3644" t="str">
            <v>AMA8M_Alegría_PRE</v>
          </cell>
          <cell r="I3644">
            <v>2.3199999999999998</v>
          </cell>
        </row>
        <row r="3645">
          <cell r="H3645" t="str">
            <v>CLB8M_Alegría_PRE</v>
          </cell>
          <cell r="I3645">
            <v>7.13</v>
          </cell>
        </row>
        <row r="3646">
          <cell r="H3646" t="str">
            <v>CVO8M_Alegría_PRE</v>
          </cell>
          <cell r="I3646">
            <v>0.71</v>
          </cell>
        </row>
        <row r="3647">
          <cell r="H3647" t="str">
            <v>DRL8M_Alegría_PRE</v>
          </cell>
          <cell r="I3647">
            <v>6.01</v>
          </cell>
        </row>
        <row r="3648">
          <cell r="H3648" t="str">
            <v>DSB10M_Alegría_PRE</v>
          </cell>
          <cell r="I3648">
            <v>1.1000000000000001</v>
          </cell>
        </row>
        <row r="3649">
          <cell r="H3649" t="str">
            <v>DSO8M_Alegría_PRE</v>
          </cell>
          <cell r="I3649">
            <v>-5.47</v>
          </cell>
        </row>
        <row r="3650">
          <cell r="H3650" t="str">
            <v>EDC10M_Alegría_PRE</v>
          </cell>
          <cell r="I3650">
            <v>3.2</v>
          </cell>
        </row>
        <row r="3651">
          <cell r="H3651" t="str">
            <v>EGV8M_Alegría_PRE</v>
          </cell>
          <cell r="I3651">
            <v>6.48</v>
          </cell>
        </row>
        <row r="3652">
          <cell r="H3652" t="str">
            <v>EHO8M_Alegría_PRE</v>
          </cell>
          <cell r="I3652">
            <v>-6.05</v>
          </cell>
        </row>
        <row r="3653">
          <cell r="H3653" t="str">
            <v>HMA8M_Alegría_PRE</v>
          </cell>
          <cell r="I3653">
            <v>-9.8800000000000008</v>
          </cell>
        </row>
        <row r="3654">
          <cell r="H3654" t="str">
            <v>JDC10M_Alegría_PRE</v>
          </cell>
          <cell r="I3654">
            <v>-0.32</v>
          </cell>
        </row>
        <row r="3655">
          <cell r="H3655" t="str">
            <v>JGB9M_Alegría_PRE</v>
          </cell>
          <cell r="I3655">
            <v>0.25</v>
          </cell>
        </row>
        <row r="3656">
          <cell r="H3656" t="str">
            <v>JOB10M_Alegría_PRE</v>
          </cell>
          <cell r="I3656">
            <v>8.06</v>
          </cell>
        </row>
        <row r="3657">
          <cell r="H3657" t="str">
            <v>JSR9M_Alegría_PRE</v>
          </cell>
          <cell r="I3657">
            <v>-1.7</v>
          </cell>
        </row>
        <row r="3658">
          <cell r="H3658" t="str">
            <v>KGJ9M_Alegría_PRE</v>
          </cell>
          <cell r="I3658">
            <v>2.98</v>
          </cell>
        </row>
        <row r="3659">
          <cell r="H3659" t="str">
            <v>LMR11M_Alegría_PRE</v>
          </cell>
          <cell r="I3659">
            <v>12.12</v>
          </cell>
        </row>
        <row r="3660">
          <cell r="H3660" t="str">
            <v>MBO9M_Alegría_PRE</v>
          </cell>
          <cell r="I3660">
            <v>2.3199999999999998</v>
          </cell>
        </row>
        <row r="3661">
          <cell r="H3661" t="str">
            <v>MCJ8M_Alegría_PRE</v>
          </cell>
          <cell r="I3661">
            <v>-11.8</v>
          </cell>
        </row>
        <row r="3662">
          <cell r="H3662" t="str">
            <v>MRA8M_Alegría_PRE</v>
          </cell>
          <cell r="I3662">
            <v>9.27</v>
          </cell>
        </row>
        <row r="3663">
          <cell r="H3663" t="str">
            <v>MSR9M_Alegría_PRE</v>
          </cell>
          <cell r="I3663">
            <v>10.3</v>
          </cell>
        </row>
        <row r="3664">
          <cell r="H3664" t="str">
            <v>MZH9M_Alegría_PRE</v>
          </cell>
          <cell r="I3664">
            <v>1.66</v>
          </cell>
        </row>
        <row r="3665">
          <cell r="H3665" t="str">
            <v>NRG10M_Alegría_PRE</v>
          </cell>
          <cell r="I3665">
            <v>1.99</v>
          </cell>
        </row>
        <row r="3666">
          <cell r="H3666" t="str">
            <v>SFN10M_Alegría_PRE</v>
          </cell>
          <cell r="I3666">
            <v>5.13</v>
          </cell>
        </row>
        <row r="3667">
          <cell r="H3667" t="str">
            <v>SGM8M_Alegría_PRE</v>
          </cell>
          <cell r="I3667">
            <v>-4.4800000000000004</v>
          </cell>
        </row>
        <row r="3668">
          <cell r="H3668" t="str">
            <v>SPM8M_Alegría_PRE</v>
          </cell>
          <cell r="I3668">
            <v>5.65</v>
          </cell>
        </row>
        <row r="3669">
          <cell r="H3669" t="str">
            <v>TOM8M_Alegría_PRE</v>
          </cell>
          <cell r="I3669">
            <v>5.67</v>
          </cell>
        </row>
        <row r="3670">
          <cell r="H3670" t="str">
            <v>ADA8M_Alegría_POST</v>
          </cell>
          <cell r="I3670">
            <v>9.93</v>
          </cell>
        </row>
        <row r="3671">
          <cell r="H3671" t="str">
            <v>ALJ10M_Alegría_POST</v>
          </cell>
          <cell r="I3671">
            <v>-3.09</v>
          </cell>
        </row>
        <row r="3672">
          <cell r="H3672" t="str">
            <v>AMA8M_Alegría_POST</v>
          </cell>
          <cell r="I3672">
            <v>7.0000000000000007E-2</v>
          </cell>
        </row>
        <row r="3673">
          <cell r="H3673" t="str">
            <v>CLB8M_Alegría_POST</v>
          </cell>
          <cell r="I3673">
            <v>4.7</v>
          </cell>
        </row>
        <row r="3674">
          <cell r="H3674" t="str">
            <v>CVO8M_Alegría_POST</v>
          </cell>
          <cell r="I3674">
            <v>-0.33</v>
          </cell>
        </row>
        <row r="3675">
          <cell r="H3675" t="str">
            <v>DRL8M_Alegría_POST</v>
          </cell>
          <cell r="I3675">
            <v>-3.81</v>
          </cell>
        </row>
        <row r="3676">
          <cell r="H3676" t="str">
            <v>DSB10M_Alegría_POST</v>
          </cell>
          <cell r="I3676">
            <v>-2.34</v>
          </cell>
        </row>
        <row r="3677">
          <cell r="H3677" t="str">
            <v>DSO8M_Alegría_POST</v>
          </cell>
          <cell r="I3677">
            <v>8.77</v>
          </cell>
        </row>
        <row r="3678">
          <cell r="H3678" t="str">
            <v>EDC10M_Alegría_POST</v>
          </cell>
          <cell r="I3678">
            <v>8.74</v>
          </cell>
        </row>
        <row r="3679">
          <cell r="H3679" t="str">
            <v>EGV8M_Alegría_POST</v>
          </cell>
          <cell r="I3679">
            <v>12.15</v>
          </cell>
        </row>
        <row r="3680">
          <cell r="H3680" t="str">
            <v>EHO8M_Alegría_POST</v>
          </cell>
          <cell r="I3680">
            <v>9.0399999999999991</v>
          </cell>
        </row>
        <row r="3681">
          <cell r="H3681" t="str">
            <v>HMA8M_Alegría_POST</v>
          </cell>
          <cell r="I3681">
            <v>-8.77</v>
          </cell>
        </row>
        <row r="3682">
          <cell r="H3682" t="str">
            <v>JDC10M_Alegría_POST</v>
          </cell>
          <cell r="I3682">
            <v>-1.66</v>
          </cell>
        </row>
        <row r="3683">
          <cell r="H3683" t="str">
            <v>JGB9M_Alegría_POST</v>
          </cell>
          <cell r="I3683">
            <v>-4.7</v>
          </cell>
        </row>
        <row r="3684">
          <cell r="H3684" t="str">
            <v>JOB10M_Alegría_POST</v>
          </cell>
          <cell r="I3684">
            <v>-6.9</v>
          </cell>
        </row>
        <row r="3685">
          <cell r="H3685" t="str">
            <v>JSR9M_Alegría_POST</v>
          </cell>
          <cell r="I3685">
            <v>2.67</v>
          </cell>
        </row>
        <row r="3686">
          <cell r="H3686" t="str">
            <v>KGJ9M_Alegría_POST</v>
          </cell>
          <cell r="I3686">
            <v>8.06</v>
          </cell>
        </row>
        <row r="3687">
          <cell r="H3687" t="str">
            <v>LMR11M_Alegría_POST</v>
          </cell>
          <cell r="I3687">
            <v>9.77</v>
          </cell>
        </row>
        <row r="3688">
          <cell r="H3688" t="str">
            <v>MBO9M_Alegría_POST</v>
          </cell>
          <cell r="I3688">
            <v>0.36</v>
          </cell>
        </row>
        <row r="3689">
          <cell r="H3689" t="str">
            <v>MCJ8M_Alegría_POST</v>
          </cell>
          <cell r="I3689">
            <v>1.25</v>
          </cell>
        </row>
        <row r="3690">
          <cell r="H3690" t="str">
            <v>MRA8M_Alegría_POST</v>
          </cell>
          <cell r="I3690">
            <v>8.7200000000000006</v>
          </cell>
        </row>
        <row r="3691">
          <cell r="H3691" t="str">
            <v>MSR9M_Alegría_POST</v>
          </cell>
          <cell r="I3691">
            <v>13.19</v>
          </cell>
        </row>
        <row r="3692">
          <cell r="H3692" t="str">
            <v>MZH9M_Alegría_POST</v>
          </cell>
          <cell r="I3692">
            <v>3.06</v>
          </cell>
        </row>
        <row r="3693">
          <cell r="H3693" t="str">
            <v>NRG10M_Alegría_POST</v>
          </cell>
          <cell r="I3693">
            <v>4.97</v>
          </cell>
        </row>
        <row r="3694">
          <cell r="H3694" t="str">
            <v>SFN10M_Alegría_POST</v>
          </cell>
          <cell r="I3694">
            <v>3.21</v>
          </cell>
        </row>
        <row r="3695">
          <cell r="H3695" t="str">
            <v>SGM8M_Alegría_POST</v>
          </cell>
          <cell r="I3695">
            <v>1.75</v>
          </cell>
        </row>
        <row r="3696">
          <cell r="H3696" t="str">
            <v>SPM8M_Alegría_POST</v>
          </cell>
          <cell r="I3696">
            <v>12.8</v>
          </cell>
        </row>
        <row r="3697">
          <cell r="H3697" t="str">
            <v>TOM8M_Alegría_POST</v>
          </cell>
          <cell r="I3697">
            <v>0.68</v>
          </cell>
        </row>
        <row r="3698">
          <cell r="H3698" t="str">
            <v>ADA8M_Tristeza_PRE</v>
          </cell>
          <cell r="I3698">
            <v>5.91</v>
          </cell>
        </row>
        <row r="3699">
          <cell r="H3699" t="str">
            <v>ALJ10M_Tristeza_PRE</v>
          </cell>
          <cell r="I3699">
            <v>0.26</v>
          </cell>
        </row>
        <row r="3700">
          <cell r="H3700" t="str">
            <v>AMA8M_Tristeza_PRE</v>
          </cell>
          <cell r="I3700">
            <v>3.22</v>
          </cell>
        </row>
        <row r="3701">
          <cell r="H3701" t="str">
            <v>CLB8M_Tristeza_PRE</v>
          </cell>
          <cell r="I3701">
            <v>10.9</v>
          </cell>
        </row>
        <row r="3702">
          <cell r="H3702" t="str">
            <v>CVO8M_Tristeza_PRE</v>
          </cell>
          <cell r="I3702">
            <v>-2.08</v>
          </cell>
        </row>
        <row r="3703">
          <cell r="H3703" t="str">
            <v>DRL8M_Tristeza_PRE</v>
          </cell>
          <cell r="I3703">
            <v>4.5199999999999996</v>
          </cell>
        </row>
        <row r="3704">
          <cell r="H3704" t="str">
            <v>DSB10M_Tristeza_PRE</v>
          </cell>
          <cell r="I3704">
            <v>6.04</v>
          </cell>
        </row>
        <row r="3705">
          <cell r="H3705" t="str">
            <v>DSO8M_Tristeza_PRE</v>
          </cell>
          <cell r="I3705">
            <v>5.31</v>
          </cell>
        </row>
        <row r="3706">
          <cell r="H3706" t="str">
            <v>EDC10M_Tristeza_PRE</v>
          </cell>
          <cell r="I3706">
            <v>-2.95</v>
          </cell>
        </row>
        <row r="3707">
          <cell r="H3707" t="str">
            <v>EGV8M_Tristeza_PRE</v>
          </cell>
          <cell r="I3707">
            <v>4.5199999999999996</v>
          </cell>
        </row>
        <row r="3708">
          <cell r="H3708" t="str">
            <v>EHO8M_Tristeza_PRE</v>
          </cell>
          <cell r="I3708">
            <v>1.75</v>
          </cell>
        </row>
        <row r="3709">
          <cell r="H3709" t="str">
            <v>HMA8M_Tristeza_PRE</v>
          </cell>
          <cell r="I3709">
            <v>-0.44</v>
          </cell>
        </row>
        <row r="3710">
          <cell r="H3710" t="str">
            <v>JDC10M_Tristeza_PRE</v>
          </cell>
          <cell r="I3710">
            <v>3.15</v>
          </cell>
        </row>
        <row r="3711">
          <cell r="H3711" t="str">
            <v>JGB9M_Tristeza_PRE</v>
          </cell>
          <cell r="I3711">
            <v>1.19</v>
          </cell>
        </row>
        <row r="3712">
          <cell r="H3712" t="str">
            <v>JOB10M_Tristeza_PRE</v>
          </cell>
          <cell r="I3712">
            <v>-2.73</v>
          </cell>
        </row>
        <row r="3713">
          <cell r="H3713" t="str">
            <v>JSR9M_Tristeza_PRE</v>
          </cell>
          <cell r="I3713">
            <v>-4.5</v>
          </cell>
        </row>
        <row r="3714">
          <cell r="H3714" t="str">
            <v>KGJ9M_Tristeza_PRE</v>
          </cell>
          <cell r="I3714">
            <v>4.2</v>
          </cell>
        </row>
        <row r="3715">
          <cell r="H3715" t="str">
            <v>LMR11M_Tristeza_PRE</v>
          </cell>
          <cell r="I3715">
            <v>11.5</v>
          </cell>
        </row>
        <row r="3716">
          <cell r="H3716" t="str">
            <v>MBO9M_Tristeza_PRE</v>
          </cell>
          <cell r="I3716">
            <v>5.0999999999999996</v>
          </cell>
        </row>
        <row r="3717">
          <cell r="H3717" t="str">
            <v>MCJ8M_Tristeza_PRE</v>
          </cell>
          <cell r="I3717">
            <v>-7.55</v>
          </cell>
        </row>
        <row r="3718">
          <cell r="H3718" t="str">
            <v>MRA8M_Tristeza_PRE</v>
          </cell>
          <cell r="I3718">
            <v>12.58</v>
          </cell>
        </row>
        <row r="3719">
          <cell r="H3719" t="str">
            <v>MSR9M_Tristeza_PRE</v>
          </cell>
          <cell r="I3719">
            <v>13.62</v>
          </cell>
        </row>
        <row r="3720">
          <cell r="H3720" t="str">
            <v>MZH9M_Tristeza_PRE</v>
          </cell>
          <cell r="I3720">
            <v>1.06</v>
          </cell>
        </row>
        <row r="3721">
          <cell r="H3721" t="str">
            <v>NRG10M_Tristeza_PRE</v>
          </cell>
          <cell r="I3721">
            <v>-5.45</v>
          </cell>
        </row>
        <row r="3722">
          <cell r="H3722" t="str">
            <v>SFN10M_Tristeza_PRE</v>
          </cell>
          <cell r="I3722">
            <v>4.17</v>
          </cell>
        </row>
        <row r="3723">
          <cell r="H3723" t="str">
            <v>SGM8M_Tristeza_PRE</v>
          </cell>
          <cell r="I3723">
            <v>-1.29</v>
          </cell>
        </row>
        <row r="3724">
          <cell r="H3724" t="str">
            <v>SPM8M_Tristeza_PRE</v>
          </cell>
          <cell r="I3724">
            <v>6.52</v>
          </cell>
        </row>
        <row r="3725">
          <cell r="H3725" t="str">
            <v>TOM8M_Tristeza_PRE</v>
          </cell>
          <cell r="I3725">
            <v>4.07</v>
          </cell>
        </row>
        <row r="3726">
          <cell r="H3726" t="str">
            <v>ADA8M_Tristeza_POST</v>
          </cell>
          <cell r="I3726">
            <v>13.52</v>
          </cell>
        </row>
        <row r="3727">
          <cell r="H3727" t="str">
            <v>ALJ10M_Tristeza_POST</v>
          </cell>
          <cell r="I3727">
            <v>1.2</v>
          </cell>
        </row>
        <row r="3728">
          <cell r="H3728" t="str">
            <v>AMA8M_Tristeza_POST</v>
          </cell>
          <cell r="I3728">
            <v>2.0299999999999998</v>
          </cell>
        </row>
        <row r="3729">
          <cell r="H3729" t="str">
            <v>CLB8M_Tristeza_POST</v>
          </cell>
          <cell r="I3729">
            <v>1.04</v>
          </cell>
        </row>
        <row r="3730">
          <cell r="H3730" t="str">
            <v>CVO8M_Tristeza_POST</v>
          </cell>
          <cell r="I3730">
            <v>-5.08</v>
          </cell>
        </row>
        <row r="3731">
          <cell r="H3731" t="str">
            <v>DRL8M_Tristeza_POST</v>
          </cell>
          <cell r="I3731">
            <v>-1.33</v>
          </cell>
        </row>
        <row r="3732">
          <cell r="H3732" t="str">
            <v>DSB10M_Tristeza_POST</v>
          </cell>
          <cell r="I3732">
            <v>0.41</v>
          </cell>
        </row>
        <row r="3733">
          <cell r="H3733" t="str">
            <v>DSO8M_Tristeza_POST</v>
          </cell>
          <cell r="I3733">
            <v>5.47</v>
          </cell>
        </row>
        <row r="3734">
          <cell r="H3734" t="str">
            <v>EDC10M_Tristeza_POST</v>
          </cell>
          <cell r="I3734">
            <v>4.49</v>
          </cell>
        </row>
        <row r="3735">
          <cell r="H3735" t="str">
            <v>EGV8M_Tristeza_POST</v>
          </cell>
          <cell r="I3735">
            <v>8.89</v>
          </cell>
        </row>
        <row r="3736">
          <cell r="H3736" t="str">
            <v>EHO8M_Tristeza_POST</v>
          </cell>
          <cell r="I3736">
            <v>1.86</v>
          </cell>
        </row>
        <row r="3737">
          <cell r="H3737" t="str">
            <v>HMA8M_Tristeza_POST</v>
          </cell>
          <cell r="I3737">
            <v>-9.4700000000000006</v>
          </cell>
        </row>
        <row r="3738">
          <cell r="H3738" t="str">
            <v>JDC10M_Tristeza_POST</v>
          </cell>
          <cell r="I3738">
            <v>-0.87</v>
          </cell>
        </row>
        <row r="3739">
          <cell r="H3739" t="str">
            <v>JGB9M_Tristeza_POST</v>
          </cell>
          <cell r="I3739">
            <v>5.82</v>
          </cell>
        </row>
        <row r="3740">
          <cell r="H3740" t="str">
            <v>JOB10M_Tristeza_POST</v>
          </cell>
          <cell r="I3740">
            <v>-2.3199999999999998</v>
          </cell>
        </row>
        <row r="3741">
          <cell r="H3741" t="str">
            <v>JSR9M_Tristeza_POST</v>
          </cell>
          <cell r="I3741">
            <v>1.68</v>
          </cell>
        </row>
        <row r="3742">
          <cell r="H3742" t="str">
            <v>KGJ9M_Tristeza_POST</v>
          </cell>
          <cell r="I3742">
            <v>20.28</v>
          </cell>
        </row>
        <row r="3743">
          <cell r="H3743" t="str">
            <v>LMR11M_Tristeza_POST</v>
          </cell>
          <cell r="I3743">
            <v>3.06</v>
          </cell>
        </row>
        <row r="3744">
          <cell r="H3744" t="str">
            <v>MBO9M_Tristeza_POST</v>
          </cell>
          <cell r="I3744">
            <v>-1.82</v>
          </cell>
        </row>
        <row r="3745">
          <cell r="H3745" t="str">
            <v>MCJ8M_Tristeza_POST</v>
          </cell>
          <cell r="I3745">
            <v>4.09</v>
          </cell>
        </row>
        <row r="3746">
          <cell r="H3746" t="str">
            <v>MRA8M_Tristeza_POST</v>
          </cell>
          <cell r="I3746">
            <v>17.07</v>
          </cell>
        </row>
        <row r="3747">
          <cell r="H3747" t="str">
            <v>MSR9M_Tristeza_POST</v>
          </cell>
          <cell r="I3747">
            <v>14.58</v>
          </cell>
        </row>
        <row r="3748">
          <cell r="H3748" t="str">
            <v>MZH9M_Tristeza_POST</v>
          </cell>
          <cell r="I3748">
            <v>3.95</v>
          </cell>
        </row>
        <row r="3749">
          <cell r="H3749" t="str">
            <v>NRG10M_Tristeza_POST</v>
          </cell>
          <cell r="I3749">
            <v>-5.68</v>
          </cell>
        </row>
        <row r="3750">
          <cell r="H3750" t="str">
            <v>SFN10M_Tristeza_POST</v>
          </cell>
          <cell r="I3750">
            <v>4.99</v>
          </cell>
        </row>
        <row r="3751">
          <cell r="H3751" t="str">
            <v>SGM8M_Tristeza_POST</v>
          </cell>
          <cell r="I3751">
            <v>0.72</v>
          </cell>
        </row>
        <row r="3752">
          <cell r="H3752" t="str">
            <v>SPM8M_Tristeza_POST</v>
          </cell>
          <cell r="I3752">
            <v>8.0399999999999991</v>
          </cell>
        </row>
        <row r="3753">
          <cell r="H3753" t="str">
            <v>TOM8M_Tristeza_POST</v>
          </cell>
          <cell r="I3753">
            <v>6.71</v>
          </cell>
        </row>
        <row r="3754">
          <cell r="H3754" t="str">
            <v>ADA8M_Enojo_PRE</v>
          </cell>
          <cell r="I3754">
            <v>5.27</v>
          </cell>
        </row>
        <row r="3755">
          <cell r="H3755" t="str">
            <v>ALJ10M_Enojo_PRE</v>
          </cell>
          <cell r="I3755">
            <v>3.19</v>
          </cell>
        </row>
        <row r="3756">
          <cell r="H3756" t="str">
            <v>AMA8M_Enojo_PRE</v>
          </cell>
          <cell r="I3756">
            <v>2.93</v>
          </cell>
        </row>
        <row r="3757">
          <cell r="H3757" t="str">
            <v>CLB8M_Enojo_PRE</v>
          </cell>
          <cell r="I3757">
            <v>0.44</v>
          </cell>
        </row>
        <row r="3758">
          <cell r="H3758" t="str">
            <v>CVO8M_Enojo_PRE</v>
          </cell>
          <cell r="I3758">
            <v>-2.14</v>
          </cell>
        </row>
        <row r="3759">
          <cell r="H3759" t="str">
            <v>DRL8M_Enojo_PRE</v>
          </cell>
          <cell r="I3759">
            <v>2.4</v>
          </cell>
        </row>
        <row r="3760">
          <cell r="H3760" t="str">
            <v>DSB10M_Enojo_PRE</v>
          </cell>
          <cell r="I3760">
            <v>2.6</v>
          </cell>
        </row>
        <row r="3761">
          <cell r="H3761" t="str">
            <v>DSO8M_Enojo_PRE</v>
          </cell>
          <cell r="I3761">
            <v>0.62</v>
          </cell>
        </row>
        <row r="3762">
          <cell r="H3762" t="str">
            <v>EDC10M_Enojo_PRE</v>
          </cell>
          <cell r="I3762">
            <v>7.01</v>
          </cell>
        </row>
        <row r="3763">
          <cell r="H3763" t="str">
            <v>EGV8M_Enojo_PRE</v>
          </cell>
          <cell r="I3763">
            <v>7.99</v>
          </cell>
        </row>
        <row r="3764">
          <cell r="H3764" t="str">
            <v>EHO8M_Enojo_PRE</v>
          </cell>
          <cell r="I3764">
            <v>3.23</v>
          </cell>
        </row>
        <row r="3765">
          <cell r="H3765" t="str">
            <v>HMA8M_Enojo_PRE</v>
          </cell>
          <cell r="I3765">
            <v>-5.89</v>
          </cell>
        </row>
        <row r="3766">
          <cell r="H3766" t="str">
            <v>JDC10M_Enojo_PRE</v>
          </cell>
          <cell r="I3766">
            <v>0.5</v>
          </cell>
        </row>
        <row r="3767">
          <cell r="H3767" t="str">
            <v>JGB9M_Enojo_PRE</v>
          </cell>
          <cell r="I3767">
            <v>-1.35</v>
          </cell>
        </row>
        <row r="3768">
          <cell r="H3768" t="str">
            <v>JOB10M_Enojo_PRE</v>
          </cell>
          <cell r="I3768">
            <v>1.89</v>
          </cell>
        </row>
        <row r="3769">
          <cell r="H3769" t="str">
            <v>JSR9M_Enojo_PRE</v>
          </cell>
          <cell r="I3769">
            <v>-3.48</v>
          </cell>
        </row>
        <row r="3770">
          <cell r="H3770" t="str">
            <v>KGJ9M_Enojo_PRE</v>
          </cell>
          <cell r="I3770">
            <v>-4.9000000000000004</v>
          </cell>
        </row>
        <row r="3771">
          <cell r="H3771" t="str">
            <v>LMR11M_Enojo_PRE</v>
          </cell>
          <cell r="I3771">
            <v>12.38</v>
          </cell>
        </row>
        <row r="3772">
          <cell r="H3772" t="str">
            <v>MBO9M_Enojo_PRE</v>
          </cell>
          <cell r="I3772">
            <v>-1.25</v>
          </cell>
        </row>
        <row r="3773">
          <cell r="H3773" t="str">
            <v>MCJ8M_Enojo_PRE</v>
          </cell>
          <cell r="I3773">
            <v>3.85</v>
          </cell>
        </row>
        <row r="3774">
          <cell r="H3774" t="str">
            <v>MRA8M_Enojo_PRE</v>
          </cell>
          <cell r="I3774">
            <v>17.260000000000002</v>
          </cell>
        </row>
        <row r="3775">
          <cell r="H3775" t="str">
            <v>MSR9M_Enojo_PRE</v>
          </cell>
          <cell r="I3775">
            <v>13.8</v>
          </cell>
        </row>
        <row r="3776">
          <cell r="H3776" t="str">
            <v>MZH9M_Enojo_PRE</v>
          </cell>
          <cell r="I3776">
            <v>4.79</v>
          </cell>
        </row>
        <row r="3777">
          <cell r="H3777" t="str">
            <v>NRG10M_Enojo_PRE</v>
          </cell>
          <cell r="I3777">
            <v>-0.69</v>
          </cell>
        </row>
        <row r="3778">
          <cell r="H3778" t="str">
            <v>SFN10M_Enojo_PRE</v>
          </cell>
          <cell r="I3778">
            <v>4.2300000000000004</v>
          </cell>
        </row>
        <row r="3779">
          <cell r="H3779" t="str">
            <v>SGM8M_Enojo_PRE</v>
          </cell>
          <cell r="I3779">
            <v>0.01</v>
          </cell>
        </row>
        <row r="3780">
          <cell r="H3780" t="str">
            <v>SPM8M_Enojo_PRE</v>
          </cell>
          <cell r="I3780">
            <v>8.1</v>
          </cell>
        </row>
        <row r="3781">
          <cell r="H3781" t="str">
            <v>TOM8M_Enojo_PRE</v>
          </cell>
          <cell r="I3781">
            <v>2.12</v>
          </cell>
        </row>
        <row r="3782">
          <cell r="H3782" t="str">
            <v>ADA8M_Enojo_POST</v>
          </cell>
          <cell r="I3782">
            <v>10.75</v>
          </cell>
        </row>
        <row r="3783">
          <cell r="H3783" t="str">
            <v>ALJ10M_Enojo_POST</v>
          </cell>
          <cell r="I3783">
            <v>7.17</v>
          </cell>
        </row>
        <row r="3784">
          <cell r="H3784" t="str">
            <v>AMA8M_Enojo_POST</v>
          </cell>
          <cell r="I3784">
            <v>8.33</v>
          </cell>
        </row>
        <row r="3785">
          <cell r="H3785" t="str">
            <v>CLB8M_Enojo_POST</v>
          </cell>
          <cell r="I3785">
            <v>4.68</v>
          </cell>
        </row>
        <row r="3786">
          <cell r="H3786" t="str">
            <v>CVO8M_Enojo_POST</v>
          </cell>
          <cell r="I3786">
            <v>2.57</v>
          </cell>
        </row>
        <row r="3787">
          <cell r="H3787" t="str">
            <v>DRL8M_Enojo_POST</v>
          </cell>
          <cell r="I3787">
            <v>-3.98</v>
          </cell>
        </row>
        <row r="3788">
          <cell r="H3788" t="str">
            <v>DSB10M_Enojo_POST</v>
          </cell>
          <cell r="I3788">
            <v>0.62</v>
          </cell>
        </row>
        <row r="3789">
          <cell r="H3789" t="str">
            <v>DSO8M_Enojo_POST</v>
          </cell>
          <cell r="I3789">
            <v>15.77</v>
          </cell>
        </row>
        <row r="3790">
          <cell r="H3790" t="str">
            <v>EDC10M_Enojo_POST</v>
          </cell>
          <cell r="I3790">
            <v>5.59</v>
          </cell>
        </row>
        <row r="3791">
          <cell r="H3791" t="str">
            <v>EGV8M_Enojo_POST</v>
          </cell>
          <cell r="I3791">
            <v>10.38</v>
          </cell>
        </row>
        <row r="3792">
          <cell r="H3792" t="str">
            <v>EHO8M_Enojo_POST</v>
          </cell>
          <cell r="I3792">
            <v>5.75</v>
          </cell>
        </row>
        <row r="3793">
          <cell r="H3793" t="str">
            <v>HMA8M_Enojo_POST</v>
          </cell>
          <cell r="I3793">
            <v>-7.35</v>
          </cell>
        </row>
        <row r="3794">
          <cell r="H3794" t="str">
            <v>JDC10M_Enojo_POST</v>
          </cell>
          <cell r="I3794">
            <v>-4.7699999999999996</v>
          </cell>
        </row>
        <row r="3795">
          <cell r="H3795" t="str">
            <v>JGB9M_Enojo_POST</v>
          </cell>
          <cell r="I3795">
            <v>-2.5099999999999998</v>
          </cell>
        </row>
        <row r="3796">
          <cell r="H3796" t="str">
            <v>JOB10M_Enojo_POST</v>
          </cell>
          <cell r="I3796">
            <v>-0.44</v>
          </cell>
        </row>
        <row r="3797">
          <cell r="H3797" t="str">
            <v>JSR9M_Enojo_POST</v>
          </cell>
          <cell r="I3797">
            <v>1.9</v>
          </cell>
        </row>
        <row r="3798">
          <cell r="H3798" t="str">
            <v>KGJ9M_Enojo_POST</v>
          </cell>
          <cell r="I3798">
            <v>15.73</v>
          </cell>
        </row>
        <row r="3799">
          <cell r="H3799" t="str">
            <v>LMR11M_Enojo_POST</v>
          </cell>
          <cell r="I3799">
            <v>9.4600000000000009</v>
          </cell>
        </row>
        <row r="3800">
          <cell r="H3800" t="str">
            <v>MBO9M_Enojo_POST</v>
          </cell>
          <cell r="I3800">
            <v>-1.28</v>
          </cell>
        </row>
        <row r="3801">
          <cell r="H3801" t="str">
            <v>MCJ8M_Enojo_POST</v>
          </cell>
          <cell r="I3801">
            <v>-3.05</v>
          </cell>
        </row>
        <row r="3802">
          <cell r="H3802" t="str">
            <v>MRA8M_Enojo_POST</v>
          </cell>
          <cell r="I3802">
            <v>16.239999999999998</v>
          </cell>
        </row>
        <row r="3803">
          <cell r="H3803" t="str">
            <v>MSR9M_Enojo_POST</v>
          </cell>
          <cell r="I3803">
            <v>14.58</v>
          </cell>
        </row>
        <row r="3804">
          <cell r="H3804" t="str">
            <v>MZH9M_Enojo_POST</v>
          </cell>
          <cell r="I3804">
            <v>-3.47</v>
          </cell>
        </row>
        <row r="3805">
          <cell r="H3805" t="str">
            <v>NRG10M_Enojo_POST</v>
          </cell>
          <cell r="I3805">
            <v>-5.14</v>
          </cell>
        </row>
        <row r="3806">
          <cell r="H3806" t="str">
            <v>SFN10M_Enojo_POST</v>
          </cell>
          <cell r="I3806">
            <v>5.08</v>
          </cell>
        </row>
        <row r="3807">
          <cell r="H3807" t="str">
            <v>SGM8M_Enojo_POST</v>
          </cell>
          <cell r="I3807">
            <v>-1.95</v>
          </cell>
        </row>
        <row r="3808">
          <cell r="H3808" t="str">
            <v>SPM8M_Enojo_POST</v>
          </cell>
          <cell r="I3808">
            <v>5.79</v>
          </cell>
        </row>
        <row r="3809">
          <cell r="H3809" t="str">
            <v>TOM8M_Enojo_POST</v>
          </cell>
          <cell r="I3809">
            <v>-1.65</v>
          </cell>
        </row>
        <row r="3810">
          <cell r="H3810" t="str">
            <v>ADA8M_Identidad_PRE</v>
          </cell>
          <cell r="I3810">
            <v>0.28000000000000003</v>
          </cell>
        </row>
        <row r="3811">
          <cell r="H3811" t="str">
            <v>ALJ10M_Identidad_PRE</v>
          </cell>
          <cell r="I3811">
            <v>-5.08</v>
          </cell>
        </row>
        <row r="3812">
          <cell r="H3812" t="str">
            <v>AMA8M_Identidad_PRE</v>
          </cell>
          <cell r="I3812">
            <v>1.93</v>
          </cell>
        </row>
        <row r="3813">
          <cell r="H3813" t="str">
            <v>CLB8M_Identidad_PRE</v>
          </cell>
          <cell r="I3813">
            <v>6.72</v>
          </cell>
        </row>
        <row r="3814">
          <cell r="H3814" t="str">
            <v>CVO8M_Identidad_PRE</v>
          </cell>
          <cell r="I3814">
            <v>-0.08</v>
          </cell>
        </row>
        <row r="3815">
          <cell r="H3815" t="str">
            <v>DRL8M_Identidad_PRE</v>
          </cell>
          <cell r="I3815">
            <v>4.3899999999999997</v>
          </cell>
        </row>
        <row r="3816">
          <cell r="H3816" t="str">
            <v>DSB10M_Identidad_PRE</v>
          </cell>
          <cell r="I3816">
            <v>-5.09</v>
          </cell>
        </row>
        <row r="3817">
          <cell r="H3817" t="str">
            <v>DSO8M_Identidad_PRE</v>
          </cell>
          <cell r="I3817">
            <v>4.26</v>
          </cell>
        </row>
        <row r="3818">
          <cell r="H3818" t="str">
            <v>EDC10M_Identidad_PRE</v>
          </cell>
          <cell r="I3818">
            <v>6.44</v>
          </cell>
        </row>
        <row r="3819">
          <cell r="H3819" t="str">
            <v>EGV8M_Identidad_PRE</v>
          </cell>
          <cell r="I3819">
            <v>5.3</v>
          </cell>
        </row>
        <row r="3820">
          <cell r="H3820" t="str">
            <v>EHO8M_Identidad_PRE</v>
          </cell>
          <cell r="I3820">
            <v>11.41</v>
          </cell>
        </row>
        <row r="3821">
          <cell r="H3821" t="str">
            <v>HMA8M_Identidad_PRE</v>
          </cell>
          <cell r="I3821">
            <v>-8.2100000000000009</v>
          </cell>
        </row>
        <row r="3822">
          <cell r="H3822" t="str">
            <v>JDC10M_Identidad_PRE</v>
          </cell>
          <cell r="I3822">
            <v>1.83</v>
          </cell>
        </row>
        <row r="3823">
          <cell r="H3823" t="str">
            <v>JGB9M_Identidad_PRE</v>
          </cell>
          <cell r="I3823">
            <v>-1.69</v>
          </cell>
        </row>
        <row r="3824">
          <cell r="H3824" t="str">
            <v>JOB10M_Identidad_PRE</v>
          </cell>
          <cell r="I3824">
            <v>1.62</v>
          </cell>
        </row>
        <row r="3825">
          <cell r="H3825" t="str">
            <v>JSR9M_Identidad_PRE</v>
          </cell>
          <cell r="I3825">
            <v>-10.25</v>
          </cell>
        </row>
        <row r="3826">
          <cell r="H3826" t="str">
            <v>KGJ9M_Identidad_PRE</v>
          </cell>
          <cell r="I3826">
            <v>6.22</v>
          </cell>
        </row>
        <row r="3827">
          <cell r="H3827" t="str">
            <v>LMR11M_Identidad_PRE</v>
          </cell>
          <cell r="I3827">
            <v>10.08</v>
          </cell>
        </row>
        <row r="3828">
          <cell r="H3828" t="str">
            <v>MBO9M_Identidad_PRE</v>
          </cell>
          <cell r="I3828">
            <v>-2.13</v>
          </cell>
        </row>
        <row r="3829">
          <cell r="H3829" t="str">
            <v>MCJ8M_Identidad_PRE</v>
          </cell>
          <cell r="I3829">
            <v>1.89</v>
          </cell>
        </row>
        <row r="3830">
          <cell r="H3830" t="str">
            <v>MRA8M_Identidad_PRE</v>
          </cell>
          <cell r="I3830">
            <v>12.07</v>
          </cell>
        </row>
        <row r="3831">
          <cell r="H3831" t="str">
            <v>MSR9M_Identidad_PRE</v>
          </cell>
          <cell r="I3831">
            <v>14.72</v>
          </cell>
        </row>
        <row r="3832">
          <cell r="H3832" t="str">
            <v>MZH9M_Identidad_PRE</v>
          </cell>
          <cell r="I3832">
            <v>1.24</v>
          </cell>
        </row>
        <row r="3833">
          <cell r="H3833" t="str">
            <v>NRG10M_Identidad_PRE</v>
          </cell>
          <cell r="I3833">
            <v>-5.78</v>
          </cell>
        </row>
        <row r="3834">
          <cell r="H3834" t="str">
            <v>SFN10M_Identidad_PRE</v>
          </cell>
          <cell r="I3834">
            <v>4.09</v>
          </cell>
        </row>
        <row r="3835">
          <cell r="H3835" t="str">
            <v>SGM8M_Identidad_PRE</v>
          </cell>
          <cell r="I3835">
            <v>-7.2</v>
          </cell>
        </row>
        <row r="3836">
          <cell r="H3836" t="str">
            <v>SPM8M_Identidad_PRE</v>
          </cell>
          <cell r="I3836">
            <v>1.7</v>
          </cell>
        </row>
        <row r="3837">
          <cell r="H3837" t="str">
            <v>TOM8M_Identidad_PRE</v>
          </cell>
          <cell r="I3837">
            <v>3.82</v>
          </cell>
        </row>
        <row r="3838">
          <cell r="H3838" t="str">
            <v>ADA8M_Identidad_POST</v>
          </cell>
          <cell r="I3838">
            <v>-5.01</v>
          </cell>
        </row>
        <row r="3839">
          <cell r="H3839" t="str">
            <v>ALJ10M_Identidad_POST</v>
          </cell>
          <cell r="I3839">
            <v>-0.22</v>
          </cell>
        </row>
        <row r="3840">
          <cell r="H3840" t="str">
            <v>AMA8M_Identidad_POST</v>
          </cell>
          <cell r="I3840">
            <v>1.96</v>
          </cell>
        </row>
        <row r="3841">
          <cell r="H3841" t="str">
            <v>CLB8M_Identidad_POST</v>
          </cell>
          <cell r="I3841">
            <v>5.85</v>
          </cell>
        </row>
        <row r="3842">
          <cell r="H3842" t="str">
            <v>CVO8M_Identidad_POST</v>
          </cell>
          <cell r="I3842">
            <v>1.58</v>
          </cell>
        </row>
        <row r="3843">
          <cell r="H3843" t="str">
            <v>DRL8M_Identidad_POST</v>
          </cell>
          <cell r="I3843">
            <v>5.51</v>
          </cell>
        </row>
        <row r="3844">
          <cell r="H3844" t="str">
            <v>DSB10M_Identidad_POST</v>
          </cell>
          <cell r="I3844">
            <v>-1.52</v>
          </cell>
        </row>
        <row r="3845">
          <cell r="H3845" t="str">
            <v>DSO8M_Identidad_POST</v>
          </cell>
          <cell r="I3845">
            <v>0.87</v>
          </cell>
        </row>
        <row r="3846">
          <cell r="H3846" t="str">
            <v>EDC10M_Identidad_POST</v>
          </cell>
          <cell r="I3846">
            <v>3.26</v>
          </cell>
        </row>
        <row r="3847">
          <cell r="H3847" t="str">
            <v>EGV8M_Identidad_POST</v>
          </cell>
          <cell r="I3847">
            <v>10.7</v>
          </cell>
        </row>
        <row r="3848">
          <cell r="H3848" t="str">
            <v>EHO8M_Identidad_POST</v>
          </cell>
          <cell r="I3848">
            <v>3.6</v>
          </cell>
        </row>
        <row r="3849">
          <cell r="H3849" t="str">
            <v>HMA8M_Identidad_POST</v>
          </cell>
          <cell r="I3849">
            <v>-6.35</v>
          </cell>
        </row>
        <row r="3850">
          <cell r="H3850" t="str">
            <v>JDC10M_Identidad_POST</v>
          </cell>
          <cell r="I3850">
            <v>1.17</v>
          </cell>
        </row>
        <row r="3851">
          <cell r="H3851" t="str">
            <v>JGB9M_Identidad_POST</v>
          </cell>
          <cell r="I3851">
            <v>0.67</v>
          </cell>
        </row>
        <row r="3852">
          <cell r="H3852" t="str">
            <v>JOB10M_Identidad_POST</v>
          </cell>
          <cell r="I3852">
            <v>6.55</v>
          </cell>
        </row>
        <row r="3853">
          <cell r="H3853" t="str">
            <v>JSR9M_Identidad_POST</v>
          </cell>
          <cell r="I3853">
            <v>-1.25</v>
          </cell>
        </row>
        <row r="3854">
          <cell r="H3854" t="str">
            <v>KGJ9M_Identidad_POST</v>
          </cell>
          <cell r="I3854">
            <v>3.68</v>
          </cell>
        </row>
        <row r="3855">
          <cell r="H3855" t="str">
            <v>LMR11M_Identidad_POST</v>
          </cell>
          <cell r="I3855">
            <v>3.07</v>
          </cell>
        </row>
        <row r="3856">
          <cell r="H3856" t="str">
            <v>MBO9M_Identidad_POST</v>
          </cell>
          <cell r="I3856">
            <v>-6.86</v>
          </cell>
        </row>
        <row r="3857">
          <cell r="H3857" t="str">
            <v>MCJ8M_Identidad_POST</v>
          </cell>
          <cell r="I3857">
            <v>-1.21</v>
          </cell>
        </row>
        <row r="3858">
          <cell r="H3858" t="str">
            <v>MRA8M_Identidad_POST</v>
          </cell>
          <cell r="I3858">
            <v>10.32</v>
          </cell>
        </row>
        <row r="3859">
          <cell r="H3859" t="str">
            <v>MSR9M_Identidad_POST</v>
          </cell>
          <cell r="I3859">
            <v>10.3</v>
          </cell>
        </row>
        <row r="3860">
          <cell r="H3860" t="str">
            <v>MZH9M_Identidad_POST</v>
          </cell>
          <cell r="I3860">
            <v>-3.06</v>
          </cell>
        </row>
        <row r="3861">
          <cell r="H3861" t="str">
            <v>NRG10M_Identidad_POST</v>
          </cell>
          <cell r="I3861">
            <v>-3.01</v>
          </cell>
        </row>
        <row r="3862">
          <cell r="H3862" t="str">
            <v>SFN10M_Identidad_POST</v>
          </cell>
          <cell r="I3862">
            <v>4.3099999999999996</v>
          </cell>
        </row>
        <row r="3863">
          <cell r="H3863" t="str">
            <v>SGM8M_Identidad_POST</v>
          </cell>
          <cell r="I3863">
            <v>7.28</v>
          </cell>
        </row>
        <row r="3864">
          <cell r="H3864" t="str">
            <v>SPM8M_Identidad_POST</v>
          </cell>
          <cell r="I3864">
            <v>5.26</v>
          </cell>
        </row>
        <row r="3865">
          <cell r="H3865" t="str">
            <v>TOM8M_Identidad_POST</v>
          </cell>
          <cell r="I3865">
            <v>-1.72</v>
          </cell>
        </row>
        <row r="3866">
          <cell r="H3866" t="str">
            <v>ADA8M_Sexo_PRE</v>
          </cell>
          <cell r="I3866">
            <v>7.07</v>
          </cell>
        </row>
        <row r="3867">
          <cell r="H3867" t="str">
            <v>ALJ10M_Sexo_PRE</v>
          </cell>
          <cell r="I3867">
            <v>-3.44</v>
          </cell>
        </row>
        <row r="3868">
          <cell r="H3868" t="str">
            <v>AMA8M_Sexo_PRE</v>
          </cell>
          <cell r="I3868">
            <v>4.8499999999999996</v>
          </cell>
        </row>
        <row r="3869">
          <cell r="H3869" t="str">
            <v>CLB8M_Sexo_PRE</v>
          </cell>
          <cell r="I3869">
            <v>6.98</v>
          </cell>
        </row>
        <row r="3870">
          <cell r="H3870" t="str">
            <v>CVO8M_Sexo_PRE</v>
          </cell>
          <cell r="I3870">
            <v>-11.93</v>
          </cell>
        </row>
        <row r="3871">
          <cell r="H3871" t="str">
            <v>DRL8M_Sexo_PRE</v>
          </cell>
          <cell r="I3871">
            <v>5.53</v>
          </cell>
        </row>
        <row r="3872">
          <cell r="H3872" t="str">
            <v>DSB10M_Sexo_PRE</v>
          </cell>
          <cell r="I3872">
            <v>-4.0999999999999996</v>
          </cell>
        </row>
        <row r="3873">
          <cell r="H3873" t="str">
            <v>DSO8M_Sexo_PRE</v>
          </cell>
          <cell r="I3873">
            <v>3.5</v>
          </cell>
        </row>
        <row r="3874">
          <cell r="H3874" t="str">
            <v>EDC10M_Sexo_PRE</v>
          </cell>
          <cell r="I3874">
            <v>-2.54</v>
          </cell>
        </row>
        <row r="3875">
          <cell r="H3875" t="str">
            <v>EGV8M_Sexo_PRE</v>
          </cell>
          <cell r="I3875">
            <v>0.97</v>
          </cell>
        </row>
        <row r="3876">
          <cell r="H3876" t="str">
            <v>EHO8M_Sexo_PRE</v>
          </cell>
          <cell r="I3876">
            <v>6.94</v>
          </cell>
        </row>
        <row r="3877">
          <cell r="H3877" t="str">
            <v>HMA8M_Sexo_PRE</v>
          </cell>
          <cell r="I3877">
            <v>-5.96</v>
          </cell>
        </row>
        <row r="3878">
          <cell r="H3878" t="str">
            <v>JDC10M_Sexo_PRE</v>
          </cell>
          <cell r="I3878">
            <v>6.02</v>
          </cell>
        </row>
        <row r="3879">
          <cell r="H3879" t="str">
            <v>JGB9M_Sexo_PRE</v>
          </cell>
          <cell r="I3879">
            <v>3.91</v>
          </cell>
        </row>
        <row r="3880">
          <cell r="H3880" t="str">
            <v>JOB10M_Sexo_PRE</v>
          </cell>
          <cell r="I3880">
            <v>-4.1100000000000003</v>
          </cell>
        </row>
        <row r="3881">
          <cell r="H3881" t="str">
            <v>JSR9M_Sexo_PRE</v>
          </cell>
          <cell r="I3881">
            <v>-3.64</v>
          </cell>
        </row>
        <row r="3882">
          <cell r="H3882" t="str">
            <v>KGJ9M_Sexo_PRE</v>
          </cell>
          <cell r="I3882">
            <v>-0.68</v>
          </cell>
        </row>
        <row r="3883">
          <cell r="H3883" t="str">
            <v>LMR11M_Sexo_PRE</v>
          </cell>
          <cell r="I3883">
            <v>3.26</v>
          </cell>
        </row>
        <row r="3884">
          <cell r="H3884" t="str">
            <v>MBO9M_Sexo_PRE</v>
          </cell>
          <cell r="I3884">
            <v>-1.59</v>
          </cell>
        </row>
        <row r="3885">
          <cell r="H3885" t="str">
            <v>MCJ8M_Sexo_PRE</v>
          </cell>
          <cell r="I3885">
            <v>-4.91</v>
          </cell>
        </row>
        <row r="3886">
          <cell r="H3886" t="str">
            <v>MRA8M_Sexo_PRE</v>
          </cell>
          <cell r="I3886">
            <v>13.83</v>
          </cell>
        </row>
        <row r="3887">
          <cell r="H3887" t="str">
            <v>MSR9M_Sexo_PRE</v>
          </cell>
          <cell r="I3887">
            <v>5.58</v>
          </cell>
        </row>
        <row r="3888">
          <cell r="H3888" t="str">
            <v>MZH9M_Sexo_PRE</v>
          </cell>
          <cell r="I3888">
            <v>2.94</v>
          </cell>
        </row>
        <row r="3889">
          <cell r="H3889" t="str">
            <v>NRG10M_Sexo_PRE</v>
          </cell>
          <cell r="I3889">
            <v>0.89</v>
          </cell>
        </row>
        <row r="3890">
          <cell r="H3890" t="str">
            <v>SFN10M_Sexo_PRE</v>
          </cell>
          <cell r="I3890">
            <v>2.2200000000000002</v>
          </cell>
        </row>
        <row r="3891">
          <cell r="H3891" t="str">
            <v>SGM8M_Sexo_PRE</v>
          </cell>
          <cell r="I3891">
            <v>-11.76</v>
          </cell>
        </row>
        <row r="3892">
          <cell r="H3892" t="str">
            <v>SPM8M_Sexo_PRE</v>
          </cell>
          <cell r="I3892">
            <v>-2.73</v>
          </cell>
        </row>
        <row r="3893">
          <cell r="H3893" t="str">
            <v>TOM8M_Sexo_PRE</v>
          </cell>
          <cell r="I3893">
            <v>9.99</v>
          </cell>
        </row>
        <row r="3894">
          <cell r="H3894" t="str">
            <v>ADA8M_Sexo_POST</v>
          </cell>
          <cell r="I3894">
            <v>5.82</v>
          </cell>
        </row>
        <row r="3895">
          <cell r="H3895" t="str">
            <v>ALJ10M_Sexo_POST</v>
          </cell>
          <cell r="I3895">
            <v>4.29</v>
          </cell>
        </row>
        <row r="3896">
          <cell r="H3896" t="str">
            <v>AMA8M_Sexo_POST</v>
          </cell>
          <cell r="I3896">
            <v>-0.9</v>
          </cell>
        </row>
        <row r="3897">
          <cell r="H3897" t="str">
            <v>CLB8M_Sexo_POST</v>
          </cell>
          <cell r="I3897">
            <v>5.12</v>
          </cell>
        </row>
        <row r="3898">
          <cell r="H3898" t="str">
            <v>CVO8M_Sexo_POST</v>
          </cell>
          <cell r="I3898">
            <v>-3.88</v>
          </cell>
        </row>
        <row r="3899">
          <cell r="H3899" t="str">
            <v>DRL8M_Sexo_POST</v>
          </cell>
          <cell r="I3899">
            <v>3.04</v>
          </cell>
        </row>
        <row r="3900">
          <cell r="H3900" t="str">
            <v>DSB10M_Sexo_POST</v>
          </cell>
          <cell r="I3900">
            <v>-3.52</v>
          </cell>
        </row>
        <row r="3901">
          <cell r="H3901" t="str">
            <v>DSO8M_Sexo_POST</v>
          </cell>
          <cell r="I3901">
            <v>9.81</v>
          </cell>
        </row>
        <row r="3902">
          <cell r="H3902" t="str">
            <v>EDC10M_Sexo_POST</v>
          </cell>
          <cell r="I3902">
            <v>4.3600000000000003</v>
          </cell>
        </row>
        <row r="3903">
          <cell r="H3903" t="str">
            <v>EGV8M_Sexo_POST</v>
          </cell>
          <cell r="I3903">
            <v>14.33</v>
          </cell>
        </row>
        <row r="3904">
          <cell r="H3904" t="str">
            <v>EHO8M_Sexo_POST</v>
          </cell>
          <cell r="I3904">
            <v>4.68</v>
          </cell>
        </row>
        <row r="3905">
          <cell r="H3905" t="str">
            <v>HMA8M_Sexo_POST</v>
          </cell>
          <cell r="I3905">
            <v>-4.68</v>
          </cell>
        </row>
        <row r="3906">
          <cell r="H3906" t="str">
            <v>JDC10M_Sexo_POST</v>
          </cell>
          <cell r="I3906">
            <v>-1.93</v>
          </cell>
        </row>
        <row r="3907">
          <cell r="H3907" t="str">
            <v>JGB9M_Sexo_POST</v>
          </cell>
          <cell r="I3907">
            <v>1.57</v>
          </cell>
        </row>
        <row r="3908">
          <cell r="H3908" t="str">
            <v>JOB10M_Sexo_POST</v>
          </cell>
          <cell r="I3908">
            <v>1.94</v>
          </cell>
        </row>
        <row r="3909">
          <cell r="H3909" t="str">
            <v>JSR9M_Sexo_POST</v>
          </cell>
          <cell r="I3909">
            <v>1.94</v>
          </cell>
        </row>
        <row r="3910">
          <cell r="H3910" t="str">
            <v>KGJ9M_Sexo_POST</v>
          </cell>
          <cell r="I3910">
            <v>7.94</v>
          </cell>
        </row>
        <row r="3911">
          <cell r="H3911" t="str">
            <v>LMR11M_Sexo_POST</v>
          </cell>
          <cell r="I3911">
            <v>4.72</v>
          </cell>
        </row>
        <row r="3912">
          <cell r="H3912" t="str">
            <v>MBO9M_Sexo_POST</v>
          </cell>
          <cell r="I3912">
            <v>1.1499999999999999</v>
          </cell>
        </row>
        <row r="3913">
          <cell r="H3913" t="str">
            <v>MCJ8M_Sexo_POST</v>
          </cell>
          <cell r="I3913">
            <v>8.68</v>
          </cell>
        </row>
        <row r="3914">
          <cell r="H3914" t="str">
            <v>MRA8M_Sexo_POST</v>
          </cell>
          <cell r="I3914">
            <v>12.27</v>
          </cell>
        </row>
        <row r="3915">
          <cell r="H3915" t="str">
            <v>MSR9M_Sexo_POST</v>
          </cell>
          <cell r="I3915">
            <v>3.08</v>
          </cell>
        </row>
        <row r="3916">
          <cell r="H3916" t="str">
            <v>MZH9M_Sexo_POST</v>
          </cell>
          <cell r="I3916">
            <v>-6.68</v>
          </cell>
        </row>
        <row r="3917">
          <cell r="H3917" t="str">
            <v>NRG10M_Sexo_POST</v>
          </cell>
          <cell r="I3917">
            <v>-4.6100000000000003</v>
          </cell>
        </row>
        <row r="3918">
          <cell r="H3918" t="str">
            <v>SFN10M_Sexo_POST</v>
          </cell>
          <cell r="I3918">
            <v>4.4400000000000004</v>
          </cell>
        </row>
        <row r="3919">
          <cell r="H3919" t="str">
            <v>SGM8M_Sexo_POST</v>
          </cell>
          <cell r="I3919">
            <v>9.98</v>
          </cell>
        </row>
        <row r="3920">
          <cell r="H3920" t="str">
            <v>SPM8M_Sexo_POST</v>
          </cell>
          <cell r="I3920">
            <v>-1.07</v>
          </cell>
        </row>
        <row r="3921">
          <cell r="H3921" t="str">
            <v>TOM8M_Sexo_POST</v>
          </cell>
          <cell r="I3921">
            <v>3.61</v>
          </cell>
        </row>
        <row r="3922">
          <cell r="H3922" t="str">
            <v>ADA8M_Alegría_PRE</v>
          </cell>
          <cell r="I3922">
            <v>2.1800000000000002</v>
          </cell>
        </row>
        <row r="3923">
          <cell r="H3923" t="str">
            <v>ALJ10M_Alegría_PRE</v>
          </cell>
          <cell r="I3923">
            <v>0.16</v>
          </cell>
        </row>
        <row r="3924">
          <cell r="H3924" t="str">
            <v>AMA8M_Alegría_PRE</v>
          </cell>
          <cell r="I3924">
            <v>2.5099999999999998</v>
          </cell>
        </row>
        <row r="3925">
          <cell r="H3925" t="str">
            <v>CLB8M_Alegría_PRE</v>
          </cell>
          <cell r="I3925">
            <v>6.95</v>
          </cell>
        </row>
        <row r="3926">
          <cell r="H3926" t="str">
            <v>CVO8M_Alegría_PRE</v>
          </cell>
          <cell r="I3926">
            <v>1.4</v>
          </cell>
        </row>
        <row r="3927">
          <cell r="H3927" t="str">
            <v>DRL8M_Alegría_PRE</v>
          </cell>
          <cell r="I3927">
            <v>6.15</v>
          </cell>
        </row>
        <row r="3928">
          <cell r="H3928" t="str">
            <v>DSB10M_Alegría_PRE</v>
          </cell>
          <cell r="I3928">
            <v>0.35</v>
          </cell>
        </row>
        <row r="3929">
          <cell r="H3929" t="str">
            <v>DSO8M_Alegría_PRE</v>
          </cell>
          <cell r="I3929">
            <v>-6.24</v>
          </cell>
        </row>
        <row r="3930">
          <cell r="H3930" t="str">
            <v>EDC10M_Alegría_PRE</v>
          </cell>
          <cell r="I3930">
            <v>3.1</v>
          </cell>
        </row>
        <row r="3931">
          <cell r="H3931" t="str">
            <v>EGV8M_Alegría_PRE</v>
          </cell>
          <cell r="I3931">
            <v>6.56</v>
          </cell>
        </row>
        <row r="3932">
          <cell r="H3932" t="str">
            <v>EHO8M_Alegría_PRE</v>
          </cell>
          <cell r="I3932">
            <v>-5.64</v>
          </cell>
        </row>
        <row r="3933">
          <cell r="H3933" t="str">
            <v>HMA8M_Alegría_PRE</v>
          </cell>
          <cell r="I3933">
            <v>-9.6300000000000008</v>
          </cell>
        </row>
        <row r="3934">
          <cell r="H3934" t="str">
            <v>JDC10M_Alegría_PRE</v>
          </cell>
          <cell r="I3934">
            <v>0.09</v>
          </cell>
        </row>
        <row r="3935">
          <cell r="H3935" t="str">
            <v>JGB9M_Alegría_PRE</v>
          </cell>
          <cell r="I3935">
            <v>0.27</v>
          </cell>
        </row>
        <row r="3936">
          <cell r="H3936" t="str">
            <v>JOB10M_Alegría_PRE</v>
          </cell>
          <cell r="I3936">
            <v>8.1999999999999993</v>
          </cell>
        </row>
        <row r="3937">
          <cell r="H3937" t="str">
            <v>JSR9M_Alegría_PRE</v>
          </cell>
          <cell r="I3937">
            <v>-0.67</v>
          </cell>
        </row>
        <row r="3938">
          <cell r="H3938" t="str">
            <v>KGJ9M_Alegría_PRE</v>
          </cell>
          <cell r="I3938">
            <v>3.34</v>
          </cell>
        </row>
        <row r="3939">
          <cell r="H3939" t="str">
            <v>LMR11M_Alegría_PRE</v>
          </cell>
          <cell r="I3939">
            <v>11.41</v>
          </cell>
        </row>
        <row r="3940">
          <cell r="H3940" t="str">
            <v>MBO9M_Alegría_PRE</v>
          </cell>
          <cell r="I3940">
            <v>1.94</v>
          </cell>
        </row>
        <row r="3941">
          <cell r="H3941" t="str">
            <v>MCJ8M_Alegría_PRE</v>
          </cell>
          <cell r="I3941">
            <v>-11.29</v>
          </cell>
        </row>
        <row r="3942">
          <cell r="H3942" t="str">
            <v>MRA8M_Alegría_PRE</v>
          </cell>
          <cell r="I3942">
            <v>9.81</v>
          </cell>
        </row>
        <row r="3943">
          <cell r="H3943" t="str">
            <v>MSR9M_Alegría_PRE</v>
          </cell>
          <cell r="I3943">
            <v>9</v>
          </cell>
        </row>
        <row r="3944">
          <cell r="H3944" t="str">
            <v>MZH9M_Alegría_PRE</v>
          </cell>
          <cell r="I3944">
            <v>1.94</v>
          </cell>
        </row>
        <row r="3945">
          <cell r="H3945" t="str">
            <v>NRG10M_Alegría_PRE</v>
          </cell>
          <cell r="I3945">
            <v>2.17</v>
          </cell>
        </row>
        <row r="3946">
          <cell r="H3946" t="str">
            <v>SFN10M_Alegría_PRE</v>
          </cell>
          <cell r="I3946">
            <v>4.8899999999999997</v>
          </cell>
        </row>
        <row r="3947">
          <cell r="H3947" t="str">
            <v>SGM8M_Alegría_PRE</v>
          </cell>
          <cell r="I3947">
            <v>-4.49</v>
          </cell>
        </row>
        <row r="3948">
          <cell r="H3948" t="str">
            <v>SPM8M_Alegría_PRE</v>
          </cell>
          <cell r="I3948">
            <v>6.34</v>
          </cell>
        </row>
        <row r="3949">
          <cell r="H3949" t="str">
            <v>TOM8M_Alegría_PRE</v>
          </cell>
          <cell r="I3949">
            <v>5.66</v>
          </cell>
        </row>
        <row r="3950">
          <cell r="H3950" t="str">
            <v>ADA8M_Alegría_POST</v>
          </cell>
          <cell r="I3950">
            <v>9.84</v>
          </cell>
        </row>
        <row r="3951">
          <cell r="H3951" t="str">
            <v>ALJ10M_Alegría_POST</v>
          </cell>
          <cell r="I3951">
            <v>-2.91</v>
          </cell>
        </row>
        <row r="3952">
          <cell r="H3952" t="str">
            <v>AMA8M_Alegría_POST</v>
          </cell>
          <cell r="I3952">
            <v>0.65</v>
          </cell>
        </row>
        <row r="3953">
          <cell r="H3953" t="str">
            <v>CLB8M_Alegría_POST</v>
          </cell>
          <cell r="I3953">
            <v>5.0199999999999996</v>
          </cell>
        </row>
        <row r="3954">
          <cell r="H3954" t="str">
            <v>CVO8M_Alegría_POST</v>
          </cell>
          <cell r="I3954">
            <v>-0.12</v>
          </cell>
        </row>
        <row r="3955">
          <cell r="H3955" t="str">
            <v>DRL8M_Alegría_POST</v>
          </cell>
          <cell r="I3955">
            <v>-3.83</v>
          </cell>
        </row>
        <row r="3956">
          <cell r="H3956" t="str">
            <v>DSB10M_Alegría_POST</v>
          </cell>
          <cell r="I3956">
            <v>-2.4500000000000002</v>
          </cell>
        </row>
        <row r="3957">
          <cell r="H3957" t="str">
            <v>DSO8M_Alegría_POST</v>
          </cell>
          <cell r="I3957">
            <v>7.44</v>
          </cell>
        </row>
        <row r="3958">
          <cell r="H3958" t="str">
            <v>EDC10M_Alegría_POST</v>
          </cell>
          <cell r="I3958">
            <v>8.52</v>
          </cell>
        </row>
        <row r="3959">
          <cell r="H3959" t="str">
            <v>EGV8M_Alegría_POST</v>
          </cell>
          <cell r="I3959">
            <v>12.5</v>
          </cell>
        </row>
        <row r="3960">
          <cell r="H3960" t="str">
            <v>EHO8M_Alegría_POST</v>
          </cell>
          <cell r="I3960">
            <v>10.09</v>
          </cell>
        </row>
        <row r="3961">
          <cell r="H3961" t="str">
            <v>HMA8M_Alegría_POST</v>
          </cell>
          <cell r="I3961">
            <v>-9.1</v>
          </cell>
        </row>
        <row r="3962">
          <cell r="H3962" t="str">
            <v>JDC10M_Alegría_POST</v>
          </cell>
          <cell r="I3962">
            <v>-1.65</v>
          </cell>
        </row>
        <row r="3963">
          <cell r="H3963" t="str">
            <v>JGB9M_Alegría_POST</v>
          </cell>
          <cell r="I3963">
            <v>-4.4000000000000004</v>
          </cell>
        </row>
        <row r="3964">
          <cell r="H3964" t="str">
            <v>JOB10M_Alegría_POST</v>
          </cell>
          <cell r="I3964">
            <v>-7.09</v>
          </cell>
        </row>
        <row r="3965">
          <cell r="H3965" t="str">
            <v>JSR9M_Alegría_POST</v>
          </cell>
          <cell r="I3965">
            <v>2.41</v>
          </cell>
        </row>
        <row r="3966">
          <cell r="H3966" t="str">
            <v>KGJ9M_Alegría_POST</v>
          </cell>
          <cell r="I3966">
            <v>7.54</v>
          </cell>
        </row>
        <row r="3967">
          <cell r="H3967" t="str">
            <v>LMR11M_Alegría_POST</v>
          </cell>
          <cell r="I3967">
            <v>9.1300000000000008</v>
          </cell>
        </row>
        <row r="3968">
          <cell r="H3968" t="str">
            <v>MBO9M_Alegría_POST</v>
          </cell>
          <cell r="I3968">
            <v>0.49</v>
          </cell>
        </row>
        <row r="3969">
          <cell r="H3969" t="str">
            <v>MCJ8M_Alegría_POST</v>
          </cell>
          <cell r="I3969">
            <v>1.37</v>
          </cell>
        </row>
        <row r="3970">
          <cell r="H3970" t="str">
            <v>MRA8M_Alegría_POST</v>
          </cell>
          <cell r="I3970">
            <v>8.98</v>
          </cell>
        </row>
        <row r="3971">
          <cell r="H3971" t="str">
            <v>MSR9M_Alegría_POST</v>
          </cell>
          <cell r="I3971">
            <v>12.54</v>
          </cell>
        </row>
        <row r="3972">
          <cell r="H3972" t="str">
            <v>MZH9M_Alegría_POST</v>
          </cell>
          <cell r="I3972">
            <v>3.3</v>
          </cell>
        </row>
        <row r="3973">
          <cell r="H3973" t="str">
            <v>NRG10M_Alegría_POST</v>
          </cell>
          <cell r="I3973">
            <v>5.3</v>
          </cell>
        </row>
        <row r="3974">
          <cell r="H3974" t="str">
            <v>SFN10M_Alegría_POST</v>
          </cell>
          <cell r="I3974">
            <v>2.63</v>
          </cell>
        </row>
        <row r="3975">
          <cell r="H3975" t="str">
            <v>SGM8M_Alegría_POST</v>
          </cell>
          <cell r="I3975">
            <v>1.56</v>
          </cell>
        </row>
        <row r="3976">
          <cell r="H3976" t="str">
            <v>SPM8M_Alegría_POST</v>
          </cell>
          <cell r="I3976">
            <v>13.89</v>
          </cell>
        </row>
        <row r="3977">
          <cell r="H3977" t="str">
            <v>TOM8M_Alegría_POST</v>
          </cell>
          <cell r="I3977">
            <v>0.27</v>
          </cell>
        </row>
        <row r="3978">
          <cell r="H3978" t="str">
            <v>ADA8M_Tristeza_PRE</v>
          </cell>
          <cell r="I3978">
            <v>5.58</v>
          </cell>
        </row>
        <row r="3979">
          <cell r="H3979" t="str">
            <v>ALJ10M_Tristeza_PRE</v>
          </cell>
          <cell r="I3979">
            <v>0.38</v>
          </cell>
        </row>
        <row r="3980">
          <cell r="H3980" t="str">
            <v>AMA8M_Tristeza_PRE</v>
          </cell>
          <cell r="I3980">
            <v>3.55</v>
          </cell>
        </row>
        <row r="3981">
          <cell r="H3981" t="str">
            <v>CLB8M_Tristeza_PRE</v>
          </cell>
          <cell r="I3981">
            <v>10.57</v>
          </cell>
        </row>
        <row r="3982">
          <cell r="H3982" t="str">
            <v>CVO8M_Tristeza_PRE</v>
          </cell>
          <cell r="I3982">
            <v>-1.89</v>
          </cell>
        </row>
        <row r="3983">
          <cell r="H3983" t="str">
            <v>DRL8M_Tristeza_PRE</v>
          </cell>
          <cell r="I3983">
            <v>4.83</v>
          </cell>
        </row>
        <row r="3984">
          <cell r="H3984" t="str">
            <v>DSB10M_Tristeza_PRE</v>
          </cell>
          <cell r="I3984">
            <v>5.98</v>
          </cell>
        </row>
        <row r="3985">
          <cell r="H3985" t="str">
            <v>DSO8M_Tristeza_PRE</v>
          </cell>
          <cell r="I3985">
            <v>4.76</v>
          </cell>
        </row>
        <row r="3986">
          <cell r="H3986" t="str">
            <v>EDC10M_Tristeza_PRE</v>
          </cell>
          <cell r="I3986">
            <v>-3.49</v>
          </cell>
        </row>
        <row r="3987">
          <cell r="H3987" t="str">
            <v>EGV8M_Tristeza_PRE</v>
          </cell>
          <cell r="I3987">
            <v>5.19</v>
          </cell>
        </row>
        <row r="3988">
          <cell r="H3988" t="str">
            <v>EHO8M_Tristeza_PRE</v>
          </cell>
          <cell r="I3988">
            <v>2.4500000000000002</v>
          </cell>
        </row>
        <row r="3989">
          <cell r="H3989" t="str">
            <v>HMA8M_Tristeza_PRE</v>
          </cell>
          <cell r="I3989">
            <v>-0.28999999999999998</v>
          </cell>
        </row>
        <row r="3990">
          <cell r="H3990" t="str">
            <v>JDC10M_Tristeza_PRE</v>
          </cell>
          <cell r="I3990">
            <v>2.89</v>
          </cell>
        </row>
        <row r="3991">
          <cell r="H3991" t="str">
            <v>JGB9M_Tristeza_PRE</v>
          </cell>
          <cell r="I3991">
            <v>1.05</v>
          </cell>
        </row>
        <row r="3992">
          <cell r="H3992" t="str">
            <v>JOB10M_Tristeza_PRE</v>
          </cell>
          <cell r="I3992">
            <v>-2.35</v>
          </cell>
        </row>
        <row r="3993">
          <cell r="H3993" t="str">
            <v>JSR9M_Tristeza_PRE</v>
          </cell>
          <cell r="I3993">
            <v>-4.3099999999999996</v>
          </cell>
        </row>
        <row r="3994">
          <cell r="H3994" t="str">
            <v>KGJ9M_Tristeza_PRE</v>
          </cell>
          <cell r="I3994">
            <v>4.9400000000000004</v>
          </cell>
        </row>
        <row r="3995">
          <cell r="H3995" t="str">
            <v>LMR11M_Tristeza_PRE</v>
          </cell>
          <cell r="I3995">
            <v>11.06</v>
          </cell>
        </row>
        <row r="3996">
          <cell r="H3996" t="str">
            <v>MBO9M_Tristeza_PRE</v>
          </cell>
          <cell r="I3996">
            <v>5.21</v>
          </cell>
        </row>
        <row r="3997">
          <cell r="H3997" t="str">
            <v>MCJ8M_Tristeza_PRE</v>
          </cell>
          <cell r="I3997">
            <v>-7.59</v>
          </cell>
        </row>
        <row r="3998">
          <cell r="H3998" t="str">
            <v>MRA8M_Tristeza_PRE</v>
          </cell>
          <cell r="I3998">
            <v>12.92</v>
          </cell>
        </row>
        <row r="3999">
          <cell r="H3999" t="str">
            <v>MSR9M_Tristeza_PRE</v>
          </cell>
          <cell r="I3999">
            <v>13.03</v>
          </cell>
        </row>
        <row r="4000">
          <cell r="H4000" t="str">
            <v>MZH9M_Tristeza_PRE</v>
          </cell>
          <cell r="I4000">
            <v>1.26</v>
          </cell>
        </row>
        <row r="4001">
          <cell r="H4001" t="str">
            <v>NRG10M_Tristeza_PRE</v>
          </cell>
          <cell r="I4001">
            <v>-5.25</v>
          </cell>
        </row>
        <row r="4002">
          <cell r="H4002" t="str">
            <v>SFN10M_Tristeza_PRE</v>
          </cell>
          <cell r="I4002">
            <v>3.67</v>
          </cell>
        </row>
        <row r="4003">
          <cell r="H4003" t="str">
            <v>SGM8M_Tristeza_PRE</v>
          </cell>
          <cell r="I4003">
            <v>-0.75</v>
          </cell>
        </row>
        <row r="4004">
          <cell r="H4004" t="str">
            <v>SPM8M_Tristeza_PRE</v>
          </cell>
          <cell r="I4004">
            <v>6.56</v>
          </cell>
        </row>
        <row r="4005">
          <cell r="H4005" t="str">
            <v>TOM8M_Tristeza_PRE</v>
          </cell>
          <cell r="I4005">
            <v>4.01</v>
          </cell>
        </row>
        <row r="4006">
          <cell r="H4006" t="str">
            <v>ADA8M_Tristeza_POST</v>
          </cell>
          <cell r="I4006">
            <v>13.21</v>
          </cell>
        </row>
        <row r="4007">
          <cell r="H4007" t="str">
            <v>ALJ10M_Tristeza_POST</v>
          </cell>
          <cell r="I4007">
            <v>0.64</v>
          </cell>
        </row>
        <row r="4008">
          <cell r="H4008" t="str">
            <v>AMA8M_Tristeza_POST</v>
          </cell>
          <cell r="I4008">
            <v>2.4900000000000002</v>
          </cell>
        </row>
        <row r="4009">
          <cell r="H4009" t="str">
            <v>CLB8M_Tristeza_POST</v>
          </cell>
          <cell r="I4009">
            <v>0.79</v>
          </cell>
        </row>
        <row r="4010">
          <cell r="H4010" t="str">
            <v>CVO8M_Tristeza_POST</v>
          </cell>
          <cell r="I4010">
            <v>-5.04</v>
          </cell>
        </row>
        <row r="4011">
          <cell r="H4011" t="str">
            <v>DRL8M_Tristeza_POST</v>
          </cell>
          <cell r="I4011">
            <v>-1.07</v>
          </cell>
        </row>
        <row r="4012">
          <cell r="H4012" t="str">
            <v>DSB10M_Tristeza_POST</v>
          </cell>
          <cell r="I4012">
            <v>0.19</v>
          </cell>
        </row>
        <row r="4013">
          <cell r="H4013" t="str">
            <v>DSO8M_Tristeza_POST</v>
          </cell>
          <cell r="I4013">
            <v>4.92</v>
          </cell>
        </row>
        <row r="4014">
          <cell r="H4014" t="str">
            <v>EDC10M_Tristeza_POST</v>
          </cell>
          <cell r="I4014">
            <v>4.32</v>
          </cell>
        </row>
        <row r="4015">
          <cell r="H4015" t="str">
            <v>EGV8M_Tristeza_POST</v>
          </cell>
          <cell r="I4015">
            <v>9.24</v>
          </cell>
        </row>
        <row r="4016">
          <cell r="H4016" t="str">
            <v>EHO8M_Tristeza_POST</v>
          </cell>
          <cell r="I4016">
            <v>2.4700000000000002</v>
          </cell>
        </row>
        <row r="4017">
          <cell r="H4017" t="str">
            <v>HMA8M_Tristeza_POST</v>
          </cell>
          <cell r="I4017">
            <v>-9.92</v>
          </cell>
        </row>
        <row r="4018">
          <cell r="H4018" t="str">
            <v>JDC10M_Tristeza_POST</v>
          </cell>
          <cell r="I4018">
            <v>-0.83</v>
          </cell>
        </row>
        <row r="4019">
          <cell r="H4019" t="str">
            <v>JGB9M_Tristeza_POST</v>
          </cell>
          <cell r="I4019">
            <v>5.3</v>
          </cell>
        </row>
        <row r="4020">
          <cell r="H4020" t="str">
            <v>JOB10M_Tristeza_POST</v>
          </cell>
          <cell r="I4020">
            <v>-1.81</v>
          </cell>
        </row>
        <row r="4021">
          <cell r="H4021" t="str">
            <v>JSR9M_Tristeza_POST</v>
          </cell>
          <cell r="I4021">
            <v>1.86</v>
          </cell>
        </row>
        <row r="4022">
          <cell r="H4022" t="str">
            <v>KGJ9M_Tristeza_POST</v>
          </cell>
          <cell r="I4022">
            <v>20.53</v>
          </cell>
        </row>
        <row r="4023">
          <cell r="H4023" t="str">
            <v>LMR11M_Tristeza_POST</v>
          </cell>
          <cell r="I4023">
            <v>2.4</v>
          </cell>
        </row>
        <row r="4024">
          <cell r="H4024" t="str">
            <v>MBO9M_Tristeza_POST</v>
          </cell>
          <cell r="I4024">
            <v>-1.55</v>
          </cell>
        </row>
        <row r="4025">
          <cell r="H4025" t="str">
            <v>MCJ8M_Tristeza_POST</v>
          </cell>
          <cell r="I4025">
            <v>4.3099999999999996</v>
          </cell>
        </row>
        <row r="4026">
          <cell r="H4026" t="str">
            <v>MRA8M_Tristeza_POST</v>
          </cell>
          <cell r="I4026">
            <v>17.55</v>
          </cell>
        </row>
        <row r="4027">
          <cell r="H4027" t="str">
            <v>MSR9M_Tristeza_POST</v>
          </cell>
          <cell r="I4027">
            <v>14.29</v>
          </cell>
        </row>
        <row r="4028">
          <cell r="H4028" t="str">
            <v>MZH9M_Tristeza_POST</v>
          </cell>
          <cell r="I4028">
            <v>4.72</v>
          </cell>
        </row>
        <row r="4029">
          <cell r="H4029" t="str">
            <v>NRG10M_Tristeza_POST</v>
          </cell>
          <cell r="I4029">
            <v>-5.26</v>
          </cell>
        </row>
        <row r="4030">
          <cell r="H4030" t="str">
            <v>SFN10M_Tristeza_POST</v>
          </cell>
          <cell r="I4030">
            <v>4.68</v>
          </cell>
        </row>
        <row r="4031">
          <cell r="H4031" t="str">
            <v>SGM8M_Tristeza_POST</v>
          </cell>
          <cell r="I4031">
            <v>1.1200000000000001</v>
          </cell>
        </row>
        <row r="4032">
          <cell r="H4032" t="str">
            <v>SPM8M_Tristeza_POST</v>
          </cell>
          <cell r="I4032">
            <v>8.4499999999999993</v>
          </cell>
        </row>
        <row r="4033">
          <cell r="H4033" t="str">
            <v>TOM8M_Tristeza_POST</v>
          </cell>
          <cell r="I4033">
            <v>7.18</v>
          </cell>
        </row>
        <row r="4034">
          <cell r="H4034" t="str">
            <v>ADA8M_Enojo_PRE</v>
          </cell>
          <cell r="I4034">
            <v>5.31</v>
          </cell>
        </row>
        <row r="4035">
          <cell r="H4035" t="str">
            <v>ALJ10M_Enojo_PRE</v>
          </cell>
          <cell r="I4035">
            <v>3.04</v>
          </cell>
        </row>
        <row r="4036">
          <cell r="H4036" t="str">
            <v>AMA8M_Enojo_PRE</v>
          </cell>
          <cell r="I4036">
            <v>3.54</v>
          </cell>
        </row>
        <row r="4037">
          <cell r="H4037" t="str">
            <v>CLB8M_Enojo_PRE</v>
          </cell>
          <cell r="I4037">
            <v>0.15</v>
          </cell>
        </row>
        <row r="4038">
          <cell r="H4038" t="str">
            <v>CVO8M_Enojo_PRE</v>
          </cell>
          <cell r="I4038">
            <v>-2.2000000000000002</v>
          </cell>
        </row>
        <row r="4039">
          <cell r="H4039" t="str">
            <v>DRL8M_Enojo_PRE</v>
          </cell>
          <cell r="I4039">
            <v>2.66</v>
          </cell>
        </row>
        <row r="4040">
          <cell r="H4040" t="str">
            <v>DSB10M_Enojo_PRE</v>
          </cell>
          <cell r="I4040">
            <v>2.17</v>
          </cell>
        </row>
        <row r="4041">
          <cell r="H4041" t="str">
            <v>DSO8M_Enojo_PRE</v>
          </cell>
          <cell r="I4041">
            <v>0.46</v>
          </cell>
        </row>
        <row r="4042">
          <cell r="H4042" t="str">
            <v>EDC10M_Enojo_PRE</v>
          </cell>
          <cell r="I4042">
            <v>6.8</v>
          </cell>
        </row>
        <row r="4043">
          <cell r="H4043" t="str">
            <v>EGV8M_Enojo_PRE</v>
          </cell>
          <cell r="I4043">
            <v>8.26</v>
          </cell>
        </row>
        <row r="4044">
          <cell r="H4044" t="str">
            <v>EHO8M_Enojo_PRE</v>
          </cell>
          <cell r="I4044">
            <v>3.98</v>
          </cell>
        </row>
        <row r="4045">
          <cell r="H4045" t="str">
            <v>HMA8M_Enojo_PRE</v>
          </cell>
          <cell r="I4045">
            <v>-5.67</v>
          </cell>
        </row>
        <row r="4046">
          <cell r="H4046" t="str">
            <v>JDC10M_Enojo_PRE</v>
          </cell>
          <cell r="I4046">
            <v>0.33</v>
          </cell>
        </row>
        <row r="4047">
          <cell r="H4047" t="str">
            <v>JGB9M_Enojo_PRE</v>
          </cell>
          <cell r="I4047">
            <v>-0.74</v>
          </cell>
        </row>
        <row r="4048">
          <cell r="H4048" t="str">
            <v>JOB10M_Enojo_PRE</v>
          </cell>
          <cell r="I4048">
            <v>1.86</v>
          </cell>
        </row>
        <row r="4049">
          <cell r="H4049" t="str">
            <v>JSR9M_Enojo_PRE</v>
          </cell>
          <cell r="I4049">
            <v>-2.75</v>
          </cell>
        </row>
        <row r="4050">
          <cell r="H4050" t="str">
            <v>KGJ9M_Enojo_PRE</v>
          </cell>
          <cell r="I4050">
            <v>-4.34</v>
          </cell>
        </row>
        <row r="4051">
          <cell r="H4051" t="str">
            <v>LMR11M_Enojo_PRE</v>
          </cell>
          <cell r="I4051">
            <v>11.9</v>
          </cell>
        </row>
        <row r="4052">
          <cell r="H4052" t="str">
            <v>MBO9M_Enojo_PRE</v>
          </cell>
          <cell r="I4052">
            <v>-0.88</v>
          </cell>
        </row>
        <row r="4053">
          <cell r="H4053" t="str">
            <v>MCJ8M_Enojo_PRE</v>
          </cell>
          <cell r="I4053">
            <v>3.92</v>
          </cell>
        </row>
        <row r="4054">
          <cell r="H4054" t="str">
            <v>MRA8M_Enojo_PRE</v>
          </cell>
          <cell r="I4054">
            <v>17.239999999999998</v>
          </cell>
        </row>
        <row r="4055">
          <cell r="H4055" t="str">
            <v>MSR9M_Enojo_PRE</v>
          </cell>
          <cell r="I4055">
            <v>12.55</v>
          </cell>
        </row>
        <row r="4056">
          <cell r="H4056" t="str">
            <v>MZH9M_Enojo_PRE</v>
          </cell>
          <cell r="I4056">
            <v>5.59</v>
          </cell>
        </row>
        <row r="4057">
          <cell r="H4057" t="str">
            <v>NRG10M_Enojo_PRE</v>
          </cell>
          <cell r="I4057">
            <v>-0.41</v>
          </cell>
        </row>
        <row r="4058">
          <cell r="H4058" t="str">
            <v>SFN10M_Enojo_PRE</v>
          </cell>
          <cell r="I4058">
            <v>3.36</v>
          </cell>
        </row>
        <row r="4059">
          <cell r="H4059" t="str">
            <v>SGM8M_Enojo_PRE</v>
          </cell>
          <cell r="I4059">
            <v>0.34</v>
          </cell>
        </row>
        <row r="4060">
          <cell r="H4060" t="str">
            <v>SPM8M_Enojo_PRE</v>
          </cell>
          <cell r="I4060">
            <v>8.25</v>
          </cell>
        </row>
        <row r="4061">
          <cell r="H4061" t="str">
            <v>TOM8M_Enojo_PRE</v>
          </cell>
          <cell r="I4061">
            <v>2.4</v>
          </cell>
        </row>
        <row r="4062">
          <cell r="H4062" t="str">
            <v>ADA8M_Enojo_POST</v>
          </cell>
          <cell r="I4062">
            <v>10.67</v>
          </cell>
        </row>
        <row r="4063">
          <cell r="H4063" t="str">
            <v>ALJ10M_Enojo_POST</v>
          </cell>
          <cell r="I4063">
            <v>6.81</v>
          </cell>
        </row>
        <row r="4064">
          <cell r="H4064" t="str">
            <v>AMA8M_Enojo_POST</v>
          </cell>
          <cell r="I4064">
            <v>8.5500000000000007</v>
          </cell>
        </row>
        <row r="4065">
          <cell r="H4065" t="str">
            <v>CLB8M_Enojo_POST</v>
          </cell>
          <cell r="I4065">
            <v>4.4800000000000004</v>
          </cell>
        </row>
        <row r="4066">
          <cell r="H4066" t="str">
            <v>CVO8M_Enojo_POST</v>
          </cell>
          <cell r="I4066">
            <v>2.59</v>
          </cell>
        </row>
        <row r="4067">
          <cell r="H4067" t="str">
            <v>DRL8M_Enojo_POST</v>
          </cell>
          <cell r="I4067">
            <v>-3.86</v>
          </cell>
        </row>
        <row r="4068">
          <cell r="H4068" t="str">
            <v>DSB10M_Enojo_POST</v>
          </cell>
          <cell r="I4068">
            <v>0.44</v>
          </cell>
        </row>
        <row r="4069">
          <cell r="H4069" t="str">
            <v>DSO8M_Enojo_POST</v>
          </cell>
          <cell r="I4069">
            <v>15.28</v>
          </cell>
        </row>
        <row r="4070">
          <cell r="H4070" t="str">
            <v>EDC10M_Enojo_POST</v>
          </cell>
          <cell r="I4070">
            <v>5.56</v>
          </cell>
        </row>
        <row r="4071">
          <cell r="H4071" t="str">
            <v>EGV8M_Enojo_POST</v>
          </cell>
          <cell r="I4071">
            <v>10.38</v>
          </cell>
        </row>
        <row r="4072">
          <cell r="H4072" t="str">
            <v>EHO8M_Enojo_POST</v>
          </cell>
          <cell r="I4072">
            <v>6.48</v>
          </cell>
        </row>
        <row r="4073">
          <cell r="H4073" t="str">
            <v>HMA8M_Enojo_POST</v>
          </cell>
          <cell r="I4073">
            <v>-7.35</v>
          </cell>
        </row>
        <row r="4074">
          <cell r="H4074" t="str">
            <v>JDC10M_Enojo_POST</v>
          </cell>
          <cell r="I4074">
            <v>-4.84</v>
          </cell>
        </row>
        <row r="4075">
          <cell r="H4075" t="str">
            <v>JGB9M_Enojo_POST</v>
          </cell>
          <cell r="I4075">
            <v>-2.75</v>
          </cell>
        </row>
        <row r="4076">
          <cell r="H4076" t="str">
            <v>JOB10M_Enojo_POST</v>
          </cell>
          <cell r="I4076">
            <v>-0.04</v>
          </cell>
        </row>
        <row r="4077">
          <cell r="H4077" t="str">
            <v>JSR9M_Enojo_POST</v>
          </cell>
          <cell r="I4077">
            <v>1.66</v>
          </cell>
        </row>
        <row r="4078">
          <cell r="H4078" t="str">
            <v>KGJ9M_Enojo_POST</v>
          </cell>
          <cell r="I4078">
            <v>15.9</v>
          </cell>
        </row>
        <row r="4079">
          <cell r="H4079" t="str">
            <v>LMR11M_Enojo_POST</v>
          </cell>
          <cell r="I4079">
            <v>8.74</v>
          </cell>
        </row>
        <row r="4080">
          <cell r="H4080" t="str">
            <v>MBO9M_Enojo_POST</v>
          </cell>
          <cell r="I4080">
            <v>-1.34</v>
          </cell>
        </row>
        <row r="4081">
          <cell r="H4081" t="str">
            <v>MCJ8M_Enojo_POST</v>
          </cell>
          <cell r="I4081">
            <v>-2.57</v>
          </cell>
        </row>
        <row r="4082">
          <cell r="H4082" t="str">
            <v>MRA8M_Enojo_POST</v>
          </cell>
          <cell r="I4082">
            <v>16.98</v>
          </cell>
        </row>
        <row r="4083">
          <cell r="H4083" t="str">
            <v>MSR9M_Enojo_POST</v>
          </cell>
          <cell r="I4083">
            <v>14.44</v>
          </cell>
        </row>
        <row r="4084">
          <cell r="H4084" t="str">
            <v>MZH9M_Enojo_POST</v>
          </cell>
          <cell r="I4084">
            <v>-3.47</v>
          </cell>
        </row>
        <row r="4085">
          <cell r="H4085" t="str">
            <v>NRG10M_Enojo_POST</v>
          </cell>
          <cell r="I4085">
            <v>-5.24</v>
          </cell>
        </row>
        <row r="4086">
          <cell r="H4086" t="str">
            <v>SFN10M_Enojo_POST</v>
          </cell>
          <cell r="I4086">
            <v>4.8</v>
          </cell>
        </row>
        <row r="4087">
          <cell r="H4087" t="str">
            <v>SGM8M_Enojo_POST</v>
          </cell>
          <cell r="I4087">
            <v>-1.32</v>
          </cell>
        </row>
        <row r="4088">
          <cell r="H4088" t="str">
            <v>SPM8M_Enojo_POST</v>
          </cell>
          <cell r="I4088">
            <v>6.05</v>
          </cell>
        </row>
        <row r="4089">
          <cell r="H4089" t="str">
            <v>TOM8M_Enojo_POST</v>
          </cell>
          <cell r="I4089">
            <v>-1.95</v>
          </cell>
        </row>
        <row r="4090">
          <cell r="H4090" t="str">
            <v>ADA8M_Identidad_PRE</v>
          </cell>
          <cell r="I4090">
            <v>0.15</v>
          </cell>
        </row>
        <row r="4091">
          <cell r="H4091" t="str">
            <v>ALJ10M_Identidad_PRE</v>
          </cell>
          <cell r="I4091">
            <v>-4.97</v>
          </cell>
        </row>
        <row r="4092">
          <cell r="H4092" t="str">
            <v>AMA8M_Identidad_PRE</v>
          </cell>
          <cell r="I4092">
            <v>2.09</v>
          </cell>
        </row>
        <row r="4093">
          <cell r="H4093" t="str">
            <v>CLB8M_Identidad_PRE</v>
          </cell>
          <cell r="I4093">
            <v>6.88</v>
          </cell>
        </row>
        <row r="4094">
          <cell r="H4094" t="str">
            <v>CVO8M_Identidad_PRE</v>
          </cell>
          <cell r="I4094">
            <v>-0.35</v>
          </cell>
        </row>
        <row r="4095">
          <cell r="H4095" t="str">
            <v>DRL8M_Identidad_PRE</v>
          </cell>
          <cell r="I4095">
            <v>4.66</v>
          </cell>
        </row>
        <row r="4096">
          <cell r="H4096" t="str">
            <v>DSB10M_Identidad_PRE</v>
          </cell>
          <cell r="I4096">
            <v>-5.23</v>
          </cell>
        </row>
        <row r="4097">
          <cell r="H4097" t="str">
            <v>DSO8M_Identidad_PRE</v>
          </cell>
          <cell r="I4097">
            <v>4</v>
          </cell>
        </row>
        <row r="4098">
          <cell r="H4098" t="str">
            <v>EDC10M_Identidad_PRE</v>
          </cell>
          <cell r="I4098">
            <v>6.52</v>
          </cell>
        </row>
        <row r="4099">
          <cell r="H4099" t="str">
            <v>EGV8M_Identidad_PRE</v>
          </cell>
          <cell r="I4099">
            <v>5.38</v>
          </cell>
        </row>
        <row r="4100">
          <cell r="H4100" t="str">
            <v>EHO8M_Identidad_PRE</v>
          </cell>
          <cell r="I4100">
            <v>11.83</v>
          </cell>
        </row>
        <row r="4101">
          <cell r="H4101" t="str">
            <v>HMA8M_Identidad_PRE</v>
          </cell>
          <cell r="I4101">
            <v>-8.01</v>
          </cell>
        </row>
        <row r="4102">
          <cell r="H4102" t="str">
            <v>JDC10M_Identidad_PRE</v>
          </cell>
          <cell r="I4102">
            <v>1.69</v>
          </cell>
        </row>
        <row r="4103">
          <cell r="H4103" t="str">
            <v>JGB9M_Identidad_PRE</v>
          </cell>
          <cell r="I4103">
            <v>-1.71</v>
          </cell>
        </row>
        <row r="4104">
          <cell r="H4104" t="str">
            <v>JOB10M_Identidad_PRE</v>
          </cell>
          <cell r="I4104">
            <v>1.87</v>
          </cell>
        </row>
        <row r="4105">
          <cell r="H4105" t="str">
            <v>JSR9M_Identidad_PRE</v>
          </cell>
          <cell r="I4105">
            <v>-9.92</v>
          </cell>
        </row>
        <row r="4106">
          <cell r="H4106" t="str">
            <v>KGJ9M_Identidad_PRE</v>
          </cell>
          <cell r="I4106">
            <v>7.11</v>
          </cell>
        </row>
        <row r="4107">
          <cell r="H4107" t="str">
            <v>LMR11M_Identidad_PRE</v>
          </cell>
          <cell r="I4107">
            <v>9.3000000000000007</v>
          </cell>
        </row>
        <row r="4108">
          <cell r="H4108" t="str">
            <v>MBO9M_Identidad_PRE</v>
          </cell>
          <cell r="I4108">
            <v>-1.96</v>
          </cell>
        </row>
        <row r="4109">
          <cell r="H4109" t="str">
            <v>MCJ8M_Identidad_PRE</v>
          </cell>
          <cell r="I4109">
            <v>1.44</v>
          </cell>
        </row>
        <row r="4110">
          <cell r="H4110" t="str">
            <v>MRA8M_Identidad_PRE</v>
          </cell>
          <cell r="I4110">
            <v>12.5</v>
          </cell>
        </row>
        <row r="4111">
          <cell r="H4111" t="str">
            <v>MSR9M_Identidad_PRE</v>
          </cell>
          <cell r="I4111">
            <v>13.29</v>
          </cell>
        </row>
        <row r="4112">
          <cell r="H4112" t="str">
            <v>MZH9M_Identidad_PRE</v>
          </cell>
          <cell r="I4112">
            <v>1.57</v>
          </cell>
        </row>
        <row r="4113">
          <cell r="H4113" t="str">
            <v>NRG10M_Identidad_PRE</v>
          </cell>
          <cell r="I4113">
            <v>-5.65</v>
          </cell>
        </row>
        <row r="4114">
          <cell r="H4114" t="str">
            <v>SFN10M_Identidad_PRE</v>
          </cell>
          <cell r="I4114">
            <v>3.54</v>
          </cell>
        </row>
        <row r="4115">
          <cell r="H4115" t="str">
            <v>SGM8M_Identidad_PRE</v>
          </cell>
          <cell r="I4115">
            <v>-7.01</v>
          </cell>
        </row>
        <row r="4116">
          <cell r="H4116" t="str">
            <v>SPM8M_Identidad_PRE</v>
          </cell>
          <cell r="I4116">
            <v>1.87</v>
          </cell>
        </row>
        <row r="4117">
          <cell r="H4117" t="str">
            <v>TOM8M_Identidad_PRE</v>
          </cell>
          <cell r="I4117">
            <v>4.0199999999999996</v>
          </cell>
        </row>
        <row r="4118">
          <cell r="H4118" t="str">
            <v>ADA8M_Identidad_POST</v>
          </cell>
          <cell r="I4118">
            <v>-5.13</v>
          </cell>
        </row>
        <row r="4119">
          <cell r="H4119" t="str">
            <v>ALJ10M_Identidad_POST</v>
          </cell>
          <cell r="I4119">
            <v>-0.69</v>
          </cell>
        </row>
        <row r="4120">
          <cell r="H4120" t="str">
            <v>AMA8M_Identidad_POST</v>
          </cell>
          <cell r="I4120">
            <v>2.1800000000000002</v>
          </cell>
        </row>
        <row r="4121">
          <cell r="H4121" t="str">
            <v>CLB8M_Identidad_POST</v>
          </cell>
          <cell r="I4121">
            <v>5.93</v>
          </cell>
        </row>
        <row r="4122">
          <cell r="H4122" t="str">
            <v>CVO8M_Identidad_POST</v>
          </cell>
          <cell r="I4122">
            <v>1.73</v>
          </cell>
        </row>
        <row r="4123">
          <cell r="H4123" t="str">
            <v>DRL8M_Identidad_POST</v>
          </cell>
          <cell r="I4123">
            <v>5.81</v>
          </cell>
        </row>
        <row r="4124">
          <cell r="H4124" t="str">
            <v>DSB10M_Identidad_POST</v>
          </cell>
          <cell r="I4124">
            <v>-1.65</v>
          </cell>
        </row>
        <row r="4125">
          <cell r="H4125" t="str">
            <v>DSO8M_Identidad_POST</v>
          </cell>
          <cell r="I4125">
            <v>0.36</v>
          </cell>
        </row>
        <row r="4126">
          <cell r="H4126" t="str">
            <v>EDC10M_Identidad_POST</v>
          </cell>
          <cell r="I4126">
            <v>2.73</v>
          </cell>
        </row>
        <row r="4127">
          <cell r="H4127" t="str">
            <v>EGV8M_Identidad_POST</v>
          </cell>
          <cell r="I4127">
            <v>11.31</v>
          </cell>
        </row>
        <row r="4128">
          <cell r="H4128" t="str">
            <v>EHO8M_Identidad_POST</v>
          </cell>
          <cell r="I4128">
            <v>4.38</v>
          </cell>
        </row>
        <row r="4129">
          <cell r="H4129" t="str">
            <v>HMA8M_Identidad_POST</v>
          </cell>
          <cell r="I4129">
            <v>-6.27</v>
          </cell>
        </row>
        <row r="4130">
          <cell r="H4130" t="str">
            <v>JDC10M_Identidad_POST</v>
          </cell>
          <cell r="I4130">
            <v>0.97</v>
          </cell>
        </row>
        <row r="4131">
          <cell r="H4131" t="str">
            <v>JGB9M_Identidad_POST</v>
          </cell>
          <cell r="I4131">
            <v>0.68</v>
          </cell>
        </row>
        <row r="4132">
          <cell r="H4132" t="str">
            <v>JOB10M_Identidad_POST</v>
          </cell>
          <cell r="I4132">
            <v>6.92</v>
          </cell>
        </row>
        <row r="4133">
          <cell r="H4133" t="str">
            <v>JSR9M_Identidad_POST</v>
          </cell>
          <cell r="I4133">
            <v>-0.83</v>
          </cell>
        </row>
        <row r="4134">
          <cell r="H4134" t="str">
            <v>KGJ9M_Identidad_POST</v>
          </cell>
          <cell r="I4134">
            <v>4.25</v>
          </cell>
        </row>
        <row r="4135">
          <cell r="H4135" t="str">
            <v>LMR11M_Identidad_POST</v>
          </cell>
          <cell r="I4135">
            <v>2.2599999999999998</v>
          </cell>
        </row>
        <row r="4136">
          <cell r="H4136" t="str">
            <v>MBO9M_Identidad_POST</v>
          </cell>
          <cell r="I4136">
            <v>-7.22</v>
          </cell>
        </row>
        <row r="4137">
          <cell r="H4137" t="str">
            <v>MCJ8M_Identidad_POST</v>
          </cell>
          <cell r="I4137">
            <v>-0.87</v>
          </cell>
        </row>
        <row r="4138">
          <cell r="H4138" t="str">
            <v>MRA8M_Identidad_POST</v>
          </cell>
          <cell r="I4138">
            <v>10.86</v>
          </cell>
        </row>
        <row r="4139">
          <cell r="H4139" t="str">
            <v>MSR9M_Identidad_POST</v>
          </cell>
          <cell r="I4139">
            <v>10.24</v>
          </cell>
        </row>
        <row r="4140">
          <cell r="H4140" t="str">
            <v>MZH9M_Identidad_POST</v>
          </cell>
          <cell r="I4140">
            <v>-2.2000000000000002</v>
          </cell>
        </row>
        <row r="4141">
          <cell r="H4141" t="str">
            <v>NRG10M_Identidad_POST</v>
          </cell>
          <cell r="I4141">
            <v>-3.16</v>
          </cell>
        </row>
        <row r="4142">
          <cell r="H4142" t="str">
            <v>SFN10M_Identidad_POST</v>
          </cell>
          <cell r="I4142">
            <v>3.86</v>
          </cell>
        </row>
        <row r="4143">
          <cell r="H4143" t="str">
            <v>SGM8M_Identidad_POST</v>
          </cell>
          <cell r="I4143">
            <v>7.23</v>
          </cell>
        </row>
        <row r="4144">
          <cell r="H4144" t="str">
            <v>SPM8M_Identidad_POST</v>
          </cell>
          <cell r="I4144">
            <v>5.16</v>
          </cell>
        </row>
        <row r="4145">
          <cell r="H4145" t="str">
            <v>TOM8M_Identidad_POST</v>
          </cell>
          <cell r="I4145">
            <v>-1.91</v>
          </cell>
        </row>
        <row r="4146">
          <cell r="H4146" t="str">
            <v>ADA8M_Sexo_PRE</v>
          </cell>
          <cell r="I4146">
            <v>7.21</v>
          </cell>
        </row>
        <row r="4147">
          <cell r="H4147" t="str">
            <v>ALJ10M_Sexo_PRE</v>
          </cell>
          <cell r="I4147">
            <v>-3.17</v>
          </cell>
        </row>
        <row r="4148">
          <cell r="H4148" t="str">
            <v>AMA8M_Sexo_PRE</v>
          </cell>
          <cell r="I4148">
            <v>5.39</v>
          </cell>
        </row>
        <row r="4149">
          <cell r="H4149" t="str">
            <v>CLB8M_Sexo_PRE</v>
          </cell>
          <cell r="I4149">
            <v>7.01</v>
          </cell>
        </row>
        <row r="4150">
          <cell r="H4150" t="str">
            <v>CVO8M_Sexo_PRE</v>
          </cell>
          <cell r="I4150">
            <v>-12.04</v>
          </cell>
        </row>
        <row r="4151">
          <cell r="H4151" t="str">
            <v>DRL8M_Sexo_PRE</v>
          </cell>
          <cell r="I4151">
            <v>6</v>
          </cell>
        </row>
        <row r="4152">
          <cell r="H4152" t="str">
            <v>DSB10M_Sexo_PRE</v>
          </cell>
          <cell r="I4152">
            <v>-4.0199999999999996</v>
          </cell>
        </row>
        <row r="4153">
          <cell r="H4153" t="str">
            <v>DSO8M_Sexo_PRE</v>
          </cell>
          <cell r="I4153">
            <v>3.11</v>
          </cell>
        </row>
        <row r="4154">
          <cell r="H4154" t="str">
            <v>EDC10M_Sexo_PRE</v>
          </cell>
          <cell r="I4154">
            <v>-3.03</v>
          </cell>
        </row>
        <row r="4155">
          <cell r="H4155" t="str">
            <v>EGV8M_Sexo_PRE</v>
          </cell>
          <cell r="I4155">
            <v>1.44</v>
          </cell>
        </row>
        <row r="4156">
          <cell r="H4156" t="str">
            <v>EHO8M_Sexo_PRE</v>
          </cell>
          <cell r="I4156">
            <v>7.4</v>
          </cell>
        </row>
        <row r="4157">
          <cell r="H4157" t="str">
            <v>HMA8M_Sexo_PRE</v>
          </cell>
          <cell r="I4157">
            <v>-6.16</v>
          </cell>
        </row>
        <row r="4158">
          <cell r="H4158" t="str">
            <v>JDC10M_Sexo_PRE</v>
          </cell>
          <cell r="I4158">
            <v>6.09</v>
          </cell>
        </row>
        <row r="4159">
          <cell r="H4159" t="str">
            <v>JGB9M_Sexo_PRE</v>
          </cell>
          <cell r="I4159">
            <v>3.99</v>
          </cell>
        </row>
        <row r="4160">
          <cell r="H4160" t="str">
            <v>JOB10M_Sexo_PRE</v>
          </cell>
          <cell r="I4160">
            <v>-3.82</v>
          </cell>
        </row>
        <row r="4161">
          <cell r="H4161" t="str">
            <v>JSR9M_Sexo_PRE</v>
          </cell>
          <cell r="I4161">
            <v>-2.97</v>
          </cell>
        </row>
        <row r="4162">
          <cell r="H4162" t="str">
            <v>KGJ9M_Sexo_PRE</v>
          </cell>
          <cell r="I4162">
            <v>-0.43</v>
          </cell>
        </row>
        <row r="4163">
          <cell r="H4163" t="str">
            <v>LMR11M_Sexo_PRE</v>
          </cell>
          <cell r="I4163">
            <v>2.44</v>
          </cell>
        </row>
        <row r="4164">
          <cell r="H4164" t="str">
            <v>MBO9M_Sexo_PRE</v>
          </cell>
          <cell r="I4164">
            <v>-1.22</v>
          </cell>
        </row>
        <row r="4165">
          <cell r="H4165" t="str">
            <v>MCJ8M_Sexo_PRE</v>
          </cell>
          <cell r="I4165">
            <v>-4.66</v>
          </cell>
        </row>
        <row r="4166">
          <cell r="H4166" t="str">
            <v>MRA8M_Sexo_PRE</v>
          </cell>
          <cell r="I4166">
            <v>14.6</v>
          </cell>
        </row>
        <row r="4167">
          <cell r="H4167" t="str">
            <v>MSR9M_Sexo_PRE</v>
          </cell>
          <cell r="I4167">
            <v>4.96</v>
          </cell>
        </row>
        <row r="4168">
          <cell r="H4168" t="str">
            <v>MZH9M_Sexo_PRE</v>
          </cell>
          <cell r="I4168">
            <v>3.25</v>
          </cell>
        </row>
        <row r="4169">
          <cell r="H4169" t="str">
            <v>NRG10M_Sexo_PRE</v>
          </cell>
          <cell r="I4169">
            <v>0.92</v>
          </cell>
        </row>
        <row r="4170">
          <cell r="H4170" t="str">
            <v>SFN10M_Sexo_PRE</v>
          </cell>
          <cell r="I4170">
            <v>1.77</v>
          </cell>
        </row>
        <row r="4171">
          <cell r="H4171" t="str">
            <v>SGM8M_Sexo_PRE</v>
          </cell>
          <cell r="I4171">
            <v>-11.73</v>
          </cell>
        </row>
        <row r="4172">
          <cell r="H4172" t="str">
            <v>SPM8M_Sexo_PRE</v>
          </cell>
          <cell r="I4172">
            <v>-2.08</v>
          </cell>
        </row>
        <row r="4173">
          <cell r="H4173" t="str">
            <v>TOM8M_Sexo_PRE</v>
          </cell>
          <cell r="I4173">
            <v>10.38</v>
          </cell>
        </row>
        <row r="4174">
          <cell r="H4174" t="str">
            <v>ADA8M_Sexo_POST</v>
          </cell>
          <cell r="I4174">
            <v>5.32</v>
          </cell>
        </row>
        <row r="4175">
          <cell r="H4175" t="str">
            <v>ALJ10M_Sexo_POST</v>
          </cell>
          <cell r="I4175">
            <v>4.1500000000000004</v>
          </cell>
        </row>
        <row r="4176">
          <cell r="H4176" t="str">
            <v>AMA8M_Sexo_POST</v>
          </cell>
          <cell r="I4176">
            <v>-0.43</v>
          </cell>
        </row>
        <row r="4177">
          <cell r="H4177" t="str">
            <v>CLB8M_Sexo_POST</v>
          </cell>
          <cell r="I4177">
            <v>4.78</v>
          </cell>
        </row>
        <row r="4178">
          <cell r="H4178" t="str">
            <v>CVO8M_Sexo_POST</v>
          </cell>
          <cell r="I4178">
            <v>-4.08</v>
          </cell>
        </row>
        <row r="4179">
          <cell r="H4179" t="str">
            <v>DRL8M_Sexo_POST</v>
          </cell>
          <cell r="I4179">
            <v>3.22</v>
          </cell>
        </row>
        <row r="4180">
          <cell r="H4180" t="str">
            <v>DSB10M_Sexo_POST</v>
          </cell>
          <cell r="I4180">
            <v>-3.55</v>
          </cell>
        </row>
        <row r="4181">
          <cell r="H4181" t="str">
            <v>DSO8M_Sexo_POST</v>
          </cell>
          <cell r="I4181">
            <v>8.51</v>
          </cell>
        </row>
        <row r="4182">
          <cell r="H4182" t="str">
            <v>EDC10M_Sexo_POST</v>
          </cell>
          <cell r="I4182">
            <v>4.62</v>
          </cell>
        </row>
        <row r="4183">
          <cell r="H4183" t="str">
            <v>EGV8M_Sexo_POST</v>
          </cell>
          <cell r="I4183">
            <v>14.45</v>
          </cell>
        </row>
        <row r="4184">
          <cell r="H4184" t="str">
            <v>EHO8M_Sexo_POST</v>
          </cell>
          <cell r="I4184">
            <v>5.56</v>
          </cell>
        </row>
        <row r="4185">
          <cell r="H4185" t="str">
            <v>HMA8M_Sexo_POST</v>
          </cell>
          <cell r="I4185">
            <v>-4.58</v>
          </cell>
        </row>
        <row r="4186">
          <cell r="H4186" t="str">
            <v>JDC10M_Sexo_POST</v>
          </cell>
          <cell r="I4186">
            <v>-1.78</v>
          </cell>
        </row>
        <row r="4187">
          <cell r="H4187" t="str">
            <v>JGB9M_Sexo_POST</v>
          </cell>
          <cell r="I4187">
            <v>1.46</v>
          </cell>
        </row>
        <row r="4188">
          <cell r="H4188" t="str">
            <v>JOB10M_Sexo_POST</v>
          </cell>
          <cell r="I4188">
            <v>2.56</v>
          </cell>
        </row>
        <row r="4189">
          <cell r="H4189" t="str">
            <v>JSR9M_Sexo_POST</v>
          </cell>
          <cell r="I4189">
            <v>2.39</v>
          </cell>
        </row>
        <row r="4190">
          <cell r="H4190" t="str">
            <v>KGJ9M_Sexo_POST</v>
          </cell>
          <cell r="I4190">
            <v>7.94</v>
          </cell>
        </row>
        <row r="4191">
          <cell r="H4191" t="str">
            <v>LMR11M_Sexo_POST</v>
          </cell>
          <cell r="I4191">
            <v>4.0999999999999996</v>
          </cell>
        </row>
        <row r="4192">
          <cell r="H4192" t="str">
            <v>MBO9M_Sexo_POST</v>
          </cell>
          <cell r="I4192">
            <v>1.25</v>
          </cell>
        </row>
        <row r="4193">
          <cell r="H4193" t="str">
            <v>MCJ8M_Sexo_POST</v>
          </cell>
          <cell r="I4193">
            <v>9</v>
          </cell>
        </row>
        <row r="4194">
          <cell r="H4194" t="str">
            <v>MRA8M_Sexo_POST</v>
          </cell>
          <cell r="I4194">
            <v>13.27</v>
          </cell>
        </row>
        <row r="4195">
          <cell r="H4195" t="str">
            <v>MSR9M_Sexo_POST</v>
          </cell>
          <cell r="I4195">
            <v>2.1800000000000002</v>
          </cell>
        </row>
        <row r="4196">
          <cell r="H4196" t="str">
            <v>MZH9M_Sexo_POST</v>
          </cell>
          <cell r="I4196">
            <v>-6.21</v>
          </cell>
        </row>
        <row r="4197">
          <cell r="H4197" t="str">
            <v>NRG10M_Sexo_POST</v>
          </cell>
          <cell r="I4197">
            <v>-4.49</v>
          </cell>
        </row>
        <row r="4198">
          <cell r="H4198" t="str">
            <v>SFN10M_Sexo_POST</v>
          </cell>
          <cell r="I4198">
            <v>4.24</v>
          </cell>
        </row>
        <row r="4199">
          <cell r="H4199" t="str">
            <v>SGM8M_Sexo_POST</v>
          </cell>
          <cell r="I4199">
            <v>9.94</v>
          </cell>
        </row>
        <row r="4200">
          <cell r="H4200" t="str">
            <v>SPM8M_Sexo_POST</v>
          </cell>
          <cell r="I4200">
            <v>-1.3</v>
          </cell>
        </row>
        <row r="4201">
          <cell r="H4201" t="str">
            <v>TOM8M_Sexo_POST</v>
          </cell>
          <cell r="I4201">
            <v>3.34</v>
          </cell>
        </row>
        <row r="4202">
          <cell r="H4202" t="str">
            <v>ADA8M_Alegría_PRE</v>
          </cell>
          <cell r="I4202">
            <v>2.19</v>
          </cell>
        </row>
        <row r="4203">
          <cell r="H4203" t="str">
            <v>ALJ10M_Alegría_PRE</v>
          </cell>
          <cell r="I4203">
            <v>-0.2</v>
          </cell>
        </row>
        <row r="4204">
          <cell r="H4204" t="str">
            <v>AMA8M_Alegría_PRE</v>
          </cell>
          <cell r="I4204">
            <v>2.72</v>
          </cell>
        </row>
        <row r="4205">
          <cell r="H4205" t="str">
            <v>CLB8M_Alegría_PRE</v>
          </cell>
          <cell r="I4205">
            <v>6.72</v>
          </cell>
        </row>
        <row r="4206">
          <cell r="H4206" t="str">
            <v>CVO8M_Alegría_PRE</v>
          </cell>
          <cell r="I4206">
            <v>2.14</v>
          </cell>
        </row>
        <row r="4207">
          <cell r="H4207" t="str">
            <v>DRL8M_Alegría_PRE</v>
          </cell>
          <cell r="I4207">
            <v>6.4</v>
          </cell>
        </row>
        <row r="4208">
          <cell r="H4208" t="str">
            <v>DSB10M_Alegría_PRE</v>
          </cell>
          <cell r="I4208">
            <v>-0.41</v>
          </cell>
        </row>
        <row r="4209">
          <cell r="H4209" t="str">
            <v>DSO8M_Alegría_PRE</v>
          </cell>
          <cell r="I4209">
            <v>-6.92</v>
          </cell>
        </row>
        <row r="4210">
          <cell r="H4210" t="str">
            <v>EDC10M_Alegría_PRE</v>
          </cell>
          <cell r="I4210">
            <v>2.97</v>
          </cell>
        </row>
        <row r="4211">
          <cell r="H4211" t="str">
            <v>EGV8M_Alegría_PRE</v>
          </cell>
          <cell r="I4211">
            <v>6.45</v>
          </cell>
        </row>
        <row r="4212">
          <cell r="H4212" t="str">
            <v>EHO8M_Alegría_PRE</v>
          </cell>
          <cell r="I4212">
            <v>-5.16</v>
          </cell>
        </row>
        <row r="4213">
          <cell r="H4213" t="str">
            <v>HMA8M_Alegría_PRE</v>
          </cell>
          <cell r="I4213">
            <v>-9.39</v>
          </cell>
        </row>
        <row r="4214">
          <cell r="H4214" t="str">
            <v>JDC10M_Alegría_PRE</v>
          </cell>
          <cell r="I4214">
            <v>0.64</v>
          </cell>
        </row>
        <row r="4215">
          <cell r="H4215" t="str">
            <v>JGB9M_Alegría_PRE</v>
          </cell>
          <cell r="I4215">
            <v>0.35</v>
          </cell>
        </row>
        <row r="4216">
          <cell r="H4216" t="str">
            <v>JOB10M_Alegría_PRE</v>
          </cell>
          <cell r="I4216">
            <v>8.3800000000000008</v>
          </cell>
        </row>
        <row r="4217">
          <cell r="H4217" t="str">
            <v>JSR9M_Alegría_PRE</v>
          </cell>
          <cell r="I4217">
            <v>0.31</v>
          </cell>
        </row>
        <row r="4218">
          <cell r="H4218" t="str">
            <v>KGJ9M_Alegría_PRE</v>
          </cell>
          <cell r="I4218">
            <v>3.78</v>
          </cell>
        </row>
        <row r="4219">
          <cell r="H4219" t="str">
            <v>LMR11M_Alegría_PRE</v>
          </cell>
          <cell r="I4219">
            <v>10.53</v>
          </cell>
        </row>
        <row r="4220">
          <cell r="H4220" t="str">
            <v>MBO9M_Alegría_PRE</v>
          </cell>
          <cell r="I4220">
            <v>1.63</v>
          </cell>
        </row>
        <row r="4221">
          <cell r="H4221" t="str">
            <v>MCJ8M_Alegría_PRE</v>
          </cell>
          <cell r="I4221">
            <v>-10.7</v>
          </cell>
        </row>
        <row r="4222">
          <cell r="H4222" t="str">
            <v>MRA8M_Alegría_PRE</v>
          </cell>
          <cell r="I4222">
            <v>10.25</v>
          </cell>
        </row>
        <row r="4223">
          <cell r="H4223" t="str">
            <v>MSR9M_Alegría_PRE</v>
          </cell>
          <cell r="I4223">
            <v>7.45</v>
          </cell>
        </row>
        <row r="4224">
          <cell r="H4224" t="str">
            <v>MZH9M_Alegría_PRE</v>
          </cell>
          <cell r="I4224">
            <v>2.13</v>
          </cell>
        </row>
        <row r="4225">
          <cell r="H4225" t="str">
            <v>NRG10M_Alegría_PRE</v>
          </cell>
          <cell r="I4225">
            <v>2.2200000000000002</v>
          </cell>
        </row>
        <row r="4226">
          <cell r="H4226" t="str">
            <v>SFN10M_Alegría_PRE</v>
          </cell>
          <cell r="I4226">
            <v>4.62</v>
          </cell>
        </row>
        <row r="4227">
          <cell r="H4227" t="str">
            <v>SGM8M_Alegría_PRE</v>
          </cell>
          <cell r="I4227">
            <v>-4.24</v>
          </cell>
        </row>
        <row r="4228">
          <cell r="H4228" t="str">
            <v>SPM8M_Alegría_PRE</v>
          </cell>
          <cell r="I4228">
            <v>6.76</v>
          </cell>
        </row>
        <row r="4229">
          <cell r="H4229" t="str">
            <v>TOM8M_Alegría_PRE</v>
          </cell>
          <cell r="I4229">
            <v>5.75</v>
          </cell>
        </row>
        <row r="4230">
          <cell r="H4230" t="str">
            <v>ADA8M_Alegría_POST</v>
          </cell>
          <cell r="I4230">
            <v>9.59</v>
          </cell>
        </row>
        <row r="4231">
          <cell r="H4231" t="str">
            <v>ALJ10M_Alegría_POST</v>
          </cell>
          <cell r="I4231">
            <v>-2.79</v>
          </cell>
        </row>
        <row r="4232">
          <cell r="H4232" t="str">
            <v>AMA8M_Alegría_POST</v>
          </cell>
          <cell r="I4232">
            <v>1.23</v>
          </cell>
        </row>
        <row r="4233">
          <cell r="H4233" t="str">
            <v>CLB8M_Alegría_POST</v>
          </cell>
          <cell r="I4233">
            <v>5.13</v>
          </cell>
        </row>
        <row r="4234">
          <cell r="H4234" t="str">
            <v>CVO8M_Alegría_POST</v>
          </cell>
          <cell r="I4234">
            <v>0</v>
          </cell>
        </row>
        <row r="4235">
          <cell r="H4235" t="str">
            <v>DRL8M_Alegría_POST</v>
          </cell>
          <cell r="I4235">
            <v>-4</v>
          </cell>
        </row>
        <row r="4236">
          <cell r="H4236" t="str">
            <v>DSB10M_Alegría_POST</v>
          </cell>
          <cell r="I4236">
            <v>-2.46</v>
          </cell>
        </row>
        <row r="4237">
          <cell r="H4237" t="str">
            <v>DSO8M_Alegría_POST</v>
          </cell>
          <cell r="I4237">
            <v>6.11</v>
          </cell>
        </row>
        <row r="4238">
          <cell r="H4238" t="str">
            <v>EDC10M_Alegría_POST</v>
          </cell>
          <cell r="I4238">
            <v>8.19</v>
          </cell>
        </row>
        <row r="4239">
          <cell r="H4239" t="str">
            <v>EGV8M_Alegría_POST</v>
          </cell>
          <cell r="I4239">
            <v>12.87</v>
          </cell>
        </row>
        <row r="4240">
          <cell r="H4240" t="str">
            <v>EHO8M_Alegría_POST</v>
          </cell>
          <cell r="I4240">
            <v>11.16</v>
          </cell>
        </row>
        <row r="4241">
          <cell r="H4241" t="str">
            <v>HMA8M_Alegría_POST</v>
          </cell>
          <cell r="I4241">
            <v>-9.32</v>
          </cell>
        </row>
        <row r="4242">
          <cell r="H4242" t="str">
            <v>JDC10M_Alegría_POST</v>
          </cell>
          <cell r="I4242">
            <v>-1.63</v>
          </cell>
        </row>
        <row r="4243">
          <cell r="H4243" t="str">
            <v>JGB9M_Alegría_POST</v>
          </cell>
          <cell r="I4243">
            <v>-4</v>
          </cell>
        </row>
        <row r="4244">
          <cell r="H4244" t="str">
            <v>JOB10M_Alegría_POST</v>
          </cell>
          <cell r="I4244">
            <v>-7.18</v>
          </cell>
        </row>
        <row r="4245">
          <cell r="H4245" t="str">
            <v>JSR9M_Alegría_POST</v>
          </cell>
          <cell r="I4245">
            <v>2.3199999999999998</v>
          </cell>
        </row>
        <row r="4246">
          <cell r="H4246" t="str">
            <v>KGJ9M_Alegría_POST</v>
          </cell>
          <cell r="I4246">
            <v>7.07</v>
          </cell>
        </row>
        <row r="4247">
          <cell r="H4247" t="str">
            <v>LMR11M_Alegría_POST</v>
          </cell>
          <cell r="I4247">
            <v>8.17</v>
          </cell>
        </row>
        <row r="4248">
          <cell r="H4248" t="str">
            <v>MBO9M_Alegría_POST</v>
          </cell>
          <cell r="I4248">
            <v>0.56999999999999995</v>
          </cell>
        </row>
        <row r="4249">
          <cell r="H4249" t="str">
            <v>MCJ8M_Alegría_POST</v>
          </cell>
          <cell r="I4249">
            <v>1.56</v>
          </cell>
        </row>
        <row r="4250">
          <cell r="H4250" t="str">
            <v>MRA8M_Alegría_POST</v>
          </cell>
          <cell r="I4250">
            <v>9.1999999999999993</v>
          </cell>
        </row>
        <row r="4251">
          <cell r="H4251" t="str">
            <v>MSR9M_Alegría_POST</v>
          </cell>
          <cell r="I4251">
            <v>11.8</v>
          </cell>
        </row>
        <row r="4252">
          <cell r="H4252" t="str">
            <v>MZH9M_Alegría_POST</v>
          </cell>
          <cell r="I4252">
            <v>3.49</v>
          </cell>
        </row>
        <row r="4253">
          <cell r="H4253" t="str">
            <v>NRG10M_Alegría_POST</v>
          </cell>
          <cell r="I4253">
            <v>5.66</v>
          </cell>
        </row>
        <row r="4254">
          <cell r="H4254" t="str">
            <v>SFN10M_Alegría_POST</v>
          </cell>
          <cell r="I4254">
            <v>2.0299999999999998</v>
          </cell>
        </row>
        <row r="4255">
          <cell r="H4255" t="str">
            <v>SGM8M_Alegría_POST</v>
          </cell>
          <cell r="I4255">
            <v>1.24</v>
          </cell>
        </row>
        <row r="4256">
          <cell r="H4256" t="str">
            <v>SPM8M_Alegría_POST</v>
          </cell>
          <cell r="I4256">
            <v>14.94</v>
          </cell>
        </row>
        <row r="4257">
          <cell r="H4257" t="str">
            <v>TOM8M_Alegría_POST</v>
          </cell>
          <cell r="I4257">
            <v>-0.02</v>
          </cell>
        </row>
        <row r="4258">
          <cell r="H4258" t="str">
            <v>ADA8M_Tristeza_PRE</v>
          </cell>
          <cell r="I4258">
            <v>5.4</v>
          </cell>
        </row>
        <row r="4259">
          <cell r="H4259" t="str">
            <v>ALJ10M_Tristeza_PRE</v>
          </cell>
          <cell r="I4259">
            <v>0.35</v>
          </cell>
        </row>
        <row r="4260">
          <cell r="H4260" t="str">
            <v>AMA8M_Tristeza_PRE</v>
          </cell>
          <cell r="I4260">
            <v>3.9</v>
          </cell>
        </row>
        <row r="4261">
          <cell r="H4261" t="str">
            <v>CLB8M_Tristeza_PRE</v>
          </cell>
          <cell r="I4261">
            <v>10.17</v>
          </cell>
        </row>
        <row r="4262">
          <cell r="H4262" t="str">
            <v>CVO8M_Tristeza_PRE</v>
          </cell>
          <cell r="I4262">
            <v>-1.62</v>
          </cell>
        </row>
        <row r="4263">
          <cell r="H4263" t="str">
            <v>DRL8M_Tristeza_PRE</v>
          </cell>
          <cell r="I4263">
            <v>5.01</v>
          </cell>
        </row>
        <row r="4264">
          <cell r="H4264" t="str">
            <v>DSB10M_Tristeza_PRE</v>
          </cell>
          <cell r="I4264">
            <v>5.83</v>
          </cell>
        </row>
        <row r="4265">
          <cell r="H4265" t="str">
            <v>DSO8M_Tristeza_PRE</v>
          </cell>
          <cell r="I4265">
            <v>4.04</v>
          </cell>
        </row>
        <row r="4266">
          <cell r="H4266" t="str">
            <v>EDC10M_Tristeza_PRE</v>
          </cell>
          <cell r="I4266">
            <v>-4.18</v>
          </cell>
        </row>
        <row r="4267">
          <cell r="H4267" t="str">
            <v>EGV8M_Tristeza_PRE</v>
          </cell>
          <cell r="I4267">
            <v>5.73</v>
          </cell>
        </row>
        <row r="4268">
          <cell r="H4268" t="str">
            <v>EHO8M_Tristeza_PRE</v>
          </cell>
          <cell r="I4268">
            <v>3.21</v>
          </cell>
        </row>
        <row r="4269">
          <cell r="H4269" t="str">
            <v>HMA8M_Tristeza_PRE</v>
          </cell>
          <cell r="I4269">
            <v>-0.19</v>
          </cell>
        </row>
        <row r="4270">
          <cell r="H4270" t="str">
            <v>JDC10M_Tristeza_PRE</v>
          </cell>
          <cell r="I4270">
            <v>2.56</v>
          </cell>
        </row>
        <row r="4271">
          <cell r="H4271" t="str">
            <v>JGB9M_Tristeza_PRE</v>
          </cell>
          <cell r="I4271">
            <v>0.8</v>
          </cell>
        </row>
        <row r="4272">
          <cell r="H4272" t="str">
            <v>JOB10M_Tristeza_PRE</v>
          </cell>
          <cell r="I4272">
            <v>-1.79</v>
          </cell>
        </row>
        <row r="4273">
          <cell r="H4273" t="str">
            <v>JSR9M_Tristeza_PRE</v>
          </cell>
          <cell r="I4273">
            <v>-4.03</v>
          </cell>
        </row>
        <row r="4274">
          <cell r="H4274" t="str">
            <v>KGJ9M_Tristeza_PRE</v>
          </cell>
          <cell r="I4274">
            <v>5.65</v>
          </cell>
        </row>
        <row r="4275">
          <cell r="H4275" t="str">
            <v>LMR11M_Tristeza_PRE</v>
          </cell>
          <cell r="I4275">
            <v>10.43</v>
          </cell>
        </row>
        <row r="4276">
          <cell r="H4276" t="str">
            <v>MBO9M_Tristeza_PRE</v>
          </cell>
          <cell r="I4276">
            <v>5.29</v>
          </cell>
        </row>
        <row r="4277">
          <cell r="H4277" t="str">
            <v>MCJ8M_Tristeza_PRE</v>
          </cell>
          <cell r="I4277">
            <v>-7.51</v>
          </cell>
        </row>
        <row r="4278">
          <cell r="H4278" t="str">
            <v>MRA8M_Tristeza_PRE</v>
          </cell>
          <cell r="I4278">
            <v>13.32</v>
          </cell>
        </row>
        <row r="4279">
          <cell r="H4279" t="str">
            <v>MSR9M_Tristeza_PRE</v>
          </cell>
          <cell r="I4279">
            <v>12.34</v>
          </cell>
        </row>
        <row r="4280">
          <cell r="H4280" t="str">
            <v>MZH9M_Tristeza_PRE</v>
          </cell>
          <cell r="I4280">
            <v>1.6</v>
          </cell>
        </row>
        <row r="4281">
          <cell r="H4281" t="str">
            <v>NRG10M_Tristeza_PRE</v>
          </cell>
          <cell r="I4281">
            <v>-5.0199999999999996</v>
          </cell>
        </row>
        <row r="4282">
          <cell r="H4282" t="str">
            <v>SFN10M_Tristeza_PRE</v>
          </cell>
          <cell r="I4282">
            <v>3.16</v>
          </cell>
        </row>
        <row r="4283">
          <cell r="H4283" t="str">
            <v>SGM8M_Tristeza_PRE</v>
          </cell>
          <cell r="I4283">
            <v>-0.52</v>
          </cell>
        </row>
        <row r="4284">
          <cell r="H4284" t="str">
            <v>SPM8M_Tristeza_PRE</v>
          </cell>
          <cell r="I4284">
            <v>6.61</v>
          </cell>
        </row>
        <row r="4285">
          <cell r="H4285" t="str">
            <v>TOM8M_Tristeza_PRE</v>
          </cell>
          <cell r="I4285">
            <v>3.82</v>
          </cell>
        </row>
        <row r="4286">
          <cell r="H4286" t="str">
            <v>ADA8M_Tristeza_POST</v>
          </cell>
          <cell r="I4286">
            <v>12.77</v>
          </cell>
        </row>
        <row r="4287">
          <cell r="H4287" t="str">
            <v>ALJ10M_Tristeza_POST</v>
          </cell>
          <cell r="I4287">
            <v>0.1</v>
          </cell>
        </row>
        <row r="4288">
          <cell r="H4288" t="str">
            <v>AMA8M_Tristeza_POST</v>
          </cell>
          <cell r="I4288">
            <v>2.99</v>
          </cell>
        </row>
        <row r="4289">
          <cell r="H4289" t="str">
            <v>CLB8M_Tristeza_POST</v>
          </cell>
          <cell r="I4289">
            <v>0.56000000000000005</v>
          </cell>
        </row>
        <row r="4290">
          <cell r="H4290" t="str">
            <v>CVO8M_Tristeza_POST</v>
          </cell>
          <cell r="I4290">
            <v>-4.95</v>
          </cell>
        </row>
        <row r="4291">
          <cell r="H4291" t="str">
            <v>DRL8M_Tristeza_POST</v>
          </cell>
          <cell r="I4291">
            <v>-0.56999999999999995</v>
          </cell>
        </row>
        <row r="4292">
          <cell r="H4292" t="str">
            <v>DSB10M_Tristeza_POST</v>
          </cell>
          <cell r="I4292">
            <v>-0.05</v>
          </cell>
        </row>
        <row r="4293">
          <cell r="H4293" t="str">
            <v>DSO8M_Tristeza_POST</v>
          </cell>
          <cell r="I4293">
            <v>4.32</v>
          </cell>
        </row>
        <row r="4294">
          <cell r="H4294" t="str">
            <v>EDC10M_Tristeza_POST</v>
          </cell>
          <cell r="I4294">
            <v>4.09</v>
          </cell>
        </row>
        <row r="4295">
          <cell r="H4295" t="str">
            <v>EGV8M_Tristeza_POST</v>
          </cell>
          <cell r="I4295">
            <v>9.4700000000000006</v>
          </cell>
        </row>
        <row r="4296">
          <cell r="H4296" t="str">
            <v>EHO8M_Tristeza_POST</v>
          </cell>
          <cell r="I4296">
            <v>3.1</v>
          </cell>
        </row>
        <row r="4297">
          <cell r="H4297" t="str">
            <v>HMA8M_Tristeza_POST</v>
          </cell>
          <cell r="I4297">
            <v>-10.25</v>
          </cell>
        </row>
        <row r="4298">
          <cell r="H4298" t="str">
            <v>JDC10M_Tristeza_POST</v>
          </cell>
          <cell r="I4298">
            <v>-0.77</v>
          </cell>
        </row>
        <row r="4299">
          <cell r="H4299" t="str">
            <v>JGB9M_Tristeza_POST</v>
          </cell>
          <cell r="I4299">
            <v>4.7</v>
          </cell>
        </row>
        <row r="4300">
          <cell r="H4300" t="str">
            <v>JOB10M_Tristeza_POST</v>
          </cell>
          <cell r="I4300">
            <v>-1.18</v>
          </cell>
        </row>
        <row r="4301">
          <cell r="H4301" t="str">
            <v>JSR9M_Tristeza_POST</v>
          </cell>
          <cell r="I4301">
            <v>2.2000000000000002</v>
          </cell>
        </row>
        <row r="4302">
          <cell r="H4302" t="str">
            <v>KGJ9M_Tristeza_POST</v>
          </cell>
          <cell r="I4302">
            <v>20.74</v>
          </cell>
        </row>
        <row r="4303">
          <cell r="H4303" t="str">
            <v>LMR11M_Tristeza_POST</v>
          </cell>
          <cell r="I4303">
            <v>1.63</v>
          </cell>
        </row>
        <row r="4304">
          <cell r="H4304" t="str">
            <v>MBO9M_Tristeza_POST</v>
          </cell>
          <cell r="I4304">
            <v>-1.32</v>
          </cell>
        </row>
        <row r="4305">
          <cell r="H4305" t="str">
            <v>MCJ8M_Tristeza_POST</v>
          </cell>
          <cell r="I4305">
            <v>4.67</v>
          </cell>
        </row>
        <row r="4306">
          <cell r="H4306" t="str">
            <v>MRA8M_Tristeza_POST</v>
          </cell>
          <cell r="I4306">
            <v>17.82</v>
          </cell>
        </row>
        <row r="4307">
          <cell r="H4307" t="str">
            <v>MSR9M_Tristeza_POST</v>
          </cell>
          <cell r="I4307">
            <v>13.86</v>
          </cell>
        </row>
        <row r="4308">
          <cell r="H4308" t="str">
            <v>MZH9M_Tristeza_POST</v>
          </cell>
          <cell r="I4308">
            <v>5.46</v>
          </cell>
        </row>
        <row r="4309">
          <cell r="H4309" t="str">
            <v>NRG10M_Tristeza_POST</v>
          </cell>
          <cell r="I4309">
            <v>-4.88</v>
          </cell>
        </row>
        <row r="4310">
          <cell r="H4310" t="str">
            <v>SFN10M_Tristeza_POST</v>
          </cell>
          <cell r="I4310">
            <v>4.43</v>
          </cell>
        </row>
        <row r="4311">
          <cell r="H4311" t="str">
            <v>SGM8M_Tristeza_POST</v>
          </cell>
          <cell r="I4311">
            <v>1.28</v>
          </cell>
        </row>
        <row r="4312">
          <cell r="H4312" t="str">
            <v>SPM8M_Tristeza_POST</v>
          </cell>
          <cell r="I4312">
            <v>8.6300000000000008</v>
          </cell>
        </row>
        <row r="4313">
          <cell r="H4313" t="str">
            <v>TOM8M_Tristeza_POST</v>
          </cell>
          <cell r="I4313">
            <v>7.57</v>
          </cell>
        </row>
        <row r="4314">
          <cell r="H4314" t="str">
            <v>ADA8M_Enojo_PRE</v>
          </cell>
          <cell r="I4314">
            <v>5.26</v>
          </cell>
        </row>
        <row r="4315">
          <cell r="H4315" t="str">
            <v>ALJ10M_Enojo_PRE</v>
          </cell>
          <cell r="I4315">
            <v>2.8</v>
          </cell>
        </row>
        <row r="4316">
          <cell r="H4316" t="str">
            <v>AMA8M_Enojo_PRE</v>
          </cell>
          <cell r="I4316">
            <v>4.04</v>
          </cell>
        </row>
        <row r="4317">
          <cell r="H4317" t="str">
            <v>CLB8M_Enojo_PRE</v>
          </cell>
          <cell r="I4317">
            <v>-0.02</v>
          </cell>
        </row>
        <row r="4318">
          <cell r="H4318" t="str">
            <v>CVO8M_Enojo_PRE</v>
          </cell>
          <cell r="I4318">
            <v>-2.12</v>
          </cell>
        </row>
        <row r="4319">
          <cell r="H4319" t="str">
            <v>DRL8M_Enojo_PRE</v>
          </cell>
          <cell r="I4319">
            <v>3.05</v>
          </cell>
        </row>
        <row r="4320">
          <cell r="H4320" t="str">
            <v>DSB10M_Enojo_PRE</v>
          </cell>
          <cell r="I4320">
            <v>1.65</v>
          </cell>
        </row>
        <row r="4321">
          <cell r="H4321" t="str">
            <v>DSO8M_Enojo_PRE</v>
          </cell>
          <cell r="I4321">
            <v>-0.08</v>
          </cell>
        </row>
        <row r="4322">
          <cell r="H4322" t="str">
            <v>EDC10M_Enojo_PRE</v>
          </cell>
          <cell r="I4322">
            <v>6.6</v>
          </cell>
        </row>
        <row r="4323">
          <cell r="H4323" t="str">
            <v>EGV8M_Enojo_PRE</v>
          </cell>
          <cell r="I4323">
            <v>8.31</v>
          </cell>
        </row>
        <row r="4324">
          <cell r="H4324" t="str">
            <v>EHO8M_Enojo_PRE</v>
          </cell>
          <cell r="I4324">
            <v>4.66</v>
          </cell>
        </row>
        <row r="4325">
          <cell r="H4325" t="str">
            <v>HMA8M_Enojo_PRE</v>
          </cell>
          <cell r="I4325">
            <v>-5.42</v>
          </cell>
        </row>
        <row r="4326">
          <cell r="H4326" t="str">
            <v>JDC10M_Enojo_PRE</v>
          </cell>
          <cell r="I4326">
            <v>0.26</v>
          </cell>
        </row>
        <row r="4327">
          <cell r="H4327" t="str">
            <v>JGB9M_Enojo_PRE</v>
          </cell>
          <cell r="I4327">
            <v>-0.21</v>
          </cell>
        </row>
        <row r="4328">
          <cell r="H4328" t="str">
            <v>JOB10M_Enojo_PRE</v>
          </cell>
          <cell r="I4328">
            <v>1.92</v>
          </cell>
        </row>
        <row r="4329">
          <cell r="H4329" t="str">
            <v>JSR9M_Enojo_PRE</v>
          </cell>
          <cell r="I4329">
            <v>-1.99</v>
          </cell>
        </row>
        <row r="4330">
          <cell r="H4330" t="str">
            <v>KGJ9M_Enojo_PRE</v>
          </cell>
          <cell r="I4330">
            <v>-3.69</v>
          </cell>
        </row>
        <row r="4331">
          <cell r="H4331" t="str">
            <v>LMR11M_Enojo_PRE</v>
          </cell>
          <cell r="I4331">
            <v>11.22</v>
          </cell>
        </row>
        <row r="4332">
          <cell r="H4332" t="str">
            <v>MBO9M_Enojo_PRE</v>
          </cell>
          <cell r="I4332">
            <v>-0.52</v>
          </cell>
        </row>
        <row r="4333">
          <cell r="H4333" t="str">
            <v>MCJ8M_Enojo_PRE</v>
          </cell>
          <cell r="I4333">
            <v>3.97</v>
          </cell>
        </row>
        <row r="4334">
          <cell r="H4334" t="str">
            <v>MRA8M_Enojo_PRE</v>
          </cell>
          <cell r="I4334">
            <v>17.11</v>
          </cell>
        </row>
        <row r="4335">
          <cell r="H4335" t="str">
            <v>MSR9M_Enojo_PRE</v>
          </cell>
          <cell r="I4335">
            <v>11.14</v>
          </cell>
        </row>
        <row r="4336">
          <cell r="H4336" t="str">
            <v>MZH9M_Enojo_PRE</v>
          </cell>
          <cell r="I4336">
            <v>6.28</v>
          </cell>
        </row>
        <row r="4337">
          <cell r="H4337" t="str">
            <v>NRG10M_Enojo_PRE</v>
          </cell>
          <cell r="I4337">
            <v>-0.25</v>
          </cell>
        </row>
        <row r="4338">
          <cell r="H4338" t="str">
            <v>SFN10M_Enojo_PRE</v>
          </cell>
          <cell r="I4338">
            <v>2.52</v>
          </cell>
        </row>
        <row r="4339">
          <cell r="H4339" t="str">
            <v>SGM8M_Enojo_PRE</v>
          </cell>
          <cell r="I4339">
            <v>0.4</v>
          </cell>
        </row>
        <row r="4340">
          <cell r="H4340" t="str">
            <v>SPM8M_Enojo_PRE</v>
          </cell>
          <cell r="I4340">
            <v>8.4</v>
          </cell>
        </row>
        <row r="4341">
          <cell r="H4341" t="str">
            <v>TOM8M_Enojo_PRE</v>
          </cell>
          <cell r="I4341">
            <v>2.6</v>
          </cell>
        </row>
        <row r="4342">
          <cell r="H4342" t="str">
            <v>ADA8M_Enojo_POST</v>
          </cell>
          <cell r="I4342">
            <v>10.51</v>
          </cell>
        </row>
        <row r="4343">
          <cell r="H4343" t="str">
            <v>ALJ10M_Enojo_POST</v>
          </cell>
          <cell r="I4343">
            <v>6.3</v>
          </cell>
        </row>
        <row r="4344">
          <cell r="H4344" t="str">
            <v>AMA8M_Enojo_POST</v>
          </cell>
          <cell r="I4344">
            <v>8.6300000000000008</v>
          </cell>
        </row>
        <row r="4345">
          <cell r="H4345" t="str">
            <v>CLB8M_Enojo_POST</v>
          </cell>
          <cell r="I4345">
            <v>4.17</v>
          </cell>
        </row>
        <row r="4346">
          <cell r="H4346" t="str">
            <v>CVO8M_Enojo_POST</v>
          </cell>
          <cell r="I4346">
            <v>2.57</v>
          </cell>
        </row>
        <row r="4347">
          <cell r="H4347" t="str">
            <v>DRL8M_Enojo_POST</v>
          </cell>
          <cell r="I4347">
            <v>-3.65</v>
          </cell>
        </row>
        <row r="4348">
          <cell r="H4348" t="str">
            <v>DSB10M_Enojo_POST</v>
          </cell>
          <cell r="I4348">
            <v>0.15</v>
          </cell>
        </row>
        <row r="4349">
          <cell r="H4349" t="str">
            <v>DSO8M_Enojo_POST</v>
          </cell>
          <cell r="I4349">
            <v>14.58</v>
          </cell>
        </row>
        <row r="4350">
          <cell r="H4350" t="str">
            <v>EDC10M_Enojo_POST</v>
          </cell>
          <cell r="I4350">
            <v>5.52</v>
          </cell>
        </row>
        <row r="4351">
          <cell r="H4351" t="str">
            <v>EGV8M_Enojo_POST</v>
          </cell>
          <cell r="I4351">
            <v>10.28</v>
          </cell>
        </row>
        <row r="4352">
          <cell r="H4352" t="str">
            <v>EHO8M_Enojo_POST</v>
          </cell>
          <cell r="I4352">
            <v>7.29</v>
          </cell>
        </row>
        <row r="4353">
          <cell r="H4353" t="str">
            <v>HMA8M_Enojo_POST</v>
          </cell>
          <cell r="I4353">
            <v>-7.59</v>
          </cell>
        </row>
        <row r="4354">
          <cell r="H4354" t="str">
            <v>JDC10M_Enojo_POST</v>
          </cell>
          <cell r="I4354">
            <v>-4.9400000000000004</v>
          </cell>
        </row>
        <row r="4355">
          <cell r="H4355" t="str">
            <v>JGB9M_Enojo_POST</v>
          </cell>
          <cell r="I4355">
            <v>-2.88</v>
          </cell>
        </row>
        <row r="4356">
          <cell r="H4356" t="str">
            <v>JOB10M_Enojo_POST</v>
          </cell>
          <cell r="I4356">
            <v>0.42</v>
          </cell>
        </row>
        <row r="4357">
          <cell r="H4357" t="str">
            <v>JSR9M_Enojo_POST</v>
          </cell>
          <cell r="I4357">
            <v>1.37</v>
          </cell>
        </row>
        <row r="4358">
          <cell r="H4358" t="str">
            <v>KGJ9M_Enojo_POST</v>
          </cell>
          <cell r="I4358">
            <v>15.67</v>
          </cell>
        </row>
        <row r="4359">
          <cell r="H4359" t="str">
            <v>LMR11M_Enojo_POST</v>
          </cell>
          <cell r="I4359">
            <v>7.78</v>
          </cell>
        </row>
        <row r="4360">
          <cell r="H4360" t="str">
            <v>MBO9M_Enojo_POST</v>
          </cell>
          <cell r="I4360">
            <v>-1.4</v>
          </cell>
        </row>
        <row r="4361">
          <cell r="H4361" t="str">
            <v>MCJ8M_Enojo_POST</v>
          </cell>
          <cell r="I4361">
            <v>-1.92</v>
          </cell>
        </row>
        <row r="4362">
          <cell r="H4362" t="str">
            <v>MRA8M_Enojo_POST</v>
          </cell>
          <cell r="I4362">
            <v>17.46</v>
          </cell>
        </row>
        <row r="4363">
          <cell r="H4363" t="str">
            <v>MSR9M_Enojo_POST</v>
          </cell>
          <cell r="I4363">
            <v>14.11</v>
          </cell>
        </row>
        <row r="4364">
          <cell r="H4364" t="str">
            <v>MZH9M_Enojo_POST</v>
          </cell>
          <cell r="I4364">
            <v>-3.54</v>
          </cell>
        </row>
        <row r="4365">
          <cell r="H4365" t="str">
            <v>NRG10M_Enojo_POST</v>
          </cell>
          <cell r="I4365">
            <v>-5.13</v>
          </cell>
        </row>
        <row r="4366">
          <cell r="H4366" t="str">
            <v>SFN10M_Enojo_POST</v>
          </cell>
          <cell r="I4366">
            <v>4.43</v>
          </cell>
        </row>
        <row r="4367">
          <cell r="H4367" t="str">
            <v>SGM8M_Enojo_POST</v>
          </cell>
          <cell r="I4367">
            <v>-1.05</v>
          </cell>
        </row>
        <row r="4368">
          <cell r="H4368" t="str">
            <v>SPM8M_Enojo_POST</v>
          </cell>
          <cell r="I4368">
            <v>6.32</v>
          </cell>
        </row>
        <row r="4369">
          <cell r="H4369" t="str">
            <v>TOM8M_Enojo_POST</v>
          </cell>
          <cell r="I4369">
            <v>-2.5</v>
          </cell>
        </row>
        <row r="4370">
          <cell r="H4370" t="str">
            <v>ADA8M_Identidad_PRE</v>
          </cell>
          <cell r="I4370">
            <v>0.11</v>
          </cell>
        </row>
        <row r="4371">
          <cell r="H4371" t="str">
            <v>ALJ10M_Identidad_PRE</v>
          </cell>
          <cell r="I4371">
            <v>-4.96</v>
          </cell>
        </row>
        <row r="4372">
          <cell r="H4372" t="str">
            <v>AMA8M_Identidad_PRE</v>
          </cell>
          <cell r="I4372">
            <v>2.27</v>
          </cell>
        </row>
        <row r="4373">
          <cell r="H4373" t="str">
            <v>CLB8M_Identidad_PRE</v>
          </cell>
          <cell r="I4373">
            <v>6.82</v>
          </cell>
        </row>
        <row r="4374">
          <cell r="H4374" t="str">
            <v>CVO8M_Identidad_PRE</v>
          </cell>
          <cell r="I4374">
            <v>-0.73</v>
          </cell>
        </row>
        <row r="4375">
          <cell r="H4375" t="str">
            <v>DRL8M_Identidad_PRE</v>
          </cell>
          <cell r="I4375">
            <v>4.92</v>
          </cell>
        </row>
        <row r="4376">
          <cell r="H4376" t="str">
            <v>DSB10M_Identidad_PRE</v>
          </cell>
          <cell r="I4376">
            <v>-5.38</v>
          </cell>
        </row>
        <row r="4377">
          <cell r="H4377" t="str">
            <v>DSO8M_Identidad_PRE</v>
          </cell>
          <cell r="I4377">
            <v>3.71</v>
          </cell>
        </row>
        <row r="4378">
          <cell r="H4378" t="str">
            <v>EDC10M_Identidad_PRE</v>
          </cell>
          <cell r="I4378">
            <v>6.56</v>
          </cell>
        </row>
        <row r="4379">
          <cell r="H4379" t="str">
            <v>EGV8M_Identidad_PRE</v>
          </cell>
          <cell r="I4379">
            <v>5.32</v>
          </cell>
        </row>
        <row r="4380">
          <cell r="H4380" t="str">
            <v>EHO8M_Identidad_PRE</v>
          </cell>
          <cell r="I4380">
            <v>12.25</v>
          </cell>
        </row>
        <row r="4381">
          <cell r="H4381" t="str">
            <v>HMA8M_Identidad_PRE</v>
          </cell>
          <cell r="I4381">
            <v>-7.94</v>
          </cell>
        </row>
        <row r="4382">
          <cell r="H4382" t="str">
            <v>JDC10M_Identidad_PRE</v>
          </cell>
          <cell r="I4382">
            <v>1.79</v>
          </cell>
        </row>
        <row r="4383">
          <cell r="H4383" t="str">
            <v>JGB9M_Identidad_PRE</v>
          </cell>
          <cell r="I4383">
            <v>-1.68</v>
          </cell>
        </row>
        <row r="4384">
          <cell r="H4384" t="str">
            <v>JOB10M_Identidad_PRE</v>
          </cell>
          <cell r="I4384">
            <v>2.16</v>
          </cell>
        </row>
        <row r="4385">
          <cell r="H4385" t="str">
            <v>JSR9M_Identidad_PRE</v>
          </cell>
          <cell r="I4385">
            <v>-9.44</v>
          </cell>
        </row>
        <row r="4386">
          <cell r="H4386" t="str">
            <v>KGJ9M_Identidad_PRE</v>
          </cell>
          <cell r="I4386">
            <v>8.0500000000000007</v>
          </cell>
        </row>
        <row r="4387">
          <cell r="H4387" t="str">
            <v>LMR11M_Identidad_PRE</v>
          </cell>
          <cell r="I4387">
            <v>8.2799999999999994</v>
          </cell>
        </row>
        <row r="4388">
          <cell r="H4388" t="str">
            <v>MBO9M_Identidad_PRE</v>
          </cell>
          <cell r="I4388">
            <v>-1.75</v>
          </cell>
        </row>
        <row r="4389">
          <cell r="H4389" t="str">
            <v>MCJ8M_Identidad_PRE</v>
          </cell>
          <cell r="I4389">
            <v>0.96</v>
          </cell>
        </row>
        <row r="4390">
          <cell r="H4390" t="str">
            <v>MRA8M_Identidad_PRE</v>
          </cell>
          <cell r="I4390">
            <v>12.88</v>
          </cell>
        </row>
        <row r="4391">
          <cell r="H4391" t="str">
            <v>MSR9M_Identidad_PRE</v>
          </cell>
          <cell r="I4391">
            <v>11.67</v>
          </cell>
        </row>
        <row r="4392">
          <cell r="H4392" t="str">
            <v>MZH9M_Identidad_PRE</v>
          </cell>
          <cell r="I4392">
            <v>1.89</v>
          </cell>
        </row>
        <row r="4393">
          <cell r="H4393" t="str">
            <v>NRG10M_Identidad_PRE</v>
          </cell>
          <cell r="I4393">
            <v>-5.39</v>
          </cell>
        </row>
        <row r="4394">
          <cell r="H4394" t="str">
            <v>SFN10M_Identidad_PRE</v>
          </cell>
          <cell r="I4394">
            <v>3.03</v>
          </cell>
        </row>
        <row r="4395">
          <cell r="H4395" t="str">
            <v>SGM8M_Identidad_PRE</v>
          </cell>
          <cell r="I4395">
            <v>-6.86</v>
          </cell>
        </row>
        <row r="4396">
          <cell r="H4396" t="str">
            <v>SPM8M_Identidad_PRE</v>
          </cell>
          <cell r="I4396">
            <v>1.99</v>
          </cell>
        </row>
        <row r="4397">
          <cell r="H4397" t="str">
            <v>TOM8M_Identidad_PRE</v>
          </cell>
          <cell r="I4397">
            <v>3.98</v>
          </cell>
        </row>
        <row r="4398">
          <cell r="H4398" t="str">
            <v>ADA8M_Identidad_POST</v>
          </cell>
          <cell r="I4398">
            <v>-5.14</v>
          </cell>
        </row>
        <row r="4399">
          <cell r="H4399" t="str">
            <v>ALJ10M_Identidad_POST</v>
          </cell>
          <cell r="I4399">
            <v>-1.22</v>
          </cell>
        </row>
        <row r="4400">
          <cell r="H4400" t="str">
            <v>AMA8M_Identidad_POST</v>
          </cell>
          <cell r="I4400">
            <v>2.44</v>
          </cell>
        </row>
        <row r="4401">
          <cell r="H4401" t="str">
            <v>CLB8M_Identidad_POST</v>
          </cell>
          <cell r="I4401">
            <v>5.85</v>
          </cell>
        </row>
        <row r="4402">
          <cell r="H4402" t="str">
            <v>CVO8M_Identidad_POST</v>
          </cell>
          <cell r="I4402">
            <v>1.94</v>
          </cell>
        </row>
        <row r="4403">
          <cell r="H4403" t="str">
            <v>DRL8M_Identidad_POST</v>
          </cell>
          <cell r="I4403">
            <v>6.01</v>
          </cell>
        </row>
        <row r="4404">
          <cell r="H4404" t="str">
            <v>DSB10M_Identidad_POST</v>
          </cell>
          <cell r="I4404">
            <v>-1.86</v>
          </cell>
        </row>
        <row r="4405">
          <cell r="H4405" t="str">
            <v>DSO8M_Identidad_POST</v>
          </cell>
          <cell r="I4405">
            <v>-0.35</v>
          </cell>
        </row>
        <row r="4406">
          <cell r="H4406" t="str">
            <v>EDC10M_Identidad_POST</v>
          </cell>
          <cell r="I4406">
            <v>2.23</v>
          </cell>
        </row>
        <row r="4407">
          <cell r="H4407" t="str">
            <v>EGV8M_Identidad_POST</v>
          </cell>
          <cell r="I4407">
            <v>11.81</v>
          </cell>
        </row>
        <row r="4408">
          <cell r="H4408" t="str">
            <v>EHO8M_Identidad_POST</v>
          </cell>
          <cell r="I4408">
            <v>5.29</v>
          </cell>
        </row>
        <row r="4409">
          <cell r="H4409" t="str">
            <v>HMA8M_Identidad_POST</v>
          </cell>
          <cell r="I4409">
            <v>-5.73</v>
          </cell>
        </row>
        <row r="4410">
          <cell r="H4410" t="str">
            <v>JDC10M_Identidad_POST</v>
          </cell>
          <cell r="I4410">
            <v>0.82</v>
          </cell>
        </row>
        <row r="4411">
          <cell r="H4411" t="str">
            <v>JGB9M_Identidad_POST</v>
          </cell>
          <cell r="I4411">
            <v>0.57999999999999996</v>
          </cell>
        </row>
        <row r="4412">
          <cell r="H4412" t="str">
            <v>JOB10M_Identidad_POST</v>
          </cell>
          <cell r="I4412">
            <v>7.37</v>
          </cell>
        </row>
        <row r="4413">
          <cell r="H4413" t="str">
            <v>JSR9M_Identidad_POST</v>
          </cell>
          <cell r="I4413">
            <v>-0.41</v>
          </cell>
        </row>
        <row r="4414">
          <cell r="H4414" t="str">
            <v>KGJ9M_Identidad_POST</v>
          </cell>
          <cell r="I4414">
            <v>4.87</v>
          </cell>
        </row>
        <row r="4415">
          <cell r="H4415" t="str">
            <v>LMR11M_Identidad_POST</v>
          </cell>
          <cell r="I4415">
            <v>1.25</v>
          </cell>
        </row>
        <row r="4416">
          <cell r="H4416" t="str">
            <v>MBO9M_Identidad_POST</v>
          </cell>
          <cell r="I4416">
            <v>-7.67</v>
          </cell>
        </row>
        <row r="4417">
          <cell r="H4417" t="str">
            <v>MCJ8M_Identidad_POST</v>
          </cell>
          <cell r="I4417">
            <v>-0.56999999999999995</v>
          </cell>
        </row>
        <row r="4418">
          <cell r="H4418" t="str">
            <v>MRA8M_Identidad_POST</v>
          </cell>
          <cell r="I4418">
            <v>11.17</v>
          </cell>
        </row>
        <row r="4419">
          <cell r="H4419" t="str">
            <v>MSR9M_Identidad_POST</v>
          </cell>
          <cell r="I4419">
            <v>10</v>
          </cell>
        </row>
        <row r="4420">
          <cell r="H4420" t="str">
            <v>MZH9M_Identidad_POST</v>
          </cell>
          <cell r="I4420">
            <v>-1.22</v>
          </cell>
        </row>
        <row r="4421">
          <cell r="H4421" t="str">
            <v>NRG10M_Identidad_POST</v>
          </cell>
          <cell r="I4421">
            <v>-3.11</v>
          </cell>
        </row>
        <row r="4422">
          <cell r="H4422" t="str">
            <v>SFN10M_Identidad_POST</v>
          </cell>
          <cell r="I4422">
            <v>3.26</v>
          </cell>
        </row>
        <row r="4423">
          <cell r="H4423" t="str">
            <v>SGM8M_Identidad_POST</v>
          </cell>
          <cell r="I4423">
            <v>7.23</v>
          </cell>
        </row>
        <row r="4424">
          <cell r="H4424" t="str">
            <v>SPM8M_Identidad_POST</v>
          </cell>
          <cell r="I4424">
            <v>5.12</v>
          </cell>
        </row>
        <row r="4425">
          <cell r="H4425" t="str">
            <v>TOM8M_Identidad_POST</v>
          </cell>
          <cell r="I4425">
            <v>-1.97</v>
          </cell>
        </row>
        <row r="4426">
          <cell r="H4426" t="str">
            <v>ADA8M_Sexo_PRE</v>
          </cell>
          <cell r="I4426">
            <v>7.4</v>
          </cell>
        </row>
        <row r="4427">
          <cell r="H4427" t="str">
            <v>ALJ10M_Sexo_PRE</v>
          </cell>
          <cell r="I4427">
            <v>-3.07</v>
          </cell>
        </row>
        <row r="4428">
          <cell r="H4428" t="str">
            <v>AMA8M_Sexo_PRE</v>
          </cell>
          <cell r="I4428">
            <v>5.91</v>
          </cell>
        </row>
        <row r="4429">
          <cell r="H4429" t="str">
            <v>CLB8M_Sexo_PRE</v>
          </cell>
          <cell r="I4429">
            <v>7.01</v>
          </cell>
        </row>
        <row r="4430">
          <cell r="H4430" t="str">
            <v>CVO8M_Sexo_PRE</v>
          </cell>
          <cell r="I4430">
            <v>-12.09</v>
          </cell>
        </row>
        <row r="4431">
          <cell r="H4431" t="str">
            <v>DRL8M_Sexo_PRE</v>
          </cell>
          <cell r="I4431">
            <v>6.36</v>
          </cell>
        </row>
        <row r="4432">
          <cell r="H4432" t="str">
            <v>DSB10M_Sexo_PRE</v>
          </cell>
          <cell r="I4432">
            <v>-3.99</v>
          </cell>
        </row>
        <row r="4433">
          <cell r="H4433" t="str">
            <v>DSO8M_Sexo_PRE</v>
          </cell>
          <cell r="I4433">
            <v>2.72</v>
          </cell>
        </row>
        <row r="4434">
          <cell r="H4434" t="str">
            <v>EDC10M_Sexo_PRE</v>
          </cell>
          <cell r="I4434">
            <v>-3.52</v>
          </cell>
        </row>
        <row r="4435">
          <cell r="H4435" t="str">
            <v>EGV8M_Sexo_PRE</v>
          </cell>
          <cell r="I4435">
            <v>1.74</v>
          </cell>
        </row>
        <row r="4436">
          <cell r="H4436" t="str">
            <v>EHO8M_Sexo_PRE</v>
          </cell>
          <cell r="I4436">
            <v>7.96</v>
          </cell>
        </row>
        <row r="4437">
          <cell r="H4437" t="str">
            <v>HMA8M_Sexo_PRE</v>
          </cell>
          <cell r="I4437">
            <v>-6.24</v>
          </cell>
        </row>
        <row r="4438">
          <cell r="H4438" t="str">
            <v>JDC10M_Sexo_PRE</v>
          </cell>
          <cell r="I4438">
            <v>6.15</v>
          </cell>
        </row>
        <row r="4439">
          <cell r="H4439" t="str">
            <v>JGB9M_Sexo_PRE</v>
          </cell>
          <cell r="I4439">
            <v>3.94</v>
          </cell>
        </row>
        <row r="4440">
          <cell r="H4440" t="str">
            <v>JOB10M_Sexo_PRE</v>
          </cell>
          <cell r="I4440">
            <v>-3.45</v>
          </cell>
        </row>
        <row r="4441">
          <cell r="H4441" t="str">
            <v>JSR9M_Sexo_PRE</v>
          </cell>
          <cell r="I4441">
            <v>-2.17</v>
          </cell>
        </row>
        <row r="4442">
          <cell r="H4442" t="str">
            <v>KGJ9M_Sexo_PRE</v>
          </cell>
          <cell r="I4442">
            <v>0.01</v>
          </cell>
        </row>
        <row r="4443">
          <cell r="H4443" t="str">
            <v>LMR11M_Sexo_PRE</v>
          </cell>
          <cell r="I4443">
            <v>1.52</v>
          </cell>
        </row>
        <row r="4444">
          <cell r="H4444" t="str">
            <v>MBO9M_Sexo_PRE</v>
          </cell>
          <cell r="I4444">
            <v>-0.79</v>
          </cell>
        </row>
        <row r="4445">
          <cell r="H4445" t="str">
            <v>MCJ8M_Sexo_PRE</v>
          </cell>
          <cell r="I4445">
            <v>-4.4400000000000004</v>
          </cell>
        </row>
        <row r="4446">
          <cell r="H4446" t="str">
            <v>MRA8M_Sexo_PRE</v>
          </cell>
          <cell r="I4446">
            <v>15.27</v>
          </cell>
        </row>
        <row r="4447">
          <cell r="H4447" t="str">
            <v>MSR9M_Sexo_PRE</v>
          </cell>
          <cell r="I4447">
            <v>4.29</v>
          </cell>
        </row>
        <row r="4448">
          <cell r="H4448" t="str">
            <v>MZH9M_Sexo_PRE</v>
          </cell>
          <cell r="I4448">
            <v>3.83</v>
          </cell>
        </row>
        <row r="4449">
          <cell r="H4449" t="str">
            <v>NRG10M_Sexo_PRE</v>
          </cell>
          <cell r="I4449">
            <v>0.89</v>
          </cell>
        </row>
        <row r="4450">
          <cell r="H4450" t="str">
            <v>SFN10M_Sexo_PRE</v>
          </cell>
          <cell r="I4450">
            <v>1.29</v>
          </cell>
        </row>
        <row r="4451">
          <cell r="H4451" t="str">
            <v>SGM8M_Sexo_PRE</v>
          </cell>
          <cell r="I4451">
            <v>-11.71</v>
          </cell>
        </row>
        <row r="4452">
          <cell r="H4452" t="str">
            <v>SPM8M_Sexo_PRE</v>
          </cell>
          <cell r="I4452">
            <v>-1.48</v>
          </cell>
        </row>
        <row r="4453">
          <cell r="H4453" t="str">
            <v>TOM8M_Sexo_PRE</v>
          </cell>
          <cell r="I4453">
            <v>10.61</v>
          </cell>
        </row>
        <row r="4454">
          <cell r="H4454" t="str">
            <v>ADA8M_Sexo_POST</v>
          </cell>
          <cell r="I4454">
            <v>4.8</v>
          </cell>
        </row>
        <row r="4455">
          <cell r="H4455" t="str">
            <v>ALJ10M_Sexo_POST</v>
          </cell>
          <cell r="I4455">
            <v>4.04</v>
          </cell>
        </row>
        <row r="4456">
          <cell r="H4456" t="str">
            <v>AMA8M_Sexo_POST</v>
          </cell>
          <cell r="I4456">
            <v>0.03</v>
          </cell>
        </row>
        <row r="4457">
          <cell r="H4457" t="str">
            <v>CLB8M_Sexo_POST</v>
          </cell>
          <cell r="I4457">
            <v>4.37</v>
          </cell>
        </row>
        <row r="4458">
          <cell r="H4458" t="str">
            <v>CVO8M_Sexo_POST</v>
          </cell>
          <cell r="I4458">
            <v>-4.2</v>
          </cell>
        </row>
        <row r="4459">
          <cell r="H4459" t="str">
            <v>DRL8M_Sexo_POST</v>
          </cell>
          <cell r="I4459">
            <v>3.18</v>
          </cell>
        </row>
        <row r="4460">
          <cell r="H4460" t="str">
            <v>DSB10M_Sexo_POST</v>
          </cell>
          <cell r="I4460">
            <v>-3.54</v>
          </cell>
        </row>
        <row r="4461">
          <cell r="H4461" t="str">
            <v>DSO8M_Sexo_POST</v>
          </cell>
          <cell r="I4461">
            <v>7.12</v>
          </cell>
        </row>
        <row r="4462">
          <cell r="H4462" t="str">
            <v>EDC10M_Sexo_POST</v>
          </cell>
          <cell r="I4462">
            <v>4.78</v>
          </cell>
        </row>
        <row r="4463">
          <cell r="H4463" t="str">
            <v>EGV8M_Sexo_POST</v>
          </cell>
          <cell r="I4463">
            <v>14.39</v>
          </cell>
        </row>
        <row r="4464">
          <cell r="H4464" t="str">
            <v>EHO8M_Sexo_POST</v>
          </cell>
          <cell r="I4464">
            <v>6.53</v>
          </cell>
        </row>
        <row r="4465">
          <cell r="H4465" t="str">
            <v>HMA8M_Sexo_POST</v>
          </cell>
          <cell r="I4465">
            <v>-4.51</v>
          </cell>
        </row>
        <row r="4466">
          <cell r="H4466" t="str">
            <v>JDC10M_Sexo_POST</v>
          </cell>
          <cell r="I4466">
            <v>-1.48</v>
          </cell>
        </row>
        <row r="4467">
          <cell r="H4467" t="str">
            <v>JGB9M_Sexo_POST</v>
          </cell>
          <cell r="I4467">
            <v>1.17</v>
          </cell>
        </row>
        <row r="4468">
          <cell r="H4468" t="str">
            <v>JOB10M_Sexo_POST</v>
          </cell>
          <cell r="I4468">
            <v>3.15</v>
          </cell>
        </row>
        <row r="4469">
          <cell r="H4469" t="str">
            <v>JSR9M_Sexo_POST</v>
          </cell>
          <cell r="I4469">
            <v>2.8</v>
          </cell>
        </row>
        <row r="4470">
          <cell r="H4470" t="str">
            <v>KGJ9M_Sexo_POST</v>
          </cell>
          <cell r="I4470">
            <v>8.25</v>
          </cell>
        </row>
        <row r="4471">
          <cell r="H4471" t="str">
            <v>LMR11M_Sexo_POST</v>
          </cell>
          <cell r="I4471">
            <v>3.51</v>
          </cell>
        </row>
        <row r="4472">
          <cell r="H4472" t="str">
            <v>MBO9M_Sexo_POST</v>
          </cell>
          <cell r="I4472">
            <v>1.4</v>
          </cell>
        </row>
        <row r="4473">
          <cell r="H4473" t="str">
            <v>MCJ8M_Sexo_POST</v>
          </cell>
          <cell r="I4473">
            <v>9.07</v>
          </cell>
        </row>
        <row r="4474">
          <cell r="H4474" t="str">
            <v>MRA8M_Sexo_POST</v>
          </cell>
          <cell r="I4474">
            <v>14.12</v>
          </cell>
        </row>
        <row r="4475">
          <cell r="H4475" t="str">
            <v>MSR9M_Sexo_POST</v>
          </cell>
          <cell r="I4475">
            <v>1.18</v>
          </cell>
        </row>
        <row r="4476">
          <cell r="H4476" t="str">
            <v>MZH9M_Sexo_POST</v>
          </cell>
          <cell r="I4476">
            <v>-5.74</v>
          </cell>
        </row>
        <row r="4477">
          <cell r="H4477" t="str">
            <v>NRG10M_Sexo_POST</v>
          </cell>
          <cell r="I4477">
            <v>-4.38</v>
          </cell>
        </row>
        <row r="4478">
          <cell r="H4478" t="str">
            <v>SFN10M_Sexo_POST</v>
          </cell>
          <cell r="I4478">
            <v>3.96</v>
          </cell>
        </row>
        <row r="4479">
          <cell r="H4479" t="str">
            <v>SGM8M_Sexo_POST</v>
          </cell>
          <cell r="I4479">
            <v>9.77</v>
          </cell>
        </row>
        <row r="4480">
          <cell r="H4480" t="str">
            <v>SPM8M_Sexo_POST</v>
          </cell>
          <cell r="I4480">
            <v>-1.34</v>
          </cell>
        </row>
        <row r="4481">
          <cell r="H4481" t="str">
            <v>TOM8M_Sexo_POST</v>
          </cell>
          <cell r="I4481">
            <v>3.13</v>
          </cell>
        </row>
        <row r="4482">
          <cell r="H4482" t="str">
            <v>ADA8M_Alegría_PRE</v>
          </cell>
          <cell r="I4482">
            <v>2.11</v>
          </cell>
        </row>
        <row r="4483">
          <cell r="H4483" t="str">
            <v>ALJ10M_Alegría_PRE</v>
          </cell>
          <cell r="I4483">
            <v>-0.6</v>
          </cell>
        </row>
        <row r="4484">
          <cell r="H4484" t="str">
            <v>AMA8M_Alegría_PRE</v>
          </cell>
          <cell r="I4484">
            <v>2.9</v>
          </cell>
        </row>
        <row r="4485">
          <cell r="H4485" t="str">
            <v>CLB8M_Alegría_PRE</v>
          </cell>
          <cell r="I4485">
            <v>6.3</v>
          </cell>
        </row>
        <row r="4486">
          <cell r="H4486" t="str">
            <v>CVO8M_Alegría_PRE</v>
          </cell>
          <cell r="I4486">
            <v>2.71</v>
          </cell>
        </row>
        <row r="4487">
          <cell r="H4487" t="str">
            <v>DRL8M_Alegría_PRE</v>
          </cell>
          <cell r="I4487">
            <v>6.72</v>
          </cell>
        </row>
        <row r="4488">
          <cell r="H4488" t="str">
            <v>DSB10M_Alegría_PRE</v>
          </cell>
          <cell r="I4488">
            <v>-1.1499999999999999</v>
          </cell>
        </row>
        <row r="4489">
          <cell r="H4489" t="str">
            <v>DSO8M_Alegría_PRE</v>
          </cell>
          <cell r="I4489">
            <v>-7.67</v>
          </cell>
        </row>
        <row r="4490">
          <cell r="H4490" t="str">
            <v>EDC10M_Alegría_PRE</v>
          </cell>
          <cell r="I4490">
            <v>2.77</v>
          </cell>
        </row>
        <row r="4491">
          <cell r="H4491" t="str">
            <v>EGV8M_Alegría_PRE</v>
          </cell>
          <cell r="I4491">
            <v>6.05</v>
          </cell>
        </row>
        <row r="4492">
          <cell r="H4492" t="str">
            <v>EHO8M_Alegría_PRE</v>
          </cell>
          <cell r="I4492">
            <v>-4.57</v>
          </cell>
        </row>
        <row r="4493">
          <cell r="H4493" t="str">
            <v>HMA8M_Alegría_PRE</v>
          </cell>
          <cell r="I4493">
            <v>-9.16</v>
          </cell>
        </row>
        <row r="4494">
          <cell r="H4494" t="str">
            <v>JDC10M_Alegría_PRE</v>
          </cell>
          <cell r="I4494">
            <v>1.2</v>
          </cell>
        </row>
        <row r="4495">
          <cell r="H4495" t="str">
            <v>JGB9M_Alegría_PRE</v>
          </cell>
          <cell r="I4495">
            <v>0.51</v>
          </cell>
        </row>
        <row r="4496">
          <cell r="H4496" t="str">
            <v>JOB10M_Alegría_PRE</v>
          </cell>
          <cell r="I4496">
            <v>8.6300000000000008</v>
          </cell>
        </row>
        <row r="4497">
          <cell r="H4497" t="str">
            <v>JSR9M_Alegría_PRE</v>
          </cell>
          <cell r="I4497">
            <v>1.23</v>
          </cell>
        </row>
        <row r="4498">
          <cell r="H4498" t="str">
            <v>KGJ9M_Alegría_PRE</v>
          </cell>
          <cell r="I4498">
            <v>4.2699999999999996</v>
          </cell>
        </row>
        <row r="4499">
          <cell r="H4499" t="str">
            <v>LMR11M_Alegría_PRE</v>
          </cell>
          <cell r="I4499">
            <v>9.4</v>
          </cell>
        </row>
        <row r="4500">
          <cell r="H4500" t="str">
            <v>MBO9M_Alegría_PRE</v>
          </cell>
          <cell r="I4500">
            <v>1.4</v>
          </cell>
        </row>
        <row r="4501">
          <cell r="H4501" t="str">
            <v>MCJ8M_Alegría_PRE</v>
          </cell>
          <cell r="I4501">
            <v>-10.07</v>
          </cell>
        </row>
        <row r="4502">
          <cell r="H4502" t="str">
            <v>MRA8M_Alegría_PRE</v>
          </cell>
          <cell r="I4502">
            <v>10.54</v>
          </cell>
        </row>
        <row r="4503">
          <cell r="H4503" t="str">
            <v>MSR9M_Alegría_PRE</v>
          </cell>
          <cell r="I4503">
            <v>5.65</v>
          </cell>
        </row>
        <row r="4504">
          <cell r="H4504" t="str">
            <v>MZH9M_Alegría_PRE</v>
          </cell>
          <cell r="I4504">
            <v>2.19</v>
          </cell>
        </row>
        <row r="4505">
          <cell r="H4505" t="str">
            <v>NRG10M_Alegría_PRE</v>
          </cell>
          <cell r="I4505">
            <v>2.14</v>
          </cell>
        </row>
        <row r="4506">
          <cell r="H4506" t="str">
            <v>SFN10M_Alegría_PRE</v>
          </cell>
          <cell r="I4506">
            <v>4.3499999999999996</v>
          </cell>
        </row>
        <row r="4507">
          <cell r="H4507" t="str">
            <v>SGM8M_Alegría_PRE</v>
          </cell>
          <cell r="I4507">
            <v>-3.82</v>
          </cell>
        </row>
        <row r="4508">
          <cell r="H4508" t="str">
            <v>SPM8M_Alegría_PRE</v>
          </cell>
          <cell r="I4508">
            <v>6.99</v>
          </cell>
        </row>
        <row r="4509">
          <cell r="H4509" t="str">
            <v>TOM8M_Alegría_PRE</v>
          </cell>
          <cell r="I4509">
            <v>5.79</v>
          </cell>
        </row>
        <row r="4510">
          <cell r="H4510" t="str">
            <v>ADA8M_Alegría_POST</v>
          </cell>
          <cell r="I4510">
            <v>9.2100000000000009</v>
          </cell>
        </row>
        <row r="4511">
          <cell r="H4511" t="str">
            <v>ALJ10M_Alegría_POST</v>
          </cell>
          <cell r="I4511">
            <v>-2.67</v>
          </cell>
        </row>
        <row r="4512">
          <cell r="H4512" t="str">
            <v>AMA8M_Alegría_POST</v>
          </cell>
          <cell r="I4512">
            <v>1.68</v>
          </cell>
        </row>
        <row r="4513">
          <cell r="H4513" t="str">
            <v>CLB8M_Alegría_POST</v>
          </cell>
          <cell r="I4513">
            <v>5.01</v>
          </cell>
        </row>
        <row r="4514">
          <cell r="H4514" t="str">
            <v>CVO8M_Alegría_POST</v>
          </cell>
          <cell r="I4514">
            <v>-0.01</v>
          </cell>
        </row>
        <row r="4515">
          <cell r="H4515" t="str">
            <v>DRL8M_Alegría_POST</v>
          </cell>
          <cell r="I4515">
            <v>-4.12</v>
          </cell>
        </row>
        <row r="4516">
          <cell r="H4516" t="str">
            <v>DSB10M_Alegría_POST</v>
          </cell>
          <cell r="I4516">
            <v>-2.4500000000000002</v>
          </cell>
        </row>
        <row r="4517">
          <cell r="H4517" t="str">
            <v>DSO8M_Alegría_POST</v>
          </cell>
          <cell r="I4517">
            <v>4.76</v>
          </cell>
        </row>
        <row r="4518">
          <cell r="H4518" t="str">
            <v>EDC10M_Alegría_POST</v>
          </cell>
          <cell r="I4518">
            <v>7.61</v>
          </cell>
        </row>
        <row r="4519">
          <cell r="H4519" t="str">
            <v>EGV8M_Alegría_POST</v>
          </cell>
          <cell r="I4519">
            <v>13.12</v>
          </cell>
        </row>
        <row r="4520">
          <cell r="H4520" t="str">
            <v>EHO8M_Alegría_POST</v>
          </cell>
          <cell r="I4520">
            <v>12.22</v>
          </cell>
        </row>
        <row r="4521">
          <cell r="H4521" t="str">
            <v>HMA8M_Alegría_POST</v>
          </cell>
          <cell r="I4521">
            <v>-9.34</v>
          </cell>
        </row>
        <row r="4522">
          <cell r="H4522" t="str">
            <v>JDC10M_Alegría_POST</v>
          </cell>
          <cell r="I4522">
            <v>-1.59</v>
          </cell>
        </row>
        <row r="4523">
          <cell r="H4523" t="str">
            <v>JGB9M_Alegría_POST</v>
          </cell>
          <cell r="I4523">
            <v>-3.55</v>
          </cell>
        </row>
        <row r="4524">
          <cell r="H4524" t="str">
            <v>JOB10M_Alegría_POST</v>
          </cell>
          <cell r="I4524">
            <v>-7.2</v>
          </cell>
        </row>
        <row r="4525">
          <cell r="H4525" t="str">
            <v>JSR9M_Alegría_POST</v>
          </cell>
          <cell r="I4525">
            <v>2.25</v>
          </cell>
        </row>
        <row r="4526">
          <cell r="H4526" t="str">
            <v>KGJ9M_Alegría_POST</v>
          </cell>
          <cell r="I4526">
            <v>6.77</v>
          </cell>
        </row>
        <row r="4527">
          <cell r="H4527" t="str">
            <v>LMR11M_Alegría_POST</v>
          </cell>
          <cell r="I4527">
            <v>6.93</v>
          </cell>
        </row>
        <row r="4528">
          <cell r="H4528" t="str">
            <v>MBO9M_Alegría_POST</v>
          </cell>
          <cell r="I4528">
            <v>0.65</v>
          </cell>
        </row>
        <row r="4529">
          <cell r="H4529" t="str">
            <v>MCJ8M_Alegría_POST</v>
          </cell>
          <cell r="I4529">
            <v>1.48</v>
          </cell>
        </row>
        <row r="4530">
          <cell r="H4530" t="str">
            <v>MRA8M_Alegría_POST</v>
          </cell>
          <cell r="I4530">
            <v>9.33</v>
          </cell>
        </row>
        <row r="4531">
          <cell r="H4531" t="str">
            <v>MSR9M_Alegría_POST</v>
          </cell>
          <cell r="I4531">
            <v>11</v>
          </cell>
        </row>
        <row r="4532">
          <cell r="H4532" t="str">
            <v>MZH9M_Alegría_POST</v>
          </cell>
          <cell r="I4532">
            <v>3.57</v>
          </cell>
        </row>
        <row r="4533">
          <cell r="H4533" t="str">
            <v>NRG10M_Alegría_POST</v>
          </cell>
          <cell r="I4533">
            <v>5.94</v>
          </cell>
        </row>
        <row r="4534">
          <cell r="H4534" t="str">
            <v>SFN10M_Alegría_POST</v>
          </cell>
          <cell r="I4534">
            <v>1.42</v>
          </cell>
        </row>
        <row r="4535">
          <cell r="H4535" t="str">
            <v>SGM8M_Alegría_POST</v>
          </cell>
          <cell r="I4535">
            <v>0.88</v>
          </cell>
        </row>
        <row r="4536">
          <cell r="H4536" t="str">
            <v>SPM8M_Alegría_POST</v>
          </cell>
          <cell r="I4536">
            <v>15.86</v>
          </cell>
        </row>
        <row r="4537">
          <cell r="H4537" t="str">
            <v>TOM8M_Alegría_POST</v>
          </cell>
          <cell r="I4537">
            <v>-0.16</v>
          </cell>
        </row>
        <row r="4538">
          <cell r="H4538" t="str">
            <v>ADA8M_Tristeza_PRE</v>
          </cell>
          <cell r="I4538">
            <v>5.29</v>
          </cell>
        </row>
        <row r="4539">
          <cell r="H4539" t="str">
            <v>ALJ10M_Tristeza_PRE</v>
          </cell>
          <cell r="I4539">
            <v>0.18</v>
          </cell>
        </row>
        <row r="4540">
          <cell r="H4540" t="str">
            <v>AMA8M_Tristeza_PRE</v>
          </cell>
          <cell r="I4540">
            <v>4.2300000000000004</v>
          </cell>
        </row>
        <row r="4541">
          <cell r="H4541" t="str">
            <v>CLB8M_Tristeza_PRE</v>
          </cell>
          <cell r="I4541">
            <v>9.7200000000000006</v>
          </cell>
        </row>
        <row r="4542">
          <cell r="H4542" t="str">
            <v>CVO8M_Tristeza_PRE</v>
          </cell>
          <cell r="I4542">
            <v>-1.36</v>
          </cell>
        </row>
        <row r="4543">
          <cell r="H4543" t="str">
            <v>DRL8M_Tristeza_PRE</v>
          </cell>
          <cell r="I4543">
            <v>5.15</v>
          </cell>
        </row>
        <row r="4544">
          <cell r="H4544" t="str">
            <v>DSB10M_Tristeza_PRE</v>
          </cell>
          <cell r="I4544">
            <v>5.55</v>
          </cell>
        </row>
        <row r="4545">
          <cell r="H4545" t="str">
            <v>DSO8M_Tristeza_PRE</v>
          </cell>
          <cell r="I4545">
            <v>3.28</v>
          </cell>
        </row>
        <row r="4546">
          <cell r="H4546" t="str">
            <v>EDC10M_Tristeza_PRE</v>
          </cell>
          <cell r="I4546">
            <v>-4.91</v>
          </cell>
        </row>
        <row r="4547">
          <cell r="H4547" t="str">
            <v>EGV8M_Tristeza_PRE</v>
          </cell>
          <cell r="I4547">
            <v>6.21</v>
          </cell>
        </row>
        <row r="4548">
          <cell r="H4548" t="str">
            <v>EHO8M_Tristeza_PRE</v>
          </cell>
          <cell r="I4548">
            <v>4.07</v>
          </cell>
        </row>
        <row r="4549">
          <cell r="H4549" t="str">
            <v>HMA8M_Tristeza_PRE</v>
          </cell>
          <cell r="I4549">
            <v>-0.02</v>
          </cell>
        </row>
        <row r="4550">
          <cell r="H4550" t="str">
            <v>JDC10M_Tristeza_PRE</v>
          </cell>
          <cell r="I4550">
            <v>2.2000000000000002</v>
          </cell>
        </row>
        <row r="4551">
          <cell r="H4551" t="str">
            <v>JGB9M_Tristeza_PRE</v>
          </cell>
          <cell r="I4551">
            <v>0.56999999999999995</v>
          </cell>
        </row>
        <row r="4552">
          <cell r="H4552" t="str">
            <v>JOB10M_Tristeza_PRE</v>
          </cell>
          <cell r="I4552">
            <v>-1.1499999999999999</v>
          </cell>
        </row>
        <row r="4553">
          <cell r="H4553" t="str">
            <v>JSR9M_Tristeza_PRE</v>
          </cell>
          <cell r="I4553">
            <v>-3.74</v>
          </cell>
        </row>
        <row r="4554">
          <cell r="H4554" t="str">
            <v>KGJ9M_Tristeza_PRE</v>
          </cell>
          <cell r="I4554">
            <v>6.29</v>
          </cell>
        </row>
        <row r="4555">
          <cell r="H4555" t="str">
            <v>LMR11M_Tristeza_PRE</v>
          </cell>
          <cell r="I4555">
            <v>9.5299999999999994</v>
          </cell>
        </row>
        <row r="4556">
          <cell r="H4556" t="str">
            <v>MBO9M_Tristeza_PRE</v>
          </cell>
          <cell r="I4556">
            <v>5.41</v>
          </cell>
        </row>
        <row r="4557">
          <cell r="H4557" t="str">
            <v>MCJ8M_Tristeza_PRE</v>
          </cell>
          <cell r="I4557">
            <v>-7.31</v>
          </cell>
        </row>
        <row r="4558">
          <cell r="H4558" t="str">
            <v>MRA8M_Tristeza_PRE</v>
          </cell>
          <cell r="I4558">
            <v>13.76</v>
          </cell>
        </row>
        <row r="4559">
          <cell r="H4559" t="str">
            <v>MSR9M_Tristeza_PRE</v>
          </cell>
          <cell r="I4559">
            <v>11.41</v>
          </cell>
        </row>
        <row r="4560">
          <cell r="H4560" t="str">
            <v>MZH9M_Tristeza_PRE</v>
          </cell>
          <cell r="I4560">
            <v>2.0099999999999998</v>
          </cell>
        </row>
        <row r="4561">
          <cell r="H4561" t="str">
            <v>NRG10M_Tristeza_PRE</v>
          </cell>
          <cell r="I4561">
            <v>-4.8099999999999996</v>
          </cell>
        </row>
        <row r="4562">
          <cell r="H4562" t="str">
            <v>SFN10M_Tristeza_PRE</v>
          </cell>
          <cell r="I4562">
            <v>2.61</v>
          </cell>
        </row>
        <row r="4563">
          <cell r="H4563" t="str">
            <v>SGM8M_Tristeza_PRE</v>
          </cell>
          <cell r="I4563">
            <v>-0.6</v>
          </cell>
        </row>
        <row r="4564">
          <cell r="H4564" t="str">
            <v>SPM8M_Tristeza_PRE</v>
          </cell>
          <cell r="I4564">
            <v>6.69</v>
          </cell>
        </row>
        <row r="4565">
          <cell r="H4565" t="str">
            <v>TOM8M_Tristeza_PRE</v>
          </cell>
          <cell r="I4565">
            <v>3.65</v>
          </cell>
        </row>
        <row r="4566">
          <cell r="H4566" t="str">
            <v>ADA8M_Tristeza_POST</v>
          </cell>
          <cell r="I4566">
            <v>12.19</v>
          </cell>
        </row>
        <row r="4567">
          <cell r="H4567" t="str">
            <v>ALJ10M_Tristeza_POST</v>
          </cell>
          <cell r="I4567">
            <v>-0.23</v>
          </cell>
        </row>
        <row r="4568">
          <cell r="H4568" t="str">
            <v>AMA8M_Tristeza_POST</v>
          </cell>
          <cell r="I4568">
            <v>3.45</v>
          </cell>
        </row>
        <row r="4569">
          <cell r="H4569" t="str">
            <v>CLB8M_Tristeza_POST</v>
          </cell>
          <cell r="I4569">
            <v>0.42</v>
          </cell>
        </row>
        <row r="4570">
          <cell r="H4570" t="str">
            <v>CVO8M_Tristeza_POST</v>
          </cell>
          <cell r="I4570">
            <v>-4.92</v>
          </cell>
        </row>
        <row r="4571">
          <cell r="H4571" t="str">
            <v>DRL8M_Tristeza_POST</v>
          </cell>
          <cell r="I4571">
            <v>0.01</v>
          </cell>
        </row>
        <row r="4572">
          <cell r="H4572" t="str">
            <v>DSB10M_Tristeza_POST</v>
          </cell>
          <cell r="I4572">
            <v>-0.32</v>
          </cell>
        </row>
        <row r="4573">
          <cell r="H4573" t="str">
            <v>DSO8M_Tristeza_POST</v>
          </cell>
          <cell r="I4573">
            <v>3.67</v>
          </cell>
        </row>
        <row r="4574">
          <cell r="H4574" t="str">
            <v>EDC10M_Tristeza_POST</v>
          </cell>
          <cell r="I4574">
            <v>3.82</v>
          </cell>
        </row>
        <row r="4575">
          <cell r="H4575" t="str">
            <v>EGV8M_Tristeza_POST</v>
          </cell>
          <cell r="I4575">
            <v>9.42</v>
          </cell>
        </row>
        <row r="4576">
          <cell r="H4576" t="str">
            <v>EHO8M_Tristeza_POST</v>
          </cell>
          <cell r="I4576">
            <v>3.72</v>
          </cell>
        </row>
        <row r="4577">
          <cell r="H4577" t="str">
            <v>HMA8M_Tristeza_POST</v>
          </cell>
          <cell r="I4577">
            <v>-10.52</v>
          </cell>
        </row>
        <row r="4578">
          <cell r="H4578" t="str">
            <v>JDC10M_Tristeza_POST</v>
          </cell>
          <cell r="I4578">
            <v>-0.7</v>
          </cell>
        </row>
        <row r="4579">
          <cell r="H4579" t="str">
            <v>JGB9M_Tristeza_POST</v>
          </cell>
          <cell r="I4579">
            <v>4.01</v>
          </cell>
        </row>
        <row r="4580">
          <cell r="H4580" t="str">
            <v>JOB10M_Tristeza_POST</v>
          </cell>
          <cell r="I4580">
            <v>-0.43</v>
          </cell>
        </row>
        <row r="4581">
          <cell r="H4581" t="str">
            <v>JSR9M_Tristeza_POST</v>
          </cell>
          <cell r="I4581">
            <v>2.69</v>
          </cell>
        </row>
        <row r="4582">
          <cell r="H4582" t="str">
            <v>KGJ9M_Tristeza_POST</v>
          </cell>
          <cell r="I4582">
            <v>20.9</v>
          </cell>
        </row>
        <row r="4583">
          <cell r="H4583" t="str">
            <v>LMR11M_Tristeza_POST</v>
          </cell>
          <cell r="I4583">
            <v>0.76</v>
          </cell>
        </row>
        <row r="4584">
          <cell r="H4584" t="str">
            <v>MBO9M_Tristeza_POST</v>
          </cell>
          <cell r="I4584">
            <v>-1.19</v>
          </cell>
        </row>
        <row r="4585">
          <cell r="H4585" t="str">
            <v>MCJ8M_Tristeza_POST</v>
          </cell>
          <cell r="I4585">
            <v>5.1100000000000003</v>
          </cell>
        </row>
        <row r="4586">
          <cell r="H4586" t="str">
            <v>MRA8M_Tristeza_POST</v>
          </cell>
          <cell r="I4586">
            <v>17.809999999999999</v>
          </cell>
        </row>
        <row r="4587">
          <cell r="H4587" t="str">
            <v>MSR9M_Tristeza_POST</v>
          </cell>
          <cell r="I4587">
            <v>13.35</v>
          </cell>
        </row>
        <row r="4588">
          <cell r="H4588" t="str">
            <v>MZH9M_Tristeza_POST</v>
          </cell>
          <cell r="I4588">
            <v>6.05</v>
          </cell>
        </row>
        <row r="4589">
          <cell r="H4589" t="str">
            <v>NRG10M_Tristeza_POST</v>
          </cell>
          <cell r="I4589">
            <v>-4.62</v>
          </cell>
        </row>
        <row r="4590">
          <cell r="H4590" t="str">
            <v>SFN10M_Tristeza_POST</v>
          </cell>
          <cell r="I4590">
            <v>4.28</v>
          </cell>
        </row>
        <row r="4591">
          <cell r="H4591" t="str">
            <v>SGM8M_Tristeza_POST</v>
          </cell>
          <cell r="I4591">
            <v>1.1299999999999999</v>
          </cell>
        </row>
        <row r="4592">
          <cell r="H4592" t="str">
            <v>SPM8M_Tristeza_POST</v>
          </cell>
          <cell r="I4592">
            <v>8.51</v>
          </cell>
        </row>
        <row r="4593">
          <cell r="H4593" t="str">
            <v>TOM8M_Tristeza_POST</v>
          </cell>
          <cell r="I4593">
            <v>7.73</v>
          </cell>
        </row>
        <row r="4594">
          <cell r="H4594" t="str">
            <v>ADA8M_Enojo_PRE</v>
          </cell>
          <cell r="I4594">
            <v>5.1100000000000003</v>
          </cell>
        </row>
        <row r="4595">
          <cell r="H4595" t="str">
            <v>ALJ10M_Enojo_PRE</v>
          </cell>
          <cell r="I4595">
            <v>2.52</v>
          </cell>
        </row>
        <row r="4596">
          <cell r="H4596" t="str">
            <v>AMA8M_Enojo_PRE</v>
          </cell>
          <cell r="I4596">
            <v>4.3600000000000003</v>
          </cell>
        </row>
        <row r="4597">
          <cell r="H4597" t="str">
            <v>CLB8M_Enojo_PRE</v>
          </cell>
          <cell r="I4597">
            <v>0.04</v>
          </cell>
        </row>
        <row r="4598">
          <cell r="H4598" t="str">
            <v>CVO8M_Enojo_PRE</v>
          </cell>
          <cell r="I4598">
            <v>-2.04</v>
          </cell>
        </row>
        <row r="4599">
          <cell r="H4599" t="str">
            <v>DRL8M_Enojo_PRE</v>
          </cell>
          <cell r="I4599">
            <v>3.49</v>
          </cell>
        </row>
        <row r="4600">
          <cell r="H4600" t="str">
            <v>DSB10M_Enojo_PRE</v>
          </cell>
          <cell r="I4600">
            <v>1.1000000000000001</v>
          </cell>
        </row>
        <row r="4601">
          <cell r="H4601" t="str">
            <v>DSO8M_Enojo_PRE</v>
          </cell>
          <cell r="I4601">
            <v>-0.88</v>
          </cell>
        </row>
        <row r="4602">
          <cell r="H4602" t="str">
            <v>EDC10M_Enojo_PRE</v>
          </cell>
          <cell r="I4602">
            <v>6.42</v>
          </cell>
        </row>
        <row r="4603">
          <cell r="H4603" t="str">
            <v>EGV8M_Enojo_PRE</v>
          </cell>
          <cell r="I4603">
            <v>8.23</v>
          </cell>
        </row>
        <row r="4604">
          <cell r="H4604" t="str">
            <v>EHO8M_Enojo_PRE</v>
          </cell>
          <cell r="I4604">
            <v>5.22</v>
          </cell>
        </row>
        <row r="4605">
          <cell r="H4605" t="str">
            <v>HMA8M_Enojo_PRE</v>
          </cell>
          <cell r="I4605">
            <v>-5.04</v>
          </cell>
        </row>
        <row r="4606">
          <cell r="H4606" t="str">
            <v>JDC10M_Enojo_PRE</v>
          </cell>
          <cell r="I4606">
            <v>0.24</v>
          </cell>
        </row>
        <row r="4607">
          <cell r="H4607" t="str">
            <v>JGB9M_Enojo_PRE</v>
          </cell>
          <cell r="I4607">
            <v>0.23</v>
          </cell>
        </row>
        <row r="4608">
          <cell r="H4608" t="str">
            <v>JOB10M_Enojo_PRE</v>
          </cell>
          <cell r="I4608">
            <v>2.04</v>
          </cell>
        </row>
        <row r="4609">
          <cell r="H4609" t="str">
            <v>JSR9M_Enojo_PRE</v>
          </cell>
          <cell r="I4609">
            <v>-1.3</v>
          </cell>
        </row>
        <row r="4610">
          <cell r="H4610" t="str">
            <v>KGJ9M_Enojo_PRE</v>
          </cell>
          <cell r="I4610">
            <v>-2.93</v>
          </cell>
        </row>
        <row r="4611">
          <cell r="H4611" t="str">
            <v>LMR11M_Enojo_PRE</v>
          </cell>
          <cell r="I4611">
            <v>10.37</v>
          </cell>
        </row>
        <row r="4612">
          <cell r="H4612" t="str">
            <v>MBO9M_Enojo_PRE</v>
          </cell>
          <cell r="I4612">
            <v>-0.22</v>
          </cell>
        </row>
        <row r="4613">
          <cell r="H4613" t="str">
            <v>MCJ8M_Enojo_PRE</v>
          </cell>
          <cell r="I4613">
            <v>3.89</v>
          </cell>
        </row>
        <row r="4614">
          <cell r="H4614" t="str">
            <v>MRA8M_Enojo_PRE</v>
          </cell>
          <cell r="I4614">
            <v>16.84</v>
          </cell>
        </row>
        <row r="4615">
          <cell r="H4615" t="str">
            <v>MSR9M_Enojo_PRE</v>
          </cell>
          <cell r="I4615">
            <v>9.57</v>
          </cell>
        </row>
        <row r="4616">
          <cell r="H4616" t="str">
            <v>MZH9M_Enojo_PRE</v>
          </cell>
          <cell r="I4616">
            <v>6.78</v>
          </cell>
        </row>
        <row r="4617">
          <cell r="H4617" t="str">
            <v>NRG10M_Enojo_PRE</v>
          </cell>
          <cell r="I4617">
            <v>-0.18</v>
          </cell>
        </row>
        <row r="4618">
          <cell r="H4618" t="str">
            <v>SFN10M_Enojo_PRE</v>
          </cell>
          <cell r="I4618">
            <v>1.79</v>
          </cell>
        </row>
        <row r="4619">
          <cell r="H4619" t="str">
            <v>SGM8M_Enojo_PRE</v>
          </cell>
          <cell r="I4619">
            <v>0.49</v>
          </cell>
        </row>
        <row r="4620">
          <cell r="H4620" t="str">
            <v>SPM8M_Enojo_PRE</v>
          </cell>
          <cell r="I4620">
            <v>8.5299999999999994</v>
          </cell>
        </row>
        <row r="4621">
          <cell r="H4621" t="str">
            <v>TOM8M_Enojo_PRE</v>
          </cell>
          <cell r="I4621">
            <v>2.65</v>
          </cell>
        </row>
        <row r="4622">
          <cell r="H4622" t="str">
            <v>ADA8M_Enojo_POST</v>
          </cell>
          <cell r="I4622">
            <v>10.1</v>
          </cell>
        </row>
        <row r="4623">
          <cell r="H4623" t="str">
            <v>ALJ10M_Enojo_POST</v>
          </cell>
          <cell r="I4623">
            <v>5.73</v>
          </cell>
        </row>
        <row r="4624">
          <cell r="H4624" t="str">
            <v>AMA8M_Enojo_POST</v>
          </cell>
          <cell r="I4624">
            <v>8.56</v>
          </cell>
        </row>
        <row r="4625">
          <cell r="H4625" t="str">
            <v>CLB8M_Enojo_POST</v>
          </cell>
          <cell r="I4625">
            <v>3.85</v>
          </cell>
        </row>
        <row r="4626">
          <cell r="H4626" t="str">
            <v>CVO8M_Enojo_POST</v>
          </cell>
          <cell r="I4626">
            <v>2.56</v>
          </cell>
        </row>
        <row r="4627">
          <cell r="H4627" t="str">
            <v>DRL8M_Enojo_POST</v>
          </cell>
          <cell r="I4627">
            <v>-3.32</v>
          </cell>
        </row>
        <row r="4628">
          <cell r="H4628" t="str">
            <v>DSB10M_Enojo_POST</v>
          </cell>
          <cell r="I4628">
            <v>-0.18</v>
          </cell>
        </row>
        <row r="4629">
          <cell r="H4629" t="str">
            <v>DSO8M_Enojo_POST</v>
          </cell>
          <cell r="I4629">
            <v>13.71</v>
          </cell>
        </row>
        <row r="4630">
          <cell r="H4630" t="str">
            <v>EDC10M_Enojo_POST</v>
          </cell>
          <cell r="I4630">
            <v>5.52</v>
          </cell>
        </row>
        <row r="4631">
          <cell r="H4631" t="str">
            <v>EGV8M_Enojo_POST</v>
          </cell>
          <cell r="I4631">
            <v>10.119999999999999</v>
          </cell>
        </row>
        <row r="4632">
          <cell r="H4632" t="str">
            <v>EHO8M_Enojo_POST</v>
          </cell>
          <cell r="I4632">
            <v>8.2200000000000006</v>
          </cell>
        </row>
        <row r="4633">
          <cell r="H4633" t="str">
            <v>HMA8M_Enojo_POST</v>
          </cell>
          <cell r="I4633">
            <v>-7.84</v>
          </cell>
        </row>
        <row r="4634">
          <cell r="H4634" t="str">
            <v>JDC10M_Enojo_POST</v>
          </cell>
          <cell r="I4634">
            <v>-5.05</v>
          </cell>
        </row>
        <row r="4635">
          <cell r="H4635" t="str">
            <v>JGB9M_Enojo_POST</v>
          </cell>
          <cell r="I4635">
            <v>-2.91</v>
          </cell>
        </row>
        <row r="4636">
          <cell r="H4636" t="str">
            <v>JOB10M_Enojo_POST</v>
          </cell>
          <cell r="I4636">
            <v>0.89</v>
          </cell>
        </row>
        <row r="4637">
          <cell r="H4637" t="str">
            <v>JSR9M_Enojo_POST</v>
          </cell>
          <cell r="I4637">
            <v>1.03</v>
          </cell>
        </row>
        <row r="4638">
          <cell r="H4638" t="str">
            <v>KGJ9M_Enojo_POST</v>
          </cell>
          <cell r="I4638">
            <v>15.35</v>
          </cell>
        </row>
        <row r="4639">
          <cell r="H4639" t="str">
            <v>LMR11M_Enojo_POST</v>
          </cell>
          <cell r="I4639">
            <v>6.65</v>
          </cell>
        </row>
        <row r="4640">
          <cell r="H4640" t="str">
            <v>MBO9M_Enojo_POST</v>
          </cell>
          <cell r="I4640">
            <v>-1.52</v>
          </cell>
        </row>
        <row r="4641">
          <cell r="H4641" t="str">
            <v>MCJ8M_Enojo_POST</v>
          </cell>
          <cell r="I4641">
            <v>-1.21</v>
          </cell>
        </row>
        <row r="4642">
          <cell r="H4642" t="str">
            <v>MRA8M_Enojo_POST</v>
          </cell>
          <cell r="I4642">
            <v>17.7</v>
          </cell>
        </row>
        <row r="4643">
          <cell r="H4643" t="str">
            <v>MSR9M_Enojo_POST</v>
          </cell>
          <cell r="I4643">
            <v>13.67</v>
          </cell>
        </row>
        <row r="4644">
          <cell r="H4644" t="str">
            <v>MZH9M_Enojo_POST</v>
          </cell>
          <cell r="I4644">
            <v>-3.68</v>
          </cell>
        </row>
        <row r="4645">
          <cell r="H4645" t="str">
            <v>NRG10M_Enojo_POST</v>
          </cell>
          <cell r="I4645">
            <v>-4.92</v>
          </cell>
        </row>
        <row r="4646">
          <cell r="H4646" t="str">
            <v>SFN10M_Enojo_POST</v>
          </cell>
          <cell r="I4646">
            <v>4</v>
          </cell>
        </row>
        <row r="4647">
          <cell r="H4647" t="str">
            <v>SGM8M_Enojo_POST</v>
          </cell>
          <cell r="I4647">
            <v>-1.27</v>
          </cell>
        </row>
        <row r="4648">
          <cell r="H4648" t="str">
            <v>SPM8M_Enojo_POST</v>
          </cell>
          <cell r="I4648">
            <v>6.63</v>
          </cell>
        </row>
        <row r="4649">
          <cell r="H4649" t="str">
            <v>TOM8M_Enojo_POST</v>
          </cell>
          <cell r="I4649">
            <v>-3.14</v>
          </cell>
        </row>
        <row r="4650">
          <cell r="H4650" t="str">
            <v>ADA8M_Identidad_PRE</v>
          </cell>
          <cell r="I4650">
            <v>0.14000000000000001</v>
          </cell>
        </row>
        <row r="4651">
          <cell r="H4651" t="str">
            <v>ALJ10M_Identidad_PRE</v>
          </cell>
          <cell r="I4651">
            <v>-5.05</v>
          </cell>
        </row>
        <row r="4652">
          <cell r="H4652" t="str">
            <v>AMA8M_Identidad_PRE</v>
          </cell>
          <cell r="I4652">
            <v>2.39</v>
          </cell>
        </row>
        <row r="4653">
          <cell r="H4653" t="str">
            <v>CLB8M_Identidad_PRE</v>
          </cell>
          <cell r="I4653">
            <v>6.6</v>
          </cell>
        </row>
        <row r="4654">
          <cell r="H4654" t="str">
            <v>CVO8M_Identidad_PRE</v>
          </cell>
          <cell r="I4654">
            <v>-1.1299999999999999</v>
          </cell>
        </row>
        <row r="4655">
          <cell r="H4655" t="str">
            <v>DRL8M_Identidad_PRE</v>
          </cell>
          <cell r="I4655">
            <v>5.07</v>
          </cell>
        </row>
        <row r="4656">
          <cell r="H4656" t="str">
            <v>DSB10M_Identidad_PRE</v>
          </cell>
          <cell r="I4656">
            <v>-5.55</v>
          </cell>
        </row>
        <row r="4657">
          <cell r="H4657" t="str">
            <v>DSO8M_Identidad_PRE</v>
          </cell>
          <cell r="I4657">
            <v>3.4</v>
          </cell>
        </row>
        <row r="4658">
          <cell r="H4658" t="str">
            <v>EDC10M_Identidad_PRE</v>
          </cell>
          <cell r="I4658">
            <v>6.53</v>
          </cell>
        </row>
        <row r="4659">
          <cell r="H4659" t="str">
            <v>EGV8M_Identidad_PRE</v>
          </cell>
          <cell r="I4659">
            <v>5.12</v>
          </cell>
        </row>
        <row r="4660">
          <cell r="H4660" t="str">
            <v>EHO8M_Identidad_PRE</v>
          </cell>
          <cell r="I4660">
            <v>12.67</v>
          </cell>
        </row>
        <row r="4661">
          <cell r="H4661" t="str">
            <v>HMA8M_Identidad_PRE</v>
          </cell>
          <cell r="I4661">
            <v>-7.91</v>
          </cell>
        </row>
        <row r="4662">
          <cell r="H4662" t="str">
            <v>JDC10M_Identidad_PRE</v>
          </cell>
          <cell r="I4662">
            <v>2.04</v>
          </cell>
        </row>
        <row r="4663">
          <cell r="H4663" t="str">
            <v>JGB9M_Identidad_PRE</v>
          </cell>
          <cell r="I4663">
            <v>-1.51</v>
          </cell>
        </row>
        <row r="4664">
          <cell r="H4664" t="str">
            <v>JOB10M_Identidad_PRE</v>
          </cell>
          <cell r="I4664">
            <v>2.52</v>
          </cell>
        </row>
        <row r="4665">
          <cell r="H4665" t="str">
            <v>JSR9M_Identidad_PRE</v>
          </cell>
          <cell r="I4665">
            <v>-8.7799999999999994</v>
          </cell>
        </row>
        <row r="4666">
          <cell r="H4666" t="str">
            <v>KGJ9M_Identidad_PRE</v>
          </cell>
          <cell r="I4666">
            <v>8.9600000000000009</v>
          </cell>
        </row>
        <row r="4667">
          <cell r="H4667" t="str">
            <v>LMR11M_Identidad_PRE</v>
          </cell>
          <cell r="I4667">
            <v>7.12</v>
          </cell>
        </row>
        <row r="4668">
          <cell r="H4668" t="str">
            <v>MBO9M_Identidad_PRE</v>
          </cell>
          <cell r="I4668">
            <v>-1.55</v>
          </cell>
        </row>
        <row r="4669">
          <cell r="H4669" t="str">
            <v>MCJ8M_Identidad_PRE</v>
          </cell>
          <cell r="I4669">
            <v>0.47</v>
          </cell>
        </row>
        <row r="4670">
          <cell r="H4670" t="str">
            <v>MRA8M_Identidad_PRE</v>
          </cell>
          <cell r="I4670">
            <v>13.18</v>
          </cell>
        </row>
        <row r="4671">
          <cell r="H4671" t="str">
            <v>MSR9M_Identidad_PRE</v>
          </cell>
          <cell r="I4671">
            <v>9.94</v>
          </cell>
        </row>
        <row r="4672">
          <cell r="H4672" t="str">
            <v>MZH9M_Identidad_PRE</v>
          </cell>
          <cell r="I4672">
            <v>2.1800000000000002</v>
          </cell>
        </row>
        <row r="4673">
          <cell r="H4673" t="str">
            <v>NRG10M_Identidad_PRE</v>
          </cell>
          <cell r="I4673">
            <v>-5.01</v>
          </cell>
        </row>
        <row r="4674">
          <cell r="H4674" t="str">
            <v>SFN10M_Identidad_PRE</v>
          </cell>
          <cell r="I4674">
            <v>2.5</v>
          </cell>
        </row>
        <row r="4675">
          <cell r="H4675" t="str">
            <v>SGM8M_Identidad_PRE</v>
          </cell>
          <cell r="I4675">
            <v>-6.78</v>
          </cell>
        </row>
        <row r="4676">
          <cell r="H4676" t="str">
            <v>SPM8M_Identidad_PRE</v>
          </cell>
          <cell r="I4676">
            <v>1.92</v>
          </cell>
        </row>
        <row r="4677">
          <cell r="H4677" t="str">
            <v>TOM8M_Identidad_PRE</v>
          </cell>
          <cell r="I4677">
            <v>3.91</v>
          </cell>
        </row>
        <row r="4678">
          <cell r="H4678" t="str">
            <v>ADA8M_Identidad_POST</v>
          </cell>
          <cell r="I4678">
            <v>-5.0999999999999996</v>
          </cell>
        </row>
        <row r="4679">
          <cell r="H4679" t="str">
            <v>ALJ10M_Identidad_POST</v>
          </cell>
          <cell r="I4679">
            <v>-1.81</v>
          </cell>
        </row>
        <row r="4680">
          <cell r="H4680" t="str">
            <v>AMA8M_Identidad_POST</v>
          </cell>
          <cell r="I4680">
            <v>2.71</v>
          </cell>
        </row>
        <row r="4681">
          <cell r="H4681" t="str">
            <v>CLB8M_Identidad_POST</v>
          </cell>
          <cell r="I4681">
            <v>5.62</v>
          </cell>
        </row>
        <row r="4682">
          <cell r="H4682" t="str">
            <v>CVO8M_Identidad_POST</v>
          </cell>
          <cell r="I4682">
            <v>2.19</v>
          </cell>
        </row>
        <row r="4683">
          <cell r="H4683" t="str">
            <v>DRL8M_Identidad_POST</v>
          </cell>
          <cell r="I4683">
            <v>6.2</v>
          </cell>
        </row>
        <row r="4684">
          <cell r="H4684" t="str">
            <v>DSB10M_Identidad_POST</v>
          </cell>
          <cell r="I4684">
            <v>-2.0699999999999998</v>
          </cell>
        </row>
        <row r="4685">
          <cell r="H4685" t="str">
            <v>DSO8M_Identidad_POST</v>
          </cell>
          <cell r="I4685">
            <v>-1.19</v>
          </cell>
        </row>
        <row r="4686">
          <cell r="H4686" t="str">
            <v>EDC10M_Identidad_POST</v>
          </cell>
          <cell r="I4686">
            <v>1.79</v>
          </cell>
        </row>
        <row r="4687">
          <cell r="H4687" t="str">
            <v>EGV8M_Identidad_POST</v>
          </cell>
          <cell r="I4687">
            <v>12.12</v>
          </cell>
        </row>
        <row r="4688">
          <cell r="H4688" t="str">
            <v>EHO8M_Identidad_POST</v>
          </cell>
          <cell r="I4688">
            <v>6.29</v>
          </cell>
        </row>
        <row r="4689">
          <cell r="H4689" t="str">
            <v>HMA8M_Identidad_POST</v>
          </cell>
          <cell r="I4689">
            <v>-4.6399999999999997</v>
          </cell>
        </row>
        <row r="4690">
          <cell r="H4690" t="str">
            <v>JDC10M_Identidad_POST</v>
          </cell>
          <cell r="I4690">
            <v>0.89</v>
          </cell>
        </row>
        <row r="4691">
          <cell r="H4691" t="str">
            <v>JGB9M_Identidad_POST</v>
          </cell>
          <cell r="I4691">
            <v>0.41</v>
          </cell>
        </row>
        <row r="4692">
          <cell r="H4692" t="str">
            <v>JOB10M_Identidad_POST</v>
          </cell>
          <cell r="I4692">
            <v>7.85</v>
          </cell>
        </row>
        <row r="4693">
          <cell r="H4693" t="str">
            <v>JSR9M_Identidad_POST</v>
          </cell>
          <cell r="I4693">
            <v>-0.14000000000000001</v>
          </cell>
        </row>
        <row r="4694">
          <cell r="H4694" t="str">
            <v>KGJ9M_Identidad_POST</v>
          </cell>
          <cell r="I4694">
            <v>5.52</v>
          </cell>
        </row>
        <row r="4695">
          <cell r="H4695" t="str">
            <v>LMR11M_Identidad_POST</v>
          </cell>
          <cell r="I4695">
            <v>0.19</v>
          </cell>
        </row>
        <row r="4696">
          <cell r="H4696" t="str">
            <v>MBO9M_Identidad_POST</v>
          </cell>
          <cell r="I4696">
            <v>-8.16</v>
          </cell>
        </row>
        <row r="4697">
          <cell r="H4697" t="str">
            <v>MCJ8M_Identidad_POST</v>
          </cell>
          <cell r="I4697">
            <v>-0.34</v>
          </cell>
        </row>
        <row r="4698">
          <cell r="H4698" t="str">
            <v>MRA8M_Identidad_POST</v>
          </cell>
          <cell r="I4698">
            <v>11.29</v>
          </cell>
        </row>
        <row r="4699">
          <cell r="H4699" t="str">
            <v>MSR9M_Identidad_POST</v>
          </cell>
          <cell r="I4699">
            <v>9.6300000000000008</v>
          </cell>
        </row>
        <row r="4700">
          <cell r="H4700" t="str">
            <v>MZH9M_Identidad_POST</v>
          </cell>
          <cell r="I4700">
            <v>-0.23</v>
          </cell>
        </row>
        <row r="4701">
          <cell r="H4701" t="str">
            <v>NRG10M_Identidad_POST</v>
          </cell>
          <cell r="I4701">
            <v>-2.97</v>
          </cell>
        </row>
        <row r="4702">
          <cell r="H4702" t="str">
            <v>SFN10M_Identidad_POST</v>
          </cell>
          <cell r="I4702">
            <v>2.5299999999999998</v>
          </cell>
        </row>
        <row r="4703">
          <cell r="H4703" t="str">
            <v>SGM8M_Identidad_POST</v>
          </cell>
          <cell r="I4703">
            <v>7.4</v>
          </cell>
        </row>
        <row r="4704">
          <cell r="H4704" t="str">
            <v>SPM8M_Identidad_POST</v>
          </cell>
          <cell r="I4704">
            <v>5.17</v>
          </cell>
        </row>
        <row r="4705">
          <cell r="H4705" t="str">
            <v>TOM8M_Identidad_POST</v>
          </cell>
          <cell r="I4705">
            <v>-1.99</v>
          </cell>
        </row>
        <row r="4706">
          <cell r="H4706" t="str">
            <v>ADA8M_Sexo_PRE</v>
          </cell>
          <cell r="I4706">
            <v>7.52</v>
          </cell>
        </row>
        <row r="4707">
          <cell r="H4707" t="str">
            <v>ALJ10M_Sexo_PRE</v>
          </cell>
          <cell r="I4707">
            <v>-3.09</v>
          </cell>
        </row>
        <row r="4708">
          <cell r="H4708" t="str">
            <v>AMA8M_Sexo_PRE</v>
          </cell>
          <cell r="I4708">
            <v>6.44</v>
          </cell>
        </row>
        <row r="4709">
          <cell r="H4709" t="str">
            <v>CLB8M_Sexo_PRE</v>
          </cell>
          <cell r="I4709">
            <v>7.03</v>
          </cell>
        </row>
        <row r="4710">
          <cell r="H4710" t="str">
            <v>CVO8M_Sexo_PRE</v>
          </cell>
          <cell r="I4710">
            <v>-12.07</v>
          </cell>
        </row>
        <row r="4711">
          <cell r="H4711" t="str">
            <v>DRL8M_Sexo_PRE</v>
          </cell>
          <cell r="I4711">
            <v>6.54</v>
          </cell>
        </row>
        <row r="4712">
          <cell r="H4712" t="str">
            <v>DSB10M_Sexo_PRE</v>
          </cell>
          <cell r="I4712">
            <v>-3.91</v>
          </cell>
        </row>
        <row r="4713">
          <cell r="H4713" t="str">
            <v>DSO8M_Sexo_PRE</v>
          </cell>
          <cell r="I4713">
            <v>2.31</v>
          </cell>
        </row>
        <row r="4714">
          <cell r="H4714" t="str">
            <v>EDC10M_Sexo_PRE</v>
          </cell>
          <cell r="I4714">
            <v>-3.89</v>
          </cell>
        </row>
        <row r="4715">
          <cell r="H4715" t="str">
            <v>EGV8M_Sexo_PRE</v>
          </cell>
          <cell r="I4715">
            <v>1.85</v>
          </cell>
        </row>
        <row r="4716">
          <cell r="H4716" t="str">
            <v>EHO8M_Sexo_PRE</v>
          </cell>
          <cell r="I4716">
            <v>8.6300000000000008</v>
          </cell>
        </row>
        <row r="4717">
          <cell r="H4717" t="str">
            <v>HMA8M_Sexo_PRE</v>
          </cell>
          <cell r="I4717">
            <v>-6.18</v>
          </cell>
        </row>
        <row r="4718">
          <cell r="H4718" t="str">
            <v>JDC10M_Sexo_PRE</v>
          </cell>
          <cell r="I4718">
            <v>6.25</v>
          </cell>
        </row>
        <row r="4719">
          <cell r="H4719" t="str">
            <v>JGB9M_Sexo_PRE</v>
          </cell>
          <cell r="I4719">
            <v>3.72</v>
          </cell>
        </row>
        <row r="4720">
          <cell r="H4720" t="str">
            <v>JOB10M_Sexo_PRE</v>
          </cell>
          <cell r="I4720">
            <v>-3.14</v>
          </cell>
        </row>
        <row r="4721">
          <cell r="H4721" t="str">
            <v>JSR9M_Sexo_PRE</v>
          </cell>
          <cell r="I4721">
            <v>-1.32</v>
          </cell>
        </row>
        <row r="4722">
          <cell r="H4722" t="str">
            <v>KGJ9M_Sexo_PRE</v>
          </cell>
          <cell r="I4722">
            <v>0.56999999999999995</v>
          </cell>
        </row>
        <row r="4723">
          <cell r="H4723" t="str">
            <v>LMR11M_Sexo_PRE</v>
          </cell>
          <cell r="I4723">
            <v>0.53</v>
          </cell>
        </row>
        <row r="4724">
          <cell r="H4724" t="str">
            <v>MBO9M_Sexo_PRE</v>
          </cell>
          <cell r="I4724">
            <v>-0.45</v>
          </cell>
        </row>
        <row r="4725">
          <cell r="H4725" t="str">
            <v>MCJ8M_Sexo_PRE</v>
          </cell>
          <cell r="I4725">
            <v>-4.28</v>
          </cell>
        </row>
        <row r="4726">
          <cell r="H4726" t="str">
            <v>MRA8M_Sexo_PRE</v>
          </cell>
          <cell r="I4726">
            <v>15.9</v>
          </cell>
        </row>
        <row r="4727">
          <cell r="H4727" t="str">
            <v>MSR9M_Sexo_PRE</v>
          </cell>
          <cell r="I4727">
            <v>3.65</v>
          </cell>
        </row>
        <row r="4728">
          <cell r="H4728" t="str">
            <v>MZH9M_Sexo_PRE</v>
          </cell>
          <cell r="I4728">
            <v>4.54</v>
          </cell>
        </row>
        <row r="4729">
          <cell r="H4729" t="str">
            <v>NRG10M_Sexo_PRE</v>
          </cell>
          <cell r="I4729">
            <v>0.75</v>
          </cell>
        </row>
        <row r="4730">
          <cell r="H4730" t="str">
            <v>SFN10M_Sexo_PRE</v>
          </cell>
          <cell r="I4730">
            <v>0.84</v>
          </cell>
        </row>
        <row r="4731">
          <cell r="H4731" t="str">
            <v>SGM8M_Sexo_PRE</v>
          </cell>
          <cell r="I4731">
            <v>-11.62</v>
          </cell>
        </row>
        <row r="4732">
          <cell r="H4732" t="str">
            <v>SPM8M_Sexo_PRE</v>
          </cell>
          <cell r="I4732">
            <v>-0.97</v>
          </cell>
        </row>
        <row r="4733">
          <cell r="H4733" t="str">
            <v>TOM8M_Sexo_PRE</v>
          </cell>
          <cell r="I4733">
            <v>10.73</v>
          </cell>
        </row>
        <row r="4734">
          <cell r="H4734" t="str">
            <v>ADA8M_Sexo_POST</v>
          </cell>
          <cell r="I4734">
            <v>4.24</v>
          </cell>
        </row>
        <row r="4735">
          <cell r="H4735" t="str">
            <v>ALJ10M_Sexo_POST</v>
          </cell>
          <cell r="I4735">
            <v>3.81</v>
          </cell>
        </row>
        <row r="4736">
          <cell r="H4736" t="str">
            <v>AMA8M_Sexo_POST</v>
          </cell>
          <cell r="I4736">
            <v>0.44</v>
          </cell>
        </row>
        <row r="4737">
          <cell r="H4737" t="str">
            <v>CLB8M_Sexo_POST</v>
          </cell>
          <cell r="I4737">
            <v>3.76</v>
          </cell>
        </row>
        <row r="4738">
          <cell r="H4738" t="str">
            <v>CVO8M_Sexo_POST</v>
          </cell>
          <cell r="I4738">
            <v>-4.1399999999999997</v>
          </cell>
        </row>
        <row r="4739">
          <cell r="H4739" t="str">
            <v>DRL8M_Sexo_POST</v>
          </cell>
          <cell r="I4739">
            <v>3.01</v>
          </cell>
        </row>
        <row r="4740">
          <cell r="H4740" t="str">
            <v>DSB10M_Sexo_POST</v>
          </cell>
          <cell r="I4740">
            <v>-3.55</v>
          </cell>
        </row>
        <row r="4741">
          <cell r="H4741" t="str">
            <v>DSO8M_Sexo_POST</v>
          </cell>
          <cell r="I4741">
            <v>5.78</v>
          </cell>
        </row>
        <row r="4742">
          <cell r="H4742" t="str">
            <v>EDC10M_Sexo_POST</v>
          </cell>
          <cell r="I4742">
            <v>4.84</v>
          </cell>
        </row>
        <row r="4743">
          <cell r="H4743" t="str">
            <v>EGV8M_Sexo_POST</v>
          </cell>
          <cell r="I4743">
            <v>14.16</v>
          </cell>
        </row>
        <row r="4744">
          <cell r="H4744" t="str">
            <v>EHO8M_Sexo_POST</v>
          </cell>
          <cell r="I4744">
            <v>7.58</v>
          </cell>
        </row>
        <row r="4745">
          <cell r="H4745" t="str">
            <v>HMA8M_Sexo_POST</v>
          </cell>
          <cell r="I4745">
            <v>-4.51</v>
          </cell>
        </row>
        <row r="4746">
          <cell r="H4746" t="str">
            <v>JDC10M_Sexo_POST</v>
          </cell>
          <cell r="I4746">
            <v>-1.1299999999999999</v>
          </cell>
        </row>
        <row r="4747">
          <cell r="H4747" t="str">
            <v>JGB9M_Sexo_POST</v>
          </cell>
          <cell r="I4747">
            <v>0.78</v>
          </cell>
        </row>
        <row r="4748">
          <cell r="H4748" t="str">
            <v>JOB10M_Sexo_POST</v>
          </cell>
          <cell r="I4748">
            <v>3.67</v>
          </cell>
        </row>
        <row r="4749">
          <cell r="H4749" t="str">
            <v>JSR9M_Sexo_POST</v>
          </cell>
          <cell r="I4749">
            <v>3.14</v>
          </cell>
        </row>
        <row r="4750">
          <cell r="H4750" t="str">
            <v>KGJ9M_Sexo_POST</v>
          </cell>
          <cell r="I4750">
            <v>8.73</v>
          </cell>
        </row>
        <row r="4751">
          <cell r="H4751" t="str">
            <v>LMR11M_Sexo_POST</v>
          </cell>
          <cell r="I4751">
            <v>2.84</v>
          </cell>
        </row>
        <row r="4752">
          <cell r="H4752" t="str">
            <v>MBO9M_Sexo_POST</v>
          </cell>
          <cell r="I4752">
            <v>1.6</v>
          </cell>
        </row>
        <row r="4753">
          <cell r="H4753" t="str">
            <v>MCJ8M_Sexo_POST</v>
          </cell>
          <cell r="I4753">
            <v>9.06</v>
          </cell>
        </row>
        <row r="4754">
          <cell r="H4754" t="str">
            <v>MRA8M_Sexo_POST</v>
          </cell>
          <cell r="I4754">
            <v>14.73</v>
          </cell>
        </row>
        <row r="4755">
          <cell r="H4755" t="str">
            <v>MSR9M_Sexo_POST</v>
          </cell>
          <cell r="I4755">
            <v>0.26</v>
          </cell>
        </row>
        <row r="4756">
          <cell r="H4756" t="str">
            <v>MZH9M_Sexo_POST</v>
          </cell>
          <cell r="I4756">
            <v>-5.32</v>
          </cell>
        </row>
        <row r="4757">
          <cell r="H4757" t="str">
            <v>NRG10M_Sexo_POST</v>
          </cell>
          <cell r="I4757">
            <v>-4.29</v>
          </cell>
        </row>
        <row r="4758">
          <cell r="H4758" t="str">
            <v>SFN10M_Sexo_POST</v>
          </cell>
          <cell r="I4758">
            <v>3.54</v>
          </cell>
        </row>
        <row r="4759">
          <cell r="H4759" t="str">
            <v>SGM8M_Sexo_POST</v>
          </cell>
          <cell r="I4759">
            <v>9.31</v>
          </cell>
        </row>
        <row r="4760">
          <cell r="H4760" t="str">
            <v>SPM8M_Sexo_POST</v>
          </cell>
          <cell r="I4760">
            <v>-1.1399999999999999</v>
          </cell>
        </row>
        <row r="4761">
          <cell r="H4761" t="str">
            <v>TOM8M_Sexo_POST</v>
          </cell>
          <cell r="I4761">
            <v>2.94</v>
          </cell>
        </row>
        <row r="4762">
          <cell r="H4762" t="str">
            <v>ADA8M_Alegría_PRE</v>
          </cell>
          <cell r="I4762">
            <v>2.02</v>
          </cell>
        </row>
        <row r="4763">
          <cell r="H4763" t="str">
            <v>ALJ10M_Alegría_PRE</v>
          </cell>
          <cell r="I4763">
            <v>-1.1100000000000001</v>
          </cell>
        </row>
        <row r="4764">
          <cell r="H4764" t="str">
            <v>AMA8M_Alegría_PRE</v>
          </cell>
          <cell r="I4764">
            <v>3.05</v>
          </cell>
        </row>
        <row r="4765">
          <cell r="H4765" t="str">
            <v>CLB8M_Alegría_PRE</v>
          </cell>
          <cell r="I4765">
            <v>5.61</v>
          </cell>
        </row>
        <row r="4766">
          <cell r="H4766" t="str">
            <v>CVO8M_Alegría_PRE</v>
          </cell>
          <cell r="I4766">
            <v>3.07</v>
          </cell>
        </row>
        <row r="4767">
          <cell r="H4767" t="str">
            <v>DRL8M_Alegría_PRE</v>
          </cell>
          <cell r="I4767">
            <v>7.02</v>
          </cell>
        </row>
        <row r="4768">
          <cell r="H4768" t="str">
            <v>DSB10M_Alegría_PRE</v>
          </cell>
          <cell r="I4768">
            <v>-1.95</v>
          </cell>
        </row>
        <row r="4769">
          <cell r="H4769" t="str">
            <v>DSO8M_Alegría_PRE</v>
          </cell>
          <cell r="I4769">
            <v>-8.3699999999999992</v>
          </cell>
        </row>
        <row r="4770">
          <cell r="H4770" t="str">
            <v>EDC10M_Alegría_PRE</v>
          </cell>
          <cell r="I4770">
            <v>2.48</v>
          </cell>
        </row>
        <row r="4771">
          <cell r="H4771" t="str">
            <v>EGV8M_Alegría_PRE</v>
          </cell>
          <cell r="I4771">
            <v>5.43</v>
          </cell>
        </row>
        <row r="4772">
          <cell r="H4772" t="str">
            <v>EHO8M_Alegría_PRE</v>
          </cell>
          <cell r="I4772">
            <v>-3.89</v>
          </cell>
        </row>
        <row r="4773">
          <cell r="H4773" t="str">
            <v>HMA8M_Alegría_PRE</v>
          </cell>
          <cell r="I4773">
            <v>-9</v>
          </cell>
        </row>
        <row r="4774">
          <cell r="H4774" t="str">
            <v>JDC10M_Alegría_PRE</v>
          </cell>
          <cell r="I4774">
            <v>1.76</v>
          </cell>
        </row>
        <row r="4775">
          <cell r="H4775" t="str">
            <v>JGB9M_Alegría_PRE</v>
          </cell>
          <cell r="I4775">
            <v>0.8</v>
          </cell>
        </row>
        <row r="4776">
          <cell r="H4776" t="str">
            <v>JOB10M_Alegría_PRE</v>
          </cell>
          <cell r="I4776">
            <v>8.94</v>
          </cell>
        </row>
        <row r="4777">
          <cell r="H4777" t="str">
            <v>JSR9M_Alegría_PRE</v>
          </cell>
          <cell r="I4777">
            <v>2</v>
          </cell>
        </row>
        <row r="4778">
          <cell r="H4778" t="str">
            <v>KGJ9M_Alegría_PRE</v>
          </cell>
          <cell r="I4778">
            <v>4.75</v>
          </cell>
        </row>
        <row r="4779">
          <cell r="H4779" t="str">
            <v>LMR11M_Alegría_PRE</v>
          </cell>
          <cell r="I4779">
            <v>8.11</v>
          </cell>
        </row>
        <row r="4780">
          <cell r="H4780" t="str">
            <v>MBO9M_Alegría_PRE</v>
          </cell>
          <cell r="I4780">
            <v>1.2</v>
          </cell>
        </row>
        <row r="4781">
          <cell r="H4781" t="str">
            <v>MCJ8M_Alegría_PRE</v>
          </cell>
          <cell r="I4781">
            <v>-9.51</v>
          </cell>
        </row>
        <row r="4782">
          <cell r="H4782" t="str">
            <v>MRA8M_Alegría_PRE</v>
          </cell>
          <cell r="I4782">
            <v>10.65</v>
          </cell>
        </row>
        <row r="4783">
          <cell r="H4783" t="str">
            <v>MSR9M_Alegría_PRE</v>
          </cell>
          <cell r="I4783">
            <v>3.64</v>
          </cell>
        </row>
        <row r="4784">
          <cell r="H4784" t="str">
            <v>MZH9M_Alegría_PRE</v>
          </cell>
          <cell r="I4784">
            <v>2.16</v>
          </cell>
        </row>
        <row r="4785">
          <cell r="H4785" t="str">
            <v>NRG10M_Alegría_PRE</v>
          </cell>
          <cell r="I4785">
            <v>2.0499999999999998</v>
          </cell>
        </row>
        <row r="4786">
          <cell r="H4786" t="str">
            <v>SFN10M_Alegría_PRE</v>
          </cell>
          <cell r="I4786">
            <v>4.09</v>
          </cell>
        </row>
        <row r="4787">
          <cell r="H4787" t="str">
            <v>SGM8M_Alegría_PRE</v>
          </cell>
          <cell r="I4787">
            <v>-3.34</v>
          </cell>
        </row>
        <row r="4788">
          <cell r="H4788" t="str">
            <v>SPM8M_Alegría_PRE</v>
          </cell>
          <cell r="I4788">
            <v>7.1</v>
          </cell>
        </row>
        <row r="4789">
          <cell r="H4789" t="str">
            <v>TOM8M_Alegría_PRE</v>
          </cell>
          <cell r="I4789">
            <v>5.79</v>
          </cell>
        </row>
        <row r="4790">
          <cell r="H4790" t="str">
            <v>ADA8M_Alegría_POST</v>
          </cell>
          <cell r="I4790">
            <v>8.67</v>
          </cell>
        </row>
        <row r="4791">
          <cell r="H4791" t="str">
            <v>ALJ10M_Alegría_POST</v>
          </cell>
          <cell r="I4791">
            <v>-2.57</v>
          </cell>
        </row>
        <row r="4792">
          <cell r="H4792" t="str">
            <v>AMA8M_Alegría_POST</v>
          </cell>
          <cell r="I4792">
            <v>2</v>
          </cell>
        </row>
        <row r="4793">
          <cell r="H4793" t="str">
            <v>CLB8M_Alegría_POST</v>
          </cell>
          <cell r="I4793">
            <v>4.71</v>
          </cell>
        </row>
        <row r="4794">
          <cell r="H4794" t="str">
            <v>CVO8M_Alegría_POST</v>
          </cell>
          <cell r="I4794">
            <v>-7.0000000000000007E-2</v>
          </cell>
        </row>
        <row r="4795">
          <cell r="H4795" t="str">
            <v>DRL8M_Alegría_POST</v>
          </cell>
          <cell r="I4795">
            <v>-4.12</v>
          </cell>
        </row>
        <row r="4796">
          <cell r="H4796" t="str">
            <v>DSB10M_Alegría_POST</v>
          </cell>
          <cell r="I4796">
            <v>-2.54</v>
          </cell>
        </row>
        <row r="4797">
          <cell r="H4797" t="str">
            <v>DSO8M_Alegría_POST</v>
          </cell>
          <cell r="I4797">
            <v>3.53</v>
          </cell>
        </row>
        <row r="4798">
          <cell r="H4798" t="str">
            <v>EDC10M_Alegría_POST</v>
          </cell>
          <cell r="I4798">
            <v>6.86</v>
          </cell>
        </row>
        <row r="4799">
          <cell r="H4799" t="str">
            <v>EGV8M_Alegría_POST</v>
          </cell>
          <cell r="I4799">
            <v>13.07</v>
          </cell>
        </row>
        <row r="4800">
          <cell r="H4800" t="str">
            <v>EHO8M_Alegría_POST</v>
          </cell>
          <cell r="I4800">
            <v>13.24</v>
          </cell>
        </row>
        <row r="4801">
          <cell r="H4801" t="str">
            <v>HMA8M_Alegría_POST</v>
          </cell>
          <cell r="I4801">
            <v>-9.07</v>
          </cell>
        </row>
        <row r="4802">
          <cell r="H4802" t="str">
            <v>JDC10M_Alegría_POST</v>
          </cell>
          <cell r="I4802">
            <v>-1.45</v>
          </cell>
        </row>
        <row r="4803">
          <cell r="H4803" t="str">
            <v>JGB9M_Alegría_POST</v>
          </cell>
          <cell r="I4803">
            <v>-3.23</v>
          </cell>
        </row>
        <row r="4804">
          <cell r="H4804" t="str">
            <v>JOB10M_Alegría_POST</v>
          </cell>
          <cell r="I4804">
            <v>-7.06</v>
          </cell>
        </row>
        <row r="4805">
          <cell r="H4805" t="str">
            <v>JSR9M_Alegría_POST</v>
          </cell>
          <cell r="I4805">
            <v>2.12</v>
          </cell>
        </row>
        <row r="4806">
          <cell r="H4806" t="str">
            <v>KGJ9M_Alegría_POST</v>
          </cell>
          <cell r="I4806">
            <v>6.63</v>
          </cell>
        </row>
        <row r="4807">
          <cell r="H4807" t="str">
            <v>LMR11M_Alegría_POST</v>
          </cell>
          <cell r="I4807">
            <v>5.49</v>
          </cell>
        </row>
        <row r="4808">
          <cell r="H4808" t="str">
            <v>MBO9M_Alegría_POST</v>
          </cell>
          <cell r="I4808">
            <v>0.78</v>
          </cell>
        </row>
        <row r="4809">
          <cell r="H4809" t="str">
            <v>MCJ8M_Alegría_POST</v>
          </cell>
          <cell r="I4809">
            <v>1.1499999999999999</v>
          </cell>
        </row>
        <row r="4810">
          <cell r="H4810" t="str">
            <v>MRA8M_Alegría_POST</v>
          </cell>
          <cell r="I4810">
            <v>9.2100000000000009</v>
          </cell>
        </row>
        <row r="4811">
          <cell r="H4811" t="str">
            <v>MSR9M_Alegría_POST</v>
          </cell>
          <cell r="I4811">
            <v>10.08</v>
          </cell>
        </row>
        <row r="4812">
          <cell r="H4812" t="str">
            <v>MZH9M_Alegría_POST</v>
          </cell>
          <cell r="I4812">
            <v>3.57</v>
          </cell>
        </row>
        <row r="4813">
          <cell r="H4813" t="str">
            <v>NRG10M_Alegría_POST</v>
          </cell>
          <cell r="I4813">
            <v>6.03</v>
          </cell>
        </row>
        <row r="4814">
          <cell r="H4814" t="str">
            <v>SFN10M_Alegría_POST</v>
          </cell>
          <cell r="I4814">
            <v>0.84</v>
          </cell>
        </row>
        <row r="4815">
          <cell r="H4815" t="str">
            <v>SGM8M_Alegría_POST</v>
          </cell>
          <cell r="I4815">
            <v>0.38</v>
          </cell>
        </row>
        <row r="4816">
          <cell r="H4816" t="str">
            <v>SPM8M_Alegría_POST</v>
          </cell>
          <cell r="I4816">
            <v>16.5</v>
          </cell>
        </row>
        <row r="4817">
          <cell r="H4817" t="str">
            <v>TOM8M_Alegría_POST</v>
          </cell>
          <cell r="I4817">
            <v>-0.21</v>
          </cell>
        </row>
        <row r="4818">
          <cell r="H4818" t="str">
            <v>ADA8M_Tristeza_PRE</v>
          </cell>
          <cell r="I4818">
            <v>5.12</v>
          </cell>
        </row>
        <row r="4819">
          <cell r="H4819" t="str">
            <v>ALJ10M_Tristeza_PRE</v>
          </cell>
          <cell r="I4819">
            <v>-0.28999999999999998</v>
          </cell>
        </row>
        <row r="4820">
          <cell r="H4820" t="str">
            <v>AMA8M_Tristeza_PRE</v>
          </cell>
          <cell r="I4820">
            <v>4.51</v>
          </cell>
        </row>
        <row r="4821">
          <cell r="H4821" t="str">
            <v>CLB8M_Tristeza_PRE</v>
          </cell>
          <cell r="I4821">
            <v>9.26</v>
          </cell>
        </row>
        <row r="4822">
          <cell r="H4822" t="str">
            <v>CVO8M_Tristeza_PRE</v>
          </cell>
          <cell r="I4822">
            <v>-1.1399999999999999</v>
          </cell>
        </row>
        <row r="4823">
          <cell r="H4823" t="str">
            <v>DRL8M_Tristeza_PRE</v>
          </cell>
          <cell r="I4823">
            <v>5.28</v>
          </cell>
        </row>
        <row r="4824">
          <cell r="H4824" t="str">
            <v>DSB10M_Tristeza_PRE</v>
          </cell>
          <cell r="I4824">
            <v>5.22</v>
          </cell>
        </row>
        <row r="4825">
          <cell r="H4825" t="str">
            <v>DSO8M_Tristeza_PRE</v>
          </cell>
          <cell r="I4825">
            <v>2.71</v>
          </cell>
        </row>
        <row r="4826">
          <cell r="H4826" t="str">
            <v>EDC10M_Tristeza_PRE</v>
          </cell>
          <cell r="I4826">
            <v>-5.61</v>
          </cell>
        </row>
        <row r="4827">
          <cell r="H4827" t="str">
            <v>EGV8M_Tristeza_PRE</v>
          </cell>
          <cell r="I4827">
            <v>6.58</v>
          </cell>
        </row>
        <row r="4828">
          <cell r="H4828" t="str">
            <v>EHO8M_Tristeza_PRE</v>
          </cell>
          <cell r="I4828">
            <v>4.95</v>
          </cell>
        </row>
        <row r="4829">
          <cell r="H4829" t="str">
            <v>HMA8M_Tristeza_PRE</v>
          </cell>
          <cell r="I4829">
            <v>0.28000000000000003</v>
          </cell>
        </row>
        <row r="4830">
          <cell r="H4830" t="str">
            <v>JDC10M_Tristeza_PRE</v>
          </cell>
          <cell r="I4830">
            <v>1.78</v>
          </cell>
        </row>
        <row r="4831">
          <cell r="H4831" t="str">
            <v>JGB9M_Tristeza_PRE</v>
          </cell>
          <cell r="I4831">
            <v>0.34</v>
          </cell>
        </row>
        <row r="4832">
          <cell r="H4832" t="str">
            <v>JOB10M_Tristeza_PRE</v>
          </cell>
          <cell r="I4832">
            <v>-0.47</v>
          </cell>
        </row>
        <row r="4833">
          <cell r="H4833" t="str">
            <v>JSR9M_Tristeza_PRE</v>
          </cell>
          <cell r="I4833">
            <v>-3.35</v>
          </cell>
        </row>
        <row r="4834">
          <cell r="H4834" t="str">
            <v>KGJ9M_Tristeza_PRE</v>
          </cell>
          <cell r="I4834">
            <v>6.89</v>
          </cell>
        </row>
        <row r="4835">
          <cell r="H4835" t="str">
            <v>LMR11M_Tristeza_PRE</v>
          </cell>
          <cell r="I4835">
            <v>8.43</v>
          </cell>
        </row>
        <row r="4836">
          <cell r="H4836" t="str">
            <v>MBO9M_Tristeza_PRE</v>
          </cell>
          <cell r="I4836">
            <v>5.48</v>
          </cell>
        </row>
        <row r="4837">
          <cell r="H4837" t="str">
            <v>MCJ8M_Tristeza_PRE</v>
          </cell>
          <cell r="I4837">
            <v>-7.05</v>
          </cell>
        </row>
        <row r="4838">
          <cell r="H4838" t="str">
            <v>MRA8M_Tristeza_PRE</v>
          </cell>
          <cell r="I4838">
            <v>14.2</v>
          </cell>
        </row>
        <row r="4839">
          <cell r="H4839" t="str">
            <v>MSR9M_Tristeza_PRE</v>
          </cell>
          <cell r="I4839">
            <v>10.3</v>
          </cell>
        </row>
        <row r="4840">
          <cell r="H4840" t="str">
            <v>MZH9M_Tristeza_PRE</v>
          </cell>
          <cell r="I4840">
            <v>2.4</v>
          </cell>
        </row>
        <row r="4841">
          <cell r="H4841" t="str">
            <v>NRG10M_Tristeza_PRE</v>
          </cell>
          <cell r="I4841">
            <v>-4.58</v>
          </cell>
        </row>
        <row r="4842">
          <cell r="H4842" t="str">
            <v>SFN10M_Tristeza_PRE</v>
          </cell>
          <cell r="I4842">
            <v>2.0699999999999998</v>
          </cell>
        </row>
        <row r="4843">
          <cell r="H4843" t="str">
            <v>SGM8M_Tristeza_PRE</v>
          </cell>
          <cell r="I4843">
            <v>-0.86</v>
          </cell>
        </row>
        <row r="4844">
          <cell r="H4844" t="str">
            <v>SPM8M_Tristeza_PRE</v>
          </cell>
          <cell r="I4844">
            <v>6.8</v>
          </cell>
        </row>
        <row r="4845">
          <cell r="H4845" t="str">
            <v>TOM8M_Tristeza_PRE</v>
          </cell>
          <cell r="I4845">
            <v>3.52</v>
          </cell>
        </row>
        <row r="4846">
          <cell r="H4846" t="str">
            <v>ADA8M_Tristeza_POST</v>
          </cell>
          <cell r="I4846">
            <v>11.55</v>
          </cell>
        </row>
        <row r="4847">
          <cell r="H4847" t="str">
            <v>ALJ10M_Tristeza_POST</v>
          </cell>
          <cell r="I4847">
            <v>-0.42</v>
          </cell>
        </row>
        <row r="4848">
          <cell r="H4848" t="str">
            <v>AMA8M_Tristeza_POST</v>
          </cell>
          <cell r="I4848">
            <v>3.89</v>
          </cell>
        </row>
        <row r="4849">
          <cell r="H4849" t="str">
            <v>CLB8M_Tristeza_POST</v>
          </cell>
          <cell r="I4849">
            <v>0.21</v>
          </cell>
        </row>
        <row r="4850">
          <cell r="H4850" t="str">
            <v>CVO8M_Tristeza_POST</v>
          </cell>
          <cell r="I4850">
            <v>-4.91</v>
          </cell>
        </row>
        <row r="4851">
          <cell r="H4851" t="str">
            <v>DRL8M_Tristeza_POST</v>
          </cell>
          <cell r="I4851">
            <v>0.66</v>
          </cell>
        </row>
        <row r="4852">
          <cell r="H4852" t="str">
            <v>DSB10M_Tristeza_POST</v>
          </cell>
          <cell r="I4852">
            <v>-0.66</v>
          </cell>
        </row>
        <row r="4853">
          <cell r="H4853" t="str">
            <v>DSO8M_Tristeza_POST</v>
          </cell>
          <cell r="I4853">
            <v>3.01</v>
          </cell>
        </row>
        <row r="4854">
          <cell r="H4854" t="str">
            <v>EDC10M_Tristeza_POST</v>
          </cell>
          <cell r="I4854">
            <v>3.44</v>
          </cell>
        </row>
        <row r="4855">
          <cell r="H4855" t="str">
            <v>EGV8M_Tristeza_POST</v>
          </cell>
          <cell r="I4855">
            <v>9.01</v>
          </cell>
        </row>
        <row r="4856">
          <cell r="H4856" t="str">
            <v>EHO8M_Tristeza_POST</v>
          </cell>
          <cell r="I4856">
            <v>4.3099999999999996</v>
          </cell>
        </row>
        <row r="4857">
          <cell r="H4857" t="str">
            <v>HMA8M_Tristeza_POST</v>
          </cell>
          <cell r="I4857">
            <v>-10.78</v>
          </cell>
        </row>
        <row r="4858">
          <cell r="H4858" t="str">
            <v>JDC10M_Tristeza_POST</v>
          </cell>
          <cell r="I4858">
            <v>-0.62</v>
          </cell>
        </row>
        <row r="4859">
          <cell r="H4859" t="str">
            <v>JGB9M_Tristeza_POST</v>
          </cell>
          <cell r="I4859">
            <v>3.16</v>
          </cell>
        </row>
        <row r="4860">
          <cell r="H4860" t="str">
            <v>JOB10M_Tristeza_POST</v>
          </cell>
          <cell r="I4860">
            <v>0.43</v>
          </cell>
        </row>
        <row r="4861">
          <cell r="H4861" t="str">
            <v>JSR9M_Tristeza_POST</v>
          </cell>
          <cell r="I4861">
            <v>3.23</v>
          </cell>
        </row>
        <row r="4862">
          <cell r="H4862" t="str">
            <v>KGJ9M_Tristeza_POST</v>
          </cell>
          <cell r="I4862">
            <v>21.06</v>
          </cell>
        </row>
        <row r="4863">
          <cell r="H4863" t="str">
            <v>LMR11M_Tristeza_POST</v>
          </cell>
          <cell r="I4863">
            <v>-0.17</v>
          </cell>
        </row>
        <row r="4864">
          <cell r="H4864" t="str">
            <v>MBO9M_Tristeza_POST</v>
          </cell>
          <cell r="I4864">
            <v>-1.1599999999999999</v>
          </cell>
        </row>
        <row r="4865">
          <cell r="H4865" t="str">
            <v>MCJ8M_Tristeza_POST</v>
          </cell>
          <cell r="I4865">
            <v>5.56</v>
          </cell>
        </row>
        <row r="4866">
          <cell r="H4866" t="str">
            <v>MRA8M_Tristeza_POST</v>
          </cell>
          <cell r="I4866">
            <v>17.559999999999999</v>
          </cell>
        </row>
        <row r="4867">
          <cell r="H4867" t="str">
            <v>MSR9M_Tristeza_POST</v>
          </cell>
          <cell r="I4867">
            <v>12.81</v>
          </cell>
        </row>
        <row r="4868">
          <cell r="H4868" t="str">
            <v>MZH9M_Tristeza_POST</v>
          </cell>
          <cell r="I4868">
            <v>6.35</v>
          </cell>
        </row>
        <row r="4869">
          <cell r="H4869" t="str">
            <v>NRG10M_Tristeza_POST</v>
          </cell>
          <cell r="I4869">
            <v>-4.5999999999999996</v>
          </cell>
        </row>
        <row r="4870">
          <cell r="H4870" t="str">
            <v>SFN10M_Tristeza_POST</v>
          </cell>
          <cell r="I4870">
            <v>4.22</v>
          </cell>
        </row>
        <row r="4871">
          <cell r="H4871" t="str">
            <v>SGM8M_Tristeza_POST</v>
          </cell>
          <cell r="I4871">
            <v>0.87</v>
          </cell>
        </row>
        <row r="4872">
          <cell r="H4872" t="str">
            <v>SPM8M_Tristeza_POST</v>
          </cell>
          <cell r="I4872">
            <v>8.19</v>
          </cell>
        </row>
        <row r="4873">
          <cell r="H4873" t="str">
            <v>TOM8M_Tristeza_POST</v>
          </cell>
          <cell r="I4873">
            <v>7.63</v>
          </cell>
        </row>
        <row r="4874">
          <cell r="H4874" t="str">
            <v>ADA8M_Enojo_PRE</v>
          </cell>
          <cell r="I4874">
            <v>4.79</v>
          </cell>
        </row>
        <row r="4875">
          <cell r="H4875" t="str">
            <v>ALJ10M_Enojo_PRE</v>
          </cell>
          <cell r="I4875">
            <v>2.3199999999999998</v>
          </cell>
        </row>
        <row r="4876">
          <cell r="H4876" t="str">
            <v>AMA8M_Enojo_PRE</v>
          </cell>
          <cell r="I4876">
            <v>4.54</v>
          </cell>
        </row>
        <row r="4877">
          <cell r="H4877" t="str">
            <v>CLB8M_Enojo_PRE</v>
          </cell>
          <cell r="I4877">
            <v>0.17</v>
          </cell>
        </row>
        <row r="4878">
          <cell r="H4878" t="str">
            <v>CVO8M_Enojo_PRE</v>
          </cell>
          <cell r="I4878">
            <v>-1.98</v>
          </cell>
        </row>
        <row r="4879">
          <cell r="H4879" t="str">
            <v>DRL8M_Enojo_PRE</v>
          </cell>
          <cell r="I4879">
            <v>3.92</v>
          </cell>
        </row>
        <row r="4880">
          <cell r="H4880" t="str">
            <v>DSB10M_Enojo_PRE</v>
          </cell>
          <cell r="I4880">
            <v>0.53</v>
          </cell>
        </row>
        <row r="4881">
          <cell r="H4881" t="str">
            <v>DSO8M_Enojo_PRE</v>
          </cell>
          <cell r="I4881">
            <v>-1.68</v>
          </cell>
        </row>
        <row r="4882">
          <cell r="H4882" t="str">
            <v>EDC10M_Enojo_PRE</v>
          </cell>
          <cell r="I4882">
            <v>6.16</v>
          </cell>
        </row>
        <row r="4883">
          <cell r="H4883" t="str">
            <v>EGV8M_Enojo_PRE</v>
          </cell>
          <cell r="I4883">
            <v>8.0399999999999991</v>
          </cell>
        </row>
        <row r="4884">
          <cell r="H4884" t="str">
            <v>EHO8M_Enojo_PRE</v>
          </cell>
          <cell r="I4884">
            <v>5.59</v>
          </cell>
        </row>
        <row r="4885">
          <cell r="H4885" t="str">
            <v>HMA8M_Enojo_PRE</v>
          </cell>
          <cell r="I4885">
            <v>-4.4800000000000004</v>
          </cell>
        </row>
        <row r="4886">
          <cell r="H4886" t="str">
            <v>JDC10M_Enojo_PRE</v>
          </cell>
          <cell r="I4886">
            <v>0.2</v>
          </cell>
        </row>
        <row r="4887">
          <cell r="H4887" t="str">
            <v>JGB9M_Enojo_PRE</v>
          </cell>
          <cell r="I4887">
            <v>0.5</v>
          </cell>
        </row>
        <row r="4888">
          <cell r="H4888" t="str">
            <v>JOB10M_Enojo_PRE</v>
          </cell>
          <cell r="I4888">
            <v>2.13</v>
          </cell>
        </row>
        <row r="4889">
          <cell r="H4889" t="str">
            <v>JSR9M_Enojo_PRE</v>
          </cell>
          <cell r="I4889">
            <v>-0.72</v>
          </cell>
        </row>
        <row r="4890">
          <cell r="H4890" t="str">
            <v>KGJ9M_Enojo_PRE</v>
          </cell>
          <cell r="I4890">
            <v>-2.19</v>
          </cell>
        </row>
        <row r="4891">
          <cell r="H4891" t="str">
            <v>LMR11M_Enojo_PRE</v>
          </cell>
          <cell r="I4891">
            <v>9.4</v>
          </cell>
        </row>
        <row r="4892">
          <cell r="H4892" t="str">
            <v>MBO9M_Enojo_PRE</v>
          </cell>
          <cell r="I4892">
            <v>0.02</v>
          </cell>
        </row>
        <row r="4893">
          <cell r="H4893" t="str">
            <v>MCJ8M_Enojo_PRE</v>
          </cell>
          <cell r="I4893">
            <v>3.84</v>
          </cell>
        </row>
        <row r="4894">
          <cell r="H4894" t="str">
            <v>MRA8M_Enojo_PRE</v>
          </cell>
          <cell r="I4894">
            <v>16.5</v>
          </cell>
        </row>
        <row r="4895">
          <cell r="H4895" t="str">
            <v>MSR9M_Enojo_PRE</v>
          </cell>
          <cell r="I4895">
            <v>7.82</v>
          </cell>
        </row>
        <row r="4896">
          <cell r="H4896" t="str">
            <v>MZH9M_Enojo_PRE</v>
          </cell>
          <cell r="I4896">
            <v>7.08</v>
          </cell>
        </row>
        <row r="4897">
          <cell r="H4897" t="str">
            <v>NRG10M_Enojo_PRE</v>
          </cell>
          <cell r="I4897">
            <v>-0.25</v>
          </cell>
        </row>
        <row r="4898">
          <cell r="H4898" t="str">
            <v>SFN10M_Enojo_PRE</v>
          </cell>
          <cell r="I4898">
            <v>1.1599999999999999</v>
          </cell>
        </row>
        <row r="4899">
          <cell r="H4899" t="str">
            <v>SGM8M_Enojo_PRE</v>
          </cell>
          <cell r="I4899">
            <v>0.79</v>
          </cell>
        </row>
        <row r="4900">
          <cell r="H4900" t="str">
            <v>SPM8M_Enojo_PRE</v>
          </cell>
          <cell r="I4900">
            <v>8.7200000000000006</v>
          </cell>
        </row>
        <row r="4901">
          <cell r="H4901" t="str">
            <v>TOM8M_Enojo_PRE</v>
          </cell>
          <cell r="I4901">
            <v>2.5</v>
          </cell>
        </row>
        <row r="4902">
          <cell r="H4902" t="str">
            <v>ADA8M_Enojo_POST</v>
          </cell>
          <cell r="I4902">
            <v>9.61</v>
          </cell>
        </row>
        <row r="4903">
          <cell r="H4903" t="str">
            <v>ALJ10M_Enojo_POST</v>
          </cell>
          <cell r="I4903">
            <v>5.1100000000000003</v>
          </cell>
        </row>
        <row r="4904">
          <cell r="H4904" t="str">
            <v>AMA8M_Enojo_POST</v>
          </cell>
          <cell r="I4904">
            <v>8.3699999999999992</v>
          </cell>
        </row>
        <row r="4905">
          <cell r="H4905" t="str">
            <v>CLB8M_Enojo_POST</v>
          </cell>
          <cell r="I4905">
            <v>3.43</v>
          </cell>
        </row>
        <row r="4906">
          <cell r="H4906" t="str">
            <v>CVO8M_Enojo_POST</v>
          </cell>
          <cell r="I4906">
            <v>2.5499999999999998</v>
          </cell>
        </row>
        <row r="4907">
          <cell r="H4907" t="str">
            <v>DRL8M_Enojo_POST</v>
          </cell>
          <cell r="I4907">
            <v>-2.91</v>
          </cell>
        </row>
        <row r="4908">
          <cell r="H4908" t="str">
            <v>DSB10M_Enojo_POST</v>
          </cell>
          <cell r="I4908">
            <v>-0.52</v>
          </cell>
        </row>
        <row r="4909">
          <cell r="H4909" t="str">
            <v>DSO8M_Enojo_POST</v>
          </cell>
          <cell r="I4909">
            <v>12.67</v>
          </cell>
        </row>
        <row r="4910">
          <cell r="H4910" t="str">
            <v>EDC10M_Enojo_POST</v>
          </cell>
          <cell r="I4910">
            <v>5.5</v>
          </cell>
        </row>
        <row r="4911">
          <cell r="H4911" t="str">
            <v>EGV8M_Enojo_POST</v>
          </cell>
          <cell r="I4911">
            <v>9.84</v>
          </cell>
        </row>
        <row r="4912">
          <cell r="H4912" t="str">
            <v>EHO8M_Enojo_POST</v>
          </cell>
          <cell r="I4912">
            <v>9.18</v>
          </cell>
        </row>
        <row r="4913">
          <cell r="H4913" t="str">
            <v>HMA8M_Enojo_POST</v>
          </cell>
          <cell r="I4913">
            <v>-7.97</v>
          </cell>
        </row>
        <row r="4914">
          <cell r="H4914" t="str">
            <v>JDC10M_Enojo_POST</v>
          </cell>
          <cell r="I4914">
            <v>-5.12</v>
          </cell>
        </row>
        <row r="4915">
          <cell r="H4915" t="str">
            <v>JGB9M_Enojo_POST</v>
          </cell>
          <cell r="I4915">
            <v>-2.88</v>
          </cell>
        </row>
        <row r="4916">
          <cell r="H4916" t="str">
            <v>JOB10M_Enojo_POST</v>
          </cell>
          <cell r="I4916">
            <v>1.41</v>
          </cell>
        </row>
        <row r="4917">
          <cell r="H4917" t="str">
            <v>JSR9M_Enojo_POST</v>
          </cell>
          <cell r="I4917">
            <v>0.68</v>
          </cell>
        </row>
        <row r="4918">
          <cell r="H4918" t="str">
            <v>KGJ9M_Enojo_POST</v>
          </cell>
          <cell r="I4918">
            <v>15.16</v>
          </cell>
        </row>
        <row r="4919">
          <cell r="H4919" t="str">
            <v>LMR11M_Enojo_POST</v>
          </cell>
          <cell r="I4919">
            <v>5.37</v>
          </cell>
        </row>
        <row r="4920">
          <cell r="H4920" t="str">
            <v>MBO9M_Enojo_POST</v>
          </cell>
          <cell r="I4920">
            <v>-1.65</v>
          </cell>
        </row>
        <row r="4921">
          <cell r="H4921" t="str">
            <v>MCJ8M_Enojo_POST</v>
          </cell>
          <cell r="I4921">
            <v>-0.46</v>
          </cell>
        </row>
        <row r="4922">
          <cell r="H4922" t="str">
            <v>MRA8M_Enojo_POST</v>
          </cell>
          <cell r="I4922">
            <v>17.71</v>
          </cell>
        </row>
        <row r="4923">
          <cell r="H4923" t="str">
            <v>MSR9M_Enojo_POST</v>
          </cell>
          <cell r="I4923">
            <v>13.12</v>
          </cell>
        </row>
        <row r="4924">
          <cell r="H4924" t="str">
            <v>MZH9M_Enojo_POST</v>
          </cell>
          <cell r="I4924">
            <v>-3.8</v>
          </cell>
        </row>
        <row r="4925">
          <cell r="H4925" t="str">
            <v>NRG10M_Enojo_POST</v>
          </cell>
          <cell r="I4925">
            <v>-4.62</v>
          </cell>
        </row>
        <row r="4926">
          <cell r="H4926" t="str">
            <v>SFN10M_Enojo_POST</v>
          </cell>
          <cell r="I4926">
            <v>3.52</v>
          </cell>
        </row>
        <row r="4927">
          <cell r="H4927" t="str">
            <v>SGM8M_Enojo_POST</v>
          </cell>
          <cell r="I4927">
            <v>-1.87</v>
          </cell>
        </row>
        <row r="4928">
          <cell r="H4928" t="str">
            <v>SPM8M_Enojo_POST</v>
          </cell>
          <cell r="I4928">
            <v>6.99</v>
          </cell>
        </row>
        <row r="4929">
          <cell r="H4929" t="str">
            <v>TOM8M_Enojo_POST</v>
          </cell>
          <cell r="I4929">
            <v>-3.81</v>
          </cell>
        </row>
        <row r="4930">
          <cell r="H4930" t="str">
            <v>ADA8M_Identidad_PRE</v>
          </cell>
          <cell r="I4930">
            <v>0.17</v>
          </cell>
        </row>
        <row r="4931">
          <cell r="H4931" t="str">
            <v>ALJ10M_Identidad_PRE</v>
          </cell>
          <cell r="I4931">
            <v>-5.32</v>
          </cell>
        </row>
        <row r="4932">
          <cell r="H4932" t="str">
            <v>AMA8M_Identidad_PRE</v>
          </cell>
          <cell r="I4932">
            <v>2.5099999999999998</v>
          </cell>
        </row>
        <row r="4933">
          <cell r="H4933" t="str">
            <v>CLB8M_Identidad_PRE</v>
          </cell>
          <cell r="I4933">
            <v>6.27</v>
          </cell>
        </row>
        <row r="4934">
          <cell r="H4934" t="str">
            <v>CVO8M_Identidad_PRE</v>
          </cell>
          <cell r="I4934">
            <v>-1.63</v>
          </cell>
        </row>
        <row r="4935">
          <cell r="H4935" t="str">
            <v>DRL8M_Identidad_PRE</v>
          </cell>
          <cell r="I4935">
            <v>5.2</v>
          </cell>
        </row>
        <row r="4936">
          <cell r="H4936" t="str">
            <v>DSB10M_Identidad_PRE</v>
          </cell>
          <cell r="I4936">
            <v>-5.75</v>
          </cell>
        </row>
        <row r="4937">
          <cell r="H4937" t="str">
            <v>DSO8M_Identidad_PRE</v>
          </cell>
          <cell r="I4937">
            <v>2.96</v>
          </cell>
        </row>
        <row r="4938">
          <cell r="H4938" t="str">
            <v>EDC10M_Identidad_PRE</v>
          </cell>
          <cell r="I4938">
            <v>6.43</v>
          </cell>
        </row>
        <row r="4939">
          <cell r="H4939" t="str">
            <v>EGV8M_Identidad_PRE</v>
          </cell>
          <cell r="I4939">
            <v>4.76</v>
          </cell>
        </row>
        <row r="4940">
          <cell r="H4940" t="str">
            <v>EHO8M_Identidad_PRE</v>
          </cell>
          <cell r="I4940">
            <v>13.13</v>
          </cell>
        </row>
        <row r="4941">
          <cell r="H4941" t="str">
            <v>HMA8M_Identidad_PRE</v>
          </cell>
          <cell r="I4941">
            <v>-7.81</v>
          </cell>
        </row>
        <row r="4942">
          <cell r="H4942" t="str">
            <v>JDC10M_Identidad_PRE</v>
          </cell>
          <cell r="I4942">
            <v>2.44</v>
          </cell>
        </row>
        <row r="4943">
          <cell r="H4943" t="str">
            <v>JGB9M_Identidad_PRE</v>
          </cell>
          <cell r="I4943">
            <v>-1.27</v>
          </cell>
        </row>
        <row r="4944">
          <cell r="H4944" t="str">
            <v>JOB10M_Identidad_PRE</v>
          </cell>
          <cell r="I4944">
            <v>2.9</v>
          </cell>
        </row>
        <row r="4945">
          <cell r="H4945" t="str">
            <v>JSR9M_Identidad_PRE</v>
          </cell>
          <cell r="I4945">
            <v>-8.0299999999999994</v>
          </cell>
        </row>
        <row r="4946">
          <cell r="H4946" t="str">
            <v>KGJ9M_Identidad_PRE</v>
          </cell>
          <cell r="I4946">
            <v>9.89</v>
          </cell>
        </row>
        <row r="4947">
          <cell r="H4947" t="str">
            <v>LMR11M_Identidad_PRE</v>
          </cell>
          <cell r="I4947">
            <v>5.83</v>
          </cell>
        </row>
        <row r="4948">
          <cell r="H4948" t="str">
            <v>MBO9M_Identidad_PRE</v>
          </cell>
          <cell r="I4948">
            <v>-1.44</v>
          </cell>
        </row>
        <row r="4949">
          <cell r="H4949" t="str">
            <v>MCJ8M_Identidad_PRE</v>
          </cell>
          <cell r="I4949">
            <v>-0.06</v>
          </cell>
        </row>
        <row r="4950">
          <cell r="H4950" t="str">
            <v>MRA8M_Identidad_PRE</v>
          </cell>
          <cell r="I4950">
            <v>13.34</v>
          </cell>
        </row>
        <row r="4951">
          <cell r="H4951" t="str">
            <v>MSR9M_Identidad_PRE</v>
          </cell>
          <cell r="I4951">
            <v>8.17</v>
          </cell>
        </row>
        <row r="4952">
          <cell r="H4952" t="str">
            <v>MZH9M_Identidad_PRE</v>
          </cell>
          <cell r="I4952">
            <v>2.41</v>
          </cell>
        </row>
        <row r="4953">
          <cell r="H4953" t="str">
            <v>NRG10M_Identidad_PRE</v>
          </cell>
          <cell r="I4953">
            <v>-4.59</v>
          </cell>
        </row>
        <row r="4954">
          <cell r="H4954" t="str">
            <v>SFN10M_Identidad_PRE</v>
          </cell>
          <cell r="I4954">
            <v>1.89</v>
          </cell>
        </row>
        <row r="4955">
          <cell r="H4955" t="str">
            <v>SGM8M_Identidad_PRE</v>
          </cell>
          <cell r="I4955">
            <v>-6.66</v>
          </cell>
        </row>
        <row r="4956">
          <cell r="H4956" t="str">
            <v>SPM8M_Identidad_PRE</v>
          </cell>
          <cell r="I4956">
            <v>1.82</v>
          </cell>
        </row>
        <row r="4957">
          <cell r="H4957" t="str">
            <v>TOM8M_Identidad_PRE</v>
          </cell>
          <cell r="I4957">
            <v>3.81</v>
          </cell>
        </row>
        <row r="4958">
          <cell r="H4958" t="str">
            <v>ADA8M_Identidad_POST</v>
          </cell>
          <cell r="I4958">
            <v>-5.09</v>
          </cell>
        </row>
        <row r="4959">
          <cell r="H4959" t="str">
            <v>ALJ10M_Identidad_POST</v>
          </cell>
          <cell r="I4959">
            <v>-2.37</v>
          </cell>
        </row>
        <row r="4960">
          <cell r="H4960" t="str">
            <v>AMA8M_Identidad_POST</v>
          </cell>
          <cell r="I4960">
            <v>3.03</v>
          </cell>
        </row>
        <row r="4961">
          <cell r="H4961" t="str">
            <v>CLB8M_Identidad_POST</v>
          </cell>
          <cell r="I4961">
            <v>5.24</v>
          </cell>
        </row>
        <row r="4962">
          <cell r="H4962" t="str">
            <v>CVO8M_Identidad_POST</v>
          </cell>
          <cell r="I4962">
            <v>2.42</v>
          </cell>
        </row>
        <row r="4963">
          <cell r="H4963" t="str">
            <v>DRL8M_Identidad_POST</v>
          </cell>
          <cell r="I4963">
            <v>6.3</v>
          </cell>
        </row>
        <row r="4964">
          <cell r="H4964" t="str">
            <v>DSB10M_Identidad_POST</v>
          </cell>
          <cell r="I4964">
            <v>-2.2400000000000002</v>
          </cell>
        </row>
        <row r="4965">
          <cell r="H4965" t="str">
            <v>DSO8M_Identidad_POST</v>
          </cell>
          <cell r="I4965">
            <v>-2.14</v>
          </cell>
        </row>
        <row r="4966">
          <cell r="H4966" t="str">
            <v>EDC10M_Identidad_POST</v>
          </cell>
          <cell r="I4966">
            <v>1.29</v>
          </cell>
        </row>
        <row r="4967">
          <cell r="H4967" t="str">
            <v>EGV8M_Identidad_POST</v>
          </cell>
          <cell r="I4967">
            <v>12.2</v>
          </cell>
        </row>
        <row r="4968">
          <cell r="H4968" t="str">
            <v>EHO8M_Identidad_POST</v>
          </cell>
          <cell r="I4968">
            <v>7.41</v>
          </cell>
        </row>
        <row r="4969">
          <cell r="H4969" t="str">
            <v>HMA8M_Identidad_POST</v>
          </cell>
          <cell r="I4969">
            <v>-3.06</v>
          </cell>
        </row>
        <row r="4970">
          <cell r="H4970" t="str">
            <v>JDC10M_Identidad_POST</v>
          </cell>
          <cell r="I4970">
            <v>1.17</v>
          </cell>
        </row>
        <row r="4971">
          <cell r="H4971" t="str">
            <v>JGB9M_Identidad_POST</v>
          </cell>
          <cell r="I4971">
            <v>0.21</v>
          </cell>
        </row>
        <row r="4972">
          <cell r="H4972" t="str">
            <v>JOB10M_Identidad_POST</v>
          </cell>
          <cell r="I4972">
            <v>8.2799999999999994</v>
          </cell>
        </row>
        <row r="4973">
          <cell r="H4973" t="str">
            <v>JSR9M_Identidad_POST</v>
          </cell>
          <cell r="I4973">
            <v>0.1</v>
          </cell>
        </row>
        <row r="4974">
          <cell r="H4974" t="str">
            <v>KGJ9M_Identidad_POST</v>
          </cell>
          <cell r="I4974">
            <v>6.15</v>
          </cell>
        </row>
        <row r="4975">
          <cell r="H4975" t="str">
            <v>LMR11M_Identidad_POST</v>
          </cell>
          <cell r="I4975">
            <v>-0.82</v>
          </cell>
        </row>
        <row r="4976">
          <cell r="H4976" t="str">
            <v>MBO9M_Identidad_POST</v>
          </cell>
          <cell r="I4976">
            <v>-8.66</v>
          </cell>
        </row>
        <row r="4977">
          <cell r="H4977" t="str">
            <v>MCJ8M_Identidad_POST</v>
          </cell>
          <cell r="I4977">
            <v>-0.15</v>
          </cell>
        </row>
        <row r="4978">
          <cell r="H4978" t="str">
            <v>MRA8M_Identidad_POST</v>
          </cell>
          <cell r="I4978">
            <v>11.09</v>
          </cell>
        </row>
        <row r="4979">
          <cell r="H4979" t="str">
            <v>MSR9M_Identidad_POST</v>
          </cell>
          <cell r="I4979">
            <v>9.02</v>
          </cell>
        </row>
        <row r="4980">
          <cell r="H4980" t="str">
            <v>MZH9M_Identidad_POST</v>
          </cell>
          <cell r="I4980">
            <v>0.72</v>
          </cell>
        </row>
        <row r="4981">
          <cell r="H4981" t="str">
            <v>NRG10M_Identidad_POST</v>
          </cell>
          <cell r="I4981">
            <v>-2.78</v>
          </cell>
        </row>
        <row r="4982">
          <cell r="H4982" t="str">
            <v>SFN10M_Identidad_POST</v>
          </cell>
          <cell r="I4982">
            <v>1.73</v>
          </cell>
        </row>
        <row r="4983">
          <cell r="H4983" t="str">
            <v>SGM8M_Identidad_POST</v>
          </cell>
          <cell r="I4983">
            <v>7.88</v>
          </cell>
        </row>
        <row r="4984">
          <cell r="H4984" t="str">
            <v>SPM8M_Identidad_POST</v>
          </cell>
          <cell r="I4984">
            <v>5.28</v>
          </cell>
        </row>
        <row r="4985">
          <cell r="H4985" t="str">
            <v>TOM8M_Identidad_POST</v>
          </cell>
          <cell r="I4985">
            <v>-1.98</v>
          </cell>
        </row>
        <row r="4986">
          <cell r="H4986" t="str">
            <v>ADA8M_Sexo_PRE</v>
          </cell>
          <cell r="I4986">
            <v>7.57</v>
          </cell>
        </row>
        <row r="4987">
          <cell r="H4987" t="str">
            <v>ALJ10M_Sexo_PRE</v>
          </cell>
          <cell r="I4987">
            <v>-3.25</v>
          </cell>
        </row>
        <row r="4988">
          <cell r="H4988" t="str">
            <v>AMA8M_Sexo_PRE</v>
          </cell>
          <cell r="I4988">
            <v>6.91</v>
          </cell>
        </row>
        <row r="4989">
          <cell r="H4989" t="str">
            <v>CLB8M_Sexo_PRE</v>
          </cell>
          <cell r="I4989">
            <v>7.1</v>
          </cell>
        </row>
        <row r="4990">
          <cell r="H4990" t="str">
            <v>CVO8M_Sexo_PRE</v>
          </cell>
          <cell r="I4990">
            <v>-12.07</v>
          </cell>
        </row>
        <row r="4991">
          <cell r="H4991" t="str">
            <v>DRL8M_Sexo_PRE</v>
          </cell>
          <cell r="I4991">
            <v>6.47</v>
          </cell>
        </row>
        <row r="4992">
          <cell r="H4992" t="str">
            <v>DSB10M_Sexo_PRE</v>
          </cell>
          <cell r="I4992">
            <v>-3.92</v>
          </cell>
        </row>
        <row r="4993">
          <cell r="H4993" t="str">
            <v>DSO8M_Sexo_PRE</v>
          </cell>
          <cell r="I4993">
            <v>1.87</v>
          </cell>
        </row>
        <row r="4994">
          <cell r="H4994" t="str">
            <v>EDC10M_Sexo_PRE</v>
          </cell>
          <cell r="I4994">
            <v>-4.3099999999999996</v>
          </cell>
        </row>
        <row r="4995">
          <cell r="H4995" t="str">
            <v>EGV8M_Sexo_PRE</v>
          </cell>
          <cell r="I4995">
            <v>1.67</v>
          </cell>
        </row>
        <row r="4996">
          <cell r="H4996" t="str">
            <v>EHO8M_Sexo_PRE</v>
          </cell>
          <cell r="I4996">
            <v>9.57</v>
          </cell>
        </row>
        <row r="4997">
          <cell r="H4997" t="str">
            <v>HMA8M_Sexo_PRE</v>
          </cell>
          <cell r="I4997">
            <v>-6.01</v>
          </cell>
        </row>
        <row r="4998">
          <cell r="H4998" t="str">
            <v>JDC10M_Sexo_PRE</v>
          </cell>
          <cell r="I4998">
            <v>6.42</v>
          </cell>
        </row>
        <row r="4999">
          <cell r="H4999" t="str">
            <v>JGB9M_Sexo_PRE</v>
          </cell>
          <cell r="I4999">
            <v>3.41</v>
          </cell>
        </row>
        <row r="5000">
          <cell r="H5000" t="str">
            <v>JOB10M_Sexo_PRE</v>
          </cell>
          <cell r="I5000">
            <v>-2.77</v>
          </cell>
        </row>
        <row r="5001">
          <cell r="H5001" t="str">
            <v>JSR9M_Sexo_PRE</v>
          </cell>
          <cell r="I5001">
            <v>-0.53</v>
          </cell>
        </row>
        <row r="5002">
          <cell r="H5002" t="str">
            <v>KGJ9M_Sexo_PRE</v>
          </cell>
          <cell r="I5002">
            <v>1.24</v>
          </cell>
        </row>
        <row r="5003">
          <cell r="H5003" t="str">
            <v>LMR11M_Sexo_PRE</v>
          </cell>
          <cell r="I5003">
            <v>-0.52</v>
          </cell>
        </row>
        <row r="5004">
          <cell r="H5004" t="str">
            <v>MBO9M_Sexo_PRE</v>
          </cell>
          <cell r="I5004">
            <v>-0.19</v>
          </cell>
        </row>
        <row r="5005">
          <cell r="H5005" t="str">
            <v>MCJ8M_Sexo_PRE</v>
          </cell>
          <cell r="I5005">
            <v>-4.0599999999999996</v>
          </cell>
        </row>
        <row r="5006">
          <cell r="H5006" t="str">
            <v>MRA8M_Sexo_PRE</v>
          </cell>
          <cell r="I5006">
            <v>16.48</v>
          </cell>
        </row>
        <row r="5007">
          <cell r="H5007" t="str">
            <v>MSR9M_Sexo_PRE</v>
          </cell>
          <cell r="I5007">
            <v>2.98</v>
          </cell>
        </row>
        <row r="5008">
          <cell r="H5008" t="str">
            <v>MZH9M_Sexo_PRE</v>
          </cell>
          <cell r="I5008">
            <v>5.23</v>
          </cell>
        </row>
        <row r="5009">
          <cell r="H5009" t="str">
            <v>NRG10M_Sexo_PRE</v>
          </cell>
          <cell r="I5009">
            <v>0.4</v>
          </cell>
        </row>
        <row r="5010">
          <cell r="H5010" t="str">
            <v>SFN10M_Sexo_PRE</v>
          </cell>
          <cell r="I5010">
            <v>0.45</v>
          </cell>
        </row>
        <row r="5011">
          <cell r="H5011" t="str">
            <v>SGM8M_Sexo_PRE</v>
          </cell>
          <cell r="I5011">
            <v>-11.55</v>
          </cell>
        </row>
        <row r="5012">
          <cell r="H5012" t="str">
            <v>SPM8M_Sexo_PRE</v>
          </cell>
          <cell r="I5012">
            <v>-0.39</v>
          </cell>
        </row>
        <row r="5013">
          <cell r="H5013" t="str">
            <v>TOM8M_Sexo_PRE</v>
          </cell>
          <cell r="I5013">
            <v>10.68</v>
          </cell>
        </row>
        <row r="5014">
          <cell r="H5014" t="str">
            <v>ADA8M_Sexo_POST</v>
          </cell>
          <cell r="I5014">
            <v>3.58</v>
          </cell>
        </row>
        <row r="5015">
          <cell r="H5015" t="str">
            <v>ALJ10M_Sexo_POST</v>
          </cell>
          <cell r="I5015">
            <v>3.51</v>
          </cell>
        </row>
        <row r="5016">
          <cell r="H5016" t="str">
            <v>AMA8M_Sexo_POST</v>
          </cell>
          <cell r="I5016">
            <v>0.76</v>
          </cell>
        </row>
        <row r="5017">
          <cell r="H5017" t="str">
            <v>CLB8M_Sexo_POST</v>
          </cell>
          <cell r="I5017">
            <v>3.01</v>
          </cell>
        </row>
        <row r="5018">
          <cell r="H5018" t="str">
            <v>CVO8M_Sexo_POST</v>
          </cell>
          <cell r="I5018">
            <v>-4.07</v>
          </cell>
        </row>
        <row r="5019">
          <cell r="H5019" t="str">
            <v>DRL8M_Sexo_POST</v>
          </cell>
          <cell r="I5019">
            <v>2.9</v>
          </cell>
        </row>
        <row r="5020">
          <cell r="H5020" t="str">
            <v>DSB10M_Sexo_POST</v>
          </cell>
          <cell r="I5020">
            <v>-3.67</v>
          </cell>
        </row>
        <row r="5021">
          <cell r="H5021" t="str">
            <v>DSO8M_Sexo_POST</v>
          </cell>
          <cell r="I5021">
            <v>4.34</v>
          </cell>
        </row>
        <row r="5022">
          <cell r="H5022" t="str">
            <v>EDC10M_Sexo_POST</v>
          </cell>
          <cell r="I5022">
            <v>4.78</v>
          </cell>
        </row>
        <row r="5023">
          <cell r="H5023" t="str">
            <v>EGV8M_Sexo_POST</v>
          </cell>
          <cell r="I5023">
            <v>13.77</v>
          </cell>
        </row>
        <row r="5024">
          <cell r="H5024" t="str">
            <v>EHO8M_Sexo_POST</v>
          </cell>
          <cell r="I5024">
            <v>8.6300000000000008</v>
          </cell>
        </row>
        <row r="5025">
          <cell r="H5025" t="str">
            <v>HMA8M_Sexo_POST</v>
          </cell>
          <cell r="I5025">
            <v>-4.4800000000000004</v>
          </cell>
        </row>
        <row r="5026">
          <cell r="H5026" t="str">
            <v>JDC10M_Sexo_POST</v>
          </cell>
          <cell r="I5026">
            <v>-0.85</v>
          </cell>
        </row>
        <row r="5027">
          <cell r="H5027" t="str">
            <v>JGB9M_Sexo_POST</v>
          </cell>
          <cell r="I5027">
            <v>0.28000000000000003</v>
          </cell>
        </row>
        <row r="5028">
          <cell r="H5028" t="str">
            <v>JOB10M_Sexo_POST</v>
          </cell>
          <cell r="I5028">
            <v>4.0999999999999996</v>
          </cell>
        </row>
        <row r="5029">
          <cell r="H5029" t="str">
            <v>JSR9M_Sexo_POST</v>
          </cell>
          <cell r="I5029">
            <v>3.41</v>
          </cell>
        </row>
        <row r="5030">
          <cell r="H5030" t="str">
            <v>KGJ9M_Sexo_POST</v>
          </cell>
          <cell r="I5030">
            <v>9.41</v>
          </cell>
        </row>
        <row r="5031">
          <cell r="H5031" t="str">
            <v>LMR11M_Sexo_POST</v>
          </cell>
          <cell r="I5031">
            <v>2.13</v>
          </cell>
        </row>
        <row r="5032">
          <cell r="H5032" t="str">
            <v>MBO9M_Sexo_POST</v>
          </cell>
          <cell r="I5032">
            <v>1.81</v>
          </cell>
        </row>
        <row r="5033">
          <cell r="H5033" t="str">
            <v>MCJ8M_Sexo_POST</v>
          </cell>
          <cell r="I5033">
            <v>9.02</v>
          </cell>
        </row>
        <row r="5034">
          <cell r="H5034" t="str">
            <v>MRA8M_Sexo_POST</v>
          </cell>
          <cell r="I5034">
            <v>15.17</v>
          </cell>
        </row>
        <row r="5035">
          <cell r="H5035" t="str">
            <v>MSR9M_Sexo_POST</v>
          </cell>
          <cell r="I5035">
            <v>-0.57999999999999996</v>
          </cell>
        </row>
        <row r="5036">
          <cell r="H5036" t="str">
            <v>MZH9M_Sexo_POST</v>
          </cell>
          <cell r="I5036">
            <v>-4.8899999999999997</v>
          </cell>
        </row>
        <row r="5037">
          <cell r="H5037" t="str">
            <v>NRG10M_Sexo_POST</v>
          </cell>
          <cell r="I5037">
            <v>-4.2300000000000004</v>
          </cell>
        </row>
        <row r="5038">
          <cell r="H5038" t="str">
            <v>SFN10M_Sexo_POST</v>
          </cell>
          <cell r="I5038">
            <v>3.03</v>
          </cell>
        </row>
        <row r="5039">
          <cell r="H5039" t="str">
            <v>SGM8M_Sexo_POST</v>
          </cell>
          <cell r="I5039">
            <v>8.4700000000000006</v>
          </cell>
        </row>
        <row r="5040">
          <cell r="H5040" t="str">
            <v>SPM8M_Sexo_POST</v>
          </cell>
          <cell r="I5040">
            <v>-0.68</v>
          </cell>
        </row>
        <row r="5041">
          <cell r="H5041" t="str">
            <v>TOM8M_Sexo_POST</v>
          </cell>
          <cell r="I5041">
            <v>2.73</v>
          </cell>
        </row>
        <row r="5042">
          <cell r="H5042" t="str">
            <v>ADA8M_Alegría_PRE</v>
          </cell>
          <cell r="I5042">
            <v>1.95</v>
          </cell>
        </row>
        <row r="5043">
          <cell r="H5043" t="str">
            <v>ALJ10M_Alegría_PRE</v>
          </cell>
          <cell r="I5043">
            <v>-1.71</v>
          </cell>
        </row>
        <row r="5044">
          <cell r="H5044" t="str">
            <v>AMA8M_Alegría_PRE</v>
          </cell>
          <cell r="I5044">
            <v>3.11</v>
          </cell>
        </row>
        <row r="5045">
          <cell r="H5045" t="str">
            <v>CLB8M_Alegría_PRE</v>
          </cell>
          <cell r="I5045">
            <v>4.84</v>
          </cell>
        </row>
        <row r="5046">
          <cell r="H5046" t="str">
            <v>CVO8M_Alegría_PRE</v>
          </cell>
          <cell r="I5046">
            <v>3.31</v>
          </cell>
        </row>
        <row r="5047">
          <cell r="H5047" t="str">
            <v>DRL8M_Alegría_PRE</v>
          </cell>
          <cell r="I5047">
            <v>7.19</v>
          </cell>
        </row>
        <row r="5048">
          <cell r="H5048" t="str">
            <v>DSB10M_Alegría_PRE</v>
          </cell>
          <cell r="I5048">
            <v>-2.7</v>
          </cell>
        </row>
        <row r="5049">
          <cell r="H5049" t="str">
            <v>DSO8M_Alegría_PRE</v>
          </cell>
          <cell r="I5049">
            <v>-9.1300000000000008</v>
          </cell>
        </row>
        <row r="5050">
          <cell r="H5050" t="str">
            <v>EDC10M_Alegría_PRE</v>
          </cell>
          <cell r="I5050">
            <v>2.12</v>
          </cell>
        </row>
        <row r="5051">
          <cell r="H5051" t="str">
            <v>EGV8M_Alegría_PRE</v>
          </cell>
          <cell r="I5051">
            <v>4.68</v>
          </cell>
        </row>
        <row r="5052">
          <cell r="H5052" t="str">
            <v>EHO8M_Alegría_PRE</v>
          </cell>
          <cell r="I5052">
            <v>-3.09</v>
          </cell>
        </row>
        <row r="5053">
          <cell r="H5053" t="str">
            <v>HMA8M_Alegría_PRE</v>
          </cell>
          <cell r="I5053">
            <v>-8.8000000000000007</v>
          </cell>
        </row>
        <row r="5054">
          <cell r="H5054" t="str">
            <v>JDC10M_Alegría_PRE</v>
          </cell>
          <cell r="I5054">
            <v>2.25</v>
          </cell>
        </row>
        <row r="5055">
          <cell r="H5055" t="str">
            <v>JGB9M_Alegría_PRE</v>
          </cell>
          <cell r="I5055">
            <v>1.1000000000000001</v>
          </cell>
        </row>
        <row r="5056">
          <cell r="H5056" t="str">
            <v>JOB10M_Alegría_PRE</v>
          </cell>
          <cell r="I5056">
            <v>9.27</v>
          </cell>
        </row>
        <row r="5057">
          <cell r="H5057" t="str">
            <v>JSR9M_Alegría_PRE</v>
          </cell>
          <cell r="I5057">
            <v>2.52</v>
          </cell>
        </row>
        <row r="5058">
          <cell r="H5058" t="str">
            <v>KGJ9M_Alegría_PRE</v>
          </cell>
          <cell r="I5058">
            <v>5.2</v>
          </cell>
        </row>
        <row r="5059">
          <cell r="H5059" t="str">
            <v>LMR11M_Alegría_PRE</v>
          </cell>
          <cell r="I5059">
            <v>6.76</v>
          </cell>
        </row>
        <row r="5060">
          <cell r="H5060" t="str">
            <v>MBO9M_Alegría_PRE</v>
          </cell>
          <cell r="I5060">
            <v>1.1100000000000001</v>
          </cell>
        </row>
        <row r="5061">
          <cell r="H5061" t="str">
            <v>MCJ8M_Alegría_PRE</v>
          </cell>
          <cell r="I5061">
            <v>-9.0399999999999991</v>
          </cell>
        </row>
        <row r="5062">
          <cell r="H5062" t="str">
            <v>MRA8M_Alegría_PRE</v>
          </cell>
          <cell r="I5062">
            <v>10.56</v>
          </cell>
        </row>
        <row r="5063">
          <cell r="H5063" t="str">
            <v>MSR9M_Alegría_PRE</v>
          </cell>
          <cell r="I5063">
            <v>1.51</v>
          </cell>
        </row>
        <row r="5064">
          <cell r="H5064" t="str">
            <v>MZH9M_Alegría_PRE</v>
          </cell>
          <cell r="I5064">
            <v>2.06</v>
          </cell>
        </row>
        <row r="5065">
          <cell r="H5065" t="str">
            <v>NRG10M_Alegría_PRE</v>
          </cell>
          <cell r="I5065">
            <v>2.06</v>
          </cell>
        </row>
        <row r="5066">
          <cell r="H5066" t="str">
            <v>SFN10M_Alegría_PRE</v>
          </cell>
          <cell r="I5066">
            <v>3.89</v>
          </cell>
        </row>
        <row r="5067">
          <cell r="H5067" t="str">
            <v>SGM8M_Alegría_PRE</v>
          </cell>
          <cell r="I5067">
            <v>-2.77</v>
          </cell>
        </row>
        <row r="5068">
          <cell r="H5068" t="str">
            <v>SPM8M_Alegría_PRE</v>
          </cell>
          <cell r="I5068">
            <v>7.19</v>
          </cell>
        </row>
        <row r="5069">
          <cell r="H5069" t="str">
            <v>TOM8M_Alegría_PRE</v>
          </cell>
          <cell r="I5069">
            <v>5.73</v>
          </cell>
        </row>
        <row r="5070">
          <cell r="H5070" t="str">
            <v>ADA8M_Alegría_POST</v>
          </cell>
          <cell r="I5070">
            <v>8.02</v>
          </cell>
        </row>
        <row r="5071">
          <cell r="H5071" t="str">
            <v>ALJ10M_Alegría_POST</v>
          </cell>
          <cell r="I5071">
            <v>-2.4300000000000002</v>
          </cell>
        </row>
        <row r="5072">
          <cell r="H5072" t="str">
            <v>AMA8M_Alegría_POST</v>
          </cell>
          <cell r="I5072">
            <v>2.16</v>
          </cell>
        </row>
        <row r="5073">
          <cell r="H5073" t="str">
            <v>CLB8M_Alegría_POST</v>
          </cell>
          <cell r="I5073">
            <v>4.3600000000000003</v>
          </cell>
        </row>
        <row r="5074">
          <cell r="H5074" t="str">
            <v>CVO8M_Alegría_POST</v>
          </cell>
          <cell r="I5074">
            <v>-0.13</v>
          </cell>
        </row>
        <row r="5075">
          <cell r="H5075" t="str">
            <v>DRL8M_Alegría_POST</v>
          </cell>
          <cell r="I5075">
            <v>-3.98</v>
          </cell>
        </row>
        <row r="5076">
          <cell r="H5076" t="str">
            <v>DSB10M_Alegría_POST</v>
          </cell>
          <cell r="I5076">
            <v>-2.87</v>
          </cell>
        </row>
        <row r="5077">
          <cell r="H5077" t="str">
            <v>DSO8M_Alegría_POST</v>
          </cell>
          <cell r="I5077">
            <v>2.4</v>
          </cell>
        </row>
        <row r="5078">
          <cell r="H5078" t="str">
            <v>EDC10M_Alegría_POST</v>
          </cell>
          <cell r="I5078">
            <v>5.95</v>
          </cell>
        </row>
        <row r="5079">
          <cell r="H5079" t="str">
            <v>EGV8M_Alegría_POST</v>
          </cell>
          <cell r="I5079">
            <v>12.72</v>
          </cell>
        </row>
        <row r="5080">
          <cell r="H5080" t="str">
            <v>EHO8M_Alegría_POST</v>
          </cell>
          <cell r="I5080">
            <v>14.14</v>
          </cell>
        </row>
        <row r="5081">
          <cell r="H5081" t="str">
            <v>HMA8M_Alegría_POST</v>
          </cell>
          <cell r="I5081">
            <v>-8.5</v>
          </cell>
        </row>
        <row r="5082">
          <cell r="H5082" t="str">
            <v>JDC10M_Alegría_POST</v>
          </cell>
          <cell r="I5082">
            <v>-1.4</v>
          </cell>
        </row>
        <row r="5083">
          <cell r="H5083" t="str">
            <v>JGB9M_Alegría_POST</v>
          </cell>
          <cell r="I5083">
            <v>-2.95</v>
          </cell>
        </row>
        <row r="5084">
          <cell r="H5084" t="str">
            <v>JOB10M_Alegría_POST</v>
          </cell>
          <cell r="I5084">
            <v>-6.79</v>
          </cell>
        </row>
        <row r="5085">
          <cell r="H5085" t="str">
            <v>JSR9M_Alegría_POST</v>
          </cell>
          <cell r="I5085">
            <v>1.95</v>
          </cell>
        </row>
        <row r="5086">
          <cell r="H5086" t="str">
            <v>KGJ9M_Alegría_POST</v>
          </cell>
          <cell r="I5086">
            <v>6.61</v>
          </cell>
        </row>
        <row r="5087">
          <cell r="H5087" t="str">
            <v>LMR11M_Alegría_POST</v>
          </cell>
          <cell r="I5087">
            <v>4.04</v>
          </cell>
        </row>
        <row r="5088">
          <cell r="H5088" t="str">
            <v>MBO9M_Alegría_POST</v>
          </cell>
          <cell r="I5088">
            <v>0.91</v>
          </cell>
        </row>
        <row r="5089">
          <cell r="H5089" t="str">
            <v>MCJ8M_Alegría_POST</v>
          </cell>
          <cell r="I5089">
            <v>0.67</v>
          </cell>
        </row>
        <row r="5090">
          <cell r="H5090" t="str">
            <v>MRA8M_Alegría_POST</v>
          </cell>
          <cell r="I5090">
            <v>8.93</v>
          </cell>
        </row>
        <row r="5091">
          <cell r="H5091" t="str">
            <v>MSR9M_Alegría_POST</v>
          </cell>
          <cell r="I5091">
            <v>9.1</v>
          </cell>
        </row>
        <row r="5092">
          <cell r="H5092" t="str">
            <v>MZH9M_Alegría_POST</v>
          </cell>
          <cell r="I5092">
            <v>3.51</v>
          </cell>
        </row>
        <row r="5093">
          <cell r="H5093" t="str">
            <v>NRG10M_Alegría_POST</v>
          </cell>
          <cell r="I5093">
            <v>5.89</v>
          </cell>
        </row>
        <row r="5094">
          <cell r="H5094" t="str">
            <v>SFN10M_Alegría_POST</v>
          </cell>
          <cell r="I5094">
            <v>0.22</v>
          </cell>
        </row>
        <row r="5095">
          <cell r="H5095" t="str">
            <v>SGM8M_Alegría_POST</v>
          </cell>
          <cell r="I5095">
            <v>-0.4</v>
          </cell>
        </row>
        <row r="5096">
          <cell r="H5096" t="str">
            <v>SPM8M_Alegría_POST</v>
          </cell>
          <cell r="I5096">
            <v>16.899999999999999</v>
          </cell>
        </row>
        <row r="5097">
          <cell r="H5097" t="str">
            <v>TOM8M_Alegría_POST</v>
          </cell>
          <cell r="I5097">
            <v>-0.22</v>
          </cell>
        </row>
        <row r="5098">
          <cell r="H5098" t="str">
            <v>ADA8M_Tristeza_PRE</v>
          </cell>
          <cell r="I5098">
            <v>4.8899999999999997</v>
          </cell>
        </row>
        <row r="5099">
          <cell r="H5099" t="str">
            <v>ALJ10M_Tristeza_PRE</v>
          </cell>
          <cell r="I5099">
            <v>-0.89</v>
          </cell>
        </row>
        <row r="5100">
          <cell r="H5100" t="str">
            <v>AMA8M_Tristeza_PRE</v>
          </cell>
          <cell r="I5100">
            <v>4.74</v>
          </cell>
        </row>
        <row r="5101">
          <cell r="H5101" t="str">
            <v>CLB8M_Tristeza_PRE</v>
          </cell>
          <cell r="I5101">
            <v>8.8699999999999992</v>
          </cell>
        </row>
        <row r="5102">
          <cell r="H5102" t="str">
            <v>CVO8M_Tristeza_PRE</v>
          </cell>
          <cell r="I5102">
            <v>-1</v>
          </cell>
        </row>
        <row r="5103">
          <cell r="H5103" t="str">
            <v>DRL8M_Tristeza_PRE</v>
          </cell>
          <cell r="I5103">
            <v>5.46</v>
          </cell>
        </row>
        <row r="5104">
          <cell r="H5104" t="str">
            <v>DSB10M_Tristeza_PRE</v>
          </cell>
          <cell r="I5104">
            <v>4.88</v>
          </cell>
        </row>
        <row r="5105">
          <cell r="H5105" t="str">
            <v>DSO8M_Tristeza_PRE</v>
          </cell>
          <cell r="I5105">
            <v>2.31</v>
          </cell>
        </row>
        <row r="5106">
          <cell r="H5106" t="str">
            <v>EDC10M_Tristeza_PRE</v>
          </cell>
          <cell r="I5106">
            <v>-6.32</v>
          </cell>
        </row>
        <row r="5107">
          <cell r="H5107" t="str">
            <v>EGV8M_Tristeza_PRE</v>
          </cell>
          <cell r="I5107">
            <v>6.78</v>
          </cell>
        </row>
        <row r="5108">
          <cell r="H5108" t="str">
            <v>EHO8M_Tristeza_PRE</v>
          </cell>
          <cell r="I5108">
            <v>5.91</v>
          </cell>
        </row>
        <row r="5109">
          <cell r="H5109" t="str">
            <v>HMA8M_Tristeza_PRE</v>
          </cell>
          <cell r="I5109">
            <v>0.71</v>
          </cell>
        </row>
        <row r="5110">
          <cell r="H5110" t="str">
            <v>JDC10M_Tristeza_PRE</v>
          </cell>
          <cell r="I5110">
            <v>1.26</v>
          </cell>
        </row>
        <row r="5111">
          <cell r="H5111" t="str">
            <v>JGB9M_Tristeza_PRE</v>
          </cell>
          <cell r="I5111">
            <v>0.08</v>
          </cell>
        </row>
        <row r="5112">
          <cell r="H5112" t="str">
            <v>JOB10M_Tristeza_PRE</v>
          </cell>
          <cell r="I5112">
            <v>0.19</v>
          </cell>
        </row>
        <row r="5113">
          <cell r="H5113" t="str">
            <v>JSR9M_Tristeza_PRE</v>
          </cell>
          <cell r="I5113">
            <v>-2.95</v>
          </cell>
        </row>
        <row r="5114">
          <cell r="H5114" t="str">
            <v>KGJ9M_Tristeza_PRE</v>
          </cell>
          <cell r="I5114">
            <v>7.42</v>
          </cell>
        </row>
        <row r="5115">
          <cell r="H5115" t="str">
            <v>LMR11M_Tristeza_PRE</v>
          </cell>
          <cell r="I5115">
            <v>7.13</v>
          </cell>
        </row>
        <row r="5116">
          <cell r="H5116" t="str">
            <v>MBO9M_Tristeza_PRE</v>
          </cell>
          <cell r="I5116">
            <v>5.5</v>
          </cell>
        </row>
        <row r="5117">
          <cell r="H5117" t="str">
            <v>MCJ8M_Tristeza_PRE</v>
          </cell>
          <cell r="I5117">
            <v>-6.81</v>
          </cell>
        </row>
        <row r="5118">
          <cell r="H5118" t="str">
            <v>MRA8M_Tristeza_PRE</v>
          </cell>
          <cell r="I5118">
            <v>14.56</v>
          </cell>
        </row>
        <row r="5119">
          <cell r="H5119" t="str">
            <v>MSR9M_Tristeza_PRE</v>
          </cell>
          <cell r="I5119">
            <v>8.9700000000000006</v>
          </cell>
        </row>
        <row r="5120">
          <cell r="H5120" t="str">
            <v>MZH9M_Tristeza_PRE</v>
          </cell>
          <cell r="I5120">
            <v>2.77</v>
          </cell>
        </row>
        <row r="5121">
          <cell r="H5121" t="str">
            <v>NRG10M_Tristeza_PRE</v>
          </cell>
          <cell r="I5121">
            <v>-4.42</v>
          </cell>
        </row>
        <row r="5122">
          <cell r="H5122" t="str">
            <v>SFN10M_Tristeza_PRE</v>
          </cell>
          <cell r="I5122">
            <v>1.55</v>
          </cell>
        </row>
        <row r="5123">
          <cell r="H5123" t="str">
            <v>SGM8M_Tristeza_PRE</v>
          </cell>
          <cell r="I5123">
            <v>-1.31</v>
          </cell>
        </row>
        <row r="5124">
          <cell r="H5124" t="str">
            <v>SPM8M_Tristeza_PRE</v>
          </cell>
          <cell r="I5124">
            <v>6.87</v>
          </cell>
        </row>
        <row r="5125">
          <cell r="H5125" t="str">
            <v>TOM8M_Tristeza_PRE</v>
          </cell>
          <cell r="I5125">
            <v>3.48</v>
          </cell>
        </row>
        <row r="5126">
          <cell r="H5126" t="str">
            <v>ADA8M_Tristeza_POST</v>
          </cell>
          <cell r="I5126">
            <v>10.8</v>
          </cell>
        </row>
        <row r="5127">
          <cell r="H5127" t="str">
            <v>ALJ10M_Tristeza_POST</v>
          </cell>
          <cell r="I5127">
            <v>-0.62</v>
          </cell>
        </row>
        <row r="5128">
          <cell r="H5128" t="str">
            <v>AMA8M_Tristeza_POST</v>
          </cell>
          <cell r="I5128">
            <v>4.2</v>
          </cell>
        </row>
        <row r="5129">
          <cell r="H5129" t="str">
            <v>CLB8M_Tristeza_POST</v>
          </cell>
          <cell r="I5129">
            <v>0.02</v>
          </cell>
        </row>
        <row r="5130">
          <cell r="H5130" t="str">
            <v>CVO8M_Tristeza_POST</v>
          </cell>
          <cell r="I5130">
            <v>-4.8600000000000003</v>
          </cell>
        </row>
        <row r="5131">
          <cell r="H5131" t="str">
            <v>DRL8M_Tristeza_POST</v>
          </cell>
          <cell r="I5131">
            <v>1.28</v>
          </cell>
        </row>
        <row r="5132">
          <cell r="H5132" t="str">
            <v>DSB10M_Tristeza_POST</v>
          </cell>
          <cell r="I5132">
            <v>-1.17</v>
          </cell>
        </row>
        <row r="5133">
          <cell r="H5133" t="str">
            <v>DSO8M_Tristeza_POST</v>
          </cell>
          <cell r="I5133">
            <v>2.36</v>
          </cell>
        </row>
        <row r="5134">
          <cell r="H5134" t="str">
            <v>EDC10M_Tristeza_POST</v>
          </cell>
          <cell r="I5134">
            <v>2.96</v>
          </cell>
        </row>
        <row r="5135">
          <cell r="H5135" t="str">
            <v>EGV8M_Tristeza_POST</v>
          </cell>
          <cell r="I5135">
            <v>8.2200000000000006</v>
          </cell>
        </row>
        <row r="5136">
          <cell r="H5136" t="str">
            <v>EHO8M_Tristeza_POST</v>
          </cell>
          <cell r="I5136">
            <v>4.8899999999999997</v>
          </cell>
        </row>
        <row r="5137">
          <cell r="H5137" t="str">
            <v>HMA8M_Tristeza_POST</v>
          </cell>
          <cell r="I5137">
            <v>-11.04</v>
          </cell>
        </row>
        <row r="5138">
          <cell r="H5138" t="str">
            <v>JDC10M_Tristeza_POST</v>
          </cell>
          <cell r="I5138">
            <v>-0.56999999999999995</v>
          </cell>
        </row>
        <row r="5139">
          <cell r="H5139" t="str">
            <v>JGB9M_Tristeza_POST</v>
          </cell>
          <cell r="I5139">
            <v>2.29</v>
          </cell>
        </row>
        <row r="5140">
          <cell r="H5140" t="str">
            <v>JOB10M_Tristeza_POST</v>
          </cell>
          <cell r="I5140">
            <v>1.35</v>
          </cell>
        </row>
        <row r="5141">
          <cell r="H5141" t="str">
            <v>JSR9M_Tristeza_POST</v>
          </cell>
          <cell r="I5141">
            <v>3.63</v>
          </cell>
        </row>
        <row r="5142">
          <cell r="H5142" t="str">
            <v>KGJ9M_Tristeza_POST</v>
          </cell>
          <cell r="I5142">
            <v>21.23</v>
          </cell>
        </row>
        <row r="5143">
          <cell r="H5143" t="str">
            <v>LMR11M_Tristeza_POST</v>
          </cell>
          <cell r="I5143">
            <v>-1.26</v>
          </cell>
        </row>
        <row r="5144">
          <cell r="H5144" t="str">
            <v>MBO9M_Tristeza_POST</v>
          </cell>
          <cell r="I5144">
            <v>-1.31</v>
          </cell>
        </row>
        <row r="5145">
          <cell r="H5145" t="str">
            <v>MCJ8M_Tristeza_POST</v>
          </cell>
          <cell r="I5145">
            <v>5.81</v>
          </cell>
        </row>
        <row r="5146">
          <cell r="H5146" t="str">
            <v>MRA8M_Tristeza_POST</v>
          </cell>
          <cell r="I5146">
            <v>17.100000000000001</v>
          </cell>
        </row>
        <row r="5147">
          <cell r="H5147" t="str">
            <v>MSR9M_Tristeza_POST</v>
          </cell>
          <cell r="I5147">
            <v>12.21</v>
          </cell>
        </row>
        <row r="5148">
          <cell r="H5148" t="str">
            <v>MZH9M_Tristeza_POST</v>
          </cell>
          <cell r="I5148">
            <v>6.37</v>
          </cell>
        </row>
        <row r="5149">
          <cell r="H5149" t="str">
            <v>NRG10M_Tristeza_POST</v>
          </cell>
          <cell r="I5149">
            <v>-4.79</v>
          </cell>
        </row>
        <row r="5150">
          <cell r="H5150" t="str">
            <v>SFN10M_Tristeza_POST</v>
          </cell>
          <cell r="I5150">
            <v>4.2</v>
          </cell>
        </row>
        <row r="5151">
          <cell r="H5151" t="str">
            <v>SGM8M_Tristeza_POST</v>
          </cell>
          <cell r="I5151">
            <v>0.53</v>
          </cell>
        </row>
        <row r="5152">
          <cell r="H5152" t="str">
            <v>SPM8M_Tristeza_POST</v>
          </cell>
          <cell r="I5152">
            <v>7.75</v>
          </cell>
        </row>
        <row r="5153">
          <cell r="H5153" t="str">
            <v>TOM8M_Tristeza_POST</v>
          </cell>
          <cell r="I5153">
            <v>7.31</v>
          </cell>
        </row>
        <row r="5154">
          <cell r="H5154" t="str">
            <v>ADA8M_Enojo_PRE</v>
          </cell>
          <cell r="I5154">
            <v>4.33</v>
          </cell>
        </row>
        <row r="5155">
          <cell r="H5155" t="str">
            <v>ALJ10M_Enojo_PRE</v>
          </cell>
          <cell r="I5155">
            <v>2.21</v>
          </cell>
        </row>
        <row r="5156">
          <cell r="H5156" t="str">
            <v>AMA8M_Enojo_PRE</v>
          </cell>
          <cell r="I5156">
            <v>4.63</v>
          </cell>
        </row>
        <row r="5157">
          <cell r="H5157" t="str">
            <v>CLB8M_Enojo_PRE</v>
          </cell>
          <cell r="I5157">
            <v>0.12</v>
          </cell>
        </row>
        <row r="5158">
          <cell r="H5158" t="str">
            <v>CVO8M_Enojo_PRE</v>
          </cell>
          <cell r="I5158">
            <v>-1.96</v>
          </cell>
        </row>
        <row r="5159">
          <cell r="H5159" t="str">
            <v>DRL8M_Enojo_PRE</v>
          </cell>
          <cell r="I5159">
            <v>4.37</v>
          </cell>
        </row>
        <row r="5160">
          <cell r="H5160" t="str">
            <v>DSB10M_Enojo_PRE</v>
          </cell>
          <cell r="I5160">
            <v>-0.01</v>
          </cell>
        </row>
        <row r="5161">
          <cell r="H5161" t="str">
            <v>DSO8M_Enojo_PRE</v>
          </cell>
          <cell r="I5161">
            <v>-2.2799999999999998</v>
          </cell>
        </row>
        <row r="5162">
          <cell r="H5162" t="str">
            <v>EDC10M_Enojo_PRE</v>
          </cell>
          <cell r="I5162">
            <v>5.86</v>
          </cell>
        </row>
        <row r="5163">
          <cell r="H5163" t="str">
            <v>EGV8M_Enojo_PRE</v>
          </cell>
          <cell r="I5163">
            <v>7.73</v>
          </cell>
        </row>
        <row r="5164">
          <cell r="H5164" t="str">
            <v>EHO8M_Enojo_PRE</v>
          </cell>
          <cell r="I5164">
            <v>5.87</v>
          </cell>
        </row>
        <row r="5165">
          <cell r="H5165" t="str">
            <v>HMA8M_Enojo_PRE</v>
          </cell>
          <cell r="I5165">
            <v>-3.72</v>
          </cell>
        </row>
        <row r="5166">
          <cell r="H5166" t="str">
            <v>JDC10M_Enojo_PRE</v>
          </cell>
          <cell r="I5166">
            <v>0.09</v>
          </cell>
        </row>
        <row r="5167">
          <cell r="H5167" t="str">
            <v>JGB9M_Enojo_PRE</v>
          </cell>
          <cell r="I5167">
            <v>0.59</v>
          </cell>
        </row>
        <row r="5168">
          <cell r="H5168" t="str">
            <v>JOB10M_Enojo_PRE</v>
          </cell>
          <cell r="I5168">
            <v>2.2599999999999998</v>
          </cell>
        </row>
        <row r="5169">
          <cell r="H5169" t="str">
            <v>JSR9M_Enojo_PRE</v>
          </cell>
          <cell r="I5169">
            <v>-0.16</v>
          </cell>
        </row>
        <row r="5170">
          <cell r="H5170" t="str">
            <v>KGJ9M_Enojo_PRE</v>
          </cell>
          <cell r="I5170">
            <v>-1.65</v>
          </cell>
        </row>
        <row r="5171">
          <cell r="H5171" t="str">
            <v>LMR11M_Enojo_PRE</v>
          </cell>
          <cell r="I5171">
            <v>8.27</v>
          </cell>
        </row>
        <row r="5172">
          <cell r="H5172" t="str">
            <v>MBO9M_Enojo_PRE</v>
          </cell>
          <cell r="I5172">
            <v>0.17</v>
          </cell>
        </row>
        <row r="5173">
          <cell r="H5173" t="str">
            <v>MCJ8M_Enojo_PRE</v>
          </cell>
          <cell r="I5173">
            <v>3.75</v>
          </cell>
        </row>
        <row r="5174">
          <cell r="H5174" t="str">
            <v>MRA8M_Enojo_PRE</v>
          </cell>
          <cell r="I5174">
            <v>16.059999999999999</v>
          </cell>
        </row>
        <row r="5175">
          <cell r="H5175" t="str">
            <v>MSR9M_Enojo_PRE</v>
          </cell>
          <cell r="I5175">
            <v>5.9</v>
          </cell>
        </row>
        <row r="5176">
          <cell r="H5176" t="str">
            <v>MZH9M_Enojo_PRE</v>
          </cell>
          <cell r="I5176">
            <v>7.13</v>
          </cell>
        </row>
        <row r="5177">
          <cell r="H5177" t="str">
            <v>NRG10M_Enojo_PRE</v>
          </cell>
          <cell r="I5177">
            <v>-0.45</v>
          </cell>
        </row>
        <row r="5178">
          <cell r="H5178" t="str">
            <v>SFN10M_Enojo_PRE</v>
          </cell>
          <cell r="I5178">
            <v>0.6</v>
          </cell>
        </row>
        <row r="5179">
          <cell r="H5179" t="str">
            <v>SGM8M_Enojo_PRE</v>
          </cell>
          <cell r="I5179">
            <v>1.1499999999999999</v>
          </cell>
        </row>
        <row r="5180">
          <cell r="H5180" t="str">
            <v>SPM8M_Enojo_PRE</v>
          </cell>
          <cell r="I5180">
            <v>8.9</v>
          </cell>
        </row>
        <row r="5181">
          <cell r="H5181" t="str">
            <v>TOM8M_Enojo_PRE</v>
          </cell>
          <cell r="I5181">
            <v>2.14</v>
          </cell>
        </row>
        <row r="5182">
          <cell r="H5182" t="str">
            <v>ADA8M_Enojo_POST</v>
          </cell>
          <cell r="I5182">
            <v>8.9700000000000006</v>
          </cell>
        </row>
        <row r="5183">
          <cell r="H5183" t="str">
            <v>ALJ10M_Enojo_POST</v>
          </cell>
          <cell r="I5183">
            <v>4.54</v>
          </cell>
        </row>
        <row r="5184">
          <cell r="H5184" t="str">
            <v>AMA8M_Enojo_POST</v>
          </cell>
          <cell r="I5184">
            <v>8.1199999999999992</v>
          </cell>
        </row>
        <row r="5185">
          <cell r="H5185" t="str">
            <v>CLB8M_Enojo_POST</v>
          </cell>
          <cell r="I5185">
            <v>2.83</v>
          </cell>
        </row>
        <row r="5186">
          <cell r="H5186" t="str">
            <v>CVO8M_Enojo_POST</v>
          </cell>
          <cell r="I5186">
            <v>2.5</v>
          </cell>
        </row>
        <row r="5187">
          <cell r="H5187" t="str">
            <v>DRL8M_Enojo_POST</v>
          </cell>
          <cell r="I5187">
            <v>-2.44</v>
          </cell>
        </row>
        <row r="5188">
          <cell r="H5188" t="str">
            <v>DSB10M_Enojo_POST</v>
          </cell>
          <cell r="I5188">
            <v>-0.84</v>
          </cell>
        </row>
        <row r="5189">
          <cell r="H5189" t="str">
            <v>DSO8M_Enojo_POST</v>
          </cell>
          <cell r="I5189">
            <v>11.55</v>
          </cell>
        </row>
        <row r="5190">
          <cell r="H5190" t="str">
            <v>EDC10M_Enojo_POST</v>
          </cell>
          <cell r="I5190">
            <v>5.49</v>
          </cell>
        </row>
        <row r="5191">
          <cell r="H5191" t="str">
            <v>EGV8M_Enojo_POST</v>
          </cell>
          <cell r="I5191">
            <v>9.4</v>
          </cell>
        </row>
        <row r="5192">
          <cell r="H5192" t="str">
            <v>EHO8M_Enojo_POST</v>
          </cell>
          <cell r="I5192">
            <v>10.19</v>
          </cell>
        </row>
        <row r="5193">
          <cell r="H5193" t="str">
            <v>HMA8M_Enojo_POST</v>
          </cell>
          <cell r="I5193">
            <v>-8.0399999999999991</v>
          </cell>
        </row>
        <row r="5194">
          <cell r="H5194" t="str">
            <v>JDC10M_Enojo_POST</v>
          </cell>
          <cell r="I5194">
            <v>-5.16</v>
          </cell>
        </row>
        <row r="5195">
          <cell r="H5195" t="str">
            <v>JGB9M_Enojo_POST</v>
          </cell>
          <cell r="I5195">
            <v>-2.98</v>
          </cell>
        </row>
        <row r="5196">
          <cell r="H5196" t="str">
            <v>JOB10M_Enojo_POST</v>
          </cell>
          <cell r="I5196">
            <v>1.97</v>
          </cell>
        </row>
        <row r="5197">
          <cell r="H5197" t="str">
            <v>JSR9M_Enojo_POST</v>
          </cell>
          <cell r="I5197">
            <v>0.38</v>
          </cell>
        </row>
        <row r="5198">
          <cell r="H5198" t="str">
            <v>KGJ9M_Enojo_POST</v>
          </cell>
          <cell r="I5198">
            <v>15.21</v>
          </cell>
        </row>
        <row r="5199">
          <cell r="H5199" t="str">
            <v>LMR11M_Enojo_POST</v>
          </cell>
          <cell r="I5199">
            <v>4.01</v>
          </cell>
        </row>
        <row r="5200">
          <cell r="H5200" t="str">
            <v>MBO9M_Enojo_POST</v>
          </cell>
          <cell r="I5200">
            <v>-1.75</v>
          </cell>
        </row>
        <row r="5201">
          <cell r="H5201" t="str">
            <v>MCJ8M_Enojo_POST</v>
          </cell>
          <cell r="I5201">
            <v>0.36</v>
          </cell>
        </row>
        <row r="5202">
          <cell r="H5202" t="str">
            <v>MRA8M_Enojo_POST</v>
          </cell>
          <cell r="I5202">
            <v>17.559999999999999</v>
          </cell>
        </row>
        <row r="5203">
          <cell r="H5203" t="str">
            <v>MSR9M_Enojo_POST</v>
          </cell>
          <cell r="I5203">
            <v>12.47</v>
          </cell>
        </row>
        <row r="5204">
          <cell r="H5204" t="str">
            <v>MZH9M_Enojo_POST</v>
          </cell>
          <cell r="I5204">
            <v>-4.0199999999999996</v>
          </cell>
        </row>
        <row r="5205">
          <cell r="H5205" t="str">
            <v>NRG10M_Enojo_POST</v>
          </cell>
          <cell r="I5205">
            <v>-4.28</v>
          </cell>
        </row>
        <row r="5206">
          <cell r="H5206" t="str">
            <v>SFN10M_Enojo_POST</v>
          </cell>
          <cell r="I5206">
            <v>3.03</v>
          </cell>
        </row>
        <row r="5207">
          <cell r="H5207" t="str">
            <v>SGM8M_Enojo_POST</v>
          </cell>
          <cell r="I5207">
            <v>-2.58</v>
          </cell>
        </row>
        <row r="5208">
          <cell r="H5208" t="str">
            <v>SPM8M_Enojo_POST</v>
          </cell>
          <cell r="I5208">
            <v>7.49</v>
          </cell>
        </row>
        <row r="5209">
          <cell r="H5209" t="str">
            <v>TOM8M_Enojo_POST</v>
          </cell>
          <cell r="I5209">
            <v>-4.3600000000000003</v>
          </cell>
        </row>
        <row r="5210">
          <cell r="H5210" t="str">
            <v>ADA8M_Identidad_PRE</v>
          </cell>
          <cell r="I5210">
            <v>7.0000000000000007E-2</v>
          </cell>
        </row>
        <row r="5211">
          <cell r="H5211" t="str">
            <v>ALJ10M_Identidad_PRE</v>
          </cell>
          <cell r="I5211">
            <v>-5.71</v>
          </cell>
        </row>
        <row r="5212">
          <cell r="H5212" t="str">
            <v>AMA8M_Identidad_PRE</v>
          </cell>
          <cell r="I5212">
            <v>2.63</v>
          </cell>
        </row>
        <row r="5213">
          <cell r="H5213" t="str">
            <v>CLB8M_Identidad_PRE</v>
          </cell>
          <cell r="I5213">
            <v>5.81</v>
          </cell>
        </row>
        <row r="5214">
          <cell r="H5214" t="str">
            <v>CVO8M_Identidad_PRE</v>
          </cell>
          <cell r="I5214">
            <v>-2.23</v>
          </cell>
        </row>
        <row r="5215">
          <cell r="H5215" t="str">
            <v>DRL8M_Identidad_PRE</v>
          </cell>
          <cell r="I5215">
            <v>5.36</v>
          </cell>
        </row>
        <row r="5216">
          <cell r="H5216" t="str">
            <v>DSB10M_Identidad_PRE</v>
          </cell>
          <cell r="I5216">
            <v>-6.08</v>
          </cell>
        </row>
        <row r="5217">
          <cell r="H5217" t="str">
            <v>DSO8M_Identidad_PRE</v>
          </cell>
          <cell r="I5217">
            <v>2.25</v>
          </cell>
        </row>
        <row r="5218">
          <cell r="H5218" t="str">
            <v>EDC10M_Identidad_PRE</v>
          </cell>
          <cell r="I5218">
            <v>6.14</v>
          </cell>
        </row>
        <row r="5219">
          <cell r="H5219" t="str">
            <v>EGV8M_Identidad_PRE</v>
          </cell>
          <cell r="I5219">
            <v>4.32</v>
          </cell>
        </row>
        <row r="5220">
          <cell r="H5220" t="str">
            <v>EHO8M_Identidad_PRE</v>
          </cell>
          <cell r="I5220">
            <v>13.63</v>
          </cell>
        </row>
        <row r="5221">
          <cell r="H5221" t="str">
            <v>HMA8M_Identidad_PRE</v>
          </cell>
          <cell r="I5221">
            <v>-7.63</v>
          </cell>
        </row>
        <row r="5222">
          <cell r="H5222" t="str">
            <v>JDC10M_Identidad_PRE</v>
          </cell>
          <cell r="I5222">
            <v>2.83</v>
          </cell>
        </row>
        <row r="5223">
          <cell r="H5223" t="str">
            <v>JGB9M_Identidad_PRE</v>
          </cell>
          <cell r="I5223">
            <v>-0.94</v>
          </cell>
        </row>
        <row r="5224">
          <cell r="H5224" t="str">
            <v>JOB10M_Identidad_PRE</v>
          </cell>
          <cell r="I5224">
            <v>3.36</v>
          </cell>
        </row>
        <row r="5225">
          <cell r="H5225" t="str">
            <v>JSR9M_Identidad_PRE</v>
          </cell>
          <cell r="I5225">
            <v>-7.28</v>
          </cell>
        </row>
        <row r="5226">
          <cell r="H5226" t="str">
            <v>KGJ9M_Identidad_PRE</v>
          </cell>
          <cell r="I5226">
            <v>10.84</v>
          </cell>
        </row>
        <row r="5227">
          <cell r="H5227" t="str">
            <v>LMR11M_Identidad_PRE</v>
          </cell>
          <cell r="I5227">
            <v>4.37</v>
          </cell>
        </row>
        <row r="5228">
          <cell r="H5228" t="str">
            <v>MBO9M_Identidad_PRE</v>
          </cell>
          <cell r="I5228">
            <v>-1.38</v>
          </cell>
        </row>
        <row r="5229">
          <cell r="H5229" t="str">
            <v>MCJ8M_Identidad_PRE</v>
          </cell>
          <cell r="I5229">
            <v>-0.59</v>
          </cell>
        </row>
        <row r="5230">
          <cell r="H5230" t="str">
            <v>MRA8M_Identidad_PRE</v>
          </cell>
          <cell r="I5230">
            <v>13.39</v>
          </cell>
        </row>
        <row r="5231">
          <cell r="H5231" t="str">
            <v>MSR9M_Identidad_PRE</v>
          </cell>
          <cell r="I5231">
            <v>6.44</v>
          </cell>
        </row>
        <row r="5232">
          <cell r="H5232" t="str">
            <v>MZH9M_Identidad_PRE</v>
          </cell>
          <cell r="I5232">
            <v>2.64</v>
          </cell>
        </row>
        <row r="5233">
          <cell r="H5233" t="str">
            <v>NRG10M_Identidad_PRE</v>
          </cell>
          <cell r="I5233">
            <v>-4.2</v>
          </cell>
        </row>
        <row r="5234">
          <cell r="H5234" t="str">
            <v>SFN10M_Identidad_PRE</v>
          </cell>
          <cell r="I5234">
            <v>1.21</v>
          </cell>
        </row>
        <row r="5235">
          <cell r="H5235" t="str">
            <v>SGM8M_Identidad_PRE</v>
          </cell>
          <cell r="I5235">
            <v>-6.48</v>
          </cell>
        </row>
        <row r="5236">
          <cell r="H5236" t="str">
            <v>SPM8M_Identidad_PRE</v>
          </cell>
          <cell r="I5236">
            <v>1.72</v>
          </cell>
        </row>
        <row r="5237">
          <cell r="H5237" t="str">
            <v>TOM8M_Identidad_PRE</v>
          </cell>
          <cell r="I5237">
            <v>3.59</v>
          </cell>
        </row>
        <row r="5238">
          <cell r="H5238" t="str">
            <v>ADA8M_Identidad_POST</v>
          </cell>
          <cell r="I5238">
            <v>-5.08</v>
          </cell>
        </row>
        <row r="5239">
          <cell r="H5239" t="str">
            <v>ALJ10M_Identidad_POST</v>
          </cell>
          <cell r="I5239">
            <v>-2.89</v>
          </cell>
        </row>
        <row r="5240">
          <cell r="H5240" t="str">
            <v>AMA8M_Identidad_POST</v>
          </cell>
          <cell r="I5240">
            <v>3.36</v>
          </cell>
        </row>
        <row r="5241">
          <cell r="H5241" t="str">
            <v>CLB8M_Identidad_POST</v>
          </cell>
          <cell r="I5241">
            <v>4.79</v>
          </cell>
        </row>
        <row r="5242">
          <cell r="H5242" t="str">
            <v>CVO8M_Identidad_POST</v>
          </cell>
          <cell r="I5242">
            <v>2.62</v>
          </cell>
        </row>
        <row r="5243">
          <cell r="H5243" t="str">
            <v>DRL8M_Identidad_POST</v>
          </cell>
          <cell r="I5243">
            <v>6.31</v>
          </cell>
        </row>
        <row r="5244">
          <cell r="H5244" t="str">
            <v>DSB10M_Identidad_POST</v>
          </cell>
          <cell r="I5244">
            <v>-2.39</v>
          </cell>
        </row>
        <row r="5245">
          <cell r="H5245" t="str">
            <v>DSO8M_Identidad_POST</v>
          </cell>
          <cell r="I5245">
            <v>-3.18</v>
          </cell>
        </row>
        <row r="5246">
          <cell r="H5246" t="str">
            <v>EDC10M_Identidad_POST</v>
          </cell>
          <cell r="I5246">
            <v>0.73</v>
          </cell>
        </row>
        <row r="5247">
          <cell r="H5247" t="str">
            <v>EGV8M_Identidad_POST</v>
          </cell>
          <cell r="I5247">
            <v>12.06</v>
          </cell>
        </row>
        <row r="5248">
          <cell r="H5248" t="str">
            <v>EHO8M_Identidad_POST</v>
          </cell>
          <cell r="I5248">
            <v>8.59</v>
          </cell>
        </row>
        <row r="5249">
          <cell r="H5249" t="str">
            <v>HMA8M_Identidad_POST</v>
          </cell>
          <cell r="I5249">
            <v>-1.23</v>
          </cell>
        </row>
        <row r="5250">
          <cell r="H5250" t="str">
            <v>JDC10M_Identidad_POST</v>
          </cell>
          <cell r="I5250">
            <v>1.72</v>
          </cell>
        </row>
        <row r="5251">
          <cell r="H5251" t="str">
            <v>JGB9M_Identidad_POST</v>
          </cell>
          <cell r="I5251">
            <v>0.11</v>
          </cell>
        </row>
        <row r="5252">
          <cell r="H5252" t="str">
            <v>JOB10M_Identidad_POST</v>
          </cell>
          <cell r="I5252">
            <v>8.66</v>
          </cell>
        </row>
        <row r="5253">
          <cell r="H5253" t="str">
            <v>JSR9M_Identidad_POST</v>
          </cell>
          <cell r="I5253">
            <v>0.25</v>
          </cell>
        </row>
        <row r="5254">
          <cell r="H5254" t="str">
            <v>KGJ9M_Identidad_POST</v>
          </cell>
          <cell r="I5254">
            <v>6.68</v>
          </cell>
        </row>
        <row r="5255">
          <cell r="H5255" t="str">
            <v>LMR11M_Identidad_POST</v>
          </cell>
          <cell r="I5255">
            <v>-1.71</v>
          </cell>
        </row>
        <row r="5256">
          <cell r="H5256" t="str">
            <v>MBO9M_Identidad_POST</v>
          </cell>
          <cell r="I5256">
            <v>-9.07</v>
          </cell>
        </row>
        <row r="5257">
          <cell r="H5257" t="str">
            <v>MCJ8M_Identidad_POST</v>
          </cell>
          <cell r="I5257">
            <v>-0.06</v>
          </cell>
        </row>
        <row r="5258">
          <cell r="H5258" t="str">
            <v>MRA8M_Identidad_POST</v>
          </cell>
          <cell r="I5258">
            <v>10.73</v>
          </cell>
        </row>
        <row r="5259">
          <cell r="H5259" t="str">
            <v>MSR9M_Identidad_POST</v>
          </cell>
          <cell r="I5259">
            <v>8.16</v>
          </cell>
        </row>
        <row r="5260">
          <cell r="H5260" t="str">
            <v>MZH9M_Identidad_POST</v>
          </cell>
          <cell r="I5260">
            <v>1.55</v>
          </cell>
        </row>
        <row r="5261">
          <cell r="H5261" t="str">
            <v>NRG10M_Identidad_POST</v>
          </cell>
          <cell r="I5261">
            <v>-2.76</v>
          </cell>
        </row>
        <row r="5262">
          <cell r="H5262" t="str">
            <v>SFN10M_Identidad_POST</v>
          </cell>
          <cell r="I5262">
            <v>0.91</v>
          </cell>
        </row>
        <row r="5263">
          <cell r="H5263" t="str">
            <v>SGM8M_Identidad_POST</v>
          </cell>
          <cell r="I5263">
            <v>8.3800000000000008</v>
          </cell>
        </row>
        <row r="5264">
          <cell r="H5264" t="str">
            <v>SPM8M_Identidad_POST</v>
          </cell>
          <cell r="I5264">
            <v>5.44</v>
          </cell>
        </row>
        <row r="5265">
          <cell r="H5265" t="str">
            <v>TOM8M_Identidad_POST</v>
          </cell>
          <cell r="I5265">
            <v>-1.99</v>
          </cell>
        </row>
        <row r="5266">
          <cell r="H5266" t="str">
            <v>ADA8M_Sexo_PRE</v>
          </cell>
          <cell r="I5266">
            <v>7.37</v>
          </cell>
        </row>
        <row r="5267">
          <cell r="H5267" t="str">
            <v>ALJ10M_Sexo_PRE</v>
          </cell>
          <cell r="I5267">
            <v>-3.6</v>
          </cell>
        </row>
        <row r="5268">
          <cell r="H5268" t="str">
            <v>AMA8M_Sexo_PRE</v>
          </cell>
          <cell r="I5268">
            <v>7.26</v>
          </cell>
        </row>
        <row r="5269">
          <cell r="H5269" t="str">
            <v>CLB8M_Sexo_PRE</v>
          </cell>
          <cell r="I5269">
            <v>7.09</v>
          </cell>
        </row>
        <row r="5270">
          <cell r="H5270" t="str">
            <v>CVO8M_Sexo_PRE</v>
          </cell>
          <cell r="I5270">
            <v>-12.12</v>
          </cell>
        </row>
        <row r="5271">
          <cell r="H5271" t="str">
            <v>DRL8M_Sexo_PRE</v>
          </cell>
          <cell r="I5271">
            <v>6.19</v>
          </cell>
        </row>
        <row r="5272">
          <cell r="H5272" t="str">
            <v>DSB10M_Sexo_PRE</v>
          </cell>
          <cell r="I5272">
            <v>-4</v>
          </cell>
        </row>
        <row r="5273">
          <cell r="H5273" t="str">
            <v>DSO8M_Sexo_PRE</v>
          </cell>
          <cell r="I5273">
            <v>1.28</v>
          </cell>
        </row>
        <row r="5274">
          <cell r="H5274" t="str">
            <v>EDC10M_Sexo_PRE</v>
          </cell>
          <cell r="I5274">
            <v>-4.75</v>
          </cell>
        </row>
        <row r="5275">
          <cell r="H5275" t="str">
            <v>EGV8M_Sexo_PRE</v>
          </cell>
          <cell r="I5275">
            <v>1.31</v>
          </cell>
        </row>
        <row r="5276">
          <cell r="H5276" t="str">
            <v>EHO8M_Sexo_PRE</v>
          </cell>
          <cell r="I5276">
            <v>10.61</v>
          </cell>
        </row>
        <row r="5277">
          <cell r="H5277" t="str">
            <v>HMA8M_Sexo_PRE</v>
          </cell>
          <cell r="I5277">
            <v>-5.75</v>
          </cell>
        </row>
        <row r="5278">
          <cell r="H5278" t="str">
            <v>JDC10M_Sexo_PRE</v>
          </cell>
          <cell r="I5278">
            <v>6.61</v>
          </cell>
        </row>
        <row r="5279">
          <cell r="H5279" t="str">
            <v>JGB9M_Sexo_PRE</v>
          </cell>
          <cell r="I5279">
            <v>3.06</v>
          </cell>
        </row>
        <row r="5280">
          <cell r="H5280" t="str">
            <v>JOB10M_Sexo_PRE</v>
          </cell>
          <cell r="I5280">
            <v>-2.4500000000000002</v>
          </cell>
        </row>
        <row r="5281">
          <cell r="H5281" t="str">
            <v>JSR9M_Sexo_PRE</v>
          </cell>
          <cell r="I5281">
            <v>0.11</v>
          </cell>
        </row>
        <row r="5282">
          <cell r="H5282" t="str">
            <v>KGJ9M_Sexo_PRE</v>
          </cell>
          <cell r="I5282">
            <v>1.96</v>
          </cell>
        </row>
        <row r="5283">
          <cell r="H5283" t="str">
            <v>LMR11M_Sexo_PRE</v>
          </cell>
          <cell r="I5283">
            <v>-1.58</v>
          </cell>
        </row>
        <row r="5284">
          <cell r="H5284" t="str">
            <v>MBO9M_Sexo_PRE</v>
          </cell>
          <cell r="I5284">
            <v>-0.09</v>
          </cell>
        </row>
        <row r="5285">
          <cell r="H5285" t="str">
            <v>MCJ8M_Sexo_PRE</v>
          </cell>
          <cell r="I5285">
            <v>-3.91</v>
          </cell>
        </row>
        <row r="5286">
          <cell r="H5286" t="str">
            <v>MRA8M_Sexo_PRE</v>
          </cell>
          <cell r="I5286">
            <v>17.05</v>
          </cell>
        </row>
        <row r="5287">
          <cell r="H5287" t="str">
            <v>MSR9M_Sexo_PRE</v>
          </cell>
          <cell r="I5287">
            <v>2.19</v>
          </cell>
        </row>
        <row r="5288">
          <cell r="H5288" t="str">
            <v>MZH9M_Sexo_PRE</v>
          </cell>
          <cell r="I5288">
            <v>5.85</v>
          </cell>
        </row>
        <row r="5289">
          <cell r="H5289" t="str">
            <v>NRG10M_Sexo_PRE</v>
          </cell>
          <cell r="I5289">
            <v>-0.17</v>
          </cell>
        </row>
        <row r="5290">
          <cell r="H5290" t="str">
            <v>SFN10M_Sexo_PRE</v>
          </cell>
          <cell r="I5290">
            <v>0.11</v>
          </cell>
        </row>
        <row r="5291">
          <cell r="H5291" t="str">
            <v>SGM8M_Sexo_PRE</v>
          </cell>
          <cell r="I5291">
            <v>-11.57</v>
          </cell>
        </row>
        <row r="5292">
          <cell r="H5292" t="str">
            <v>SPM8M_Sexo_PRE</v>
          </cell>
          <cell r="I5292">
            <v>0.28000000000000003</v>
          </cell>
        </row>
        <row r="5293">
          <cell r="H5293" t="str">
            <v>TOM8M_Sexo_PRE</v>
          </cell>
          <cell r="I5293">
            <v>10.53</v>
          </cell>
        </row>
        <row r="5294">
          <cell r="H5294" t="str">
            <v>ADA8M_Sexo_POST</v>
          </cell>
          <cell r="I5294">
            <v>2.82</v>
          </cell>
        </row>
        <row r="5295">
          <cell r="H5295" t="str">
            <v>ALJ10M_Sexo_POST</v>
          </cell>
          <cell r="I5295">
            <v>3.07</v>
          </cell>
        </row>
        <row r="5296">
          <cell r="H5296" t="str">
            <v>AMA8M_Sexo_POST</v>
          </cell>
          <cell r="I5296">
            <v>1.04</v>
          </cell>
        </row>
        <row r="5297">
          <cell r="H5297" t="str">
            <v>CLB8M_Sexo_POST</v>
          </cell>
          <cell r="I5297">
            <v>2.17</v>
          </cell>
        </row>
        <row r="5298">
          <cell r="H5298" t="str">
            <v>CVO8M_Sexo_POST</v>
          </cell>
          <cell r="I5298">
            <v>-4.01</v>
          </cell>
        </row>
        <row r="5299">
          <cell r="H5299" t="str">
            <v>DRL8M_Sexo_POST</v>
          </cell>
          <cell r="I5299">
            <v>2.86</v>
          </cell>
        </row>
        <row r="5300">
          <cell r="H5300" t="str">
            <v>DSB10M_Sexo_POST</v>
          </cell>
          <cell r="I5300">
            <v>-3.93</v>
          </cell>
        </row>
        <row r="5301">
          <cell r="H5301" t="str">
            <v>DSO8M_Sexo_POST</v>
          </cell>
          <cell r="I5301">
            <v>2.86</v>
          </cell>
        </row>
        <row r="5302">
          <cell r="H5302" t="str">
            <v>EDC10M_Sexo_POST</v>
          </cell>
          <cell r="I5302">
            <v>4.6500000000000004</v>
          </cell>
        </row>
        <row r="5303">
          <cell r="H5303" t="str">
            <v>EGV8M_Sexo_POST</v>
          </cell>
          <cell r="I5303">
            <v>13.26</v>
          </cell>
        </row>
        <row r="5304">
          <cell r="H5304" t="str">
            <v>EHO8M_Sexo_POST</v>
          </cell>
          <cell r="I5304">
            <v>9.68</v>
          </cell>
        </row>
        <row r="5305">
          <cell r="H5305" t="str">
            <v>HMA8M_Sexo_POST</v>
          </cell>
          <cell r="I5305">
            <v>-4.3600000000000003</v>
          </cell>
        </row>
        <row r="5306">
          <cell r="H5306" t="str">
            <v>JDC10M_Sexo_POST</v>
          </cell>
          <cell r="I5306">
            <v>-0.59</v>
          </cell>
        </row>
        <row r="5307">
          <cell r="H5307" t="str">
            <v>JGB9M_Sexo_POST</v>
          </cell>
          <cell r="I5307">
            <v>-0.22</v>
          </cell>
        </row>
        <row r="5308">
          <cell r="H5308" t="str">
            <v>JOB10M_Sexo_POST</v>
          </cell>
          <cell r="I5308">
            <v>4.5199999999999996</v>
          </cell>
        </row>
        <row r="5309">
          <cell r="H5309" t="str">
            <v>JSR9M_Sexo_POST</v>
          </cell>
          <cell r="I5309">
            <v>3.55</v>
          </cell>
        </row>
        <row r="5310">
          <cell r="H5310" t="str">
            <v>KGJ9M_Sexo_POST</v>
          </cell>
          <cell r="I5310">
            <v>10.26</v>
          </cell>
        </row>
        <row r="5311">
          <cell r="H5311" t="str">
            <v>LMR11M_Sexo_POST</v>
          </cell>
          <cell r="I5311">
            <v>1.4</v>
          </cell>
        </row>
        <row r="5312">
          <cell r="H5312" t="str">
            <v>MBO9M_Sexo_POST</v>
          </cell>
          <cell r="I5312">
            <v>1.9</v>
          </cell>
        </row>
        <row r="5313">
          <cell r="H5313" t="str">
            <v>MCJ8M_Sexo_POST</v>
          </cell>
          <cell r="I5313">
            <v>8.9600000000000009</v>
          </cell>
        </row>
        <row r="5314">
          <cell r="H5314" t="str">
            <v>MRA8M_Sexo_POST</v>
          </cell>
          <cell r="I5314">
            <v>15.41</v>
          </cell>
        </row>
        <row r="5315">
          <cell r="H5315" t="str">
            <v>MSR9M_Sexo_POST</v>
          </cell>
          <cell r="I5315">
            <v>-1.37</v>
          </cell>
        </row>
        <row r="5316">
          <cell r="H5316" t="str">
            <v>MZH9M_Sexo_POST</v>
          </cell>
          <cell r="I5316">
            <v>-4.45</v>
          </cell>
        </row>
        <row r="5317">
          <cell r="H5317" t="str">
            <v>NRG10M_Sexo_POST</v>
          </cell>
          <cell r="I5317">
            <v>-4.24</v>
          </cell>
        </row>
        <row r="5318">
          <cell r="H5318" t="str">
            <v>SFN10M_Sexo_POST</v>
          </cell>
          <cell r="I5318">
            <v>2.54</v>
          </cell>
        </row>
        <row r="5319">
          <cell r="H5319" t="str">
            <v>SGM8M_Sexo_POST</v>
          </cell>
          <cell r="I5319">
            <v>7.38</v>
          </cell>
        </row>
        <row r="5320">
          <cell r="H5320" t="str">
            <v>SPM8M_Sexo_POST</v>
          </cell>
          <cell r="I5320">
            <v>-0.02</v>
          </cell>
        </row>
        <row r="5321">
          <cell r="H5321" t="str">
            <v>TOM8M_Sexo_POST</v>
          </cell>
          <cell r="I5321">
            <v>2.54</v>
          </cell>
        </row>
        <row r="5322">
          <cell r="H5322" t="str">
            <v>ADA8M_Alegría_PRE</v>
          </cell>
          <cell r="I5322">
            <v>1.86</v>
          </cell>
        </row>
        <row r="5323">
          <cell r="H5323" t="str">
            <v>ALJ10M_Alegría_PRE</v>
          </cell>
          <cell r="I5323">
            <v>-2.2999999999999998</v>
          </cell>
        </row>
        <row r="5324">
          <cell r="H5324" t="str">
            <v>AMA8M_Alegría_PRE</v>
          </cell>
          <cell r="I5324">
            <v>3.07</v>
          </cell>
        </row>
        <row r="5325">
          <cell r="H5325" t="str">
            <v>CLB8M_Alegría_PRE</v>
          </cell>
          <cell r="I5325">
            <v>4.09</v>
          </cell>
        </row>
        <row r="5326">
          <cell r="H5326" t="str">
            <v>CVO8M_Alegría_PRE</v>
          </cell>
          <cell r="I5326">
            <v>3.46</v>
          </cell>
        </row>
        <row r="5327">
          <cell r="H5327" t="str">
            <v>DRL8M_Alegría_PRE</v>
          </cell>
          <cell r="I5327">
            <v>7.26</v>
          </cell>
        </row>
        <row r="5328">
          <cell r="H5328" t="str">
            <v>DSB10M_Alegría_PRE</v>
          </cell>
          <cell r="I5328">
            <v>-3.42</v>
          </cell>
        </row>
        <row r="5329">
          <cell r="H5329" t="str">
            <v>DSO8M_Alegría_PRE</v>
          </cell>
          <cell r="I5329">
            <v>-9.94</v>
          </cell>
        </row>
        <row r="5330">
          <cell r="H5330" t="str">
            <v>EDC10M_Alegría_PRE</v>
          </cell>
          <cell r="I5330">
            <v>1.72</v>
          </cell>
        </row>
        <row r="5331">
          <cell r="H5331" t="str">
            <v>EGV8M_Alegría_PRE</v>
          </cell>
          <cell r="I5331">
            <v>3.87</v>
          </cell>
        </row>
        <row r="5332">
          <cell r="H5332" t="str">
            <v>EHO8M_Alegría_PRE</v>
          </cell>
          <cell r="I5332">
            <v>-2.21</v>
          </cell>
        </row>
        <row r="5333">
          <cell r="H5333" t="str">
            <v>HMA8M_Alegría_PRE</v>
          </cell>
          <cell r="I5333">
            <v>-8.5399999999999991</v>
          </cell>
        </row>
        <row r="5334">
          <cell r="H5334" t="str">
            <v>JDC10M_Alegría_PRE</v>
          </cell>
          <cell r="I5334">
            <v>2.57</v>
          </cell>
        </row>
        <row r="5335">
          <cell r="H5335" t="str">
            <v>JGB9M_Alegría_PRE</v>
          </cell>
          <cell r="I5335">
            <v>1.46</v>
          </cell>
        </row>
        <row r="5336">
          <cell r="H5336" t="str">
            <v>JOB10M_Alegría_PRE</v>
          </cell>
          <cell r="I5336">
            <v>9.67</v>
          </cell>
        </row>
        <row r="5337">
          <cell r="H5337" t="str">
            <v>JSR9M_Alegría_PRE</v>
          </cell>
          <cell r="I5337">
            <v>2.76</v>
          </cell>
        </row>
        <row r="5338">
          <cell r="H5338" t="str">
            <v>KGJ9M_Alegría_PRE</v>
          </cell>
          <cell r="I5338">
            <v>5.72</v>
          </cell>
        </row>
        <row r="5339">
          <cell r="H5339" t="str">
            <v>LMR11M_Alegría_PRE</v>
          </cell>
          <cell r="I5339">
            <v>5.3</v>
          </cell>
        </row>
        <row r="5340">
          <cell r="H5340" t="str">
            <v>MBO9M_Alegría_PRE</v>
          </cell>
          <cell r="I5340">
            <v>1.1399999999999999</v>
          </cell>
        </row>
        <row r="5341">
          <cell r="H5341" t="str">
            <v>MCJ8M_Alegría_PRE</v>
          </cell>
          <cell r="I5341">
            <v>-8.57</v>
          </cell>
        </row>
        <row r="5342">
          <cell r="H5342" t="str">
            <v>MRA8M_Alegría_PRE</v>
          </cell>
          <cell r="I5342">
            <v>10.24</v>
          </cell>
        </row>
        <row r="5343">
          <cell r="H5343" t="str">
            <v>MSR9M_Alegría_PRE</v>
          </cell>
          <cell r="I5343">
            <v>-0.61</v>
          </cell>
        </row>
        <row r="5344">
          <cell r="H5344" t="str">
            <v>MZH9M_Alegría_PRE</v>
          </cell>
          <cell r="I5344">
            <v>1.93</v>
          </cell>
        </row>
        <row r="5345">
          <cell r="H5345" t="str">
            <v>NRG10M_Alegría_PRE</v>
          </cell>
          <cell r="I5345">
            <v>2.16</v>
          </cell>
        </row>
        <row r="5346">
          <cell r="H5346" t="str">
            <v>SFN10M_Alegría_PRE</v>
          </cell>
          <cell r="I5346">
            <v>3.65</v>
          </cell>
        </row>
        <row r="5347">
          <cell r="H5347" t="str">
            <v>SGM8M_Alegría_PRE</v>
          </cell>
          <cell r="I5347">
            <v>-2.36</v>
          </cell>
        </row>
        <row r="5348">
          <cell r="H5348" t="str">
            <v>SPM8M_Alegría_PRE</v>
          </cell>
          <cell r="I5348">
            <v>7.29</v>
          </cell>
        </row>
        <row r="5349">
          <cell r="H5349" t="str">
            <v>TOM8M_Alegría_PRE</v>
          </cell>
          <cell r="I5349">
            <v>5.66</v>
          </cell>
        </row>
        <row r="5350">
          <cell r="H5350" t="str">
            <v>ADA8M_Alegría_POST</v>
          </cell>
          <cell r="I5350">
            <v>7.4</v>
          </cell>
        </row>
        <row r="5351">
          <cell r="H5351" t="str">
            <v>ALJ10M_Alegría_POST</v>
          </cell>
          <cell r="I5351">
            <v>-2.41</v>
          </cell>
        </row>
        <row r="5352">
          <cell r="H5352" t="str">
            <v>AMA8M_Alegría_POST</v>
          </cell>
          <cell r="I5352">
            <v>2.2400000000000002</v>
          </cell>
        </row>
        <row r="5353">
          <cell r="H5353" t="str">
            <v>CLB8M_Alegría_POST</v>
          </cell>
          <cell r="I5353">
            <v>4.08</v>
          </cell>
        </row>
        <row r="5354">
          <cell r="H5354" t="str">
            <v>CVO8M_Alegría_POST</v>
          </cell>
          <cell r="I5354">
            <v>-0.2</v>
          </cell>
        </row>
        <row r="5355">
          <cell r="H5355" t="str">
            <v>DRL8M_Alegría_POST</v>
          </cell>
          <cell r="I5355">
            <v>-3.82</v>
          </cell>
        </row>
        <row r="5356">
          <cell r="H5356" t="str">
            <v>DSB10M_Alegría_POST</v>
          </cell>
          <cell r="I5356">
            <v>-3.33</v>
          </cell>
        </row>
        <row r="5357">
          <cell r="H5357" t="str">
            <v>DSO8M_Alegría_POST</v>
          </cell>
          <cell r="I5357">
            <v>1.29</v>
          </cell>
        </row>
        <row r="5358">
          <cell r="H5358" t="str">
            <v>EDC10M_Alegría_POST</v>
          </cell>
          <cell r="I5358">
            <v>4.95</v>
          </cell>
        </row>
        <row r="5359">
          <cell r="H5359" t="str">
            <v>EGV8M_Alegría_POST</v>
          </cell>
          <cell r="I5359">
            <v>12.15</v>
          </cell>
        </row>
        <row r="5360">
          <cell r="H5360" t="str">
            <v>EHO8M_Alegría_POST</v>
          </cell>
          <cell r="I5360">
            <v>14.86</v>
          </cell>
        </row>
        <row r="5361">
          <cell r="H5361" t="str">
            <v>HMA8M_Alegría_POST</v>
          </cell>
          <cell r="I5361">
            <v>-7.71</v>
          </cell>
        </row>
        <row r="5362">
          <cell r="H5362" t="str">
            <v>JDC10M_Alegría_POST</v>
          </cell>
          <cell r="I5362">
            <v>-1.47</v>
          </cell>
        </row>
        <row r="5363">
          <cell r="H5363" t="str">
            <v>JGB9M_Alegría_POST</v>
          </cell>
          <cell r="I5363">
            <v>-2.61</v>
          </cell>
        </row>
        <row r="5364">
          <cell r="H5364" t="str">
            <v>JOB10M_Alegría_POST</v>
          </cell>
          <cell r="I5364">
            <v>-6.41</v>
          </cell>
        </row>
        <row r="5365">
          <cell r="H5365" t="str">
            <v>JSR9M_Alegría_POST</v>
          </cell>
          <cell r="I5365">
            <v>1.72</v>
          </cell>
        </row>
        <row r="5366">
          <cell r="H5366" t="str">
            <v>KGJ9M_Alegría_POST</v>
          </cell>
          <cell r="I5366">
            <v>6.83</v>
          </cell>
        </row>
        <row r="5367">
          <cell r="H5367" t="str">
            <v>LMR11M_Alegría_POST</v>
          </cell>
          <cell r="I5367">
            <v>2.56</v>
          </cell>
        </row>
        <row r="5368">
          <cell r="H5368" t="str">
            <v>MBO9M_Alegría_POST</v>
          </cell>
          <cell r="I5368">
            <v>1.02</v>
          </cell>
        </row>
        <row r="5369">
          <cell r="H5369" t="str">
            <v>MCJ8M_Alegría_POST</v>
          </cell>
          <cell r="I5369">
            <v>0.31</v>
          </cell>
        </row>
        <row r="5370">
          <cell r="H5370" t="str">
            <v>MRA8M_Alegría_POST</v>
          </cell>
          <cell r="I5370">
            <v>8.5299999999999994</v>
          </cell>
        </row>
        <row r="5371">
          <cell r="H5371" t="str">
            <v>MSR9M_Alegría_POST</v>
          </cell>
          <cell r="I5371">
            <v>8</v>
          </cell>
        </row>
        <row r="5372">
          <cell r="H5372" t="str">
            <v>MZH9M_Alegría_POST</v>
          </cell>
          <cell r="I5372">
            <v>3.39</v>
          </cell>
        </row>
        <row r="5373">
          <cell r="H5373" t="str">
            <v>NRG10M_Alegría_POST</v>
          </cell>
          <cell r="I5373">
            <v>5.62</v>
          </cell>
        </row>
        <row r="5374">
          <cell r="H5374" t="str">
            <v>SFN10M_Alegría_POST</v>
          </cell>
          <cell r="I5374">
            <v>-0.38</v>
          </cell>
        </row>
        <row r="5375">
          <cell r="H5375" t="str">
            <v>SGM8M_Alegría_POST</v>
          </cell>
          <cell r="I5375">
            <v>-1.4</v>
          </cell>
        </row>
        <row r="5376">
          <cell r="H5376" t="str">
            <v>SPM8M_Alegría_POST</v>
          </cell>
          <cell r="I5376">
            <v>17.100000000000001</v>
          </cell>
        </row>
        <row r="5377">
          <cell r="H5377" t="str">
            <v>TOM8M_Alegría_POST</v>
          </cell>
          <cell r="I5377">
            <v>-0.24</v>
          </cell>
        </row>
        <row r="5378">
          <cell r="H5378" t="str">
            <v>ADA8M_Tristeza_PRE</v>
          </cell>
          <cell r="I5378">
            <v>4.5999999999999996</v>
          </cell>
        </row>
        <row r="5379">
          <cell r="H5379" t="str">
            <v>ALJ10M_Tristeza_PRE</v>
          </cell>
          <cell r="I5379">
            <v>-1.58</v>
          </cell>
        </row>
        <row r="5380">
          <cell r="H5380" t="str">
            <v>AMA8M_Tristeza_PRE</v>
          </cell>
          <cell r="I5380">
            <v>4.8899999999999997</v>
          </cell>
        </row>
        <row r="5381">
          <cell r="H5381" t="str">
            <v>CLB8M_Tristeza_PRE</v>
          </cell>
          <cell r="I5381">
            <v>8.51</v>
          </cell>
        </row>
        <row r="5382">
          <cell r="H5382" t="str">
            <v>CVO8M_Tristeza_PRE</v>
          </cell>
          <cell r="I5382">
            <v>-0.94</v>
          </cell>
        </row>
        <row r="5383">
          <cell r="H5383" t="str">
            <v>DRL8M_Tristeza_PRE</v>
          </cell>
          <cell r="I5383">
            <v>5.63</v>
          </cell>
        </row>
        <row r="5384">
          <cell r="H5384" t="str">
            <v>DSB10M_Tristeza_PRE</v>
          </cell>
          <cell r="I5384">
            <v>4.47</v>
          </cell>
        </row>
        <row r="5385">
          <cell r="H5385" t="str">
            <v>DSO8M_Tristeza_PRE</v>
          </cell>
          <cell r="I5385">
            <v>1.92</v>
          </cell>
        </row>
        <row r="5386">
          <cell r="H5386" t="str">
            <v>EDC10M_Tristeza_PRE</v>
          </cell>
          <cell r="I5386">
            <v>-7.03</v>
          </cell>
        </row>
        <row r="5387">
          <cell r="H5387" t="str">
            <v>EGV8M_Tristeza_PRE</v>
          </cell>
          <cell r="I5387">
            <v>6.9</v>
          </cell>
        </row>
        <row r="5388">
          <cell r="H5388" t="str">
            <v>EHO8M_Tristeza_PRE</v>
          </cell>
          <cell r="I5388">
            <v>6.85</v>
          </cell>
        </row>
        <row r="5389">
          <cell r="H5389" t="str">
            <v>HMA8M_Tristeza_PRE</v>
          </cell>
          <cell r="I5389">
            <v>1.29</v>
          </cell>
        </row>
        <row r="5390">
          <cell r="H5390" t="str">
            <v>JDC10M_Tristeza_PRE</v>
          </cell>
          <cell r="I5390">
            <v>0.62</v>
          </cell>
        </row>
        <row r="5391">
          <cell r="H5391" t="str">
            <v>JGB9M_Tristeza_PRE</v>
          </cell>
          <cell r="I5391">
            <v>-0.26</v>
          </cell>
        </row>
        <row r="5392">
          <cell r="H5392" t="str">
            <v>JOB10M_Tristeza_PRE</v>
          </cell>
          <cell r="I5392">
            <v>0.83</v>
          </cell>
        </row>
        <row r="5393">
          <cell r="H5393" t="str">
            <v>JSR9M_Tristeza_PRE</v>
          </cell>
          <cell r="I5393">
            <v>-2.5</v>
          </cell>
        </row>
        <row r="5394">
          <cell r="H5394" t="str">
            <v>KGJ9M_Tristeza_PRE</v>
          </cell>
          <cell r="I5394">
            <v>7.88</v>
          </cell>
        </row>
        <row r="5395">
          <cell r="H5395" t="str">
            <v>LMR11M_Tristeza_PRE</v>
          </cell>
          <cell r="I5395">
            <v>5.71</v>
          </cell>
        </row>
        <row r="5396">
          <cell r="H5396" t="str">
            <v>MBO9M_Tristeza_PRE</v>
          </cell>
          <cell r="I5396">
            <v>5.42</v>
          </cell>
        </row>
        <row r="5397">
          <cell r="H5397" t="str">
            <v>MCJ8M_Tristeza_PRE</v>
          </cell>
          <cell r="I5397">
            <v>-6.62</v>
          </cell>
        </row>
        <row r="5398">
          <cell r="H5398" t="str">
            <v>MRA8M_Tristeza_PRE</v>
          </cell>
          <cell r="I5398">
            <v>14.67</v>
          </cell>
        </row>
        <row r="5399">
          <cell r="H5399" t="str">
            <v>MSR9M_Tristeza_PRE</v>
          </cell>
          <cell r="I5399">
            <v>7.5</v>
          </cell>
        </row>
        <row r="5400">
          <cell r="H5400" t="str">
            <v>MZH9M_Tristeza_PRE</v>
          </cell>
          <cell r="I5400">
            <v>3.12</v>
          </cell>
        </row>
        <row r="5401">
          <cell r="H5401" t="str">
            <v>NRG10M_Tristeza_PRE</v>
          </cell>
          <cell r="I5401">
            <v>-4.3</v>
          </cell>
        </row>
        <row r="5402">
          <cell r="H5402" t="str">
            <v>SFN10M_Tristeza_PRE</v>
          </cell>
          <cell r="I5402">
            <v>0.98</v>
          </cell>
        </row>
        <row r="5403">
          <cell r="H5403" t="str">
            <v>SGM8M_Tristeza_PRE</v>
          </cell>
          <cell r="I5403">
            <v>-1.9</v>
          </cell>
        </row>
        <row r="5404">
          <cell r="H5404" t="str">
            <v>SPM8M_Tristeza_PRE</v>
          </cell>
          <cell r="I5404">
            <v>6.89</v>
          </cell>
        </row>
        <row r="5405">
          <cell r="H5405" t="str">
            <v>TOM8M_Tristeza_PRE</v>
          </cell>
          <cell r="I5405">
            <v>3.47</v>
          </cell>
        </row>
        <row r="5406">
          <cell r="H5406" t="str">
            <v>ADA8M_Tristeza_POST</v>
          </cell>
          <cell r="I5406">
            <v>9.98</v>
          </cell>
        </row>
        <row r="5407">
          <cell r="H5407" t="str">
            <v>ALJ10M_Tristeza_POST</v>
          </cell>
          <cell r="I5407">
            <v>-0.94</v>
          </cell>
        </row>
        <row r="5408">
          <cell r="H5408" t="str">
            <v>AMA8M_Tristeza_POST</v>
          </cell>
          <cell r="I5408">
            <v>4.4800000000000004</v>
          </cell>
        </row>
        <row r="5409">
          <cell r="H5409" t="str">
            <v>CLB8M_Tristeza_POST</v>
          </cell>
          <cell r="I5409">
            <v>-0.2</v>
          </cell>
        </row>
        <row r="5410">
          <cell r="H5410" t="str">
            <v>CVO8M_Tristeza_POST</v>
          </cell>
          <cell r="I5410">
            <v>-4.78</v>
          </cell>
        </row>
        <row r="5411">
          <cell r="H5411" t="str">
            <v>DRL8M_Tristeza_POST</v>
          </cell>
          <cell r="I5411">
            <v>1.87</v>
          </cell>
        </row>
        <row r="5412">
          <cell r="H5412" t="str">
            <v>DSB10M_Tristeza_POST</v>
          </cell>
          <cell r="I5412">
            <v>-1.78</v>
          </cell>
        </row>
        <row r="5413">
          <cell r="H5413" t="str">
            <v>DSO8M_Tristeza_POST</v>
          </cell>
          <cell r="I5413">
            <v>1.73</v>
          </cell>
        </row>
        <row r="5414">
          <cell r="H5414" t="str">
            <v>EDC10M_Tristeza_POST</v>
          </cell>
          <cell r="I5414">
            <v>2.48</v>
          </cell>
        </row>
        <row r="5415">
          <cell r="H5415" t="str">
            <v>EGV8M_Tristeza_POST</v>
          </cell>
          <cell r="I5415">
            <v>7.33</v>
          </cell>
        </row>
        <row r="5416">
          <cell r="H5416" t="str">
            <v>EHO8M_Tristeza_POST</v>
          </cell>
          <cell r="I5416">
            <v>5.53</v>
          </cell>
        </row>
        <row r="5417">
          <cell r="H5417" t="str">
            <v>HMA8M_Tristeza_POST</v>
          </cell>
          <cell r="I5417">
            <v>-11.11</v>
          </cell>
        </row>
        <row r="5418">
          <cell r="H5418" t="str">
            <v>JDC10M_Tristeza_POST</v>
          </cell>
          <cell r="I5418">
            <v>-0.52</v>
          </cell>
        </row>
        <row r="5419">
          <cell r="H5419" t="str">
            <v>JGB9M_Tristeza_POST</v>
          </cell>
          <cell r="I5419">
            <v>1.5</v>
          </cell>
        </row>
        <row r="5420">
          <cell r="H5420" t="str">
            <v>JOB10M_Tristeza_POST</v>
          </cell>
          <cell r="I5420">
            <v>2.2799999999999998</v>
          </cell>
        </row>
        <row r="5421">
          <cell r="H5421" t="str">
            <v>JSR9M_Tristeza_POST</v>
          </cell>
          <cell r="I5421">
            <v>3.8</v>
          </cell>
        </row>
        <row r="5422">
          <cell r="H5422" t="str">
            <v>KGJ9M_Tristeza_POST</v>
          </cell>
          <cell r="I5422">
            <v>21.39</v>
          </cell>
        </row>
        <row r="5423">
          <cell r="H5423" t="str">
            <v>LMR11M_Tristeza_POST</v>
          </cell>
          <cell r="I5423">
            <v>-2.54</v>
          </cell>
        </row>
        <row r="5424">
          <cell r="H5424" t="str">
            <v>MBO9M_Tristeza_POST</v>
          </cell>
          <cell r="I5424">
            <v>-1.52</v>
          </cell>
        </row>
        <row r="5425">
          <cell r="H5425" t="str">
            <v>MCJ8M_Tristeza_POST</v>
          </cell>
          <cell r="I5425">
            <v>5.93</v>
          </cell>
        </row>
        <row r="5426">
          <cell r="H5426" t="str">
            <v>MRA8M_Tristeza_POST</v>
          </cell>
          <cell r="I5426">
            <v>16.510000000000002</v>
          </cell>
        </row>
        <row r="5427">
          <cell r="H5427" t="str">
            <v>MSR9M_Tristeza_POST</v>
          </cell>
          <cell r="I5427">
            <v>11.54</v>
          </cell>
        </row>
        <row r="5428">
          <cell r="H5428" t="str">
            <v>MZH9M_Tristeza_POST</v>
          </cell>
          <cell r="I5428">
            <v>6.17</v>
          </cell>
        </row>
        <row r="5429">
          <cell r="H5429" t="str">
            <v>NRG10M_Tristeza_POST</v>
          </cell>
          <cell r="I5429">
            <v>-5.16</v>
          </cell>
        </row>
        <row r="5430">
          <cell r="H5430" t="str">
            <v>SFN10M_Tristeza_POST</v>
          </cell>
          <cell r="I5430">
            <v>4.18</v>
          </cell>
        </row>
        <row r="5431">
          <cell r="H5431" t="str">
            <v>SGM8M_Tristeza_POST</v>
          </cell>
          <cell r="I5431">
            <v>0.19</v>
          </cell>
        </row>
        <row r="5432">
          <cell r="H5432" t="str">
            <v>SPM8M_Tristeza_POST</v>
          </cell>
          <cell r="I5432">
            <v>7.35</v>
          </cell>
        </row>
        <row r="5433">
          <cell r="H5433" t="str">
            <v>TOM8M_Tristeza_POST</v>
          </cell>
          <cell r="I5433">
            <v>6.8</v>
          </cell>
        </row>
        <row r="5434">
          <cell r="H5434" t="str">
            <v>ADA8M_Enojo_PRE</v>
          </cell>
          <cell r="I5434">
            <v>3.72</v>
          </cell>
        </row>
        <row r="5435">
          <cell r="H5435" t="str">
            <v>ALJ10M_Enojo_PRE</v>
          </cell>
          <cell r="I5435">
            <v>2.1800000000000002</v>
          </cell>
        </row>
        <row r="5436">
          <cell r="H5436" t="str">
            <v>AMA8M_Enojo_PRE</v>
          </cell>
          <cell r="I5436">
            <v>4.62</v>
          </cell>
        </row>
        <row r="5437">
          <cell r="H5437" t="str">
            <v>CLB8M_Enojo_PRE</v>
          </cell>
          <cell r="I5437">
            <v>-0.18</v>
          </cell>
        </row>
        <row r="5438">
          <cell r="H5438" t="str">
            <v>CVO8M_Enojo_PRE</v>
          </cell>
          <cell r="I5438">
            <v>-1.93</v>
          </cell>
        </row>
        <row r="5439">
          <cell r="H5439" t="str">
            <v>DRL8M_Enojo_PRE</v>
          </cell>
          <cell r="I5439">
            <v>4.91</v>
          </cell>
        </row>
        <row r="5440">
          <cell r="H5440" t="str">
            <v>DSB10M_Enojo_PRE</v>
          </cell>
          <cell r="I5440">
            <v>-0.55000000000000004</v>
          </cell>
        </row>
        <row r="5441">
          <cell r="H5441" t="str">
            <v>DSO8M_Enojo_PRE</v>
          </cell>
          <cell r="I5441">
            <v>-2.76</v>
          </cell>
        </row>
        <row r="5442">
          <cell r="H5442" t="str">
            <v>EDC10M_Enojo_PRE</v>
          </cell>
          <cell r="I5442">
            <v>5.48</v>
          </cell>
        </row>
        <row r="5443">
          <cell r="H5443" t="str">
            <v>EGV8M_Enojo_PRE</v>
          </cell>
          <cell r="I5443">
            <v>7.28</v>
          </cell>
        </row>
        <row r="5444">
          <cell r="H5444" t="str">
            <v>EHO8M_Enojo_PRE</v>
          </cell>
          <cell r="I5444">
            <v>6.09</v>
          </cell>
        </row>
        <row r="5445">
          <cell r="H5445" t="str">
            <v>HMA8M_Enojo_PRE</v>
          </cell>
          <cell r="I5445">
            <v>-2.8</v>
          </cell>
        </row>
        <row r="5446">
          <cell r="H5446" t="str">
            <v>JDC10M_Enojo_PRE</v>
          </cell>
          <cell r="I5446">
            <v>-0.1</v>
          </cell>
        </row>
        <row r="5447">
          <cell r="H5447" t="str">
            <v>JGB9M_Enojo_PRE</v>
          </cell>
          <cell r="I5447">
            <v>0.46</v>
          </cell>
        </row>
        <row r="5448">
          <cell r="H5448" t="str">
            <v>JOB10M_Enojo_PRE</v>
          </cell>
          <cell r="I5448">
            <v>2.38</v>
          </cell>
        </row>
        <row r="5449">
          <cell r="H5449" t="str">
            <v>JSR9M_Enojo_PRE</v>
          </cell>
          <cell r="I5449">
            <v>0.38</v>
          </cell>
        </row>
        <row r="5450">
          <cell r="H5450" t="str">
            <v>KGJ9M_Enojo_PRE</v>
          </cell>
          <cell r="I5450">
            <v>-1.25</v>
          </cell>
        </row>
        <row r="5451">
          <cell r="H5451" t="str">
            <v>LMR11M_Enojo_PRE</v>
          </cell>
          <cell r="I5451">
            <v>7</v>
          </cell>
        </row>
        <row r="5452">
          <cell r="H5452" t="str">
            <v>MBO9M_Enojo_PRE</v>
          </cell>
          <cell r="I5452">
            <v>0.18</v>
          </cell>
        </row>
        <row r="5453">
          <cell r="H5453" t="str">
            <v>MCJ8M_Enojo_PRE</v>
          </cell>
          <cell r="I5453">
            <v>3.71</v>
          </cell>
        </row>
        <row r="5454">
          <cell r="H5454" t="str">
            <v>MRA8M_Enojo_PRE</v>
          </cell>
          <cell r="I5454">
            <v>15.44</v>
          </cell>
        </row>
        <row r="5455">
          <cell r="H5455" t="str">
            <v>MSR9M_Enojo_PRE</v>
          </cell>
          <cell r="I5455">
            <v>3.85</v>
          </cell>
        </row>
        <row r="5456">
          <cell r="H5456" t="str">
            <v>MZH9M_Enojo_PRE</v>
          </cell>
          <cell r="I5456">
            <v>6.98</v>
          </cell>
        </row>
        <row r="5457">
          <cell r="H5457" t="str">
            <v>NRG10M_Enojo_PRE</v>
          </cell>
          <cell r="I5457">
            <v>-0.75</v>
          </cell>
        </row>
        <row r="5458">
          <cell r="H5458" t="str">
            <v>SFN10M_Enojo_PRE</v>
          </cell>
          <cell r="I5458">
            <v>-0.02</v>
          </cell>
        </row>
        <row r="5459">
          <cell r="H5459" t="str">
            <v>SGM8M_Enojo_PRE</v>
          </cell>
          <cell r="I5459">
            <v>1.54</v>
          </cell>
        </row>
        <row r="5460">
          <cell r="H5460" t="str">
            <v>SPM8M_Enojo_PRE</v>
          </cell>
          <cell r="I5460">
            <v>9.1199999999999992</v>
          </cell>
        </row>
        <row r="5461">
          <cell r="H5461" t="str">
            <v>TOM8M_Enojo_PRE</v>
          </cell>
          <cell r="I5461">
            <v>1.59</v>
          </cell>
        </row>
        <row r="5462">
          <cell r="H5462" t="str">
            <v>ADA8M_Enojo_POST</v>
          </cell>
          <cell r="I5462">
            <v>8.31</v>
          </cell>
        </row>
        <row r="5463">
          <cell r="H5463" t="str">
            <v>ALJ10M_Enojo_POST</v>
          </cell>
          <cell r="I5463">
            <v>3.99</v>
          </cell>
        </row>
        <row r="5464">
          <cell r="H5464" t="str">
            <v>AMA8M_Enojo_POST</v>
          </cell>
          <cell r="I5464">
            <v>7.87</v>
          </cell>
        </row>
        <row r="5465">
          <cell r="H5465" t="str">
            <v>CLB8M_Enojo_POST</v>
          </cell>
          <cell r="I5465">
            <v>2</v>
          </cell>
        </row>
        <row r="5466">
          <cell r="H5466" t="str">
            <v>CVO8M_Enojo_POST</v>
          </cell>
          <cell r="I5466">
            <v>2.4300000000000002</v>
          </cell>
        </row>
        <row r="5467">
          <cell r="H5467" t="str">
            <v>DRL8M_Enojo_POST</v>
          </cell>
          <cell r="I5467">
            <v>-2.0299999999999998</v>
          </cell>
        </row>
        <row r="5468">
          <cell r="H5468" t="str">
            <v>DSB10M_Enojo_POST</v>
          </cell>
          <cell r="I5468">
            <v>-1.21</v>
          </cell>
        </row>
        <row r="5469">
          <cell r="H5469" t="str">
            <v>DSO8M_Enojo_POST</v>
          </cell>
          <cell r="I5469">
            <v>10.3</v>
          </cell>
        </row>
        <row r="5470">
          <cell r="H5470" t="str">
            <v>EDC10M_Enojo_POST</v>
          </cell>
          <cell r="I5470">
            <v>5.4</v>
          </cell>
        </row>
        <row r="5471">
          <cell r="H5471" t="str">
            <v>EGV8M_Enojo_POST</v>
          </cell>
          <cell r="I5471">
            <v>8.77</v>
          </cell>
        </row>
        <row r="5472">
          <cell r="H5472" t="str">
            <v>EHO8M_Enojo_POST</v>
          </cell>
          <cell r="I5472">
            <v>11.21</v>
          </cell>
        </row>
        <row r="5473">
          <cell r="H5473" t="str">
            <v>HMA8M_Enojo_POST</v>
          </cell>
          <cell r="I5473">
            <v>-8.0399999999999991</v>
          </cell>
        </row>
        <row r="5474">
          <cell r="H5474" t="str">
            <v>JDC10M_Enojo_POST</v>
          </cell>
          <cell r="I5474">
            <v>-5.14</v>
          </cell>
        </row>
        <row r="5475">
          <cell r="H5475" t="str">
            <v>JGB9M_Enojo_POST</v>
          </cell>
          <cell r="I5475">
            <v>-3.16</v>
          </cell>
        </row>
        <row r="5476">
          <cell r="H5476" t="str">
            <v>JOB10M_Enojo_POST</v>
          </cell>
          <cell r="I5476">
            <v>2.63</v>
          </cell>
        </row>
        <row r="5477">
          <cell r="H5477" t="str">
            <v>JSR9M_Enojo_POST</v>
          </cell>
          <cell r="I5477">
            <v>0.16</v>
          </cell>
        </row>
        <row r="5478">
          <cell r="H5478" t="str">
            <v>KGJ9M_Enojo_POST</v>
          </cell>
          <cell r="I5478">
            <v>15.38</v>
          </cell>
        </row>
        <row r="5479">
          <cell r="H5479" t="str">
            <v>LMR11M_Enojo_POST</v>
          </cell>
          <cell r="I5479">
            <v>2.6</v>
          </cell>
        </row>
        <row r="5480">
          <cell r="H5480" t="str">
            <v>MBO9M_Enojo_POST</v>
          </cell>
          <cell r="I5480">
            <v>-1.92</v>
          </cell>
        </row>
        <row r="5481">
          <cell r="H5481" t="str">
            <v>MCJ8M_Enojo_POST</v>
          </cell>
          <cell r="I5481">
            <v>1.17</v>
          </cell>
        </row>
        <row r="5482">
          <cell r="H5482" t="str">
            <v>MRA8M_Enojo_POST</v>
          </cell>
          <cell r="I5482">
            <v>17.23</v>
          </cell>
        </row>
        <row r="5483">
          <cell r="H5483" t="str">
            <v>MSR9M_Enojo_POST</v>
          </cell>
          <cell r="I5483">
            <v>11.74</v>
          </cell>
        </row>
        <row r="5484">
          <cell r="H5484" t="str">
            <v>MZH9M_Enojo_POST</v>
          </cell>
          <cell r="I5484">
            <v>-4.26</v>
          </cell>
        </row>
        <row r="5485">
          <cell r="H5485" t="str">
            <v>NRG10M_Enojo_POST</v>
          </cell>
          <cell r="I5485">
            <v>-4.04</v>
          </cell>
        </row>
        <row r="5486">
          <cell r="H5486" t="str">
            <v>SFN10M_Enojo_POST</v>
          </cell>
          <cell r="I5486">
            <v>2.46</v>
          </cell>
        </row>
        <row r="5487">
          <cell r="H5487" t="str">
            <v>SGM8M_Enojo_POST</v>
          </cell>
          <cell r="I5487">
            <v>-3.33</v>
          </cell>
        </row>
        <row r="5488">
          <cell r="H5488" t="str">
            <v>SPM8M_Enojo_POST</v>
          </cell>
          <cell r="I5488">
            <v>8.0399999999999991</v>
          </cell>
        </row>
        <row r="5489">
          <cell r="H5489" t="str">
            <v>TOM8M_Enojo_POST</v>
          </cell>
          <cell r="I5489">
            <v>-4.8</v>
          </cell>
        </row>
        <row r="5490">
          <cell r="H5490" t="str">
            <v>ADA8M_Identidad_PRE</v>
          </cell>
          <cell r="I5490">
            <v>-0.16</v>
          </cell>
        </row>
        <row r="5491">
          <cell r="H5491" t="str">
            <v>ALJ10M_Identidad_PRE</v>
          </cell>
          <cell r="I5491">
            <v>-6.21</v>
          </cell>
        </row>
        <row r="5492">
          <cell r="H5492" t="str">
            <v>AMA8M_Identidad_PRE</v>
          </cell>
          <cell r="I5492">
            <v>2.77</v>
          </cell>
        </row>
        <row r="5493">
          <cell r="H5493" t="str">
            <v>CLB8M_Identidad_PRE</v>
          </cell>
          <cell r="I5493">
            <v>5.23</v>
          </cell>
        </row>
        <row r="5494">
          <cell r="H5494" t="str">
            <v>CVO8M_Identidad_PRE</v>
          </cell>
          <cell r="I5494">
            <v>-3</v>
          </cell>
        </row>
        <row r="5495">
          <cell r="H5495" t="str">
            <v>DRL8M_Identidad_PRE</v>
          </cell>
          <cell r="I5495">
            <v>5.65</v>
          </cell>
        </row>
        <row r="5496">
          <cell r="H5496" t="str">
            <v>DSB10M_Identidad_PRE</v>
          </cell>
          <cell r="I5496">
            <v>-6.5</v>
          </cell>
        </row>
        <row r="5497">
          <cell r="H5497" t="str">
            <v>DSO8M_Identidad_PRE</v>
          </cell>
          <cell r="I5497">
            <v>1.31</v>
          </cell>
        </row>
        <row r="5498">
          <cell r="H5498" t="str">
            <v>EDC10M_Identidad_PRE</v>
          </cell>
          <cell r="I5498">
            <v>5.66</v>
          </cell>
        </row>
        <row r="5499">
          <cell r="H5499" t="str">
            <v>EGV8M_Identidad_PRE</v>
          </cell>
          <cell r="I5499">
            <v>3.73</v>
          </cell>
        </row>
        <row r="5500">
          <cell r="H5500" t="str">
            <v>EHO8M_Identidad_PRE</v>
          </cell>
          <cell r="I5500">
            <v>14.2</v>
          </cell>
        </row>
        <row r="5501">
          <cell r="H5501" t="str">
            <v>HMA8M_Identidad_PRE</v>
          </cell>
          <cell r="I5501">
            <v>-7.45</v>
          </cell>
        </row>
        <row r="5502">
          <cell r="H5502" t="str">
            <v>JDC10M_Identidad_PRE</v>
          </cell>
          <cell r="I5502">
            <v>3.18</v>
          </cell>
        </row>
        <row r="5503">
          <cell r="H5503" t="str">
            <v>JGB9M_Identidad_PRE</v>
          </cell>
          <cell r="I5503">
            <v>-0.59</v>
          </cell>
        </row>
        <row r="5504">
          <cell r="H5504" t="str">
            <v>JOB10M_Identidad_PRE</v>
          </cell>
          <cell r="I5504">
            <v>3.87</v>
          </cell>
        </row>
        <row r="5505">
          <cell r="H5505" t="str">
            <v>JSR9M_Identidad_PRE</v>
          </cell>
          <cell r="I5505">
            <v>-6.56</v>
          </cell>
        </row>
        <row r="5506">
          <cell r="H5506" t="str">
            <v>KGJ9M_Identidad_PRE</v>
          </cell>
          <cell r="I5506">
            <v>11.76</v>
          </cell>
        </row>
        <row r="5507">
          <cell r="H5507" t="str">
            <v>LMR11M_Identidad_PRE</v>
          </cell>
          <cell r="I5507">
            <v>2.76</v>
          </cell>
        </row>
        <row r="5508">
          <cell r="H5508" t="str">
            <v>MBO9M_Identidad_PRE</v>
          </cell>
          <cell r="I5508">
            <v>-1.39</v>
          </cell>
        </row>
        <row r="5509">
          <cell r="H5509" t="str">
            <v>MCJ8M_Identidad_PRE</v>
          </cell>
          <cell r="I5509">
            <v>-1.1000000000000001</v>
          </cell>
        </row>
        <row r="5510">
          <cell r="H5510" t="str">
            <v>MRA8M_Identidad_PRE</v>
          </cell>
          <cell r="I5510">
            <v>13.39</v>
          </cell>
        </row>
        <row r="5511">
          <cell r="H5511" t="str">
            <v>MSR9M_Identidad_PRE</v>
          </cell>
          <cell r="I5511">
            <v>4.7699999999999996</v>
          </cell>
        </row>
        <row r="5512">
          <cell r="H5512" t="str">
            <v>MZH9M_Identidad_PRE</v>
          </cell>
          <cell r="I5512">
            <v>2.8</v>
          </cell>
        </row>
        <row r="5513">
          <cell r="H5513" t="str">
            <v>NRG10M_Identidad_PRE</v>
          </cell>
          <cell r="I5513">
            <v>-3.84</v>
          </cell>
        </row>
        <row r="5514">
          <cell r="H5514" t="str">
            <v>SFN10M_Identidad_PRE</v>
          </cell>
          <cell r="I5514">
            <v>0.54</v>
          </cell>
        </row>
        <row r="5515">
          <cell r="H5515" t="str">
            <v>SGM8M_Identidad_PRE</v>
          </cell>
          <cell r="I5515">
            <v>-6.36</v>
          </cell>
        </row>
        <row r="5516">
          <cell r="H5516" t="str">
            <v>SPM8M_Identidad_PRE</v>
          </cell>
          <cell r="I5516">
            <v>1.7</v>
          </cell>
        </row>
        <row r="5517">
          <cell r="H5517" t="str">
            <v>TOM8M_Identidad_PRE</v>
          </cell>
          <cell r="I5517">
            <v>3.15</v>
          </cell>
        </row>
        <row r="5518">
          <cell r="H5518" t="str">
            <v>ADA8M_Identidad_POST</v>
          </cell>
          <cell r="I5518">
            <v>-5.15</v>
          </cell>
        </row>
        <row r="5519">
          <cell r="H5519" t="str">
            <v>ALJ10M_Identidad_POST</v>
          </cell>
          <cell r="I5519">
            <v>-3.35</v>
          </cell>
        </row>
        <row r="5520">
          <cell r="H5520" t="str">
            <v>AMA8M_Identidad_POST</v>
          </cell>
          <cell r="I5520">
            <v>3.67</v>
          </cell>
        </row>
        <row r="5521">
          <cell r="H5521" t="str">
            <v>CLB8M_Identidad_POST</v>
          </cell>
          <cell r="I5521">
            <v>4.3099999999999996</v>
          </cell>
        </row>
        <row r="5522">
          <cell r="H5522" t="str">
            <v>CVO8M_Identidad_POST</v>
          </cell>
          <cell r="I5522">
            <v>2.79</v>
          </cell>
        </row>
        <row r="5523">
          <cell r="H5523" t="str">
            <v>DRL8M_Identidad_POST</v>
          </cell>
          <cell r="I5523">
            <v>6.32</v>
          </cell>
        </row>
        <row r="5524">
          <cell r="H5524" t="str">
            <v>DSB10M_Identidad_POST</v>
          </cell>
          <cell r="I5524">
            <v>-2.58</v>
          </cell>
        </row>
        <row r="5525">
          <cell r="H5525" t="str">
            <v>DSO8M_Identidad_POST</v>
          </cell>
          <cell r="I5525">
            <v>-4.28</v>
          </cell>
        </row>
        <row r="5526">
          <cell r="H5526" t="str">
            <v>EDC10M_Identidad_POST</v>
          </cell>
          <cell r="I5526">
            <v>0.08</v>
          </cell>
        </row>
        <row r="5527">
          <cell r="H5527" t="str">
            <v>EGV8M_Identidad_POST</v>
          </cell>
          <cell r="I5527">
            <v>11.68</v>
          </cell>
        </row>
        <row r="5528">
          <cell r="H5528" t="str">
            <v>EHO8M_Identidad_POST</v>
          </cell>
          <cell r="I5528">
            <v>9.83</v>
          </cell>
        </row>
        <row r="5529">
          <cell r="H5529" t="str">
            <v>HMA8M_Identidad_POST</v>
          </cell>
          <cell r="I5529">
            <v>0.49</v>
          </cell>
        </row>
        <row r="5530">
          <cell r="H5530" t="str">
            <v>JDC10M_Identidad_POST</v>
          </cell>
          <cell r="I5530">
            <v>2.31</v>
          </cell>
        </row>
        <row r="5531">
          <cell r="H5531" t="str">
            <v>JGB9M_Identidad_POST</v>
          </cell>
          <cell r="I5531">
            <v>0.26</v>
          </cell>
        </row>
        <row r="5532">
          <cell r="H5532" t="str">
            <v>JOB10M_Identidad_POST</v>
          </cell>
          <cell r="I5532">
            <v>8.9600000000000009</v>
          </cell>
        </row>
        <row r="5533">
          <cell r="H5533" t="str">
            <v>JSR9M_Identidad_POST</v>
          </cell>
          <cell r="I5533">
            <v>0.41</v>
          </cell>
        </row>
        <row r="5534">
          <cell r="H5534" t="str">
            <v>KGJ9M_Identidad_POST</v>
          </cell>
          <cell r="I5534">
            <v>7.21</v>
          </cell>
        </row>
        <row r="5535">
          <cell r="H5535" t="str">
            <v>LMR11M_Identidad_POST</v>
          </cell>
          <cell r="I5535">
            <v>-2.6</v>
          </cell>
        </row>
        <row r="5536">
          <cell r="H5536" t="str">
            <v>MBO9M_Identidad_POST</v>
          </cell>
          <cell r="I5536">
            <v>-9.44</v>
          </cell>
        </row>
        <row r="5537">
          <cell r="H5537" t="str">
            <v>MCJ8M_Identidad_POST</v>
          </cell>
          <cell r="I5537">
            <v>-0.14000000000000001</v>
          </cell>
        </row>
        <row r="5538">
          <cell r="H5538" t="str">
            <v>MRA8M_Identidad_POST</v>
          </cell>
          <cell r="I5538">
            <v>10.220000000000001</v>
          </cell>
        </row>
        <row r="5539">
          <cell r="H5539" t="str">
            <v>MSR9M_Identidad_POST</v>
          </cell>
          <cell r="I5539">
            <v>7.14</v>
          </cell>
        </row>
        <row r="5540">
          <cell r="H5540" t="str">
            <v>MZH9M_Identidad_POST</v>
          </cell>
          <cell r="I5540">
            <v>2.2000000000000002</v>
          </cell>
        </row>
        <row r="5541">
          <cell r="H5541" t="str">
            <v>NRG10M_Identidad_POST</v>
          </cell>
          <cell r="I5541">
            <v>-2.95</v>
          </cell>
        </row>
        <row r="5542">
          <cell r="H5542" t="str">
            <v>SFN10M_Identidad_POST</v>
          </cell>
          <cell r="I5542">
            <v>0.11</v>
          </cell>
        </row>
        <row r="5543">
          <cell r="H5543" t="str">
            <v>SGM8M_Identidad_POST</v>
          </cell>
          <cell r="I5543">
            <v>8.66</v>
          </cell>
        </row>
        <row r="5544">
          <cell r="H5544" t="str">
            <v>SPM8M_Identidad_POST</v>
          </cell>
          <cell r="I5544">
            <v>5.58</v>
          </cell>
        </row>
        <row r="5545">
          <cell r="H5545" t="str">
            <v>TOM8M_Identidad_POST</v>
          </cell>
          <cell r="I5545">
            <v>-2.1</v>
          </cell>
        </row>
        <row r="5546">
          <cell r="H5546" t="str">
            <v>ADA8M_Sexo_PRE</v>
          </cell>
          <cell r="I5546">
            <v>6.92</v>
          </cell>
        </row>
        <row r="5547">
          <cell r="H5547" t="str">
            <v>ALJ10M_Sexo_PRE</v>
          </cell>
          <cell r="I5547">
            <v>-4.04</v>
          </cell>
        </row>
        <row r="5548">
          <cell r="H5548" t="str">
            <v>AMA8M_Sexo_PRE</v>
          </cell>
          <cell r="I5548">
            <v>7.48</v>
          </cell>
        </row>
        <row r="5549">
          <cell r="H5549" t="str">
            <v>CLB8M_Sexo_PRE</v>
          </cell>
          <cell r="I5549">
            <v>6.94</v>
          </cell>
        </row>
        <row r="5550">
          <cell r="H5550" t="str">
            <v>CVO8M_Sexo_PRE</v>
          </cell>
          <cell r="I5550">
            <v>-12.17</v>
          </cell>
        </row>
        <row r="5551">
          <cell r="H5551" t="str">
            <v>DRL8M_Sexo_PRE</v>
          </cell>
          <cell r="I5551">
            <v>5.74</v>
          </cell>
        </row>
        <row r="5552">
          <cell r="H5552" t="str">
            <v>DSB10M_Sexo_PRE</v>
          </cell>
          <cell r="I5552">
            <v>-4.21</v>
          </cell>
        </row>
        <row r="5553">
          <cell r="H5553" t="str">
            <v>DSO8M_Sexo_PRE</v>
          </cell>
          <cell r="I5553">
            <v>0.56999999999999995</v>
          </cell>
        </row>
        <row r="5554">
          <cell r="H5554" t="str">
            <v>EDC10M_Sexo_PRE</v>
          </cell>
          <cell r="I5554">
            <v>-5.18</v>
          </cell>
        </row>
        <row r="5555">
          <cell r="H5555" t="str">
            <v>EGV8M_Sexo_PRE</v>
          </cell>
          <cell r="I5555">
            <v>0.7</v>
          </cell>
        </row>
        <row r="5556">
          <cell r="H5556" t="str">
            <v>EHO8M_Sexo_PRE</v>
          </cell>
          <cell r="I5556">
            <v>11.73</v>
          </cell>
        </row>
        <row r="5557">
          <cell r="H5557" t="str">
            <v>HMA8M_Sexo_PRE</v>
          </cell>
          <cell r="I5557">
            <v>-5.39</v>
          </cell>
        </row>
        <row r="5558">
          <cell r="H5558" t="str">
            <v>JDC10M_Sexo_PRE</v>
          </cell>
          <cell r="I5558">
            <v>6.73</v>
          </cell>
        </row>
        <row r="5559">
          <cell r="H5559" t="str">
            <v>JGB9M_Sexo_PRE</v>
          </cell>
          <cell r="I5559">
            <v>2.64</v>
          </cell>
        </row>
        <row r="5560">
          <cell r="H5560" t="str">
            <v>JOB10M_Sexo_PRE</v>
          </cell>
          <cell r="I5560">
            <v>-2.19</v>
          </cell>
        </row>
        <row r="5561">
          <cell r="H5561" t="str">
            <v>JSR9M_Sexo_PRE</v>
          </cell>
          <cell r="I5561">
            <v>0.59</v>
          </cell>
        </row>
        <row r="5562">
          <cell r="H5562" t="str">
            <v>KGJ9M_Sexo_PRE</v>
          </cell>
          <cell r="I5562">
            <v>2.76</v>
          </cell>
        </row>
        <row r="5563">
          <cell r="H5563" t="str">
            <v>LMR11M_Sexo_PRE</v>
          </cell>
          <cell r="I5563">
            <v>-2.67</v>
          </cell>
        </row>
        <row r="5564">
          <cell r="H5564" t="str">
            <v>MBO9M_Sexo_PRE</v>
          </cell>
          <cell r="I5564">
            <v>-0.1</v>
          </cell>
        </row>
        <row r="5565">
          <cell r="H5565" t="str">
            <v>MCJ8M_Sexo_PRE</v>
          </cell>
          <cell r="I5565">
            <v>-3.75</v>
          </cell>
        </row>
        <row r="5566">
          <cell r="H5566" t="str">
            <v>MRA8M_Sexo_PRE</v>
          </cell>
          <cell r="I5566">
            <v>17.43</v>
          </cell>
        </row>
        <row r="5567">
          <cell r="H5567" t="str">
            <v>MSR9M_Sexo_PRE</v>
          </cell>
          <cell r="I5567">
            <v>1.32</v>
          </cell>
        </row>
        <row r="5568">
          <cell r="H5568" t="str">
            <v>MZH9M_Sexo_PRE</v>
          </cell>
          <cell r="I5568">
            <v>6.47</v>
          </cell>
        </row>
        <row r="5569">
          <cell r="H5569" t="str">
            <v>NRG10M_Sexo_PRE</v>
          </cell>
          <cell r="I5569">
            <v>-0.84</v>
          </cell>
        </row>
        <row r="5570">
          <cell r="H5570" t="str">
            <v>SFN10M_Sexo_PRE</v>
          </cell>
          <cell r="I5570">
            <v>-0.14000000000000001</v>
          </cell>
        </row>
        <row r="5571">
          <cell r="H5571" t="str">
            <v>SGM8M_Sexo_PRE</v>
          </cell>
          <cell r="I5571">
            <v>-11.65</v>
          </cell>
        </row>
        <row r="5572">
          <cell r="H5572" t="str">
            <v>SPM8M_Sexo_PRE</v>
          </cell>
          <cell r="I5572">
            <v>1.06</v>
          </cell>
        </row>
        <row r="5573">
          <cell r="H5573" t="str">
            <v>TOM8M_Sexo_PRE</v>
          </cell>
          <cell r="I5573">
            <v>10.41</v>
          </cell>
        </row>
        <row r="5574">
          <cell r="H5574" t="str">
            <v>ADA8M_Sexo_POST</v>
          </cell>
          <cell r="I5574">
            <v>2</v>
          </cell>
        </row>
        <row r="5575">
          <cell r="H5575" t="str">
            <v>ALJ10M_Sexo_POST</v>
          </cell>
          <cell r="I5575">
            <v>2.66</v>
          </cell>
        </row>
        <row r="5576">
          <cell r="H5576" t="str">
            <v>AMA8M_Sexo_POST</v>
          </cell>
          <cell r="I5576">
            <v>1.29</v>
          </cell>
        </row>
        <row r="5577">
          <cell r="H5577" t="str">
            <v>CLB8M_Sexo_POST</v>
          </cell>
          <cell r="I5577">
            <v>1.31</v>
          </cell>
        </row>
        <row r="5578">
          <cell r="H5578" t="str">
            <v>CVO8M_Sexo_POST</v>
          </cell>
          <cell r="I5578">
            <v>-3.89</v>
          </cell>
        </row>
        <row r="5579">
          <cell r="H5579" t="str">
            <v>DRL8M_Sexo_POST</v>
          </cell>
          <cell r="I5579">
            <v>3.08</v>
          </cell>
        </row>
        <row r="5580">
          <cell r="H5580" t="str">
            <v>DSB10M_Sexo_POST</v>
          </cell>
          <cell r="I5580">
            <v>-4.17</v>
          </cell>
        </row>
        <row r="5581">
          <cell r="H5581" t="str">
            <v>DSO8M_Sexo_POST</v>
          </cell>
          <cell r="I5581">
            <v>1.31</v>
          </cell>
        </row>
        <row r="5582">
          <cell r="H5582" t="str">
            <v>EDC10M_Sexo_POST</v>
          </cell>
          <cell r="I5582">
            <v>4.3</v>
          </cell>
        </row>
        <row r="5583">
          <cell r="H5583" t="str">
            <v>EGV8M_Sexo_POST</v>
          </cell>
          <cell r="I5583">
            <v>12.67</v>
          </cell>
        </row>
        <row r="5584">
          <cell r="H5584" t="str">
            <v>EHO8M_Sexo_POST</v>
          </cell>
          <cell r="I5584">
            <v>10.64</v>
          </cell>
        </row>
        <row r="5585">
          <cell r="H5585" t="str">
            <v>HMA8M_Sexo_POST</v>
          </cell>
          <cell r="I5585">
            <v>-4.12</v>
          </cell>
        </row>
        <row r="5586">
          <cell r="H5586" t="str">
            <v>JDC10M_Sexo_POST</v>
          </cell>
          <cell r="I5586">
            <v>-0.38</v>
          </cell>
        </row>
        <row r="5587">
          <cell r="H5587" t="str">
            <v>JGB9M_Sexo_POST</v>
          </cell>
          <cell r="I5587">
            <v>-0.74</v>
          </cell>
        </row>
        <row r="5588">
          <cell r="H5588" t="str">
            <v>JOB10M_Sexo_POST</v>
          </cell>
          <cell r="I5588">
            <v>4.9400000000000004</v>
          </cell>
        </row>
        <row r="5589">
          <cell r="H5589" t="str">
            <v>JSR9M_Sexo_POST</v>
          </cell>
          <cell r="I5589">
            <v>3.62</v>
          </cell>
        </row>
        <row r="5590">
          <cell r="H5590" t="str">
            <v>KGJ9M_Sexo_POST</v>
          </cell>
          <cell r="I5590">
            <v>11.27</v>
          </cell>
        </row>
        <row r="5591">
          <cell r="H5591" t="str">
            <v>LMR11M_Sexo_POST</v>
          </cell>
          <cell r="I5591">
            <v>0.68</v>
          </cell>
        </row>
        <row r="5592">
          <cell r="H5592" t="str">
            <v>MBO9M_Sexo_POST</v>
          </cell>
          <cell r="I5592">
            <v>1.85</v>
          </cell>
        </row>
        <row r="5593">
          <cell r="H5593" t="str">
            <v>MCJ8M_Sexo_POST</v>
          </cell>
          <cell r="I5593">
            <v>8.7100000000000009</v>
          </cell>
        </row>
        <row r="5594">
          <cell r="H5594" t="str">
            <v>MRA8M_Sexo_POST</v>
          </cell>
          <cell r="I5594">
            <v>15.38</v>
          </cell>
        </row>
        <row r="5595">
          <cell r="H5595" t="str">
            <v>MSR9M_Sexo_POST</v>
          </cell>
          <cell r="I5595">
            <v>-2.14</v>
          </cell>
        </row>
        <row r="5596">
          <cell r="H5596" t="str">
            <v>MZH9M_Sexo_POST</v>
          </cell>
          <cell r="I5596">
            <v>-4</v>
          </cell>
        </row>
        <row r="5597">
          <cell r="H5597" t="str">
            <v>NRG10M_Sexo_POST</v>
          </cell>
          <cell r="I5597">
            <v>-4.32</v>
          </cell>
        </row>
        <row r="5598">
          <cell r="H5598" t="str">
            <v>SFN10M_Sexo_POST</v>
          </cell>
          <cell r="I5598">
            <v>2.0299999999999998</v>
          </cell>
        </row>
        <row r="5599">
          <cell r="H5599" t="str">
            <v>SGM8M_Sexo_POST</v>
          </cell>
          <cell r="I5599">
            <v>6.23</v>
          </cell>
        </row>
        <row r="5600">
          <cell r="H5600" t="str">
            <v>SPM8M_Sexo_POST</v>
          </cell>
          <cell r="I5600">
            <v>0.63</v>
          </cell>
        </row>
        <row r="5601">
          <cell r="H5601" t="str">
            <v>TOM8M_Sexo_POST</v>
          </cell>
          <cell r="I5601">
            <v>2.36</v>
          </cell>
        </row>
        <row r="5602">
          <cell r="H5602" t="str">
            <v>ADA8M_Alegría_PRE</v>
          </cell>
          <cell r="I5602">
            <v>1.67</v>
          </cell>
        </row>
        <row r="5603">
          <cell r="H5603" t="str">
            <v>ALJ10M_Alegría_PRE</v>
          </cell>
          <cell r="I5603">
            <v>-2.9</v>
          </cell>
        </row>
        <row r="5604">
          <cell r="H5604" t="str">
            <v>AMA8M_Alegría_PRE</v>
          </cell>
          <cell r="I5604">
            <v>2.93</v>
          </cell>
        </row>
        <row r="5605">
          <cell r="H5605" t="str">
            <v>CLB8M_Alegría_PRE</v>
          </cell>
          <cell r="I5605">
            <v>3.31</v>
          </cell>
        </row>
        <row r="5606">
          <cell r="H5606" t="str">
            <v>CVO8M_Alegría_PRE</v>
          </cell>
          <cell r="I5606">
            <v>3.5</v>
          </cell>
        </row>
        <row r="5607">
          <cell r="H5607" t="str">
            <v>DRL8M_Alegría_PRE</v>
          </cell>
          <cell r="I5607">
            <v>7.38</v>
          </cell>
        </row>
        <row r="5608">
          <cell r="H5608" t="str">
            <v>DSB10M_Alegría_PRE</v>
          </cell>
          <cell r="I5608">
            <v>-4.07</v>
          </cell>
        </row>
        <row r="5609">
          <cell r="H5609" t="str">
            <v>DSO8M_Alegría_PRE</v>
          </cell>
          <cell r="I5609">
            <v>-10.86</v>
          </cell>
        </row>
        <row r="5610">
          <cell r="H5610" t="str">
            <v>EDC10M_Alegría_PRE</v>
          </cell>
          <cell r="I5610">
            <v>1.31</v>
          </cell>
        </row>
        <row r="5611">
          <cell r="H5611" t="str">
            <v>EGV8M_Alegría_PRE</v>
          </cell>
          <cell r="I5611">
            <v>2.98</v>
          </cell>
        </row>
        <row r="5612">
          <cell r="H5612" t="str">
            <v>EHO8M_Alegría_PRE</v>
          </cell>
          <cell r="I5612">
            <v>-1.38</v>
          </cell>
        </row>
        <row r="5613">
          <cell r="H5613" t="str">
            <v>HMA8M_Alegría_PRE</v>
          </cell>
          <cell r="I5613">
            <v>-8.1199999999999992</v>
          </cell>
        </row>
        <row r="5614">
          <cell r="H5614" t="str">
            <v>JDC10M_Alegría_PRE</v>
          </cell>
          <cell r="I5614">
            <v>2.68</v>
          </cell>
        </row>
        <row r="5615">
          <cell r="H5615" t="str">
            <v>JGB9M_Alegría_PRE</v>
          </cell>
          <cell r="I5615">
            <v>1.72</v>
          </cell>
        </row>
        <row r="5616">
          <cell r="H5616" t="str">
            <v>JOB10M_Alegría_PRE</v>
          </cell>
          <cell r="I5616">
            <v>10.1</v>
          </cell>
        </row>
        <row r="5617">
          <cell r="H5617" t="str">
            <v>JSR9M_Alegría_PRE</v>
          </cell>
          <cell r="I5617">
            <v>2.86</v>
          </cell>
        </row>
        <row r="5618">
          <cell r="H5618" t="str">
            <v>KGJ9M_Alegría_PRE</v>
          </cell>
          <cell r="I5618">
            <v>6.33</v>
          </cell>
        </row>
        <row r="5619">
          <cell r="H5619" t="str">
            <v>LMR11M_Alegría_PRE</v>
          </cell>
          <cell r="I5619">
            <v>3.75</v>
          </cell>
        </row>
        <row r="5620">
          <cell r="H5620" t="str">
            <v>MBO9M_Alegría_PRE</v>
          </cell>
          <cell r="I5620">
            <v>1.29</v>
          </cell>
        </row>
        <row r="5621">
          <cell r="H5621" t="str">
            <v>MCJ8M_Alegría_PRE</v>
          </cell>
          <cell r="I5621">
            <v>-8.1300000000000008</v>
          </cell>
        </row>
        <row r="5622">
          <cell r="H5622" t="str">
            <v>MRA8M_Alegría_PRE</v>
          </cell>
          <cell r="I5622">
            <v>9.68</v>
          </cell>
        </row>
        <row r="5623">
          <cell r="H5623" t="str">
            <v>MSR9M_Alegría_PRE</v>
          </cell>
          <cell r="I5623">
            <v>-2.6</v>
          </cell>
        </row>
        <row r="5624">
          <cell r="H5624" t="str">
            <v>MZH9M_Alegría_PRE</v>
          </cell>
          <cell r="I5624">
            <v>1.74</v>
          </cell>
        </row>
        <row r="5625">
          <cell r="H5625" t="str">
            <v>NRG10M_Alegría_PRE</v>
          </cell>
          <cell r="I5625">
            <v>2.1</v>
          </cell>
        </row>
        <row r="5626">
          <cell r="H5626" t="str">
            <v>SFN10M_Alegría_PRE</v>
          </cell>
          <cell r="I5626">
            <v>3.24</v>
          </cell>
        </row>
        <row r="5627">
          <cell r="H5627" t="str">
            <v>SGM8M_Alegría_PRE</v>
          </cell>
          <cell r="I5627">
            <v>-2.17</v>
          </cell>
        </row>
        <row r="5628">
          <cell r="H5628" t="str">
            <v>SPM8M_Alegría_PRE</v>
          </cell>
          <cell r="I5628">
            <v>7.24</v>
          </cell>
        </row>
        <row r="5629">
          <cell r="H5629" t="str">
            <v>TOM8M_Alegría_PRE</v>
          </cell>
          <cell r="I5629">
            <v>5.54</v>
          </cell>
        </row>
        <row r="5630">
          <cell r="H5630" t="str">
            <v>ADA8M_Alegría_POST</v>
          </cell>
          <cell r="I5630">
            <v>6.79</v>
          </cell>
        </row>
        <row r="5631">
          <cell r="H5631" t="str">
            <v>ALJ10M_Alegría_POST</v>
          </cell>
          <cell r="I5631">
            <v>-2.4300000000000002</v>
          </cell>
        </row>
        <row r="5632">
          <cell r="H5632" t="str">
            <v>AMA8M_Alegría_POST</v>
          </cell>
          <cell r="I5632">
            <v>2.27</v>
          </cell>
        </row>
        <row r="5633">
          <cell r="H5633" t="str">
            <v>CLB8M_Alegría_POST</v>
          </cell>
          <cell r="I5633">
            <v>3.79</v>
          </cell>
        </row>
        <row r="5634">
          <cell r="H5634" t="str">
            <v>CVO8M_Alegría_POST</v>
          </cell>
          <cell r="I5634">
            <v>-0.12</v>
          </cell>
        </row>
        <row r="5635">
          <cell r="H5635" t="str">
            <v>DRL8M_Alegría_POST</v>
          </cell>
          <cell r="I5635">
            <v>-3.66</v>
          </cell>
        </row>
        <row r="5636">
          <cell r="H5636" t="str">
            <v>DSB10M_Alegría_POST</v>
          </cell>
          <cell r="I5636">
            <v>-3.81</v>
          </cell>
        </row>
        <row r="5637">
          <cell r="H5637" t="str">
            <v>DSO8M_Alegría_POST</v>
          </cell>
          <cell r="I5637">
            <v>0.23</v>
          </cell>
        </row>
        <row r="5638">
          <cell r="H5638" t="str">
            <v>EDC10M_Alegría_POST</v>
          </cell>
          <cell r="I5638">
            <v>3.9</v>
          </cell>
        </row>
        <row r="5639">
          <cell r="H5639" t="str">
            <v>EGV8M_Alegría_POST</v>
          </cell>
          <cell r="I5639">
            <v>11.46</v>
          </cell>
        </row>
        <row r="5640">
          <cell r="H5640" t="str">
            <v>EHO8M_Alegría_POST</v>
          </cell>
          <cell r="I5640">
            <v>15.42</v>
          </cell>
        </row>
        <row r="5641">
          <cell r="H5641" t="str">
            <v>HMA8M_Alegría_POST</v>
          </cell>
          <cell r="I5641">
            <v>-6.77</v>
          </cell>
        </row>
        <row r="5642">
          <cell r="H5642" t="str">
            <v>JDC10M_Alegría_POST</v>
          </cell>
          <cell r="I5642">
            <v>-1.65</v>
          </cell>
        </row>
        <row r="5643">
          <cell r="H5643" t="str">
            <v>JGB9M_Alegría_POST</v>
          </cell>
          <cell r="I5643">
            <v>-2.2200000000000002</v>
          </cell>
        </row>
        <row r="5644">
          <cell r="H5644" t="str">
            <v>JOB10M_Alegría_POST</v>
          </cell>
          <cell r="I5644">
            <v>-5.95</v>
          </cell>
        </row>
        <row r="5645">
          <cell r="H5645" t="str">
            <v>JSR9M_Alegría_POST</v>
          </cell>
          <cell r="I5645">
            <v>1.43</v>
          </cell>
        </row>
        <row r="5646">
          <cell r="H5646" t="str">
            <v>KGJ9M_Alegría_POST</v>
          </cell>
          <cell r="I5646">
            <v>7.32</v>
          </cell>
        </row>
        <row r="5647">
          <cell r="H5647" t="str">
            <v>LMR11M_Alegría_POST</v>
          </cell>
          <cell r="I5647">
            <v>0.89</v>
          </cell>
        </row>
        <row r="5648">
          <cell r="H5648" t="str">
            <v>MBO9M_Alegría_POST</v>
          </cell>
          <cell r="I5648">
            <v>0.99</v>
          </cell>
        </row>
        <row r="5649">
          <cell r="H5649" t="str">
            <v>MCJ8M_Alegría_POST</v>
          </cell>
          <cell r="I5649">
            <v>0.11</v>
          </cell>
        </row>
        <row r="5650">
          <cell r="H5650" t="str">
            <v>MRA8M_Alegría_POST</v>
          </cell>
          <cell r="I5650">
            <v>8.08</v>
          </cell>
        </row>
        <row r="5651">
          <cell r="H5651" t="str">
            <v>MSR9M_Alegría_POST</v>
          </cell>
          <cell r="I5651">
            <v>6.73</v>
          </cell>
        </row>
        <row r="5652">
          <cell r="H5652" t="str">
            <v>MZH9M_Alegría_POST</v>
          </cell>
          <cell r="I5652">
            <v>3.22</v>
          </cell>
        </row>
        <row r="5653">
          <cell r="H5653" t="str">
            <v>NRG10M_Alegría_POST</v>
          </cell>
          <cell r="I5653">
            <v>5.26</v>
          </cell>
        </row>
        <row r="5654">
          <cell r="H5654" t="str">
            <v>SFN10M_Alegría_POST</v>
          </cell>
          <cell r="I5654">
            <v>-0.91</v>
          </cell>
        </row>
        <row r="5655">
          <cell r="H5655" t="str">
            <v>SGM8M_Alegría_POST</v>
          </cell>
          <cell r="I5655">
            <v>-2.4900000000000002</v>
          </cell>
        </row>
        <row r="5656">
          <cell r="H5656" t="str">
            <v>SPM8M_Alegría_POST</v>
          </cell>
          <cell r="I5656">
            <v>17.11</v>
          </cell>
        </row>
        <row r="5657">
          <cell r="H5657" t="str">
            <v>TOM8M_Alegría_POST</v>
          </cell>
          <cell r="I5657">
            <v>-0.31</v>
          </cell>
        </row>
        <row r="5658">
          <cell r="H5658" t="str">
            <v>ADA8M_Tristeza_PRE</v>
          </cell>
          <cell r="I5658">
            <v>4.32</v>
          </cell>
        </row>
        <row r="5659">
          <cell r="H5659" t="str">
            <v>ALJ10M_Tristeza_PRE</v>
          </cell>
          <cell r="I5659">
            <v>-2.2000000000000002</v>
          </cell>
        </row>
        <row r="5660">
          <cell r="H5660" t="str">
            <v>AMA8M_Tristeza_PRE</v>
          </cell>
          <cell r="I5660">
            <v>4.9000000000000004</v>
          </cell>
        </row>
        <row r="5661">
          <cell r="H5661" t="str">
            <v>CLB8M_Tristeza_PRE</v>
          </cell>
          <cell r="I5661">
            <v>8.0500000000000007</v>
          </cell>
        </row>
        <row r="5662">
          <cell r="H5662" t="str">
            <v>CVO8M_Tristeza_PRE</v>
          </cell>
          <cell r="I5662">
            <v>-0.99</v>
          </cell>
        </row>
        <row r="5663">
          <cell r="H5663" t="str">
            <v>DRL8M_Tristeza_PRE</v>
          </cell>
          <cell r="I5663">
            <v>5.7</v>
          </cell>
        </row>
        <row r="5664">
          <cell r="H5664" t="str">
            <v>DSB10M_Tristeza_PRE</v>
          </cell>
          <cell r="I5664">
            <v>3.96</v>
          </cell>
        </row>
        <row r="5665">
          <cell r="H5665" t="str">
            <v>DSO8M_Tristeza_PRE</v>
          </cell>
          <cell r="I5665">
            <v>1.29</v>
          </cell>
        </row>
        <row r="5666">
          <cell r="H5666" t="str">
            <v>EDC10M_Tristeza_PRE</v>
          </cell>
          <cell r="I5666">
            <v>-7.77</v>
          </cell>
        </row>
        <row r="5667">
          <cell r="H5667" t="str">
            <v>EGV8M_Tristeza_PRE</v>
          </cell>
          <cell r="I5667">
            <v>7.01</v>
          </cell>
        </row>
        <row r="5668">
          <cell r="H5668" t="str">
            <v>EHO8M_Tristeza_PRE</v>
          </cell>
          <cell r="I5668">
            <v>7.71</v>
          </cell>
        </row>
        <row r="5669">
          <cell r="H5669" t="str">
            <v>HMA8M_Tristeza_PRE</v>
          </cell>
          <cell r="I5669">
            <v>1.92</v>
          </cell>
        </row>
        <row r="5670">
          <cell r="H5670" t="str">
            <v>JDC10M_Tristeza_PRE</v>
          </cell>
          <cell r="I5670">
            <v>-0.09</v>
          </cell>
        </row>
        <row r="5671">
          <cell r="H5671" t="str">
            <v>JGB9M_Tristeza_PRE</v>
          </cell>
          <cell r="I5671">
            <v>-0.68</v>
          </cell>
        </row>
        <row r="5672">
          <cell r="H5672" t="str">
            <v>JOB10M_Tristeza_PRE</v>
          </cell>
          <cell r="I5672">
            <v>1.53</v>
          </cell>
        </row>
        <row r="5673">
          <cell r="H5673" t="str">
            <v>JSR9M_Tristeza_PRE</v>
          </cell>
          <cell r="I5673">
            <v>-1.96</v>
          </cell>
        </row>
        <row r="5674">
          <cell r="H5674" t="str">
            <v>KGJ9M_Tristeza_PRE</v>
          </cell>
          <cell r="I5674">
            <v>8.24</v>
          </cell>
        </row>
        <row r="5675">
          <cell r="H5675" t="str">
            <v>LMR11M_Tristeza_PRE</v>
          </cell>
          <cell r="I5675">
            <v>4.1399999999999997</v>
          </cell>
        </row>
        <row r="5676">
          <cell r="H5676" t="str">
            <v>MBO9M_Tristeza_PRE</v>
          </cell>
          <cell r="I5676">
            <v>5.23</v>
          </cell>
        </row>
        <row r="5677">
          <cell r="H5677" t="str">
            <v>MCJ8M_Tristeza_PRE</v>
          </cell>
          <cell r="I5677">
            <v>-6.56</v>
          </cell>
        </row>
        <row r="5678">
          <cell r="H5678" t="str">
            <v>MRA8M_Tristeza_PRE</v>
          </cell>
          <cell r="I5678">
            <v>14.47</v>
          </cell>
        </row>
        <row r="5679">
          <cell r="H5679" t="str">
            <v>MSR9M_Tristeza_PRE</v>
          </cell>
          <cell r="I5679">
            <v>5.98</v>
          </cell>
        </row>
        <row r="5680">
          <cell r="H5680" t="str">
            <v>MZH9M_Tristeza_PRE</v>
          </cell>
          <cell r="I5680">
            <v>3.41</v>
          </cell>
        </row>
        <row r="5681">
          <cell r="H5681" t="str">
            <v>NRG10M_Tristeza_PRE</v>
          </cell>
          <cell r="I5681">
            <v>-4.2699999999999996</v>
          </cell>
        </row>
        <row r="5682">
          <cell r="H5682" t="str">
            <v>SFN10M_Tristeza_PRE</v>
          </cell>
          <cell r="I5682">
            <v>0.42</v>
          </cell>
        </row>
        <row r="5683">
          <cell r="H5683" t="str">
            <v>SGM8M_Tristeza_PRE</v>
          </cell>
          <cell r="I5683">
            <v>-2.7</v>
          </cell>
        </row>
        <row r="5684">
          <cell r="H5684" t="str">
            <v>SPM8M_Tristeza_PRE</v>
          </cell>
          <cell r="I5684">
            <v>6.77</v>
          </cell>
        </row>
        <row r="5685">
          <cell r="H5685" t="str">
            <v>TOM8M_Tristeza_PRE</v>
          </cell>
          <cell r="I5685">
            <v>3.4</v>
          </cell>
        </row>
        <row r="5686">
          <cell r="H5686" t="str">
            <v>ADA8M_Tristeza_POST</v>
          </cell>
          <cell r="I5686">
            <v>9.1199999999999992</v>
          </cell>
        </row>
        <row r="5687">
          <cell r="H5687" t="str">
            <v>ALJ10M_Tristeza_POST</v>
          </cell>
          <cell r="I5687">
            <v>-1.39</v>
          </cell>
        </row>
        <row r="5688">
          <cell r="H5688" t="str">
            <v>AMA8M_Tristeza_POST</v>
          </cell>
          <cell r="I5688">
            <v>4.71</v>
          </cell>
        </row>
        <row r="5689">
          <cell r="H5689" t="str">
            <v>CLB8M_Tristeza_POST</v>
          </cell>
          <cell r="I5689">
            <v>-0.5</v>
          </cell>
        </row>
        <row r="5690">
          <cell r="H5690" t="str">
            <v>CVO8M_Tristeza_POST</v>
          </cell>
          <cell r="I5690">
            <v>-4.66</v>
          </cell>
        </row>
        <row r="5691">
          <cell r="H5691" t="str">
            <v>DRL8M_Tristeza_POST</v>
          </cell>
          <cell r="I5691">
            <v>2.4900000000000002</v>
          </cell>
        </row>
        <row r="5692">
          <cell r="H5692" t="str">
            <v>DSB10M_Tristeza_POST</v>
          </cell>
          <cell r="I5692">
            <v>-2.41</v>
          </cell>
        </row>
        <row r="5693">
          <cell r="H5693" t="str">
            <v>DSO8M_Tristeza_POST</v>
          </cell>
          <cell r="I5693">
            <v>0.99</v>
          </cell>
        </row>
        <row r="5694">
          <cell r="H5694" t="str">
            <v>EDC10M_Tristeza_POST</v>
          </cell>
          <cell r="I5694">
            <v>1.99</v>
          </cell>
        </row>
        <row r="5695">
          <cell r="H5695" t="str">
            <v>EGV8M_Tristeza_POST</v>
          </cell>
          <cell r="I5695">
            <v>6.52</v>
          </cell>
        </row>
        <row r="5696">
          <cell r="H5696" t="str">
            <v>EHO8M_Tristeza_POST</v>
          </cell>
          <cell r="I5696">
            <v>6.18</v>
          </cell>
        </row>
        <row r="5697">
          <cell r="H5697" t="str">
            <v>HMA8M_Tristeza_POST</v>
          </cell>
          <cell r="I5697">
            <v>-11.03</v>
          </cell>
        </row>
        <row r="5698">
          <cell r="H5698" t="str">
            <v>JDC10M_Tristeza_POST</v>
          </cell>
          <cell r="I5698">
            <v>-0.54</v>
          </cell>
        </row>
        <row r="5699">
          <cell r="H5699" t="str">
            <v>JGB9M_Tristeza_POST</v>
          </cell>
          <cell r="I5699">
            <v>0.97</v>
          </cell>
        </row>
        <row r="5700">
          <cell r="H5700" t="str">
            <v>JOB10M_Tristeza_POST</v>
          </cell>
          <cell r="I5700">
            <v>3.26</v>
          </cell>
        </row>
        <row r="5701">
          <cell r="H5701" t="str">
            <v>JSR9M_Tristeza_POST</v>
          </cell>
          <cell r="I5701">
            <v>3.84</v>
          </cell>
        </row>
        <row r="5702">
          <cell r="H5702" t="str">
            <v>KGJ9M_Tristeza_POST</v>
          </cell>
          <cell r="I5702">
            <v>21.4</v>
          </cell>
        </row>
        <row r="5703">
          <cell r="H5703" t="str">
            <v>LMR11M_Tristeza_POST</v>
          </cell>
          <cell r="I5703">
            <v>-4.05</v>
          </cell>
        </row>
        <row r="5704">
          <cell r="H5704" t="str">
            <v>MBO9M_Tristeza_POST</v>
          </cell>
          <cell r="I5704">
            <v>-1.73</v>
          </cell>
        </row>
        <row r="5705">
          <cell r="H5705" t="str">
            <v>MCJ8M_Tristeza_POST</v>
          </cell>
          <cell r="I5705">
            <v>6.06</v>
          </cell>
        </row>
        <row r="5706">
          <cell r="H5706" t="str">
            <v>MRA8M_Tristeza_POST</v>
          </cell>
          <cell r="I5706">
            <v>15.8</v>
          </cell>
        </row>
        <row r="5707">
          <cell r="H5707" t="str">
            <v>MSR9M_Tristeza_POST</v>
          </cell>
          <cell r="I5707">
            <v>10.73</v>
          </cell>
        </row>
        <row r="5708">
          <cell r="H5708" t="str">
            <v>MZH9M_Tristeza_POST</v>
          </cell>
          <cell r="I5708">
            <v>5.81</v>
          </cell>
        </row>
        <row r="5709">
          <cell r="H5709" t="str">
            <v>NRG10M_Tristeza_POST</v>
          </cell>
          <cell r="I5709">
            <v>-5.62</v>
          </cell>
        </row>
        <row r="5710">
          <cell r="H5710" t="str">
            <v>SFN10M_Tristeza_POST</v>
          </cell>
          <cell r="I5710">
            <v>4.17</v>
          </cell>
        </row>
        <row r="5711">
          <cell r="H5711" t="str">
            <v>SGM8M_Tristeza_POST</v>
          </cell>
          <cell r="I5711">
            <v>-0.16</v>
          </cell>
        </row>
        <row r="5712">
          <cell r="H5712" t="str">
            <v>SPM8M_Tristeza_POST</v>
          </cell>
          <cell r="I5712">
            <v>6.99</v>
          </cell>
        </row>
        <row r="5713">
          <cell r="H5713" t="str">
            <v>TOM8M_Tristeza_POST</v>
          </cell>
          <cell r="I5713">
            <v>6.15</v>
          </cell>
        </row>
        <row r="5714">
          <cell r="H5714" t="str">
            <v>ADA8M_Enojo_PRE</v>
          </cell>
          <cell r="I5714">
            <v>3.03</v>
          </cell>
        </row>
        <row r="5715">
          <cell r="H5715" t="str">
            <v>ALJ10M_Enojo_PRE</v>
          </cell>
          <cell r="I5715">
            <v>2.12</v>
          </cell>
        </row>
        <row r="5716">
          <cell r="H5716" t="str">
            <v>AMA8M_Enojo_PRE</v>
          </cell>
          <cell r="I5716">
            <v>4.51</v>
          </cell>
        </row>
        <row r="5717">
          <cell r="H5717" t="str">
            <v>CLB8M_Enojo_PRE</v>
          </cell>
          <cell r="I5717">
            <v>-0.57999999999999996</v>
          </cell>
        </row>
        <row r="5718">
          <cell r="H5718" t="str">
            <v>CVO8M_Enojo_PRE</v>
          </cell>
          <cell r="I5718">
            <v>-1.89</v>
          </cell>
        </row>
        <row r="5719">
          <cell r="H5719" t="str">
            <v>DRL8M_Enojo_PRE</v>
          </cell>
          <cell r="I5719">
            <v>5.44</v>
          </cell>
        </row>
        <row r="5720">
          <cell r="H5720" t="str">
            <v>DSB10M_Enojo_PRE</v>
          </cell>
          <cell r="I5720">
            <v>-1.1200000000000001</v>
          </cell>
        </row>
        <row r="5721">
          <cell r="H5721" t="str">
            <v>DSO8M_Enojo_PRE</v>
          </cell>
          <cell r="I5721">
            <v>-3.24</v>
          </cell>
        </row>
        <row r="5722">
          <cell r="H5722" t="str">
            <v>EDC10M_Enojo_PRE</v>
          </cell>
          <cell r="I5722">
            <v>4.9800000000000004</v>
          </cell>
        </row>
        <row r="5723">
          <cell r="H5723" t="str">
            <v>EGV8M_Enojo_PRE</v>
          </cell>
          <cell r="I5723">
            <v>6.59</v>
          </cell>
        </row>
        <row r="5724">
          <cell r="H5724" t="str">
            <v>EHO8M_Enojo_PRE</v>
          </cell>
          <cell r="I5724">
            <v>6.15</v>
          </cell>
        </row>
        <row r="5725">
          <cell r="H5725" t="str">
            <v>HMA8M_Enojo_PRE</v>
          </cell>
          <cell r="I5725">
            <v>-1.76</v>
          </cell>
        </row>
        <row r="5726">
          <cell r="H5726" t="str">
            <v>JDC10M_Enojo_PRE</v>
          </cell>
          <cell r="I5726">
            <v>-0.44</v>
          </cell>
        </row>
        <row r="5727">
          <cell r="H5727" t="str">
            <v>JGB9M_Enojo_PRE</v>
          </cell>
          <cell r="I5727">
            <v>0.12</v>
          </cell>
        </row>
        <row r="5728">
          <cell r="H5728" t="str">
            <v>JOB10M_Enojo_PRE</v>
          </cell>
          <cell r="I5728">
            <v>2.5299999999999998</v>
          </cell>
        </row>
        <row r="5729">
          <cell r="H5729" t="str">
            <v>JSR9M_Enojo_PRE</v>
          </cell>
          <cell r="I5729">
            <v>0.81</v>
          </cell>
        </row>
        <row r="5730">
          <cell r="H5730" t="str">
            <v>KGJ9M_Enojo_PRE</v>
          </cell>
          <cell r="I5730">
            <v>-0.9</v>
          </cell>
        </row>
        <row r="5731">
          <cell r="H5731" t="str">
            <v>LMR11M_Enojo_PRE</v>
          </cell>
          <cell r="I5731">
            <v>5.62</v>
          </cell>
        </row>
        <row r="5732">
          <cell r="H5732" t="str">
            <v>MBO9M_Enojo_PRE</v>
          </cell>
          <cell r="I5732">
            <v>0.1</v>
          </cell>
        </row>
        <row r="5733">
          <cell r="H5733" t="str">
            <v>MCJ8M_Enojo_PRE</v>
          </cell>
          <cell r="I5733">
            <v>3.68</v>
          </cell>
        </row>
        <row r="5734">
          <cell r="H5734" t="str">
            <v>MRA8M_Enojo_PRE</v>
          </cell>
          <cell r="I5734">
            <v>14.57</v>
          </cell>
        </row>
        <row r="5735">
          <cell r="H5735" t="str">
            <v>MSR9M_Enojo_PRE</v>
          </cell>
          <cell r="I5735">
            <v>1.81</v>
          </cell>
        </row>
        <row r="5736">
          <cell r="H5736" t="str">
            <v>MZH9M_Enojo_PRE</v>
          </cell>
          <cell r="I5736">
            <v>6.69</v>
          </cell>
        </row>
        <row r="5737">
          <cell r="H5737" t="str">
            <v>NRG10M_Enojo_PRE</v>
          </cell>
          <cell r="I5737">
            <v>-1.19</v>
          </cell>
        </row>
        <row r="5738">
          <cell r="H5738" t="str">
            <v>SFN10M_Enojo_PRE</v>
          </cell>
          <cell r="I5738">
            <v>-0.75</v>
          </cell>
        </row>
        <row r="5739">
          <cell r="H5739" t="str">
            <v>SGM8M_Enojo_PRE</v>
          </cell>
          <cell r="I5739">
            <v>1.94</v>
          </cell>
        </row>
        <row r="5740">
          <cell r="H5740" t="str">
            <v>SPM8M_Enojo_PRE</v>
          </cell>
          <cell r="I5740">
            <v>9.2899999999999991</v>
          </cell>
        </row>
        <row r="5741">
          <cell r="H5741" t="str">
            <v>TOM8M_Enojo_PRE</v>
          </cell>
          <cell r="I5741">
            <v>0.99</v>
          </cell>
        </row>
        <row r="5742">
          <cell r="H5742" t="str">
            <v>ADA8M_Enojo_POST</v>
          </cell>
          <cell r="I5742">
            <v>7.56</v>
          </cell>
        </row>
        <row r="5743">
          <cell r="H5743" t="str">
            <v>ALJ10M_Enojo_POST</v>
          </cell>
          <cell r="I5743">
            <v>3.5</v>
          </cell>
        </row>
        <row r="5744">
          <cell r="H5744" t="str">
            <v>AMA8M_Enojo_POST</v>
          </cell>
          <cell r="I5744">
            <v>7.65</v>
          </cell>
        </row>
        <row r="5745">
          <cell r="H5745" t="str">
            <v>CLB8M_Enojo_POST</v>
          </cell>
          <cell r="I5745">
            <v>1.07</v>
          </cell>
        </row>
        <row r="5746">
          <cell r="H5746" t="str">
            <v>CVO8M_Enojo_POST</v>
          </cell>
          <cell r="I5746">
            <v>2.38</v>
          </cell>
        </row>
        <row r="5747">
          <cell r="H5747" t="str">
            <v>DRL8M_Enojo_POST</v>
          </cell>
          <cell r="I5747">
            <v>-1.73</v>
          </cell>
        </row>
        <row r="5748">
          <cell r="H5748" t="str">
            <v>DSB10M_Enojo_POST</v>
          </cell>
          <cell r="I5748">
            <v>-1.66</v>
          </cell>
        </row>
        <row r="5749">
          <cell r="H5749" t="str">
            <v>DSO8M_Enojo_POST</v>
          </cell>
          <cell r="I5749">
            <v>8.9700000000000006</v>
          </cell>
        </row>
        <row r="5750">
          <cell r="H5750" t="str">
            <v>EDC10M_Enojo_POST</v>
          </cell>
          <cell r="I5750">
            <v>5.16</v>
          </cell>
        </row>
        <row r="5751">
          <cell r="H5751" t="str">
            <v>EGV8M_Enojo_POST</v>
          </cell>
          <cell r="I5751">
            <v>8.0399999999999991</v>
          </cell>
        </row>
        <row r="5752">
          <cell r="H5752" t="str">
            <v>EHO8M_Enojo_POST</v>
          </cell>
          <cell r="I5752">
            <v>12.15</v>
          </cell>
        </row>
        <row r="5753">
          <cell r="H5753" t="str">
            <v>HMA8M_Enojo_POST</v>
          </cell>
          <cell r="I5753">
            <v>-7.96</v>
          </cell>
        </row>
        <row r="5754">
          <cell r="H5754" t="str">
            <v>JDC10M_Enojo_POST</v>
          </cell>
          <cell r="I5754">
            <v>-5.12</v>
          </cell>
        </row>
        <row r="5755">
          <cell r="H5755" t="str">
            <v>JGB9M_Enojo_POST</v>
          </cell>
          <cell r="I5755">
            <v>-3.47</v>
          </cell>
        </row>
        <row r="5756">
          <cell r="H5756" t="str">
            <v>JOB10M_Enojo_POST</v>
          </cell>
          <cell r="I5756">
            <v>3.25</v>
          </cell>
        </row>
        <row r="5757">
          <cell r="H5757" t="str">
            <v>JSR9M_Enojo_POST</v>
          </cell>
          <cell r="I5757">
            <v>-0.08</v>
          </cell>
        </row>
        <row r="5758">
          <cell r="H5758" t="str">
            <v>KGJ9M_Enojo_POST</v>
          </cell>
          <cell r="I5758">
            <v>15.56</v>
          </cell>
        </row>
        <row r="5759">
          <cell r="H5759" t="str">
            <v>LMR11M_Enojo_POST</v>
          </cell>
          <cell r="I5759">
            <v>1.18</v>
          </cell>
        </row>
        <row r="5760">
          <cell r="H5760" t="str">
            <v>MBO9M_Enojo_POST</v>
          </cell>
          <cell r="I5760">
            <v>-2.11</v>
          </cell>
        </row>
        <row r="5761">
          <cell r="H5761" t="str">
            <v>MCJ8M_Enojo_POST</v>
          </cell>
          <cell r="I5761">
            <v>1.96</v>
          </cell>
        </row>
        <row r="5762">
          <cell r="H5762" t="str">
            <v>MRA8M_Enojo_POST</v>
          </cell>
          <cell r="I5762">
            <v>16.739999999999998</v>
          </cell>
        </row>
        <row r="5763">
          <cell r="H5763" t="str">
            <v>MSR9M_Enojo_POST</v>
          </cell>
          <cell r="I5763">
            <v>10.95</v>
          </cell>
        </row>
        <row r="5764">
          <cell r="H5764" t="str">
            <v>MZH9M_Enojo_POST</v>
          </cell>
          <cell r="I5764">
            <v>-4.54</v>
          </cell>
        </row>
        <row r="5765">
          <cell r="H5765" t="str">
            <v>NRG10M_Enojo_POST</v>
          </cell>
          <cell r="I5765">
            <v>-3.95</v>
          </cell>
        </row>
        <row r="5766">
          <cell r="H5766" t="str">
            <v>SFN10M_Enojo_POST</v>
          </cell>
          <cell r="I5766">
            <v>1.9</v>
          </cell>
        </row>
        <row r="5767">
          <cell r="H5767" t="str">
            <v>SGM8M_Enojo_POST</v>
          </cell>
          <cell r="I5767">
            <v>-4.33</v>
          </cell>
        </row>
        <row r="5768">
          <cell r="H5768" t="str">
            <v>SPM8M_Enojo_POST</v>
          </cell>
          <cell r="I5768">
            <v>8.65</v>
          </cell>
        </row>
        <row r="5769">
          <cell r="H5769" t="str">
            <v>TOM8M_Enojo_POST</v>
          </cell>
          <cell r="I5769">
            <v>-5.09</v>
          </cell>
        </row>
        <row r="5770">
          <cell r="H5770" t="str">
            <v>ADA8M_Identidad_PRE</v>
          </cell>
          <cell r="I5770">
            <v>-0.48</v>
          </cell>
        </row>
        <row r="5771">
          <cell r="H5771" t="str">
            <v>ALJ10M_Identidad_PRE</v>
          </cell>
          <cell r="I5771">
            <v>-6.78</v>
          </cell>
        </row>
        <row r="5772">
          <cell r="H5772" t="str">
            <v>AMA8M_Identidad_PRE</v>
          </cell>
          <cell r="I5772">
            <v>2.91</v>
          </cell>
        </row>
        <row r="5773">
          <cell r="H5773" t="str">
            <v>CLB8M_Identidad_PRE</v>
          </cell>
          <cell r="I5773">
            <v>4.66</v>
          </cell>
        </row>
        <row r="5774">
          <cell r="H5774" t="str">
            <v>CVO8M_Identidad_PRE</v>
          </cell>
          <cell r="I5774">
            <v>-3.86</v>
          </cell>
        </row>
        <row r="5775">
          <cell r="H5775" t="str">
            <v>DRL8M_Identidad_PRE</v>
          </cell>
          <cell r="I5775">
            <v>6.12</v>
          </cell>
        </row>
        <row r="5776">
          <cell r="H5776" t="str">
            <v>DSB10M_Identidad_PRE</v>
          </cell>
          <cell r="I5776">
            <v>-6.98</v>
          </cell>
        </row>
        <row r="5777">
          <cell r="H5777" t="str">
            <v>DSO8M_Identidad_PRE</v>
          </cell>
          <cell r="I5777">
            <v>0.31</v>
          </cell>
        </row>
        <row r="5778">
          <cell r="H5778" t="str">
            <v>EDC10M_Identidad_PRE</v>
          </cell>
          <cell r="I5778">
            <v>5.01</v>
          </cell>
        </row>
        <row r="5779">
          <cell r="H5779" t="str">
            <v>EGV8M_Identidad_PRE</v>
          </cell>
          <cell r="I5779">
            <v>3</v>
          </cell>
        </row>
        <row r="5780">
          <cell r="H5780" t="str">
            <v>EHO8M_Identidad_PRE</v>
          </cell>
          <cell r="I5780">
            <v>14.71</v>
          </cell>
        </row>
        <row r="5781">
          <cell r="H5781" t="str">
            <v>HMA8M_Identidad_PRE</v>
          </cell>
          <cell r="I5781">
            <v>-7.3</v>
          </cell>
        </row>
        <row r="5782">
          <cell r="H5782" t="str">
            <v>JDC10M_Identidad_PRE</v>
          </cell>
          <cell r="I5782">
            <v>3.46</v>
          </cell>
        </row>
        <row r="5783">
          <cell r="H5783" t="str">
            <v>JGB9M_Identidad_PRE</v>
          </cell>
          <cell r="I5783">
            <v>-0.32</v>
          </cell>
        </row>
        <row r="5784">
          <cell r="H5784" t="str">
            <v>JOB10M_Identidad_PRE</v>
          </cell>
          <cell r="I5784">
            <v>4.4000000000000004</v>
          </cell>
        </row>
        <row r="5785">
          <cell r="H5785" t="str">
            <v>JSR9M_Identidad_PRE</v>
          </cell>
          <cell r="I5785">
            <v>-5.9</v>
          </cell>
        </row>
        <row r="5786">
          <cell r="H5786" t="str">
            <v>KGJ9M_Identidad_PRE</v>
          </cell>
          <cell r="I5786">
            <v>12.61</v>
          </cell>
        </row>
        <row r="5787">
          <cell r="H5787" t="str">
            <v>LMR11M_Identidad_PRE</v>
          </cell>
          <cell r="I5787">
            <v>1.07</v>
          </cell>
        </row>
        <row r="5788">
          <cell r="H5788" t="str">
            <v>MBO9M_Identidad_PRE</v>
          </cell>
          <cell r="I5788">
            <v>-1.44</v>
          </cell>
        </row>
        <row r="5789">
          <cell r="H5789" t="str">
            <v>MCJ8M_Identidad_PRE</v>
          </cell>
          <cell r="I5789">
            <v>-1.45</v>
          </cell>
        </row>
        <row r="5790">
          <cell r="H5790" t="str">
            <v>MRA8M_Identidad_PRE</v>
          </cell>
          <cell r="I5790">
            <v>13.35</v>
          </cell>
        </row>
        <row r="5791">
          <cell r="H5791" t="str">
            <v>MSR9M_Identidad_PRE</v>
          </cell>
          <cell r="I5791">
            <v>3.13</v>
          </cell>
        </row>
        <row r="5792">
          <cell r="H5792" t="str">
            <v>MZH9M_Identidad_PRE</v>
          </cell>
          <cell r="I5792">
            <v>2.85</v>
          </cell>
        </row>
        <row r="5793">
          <cell r="H5793" t="str">
            <v>NRG10M_Identidad_PRE</v>
          </cell>
          <cell r="I5793">
            <v>-3.59</v>
          </cell>
        </row>
        <row r="5794">
          <cell r="H5794" t="str">
            <v>SFN10M_Identidad_PRE</v>
          </cell>
          <cell r="I5794">
            <v>-0.03</v>
          </cell>
        </row>
        <row r="5795">
          <cell r="H5795" t="str">
            <v>SGM8M_Identidad_PRE</v>
          </cell>
          <cell r="I5795">
            <v>-6.3</v>
          </cell>
        </row>
        <row r="5796">
          <cell r="H5796" t="str">
            <v>SPM8M_Identidad_PRE</v>
          </cell>
          <cell r="I5796">
            <v>1.63</v>
          </cell>
        </row>
        <row r="5797">
          <cell r="H5797" t="str">
            <v>TOM8M_Identidad_PRE</v>
          </cell>
          <cell r="I5797">
            <v>2.56</v>
          </cell>
        </row>
        <row r="5798">
          <cell r="H5798" t="str">
            <v>ADA8M_Identidad_POST</v>
          </cell>
          <cell r="I5798">
            <v>-5.33</v>
          </cell>
        </row>
        <row r="5799">
          <cell r="H5799" t="str">
            <v>ALJ10M_Identidad_POST</v>
          </cell>
          <cell r="I5799">
            <v>-3.73</v>
          </cell>
        </row>
        <row r="5800">
          <cell r="H5800" t="str">
            <v>AMA8M_Identidad_POST</v>
          </cell>
          <cell r="I5800">
            <v>3.91</v>
          </cell>
        </row>
        <row r="5801">
          <cell r="H5801" t="str">
            <v>CLB8M_Identidad_POST</v>
          </cell>
          <cell r="I5801">
            <v>3.92</v>
          </cell>
        </row>
        <row r="5802">
          <cell r="H5802" t="str">
            <v>CVO8M_Identidad_POST</v>
          </cell>
          <cell r="I5802">
            <v>2.96</v>
          </cell>
        </row>
        <row r="5803">
          <cell r="H5803" t="str">
            <v>DRL8M_Identidad_POST</v>
          </cell>
          <cell r="I5803">
            <v>6.65</v>
          </cell>
        </row>
        <row r="5804">
          <cell r="H5804" t="str">
            <v>DSB10M_Identidad_POST</v>
          </cell>
          <cell r="I5804">
            <v>-2.84</v>
          </cell>
        </row>
        <row r="5805">
          <cell r="H5805" t="str">
            <v>DSO8M_Identidad_POST</v>
          </cell>
          <cell r="I5805">
            <v>-5.4</v>
          </cell>
        </row>
        <row r="5806">
          <cell r="H5806" t="str">
            <v>EDC10M_Identidad_POST</v>
          </cell>
          <cell r="I5806">
            <v>-0.68</v>
          </cell>
        </row>
        <row r="5807">
          <cell r="H5807" t="str">
            <v>EGV8M_Identidad_POST</v>
          </cell>
          <cell r="I5807">
            <v>11.22</v>
          </cell>
        </row>
        <row r="5808">
          <cell r="H5808" t="str">
            <v>EHO8M_Identidad_POST</v>
          </cell>
          <cell r="I5808">
            <v>11.02</v>
          </cell>
        </row>
        <row r="5809">
          <cell r="H5809" t="str">
            <v>HMA8M_Identidad_POST</v>
          </cell>
          <cell r="I5809">
            <v>1.77</v>
          </cell>
        </row>
        <row r="5810">
          <cell r="H5810" t="str">
            <v>JDC10M_Identidad_POST</v>
          </cell>
          <cell r="I5810">
            <v>2.72</v>
          </cell>
        </row>
        <row r="5811">
          <cell r="H5811" t="str">
            <v>JGB9M_Identidad_POST</v>
          </cell>
          <cell r="I5811">
            <v>0.54</v>
          </cell>
        </row>
        <row r="5812">
          <cell r="H5812" t="str">
            <v>JOB10M_Identidad_POST</v>
          </cell>
          <cell r="I5812">
            <v>9.14</v>
          </cell>
        </row>
        <row r="5813">
          <cell r="H5813" t="str">
            <v>JSR9M_Identidad_POST</v>
          </cell>
          <cell r="I5813">
            <v>0.56000000000000005</v>
          </cell>
        </row>
        <row r="5814">
          <cell r="H5814" t="str">
            <v>KGJ9M_Identidad_POST</v>
          </cell>
          <cell r="I5814">
            <v>7.8</v>
          </cell>
        </row>
        <row r="5815">
          <cell r="H5815" t="str">
            <v>LMR11M_Identidad_POST</v>
          </cell>
          <cell r="I5815">
            <v>-3.59</v>
          </cell>
        </row>
        <row r="5816">
          <cell r="H5816" t="str">
            <v>MBO9M_Identidad_POST</v>
          </cell>
          <cell r="I5816">
            <v>-9.84</v>
          </cell>
        </row>
        <row r="5817">
          <cell r="H5817" t="str">
            <v>MCJ8M_Identidad_POST</v>
          </cell>
          <cell r="I5817">
            <v>-0.28000000000000003</v>
          </cell>
        </row>
        <row r="5818">
          <cell r="H5818" t="str">
            <v>MRA8M_Identidad_POST</v>
          </cell>
          <cell r="I5818">
            <v>9.58</v>
          </cell>
        </row>
        <row r="5819">
          <cell r="H5819" t="str">
            <v>MSR9M_Identidad_POST</v>
          </cell>
          <cell r="I5819">
            <v>6.04</v>
          </cell>
        </row>
        <row r="5820">
          <cell r="H5820" t="str">
            <v>MZH9M_Identidad_POST</v>
          </cell>
          <cell r="I5820">
            <v>2.68</v>
          </cell>
        </row>
        <row r="5821">
          <cell r="H5821" t="str">
            <v>NRG10M_Identidad_POST</v>
          </cell>
          <cell r="I5821">
            <v>-3.32</v>
          </cell>
        </row>
        <row r="5822">
          <cell r="H5822" t="str">
            <v>SFN10M_Identidad_POST</v>
          </cell>
          <cell r="I5822">
            <v>-0.55000000000000004</v>
          </cell>
        </row>
        <row r="5823">
          <cell r="H5823" t="str">
            <v>SGM8M_Identidad_POST</v>
          </cell>
          <cell r="I5823">
            <v>8.5500000000000007</v>
          </cell>
        </row>
        <row r="5824">
          <cell r="H5824" t="str">
            <v>SPM8M_Identidad_POST</v>
          </cell>
          <cell r="I5824">
            <v>5.67</v>
          </cell>
        </row>
        <row r="5825">
          <cell r="H5825" t="str">
            <v>TOM8M_Identidad_POST</v>
          </cell>
          <cell r="I5825">
            <v>-2.14</v>
          </cell>
        </row>
        <row r="5826">
          <cell r="H5826" t="str">
            <v>ADA8M_Sexo_PRE</v>
          </cell>
          <cell r="I5826">
            <v>6.29</v>
          </cell>
        </row>
        <row r="5827">
          <cell r="H5827" t="str">
            <v>ALJ10M_Sexo_PRE</v>
          </cell>
          <cell r="I5827">
            <v>-4.4800000000000004</v>
          </cell>
        </row>
        <row r="5828">
          <cell r="H5828" t="str">
            <v>AMA8M_Sexo_PRE</v>
          </cell>
          <cell r="I5828">
            <v>7.59</v>
          </cell>
        </row>
        <row r="5829">
          <cell r="H5829" t="str">
            <v>CLB8M_Sexo_PRE</v>
          </cell>
          <cell r="I5829">
            <v>6.47</v>
          </cell>
        </row>
        <row r="5830">
          <cell r="H5830" t="str">
            <v>CVO8M_Sexo_PRE</v>
          </cell>
          <cell r="I5830">
            <v>-12.19</v>
          </cell>
        </row>
        <row r="5831">
          <cell r="H5831" t="str">
            <v>DRL8M_Sexo_PRE</v>
          </cell>
          <cell r="I5831">
            <v>5.25</v>
          </cell>
        </row>
        <row r="5832">
          <cell r="H5832" t="str">
            <v>DSB10M_Sexo_PRE</v>
          </cell>
          <cell r="I5832">
            <v>-4.59</v>
          </cell>
        </row>
        <row r="5833">
          <cell r="H5833" t="str">
            <v>DSO8M_Sexo_PRE</v>
          </cell>
          <cell r="I5833">
            <v>-0.38</v>
          </cell>
        </row>
        <row r="5834">
          <cell r="H5834" t="str">
            <v>EDC10M_Sexo_PRE</v>
          </cell>
          <cell r="I5834">
            <v>-5.64</v>
          </cell>
        </row>
        <row r="5835">
          <cell r="H5835" t="str">
            <v>EGV8M_Sexo_PRE</v>
          </cell>
          <cell r="I5835">
            <v>-0.09</v>
          </cell>
        </row>
        <row r="5836">
          <cell r="H5836" t="str">
            <v>EHO8M_Sexo_PRE</v>
          </cell>
          <cell r="I5836">
            <v>12.78</v>
          </cell>
        </row>
        <row r="5837">
          <cell r="H5837" t="str">
            <v>HMA8M_Sexo_PRE</v>
          </cell>
          <cell r="I5837">
            <v>-4.8899999999999997</v>
          </cell>
        </row>
        <row r="5838">
          <cell r="H5838" t="str">
            <v>JDC10M_Sexo_PRE</v>
          </cell>
          <cell r="I5838">
            <v>6.73</v>
          </cell>
        </row>
        <row r="5839">
          <cell r="H5839" t="str">
            <v>JGB9M_Sexo_PRE</v>
          </cell>
          <cell r="I5839">
            <v>2.34</v>
          </cell>
        </row>
        <row r="5840">
          <cell r="H5840" t="str">
            <v>JOB10M_Sexo_PRE</v>
          </cell>
          <cell r="I5840">
            <v>-2.09</v>
          </cell>
        </row>
        <row r="5841">
          <cell r="H5841" t="str">
            <v>JSR9M_Sexo_PRE</v>
          </cell>
          <cell r="I5841">
            <v>1.05</v>
          </cell>
        </row>
        <row r="5842">
          <cell r="H5842" t="str">
            <v>KGJ9M_Sexo_PRE</v>
          </cell>
          <cell r="I5842">
            <v>3.61</v>
          </cell>
        </row>
        <row r="5843">
          <cell r="H5843" t="str">
            <v>LMR11M_Sexo_PRE</v>
          </cell>
          <cell r="I5843">
            <v>-3.75</v>
          </cell>
        </row>
        <row r="5844">
          <cell r="H5844" t="str">
            <v>MBO9M_Sexo_PRE</v>
          </cell>
          <cell r="I5844">
            <v>-0.21</v>
          </cell>
        </row>
        <row r="5845">
          <cell r="H5845" t="str">
            <v>MCJ8M_Sexo_PRE</v>
          </cell>
          <cell r="I5845">
            <v>-3.66</v>
          </cell>
        </row>
        <row r="5846">
          <cell r="H5846" t="str">
            <v>MRA8M_Sexo_PRE</v>
          </cell>
          <cell r="I5846">
            <v>17.45</v>
          </cell>
        </row>
        <row r="5847">
          <cell r="H5847" t="str">
            <v>MSR9M_Sexo_PRE</v>
          </cell>
          <cell r="I5847">
            <v>0.35</v>
          </cell>
        </row>
        <row r="5848">
          <cell r="H5848" t="str">
            <v>MZH9M_Sexo_PRE</v>
          </cell>
          <cell r="I5848">
            <v>7</v>
          </cell>
        </row>
        <row r="5849">
          <cell r="H5849" t="str">
            <v>NRG10M_Sexo_PRE</v>
          </cell>
          <cell r="I5849">
            <v>-1.46</v>
          </cell>
        </row>
        <row r="5850">
          <cell r="H5850" t="str">
            <v>SFN10M_Sexo_PRE</v>
          </cell>
          <cell r="I5850">
            <v>-0.34</v>
          </cell>
        </row>
        <row r="5851">
          <cell r="H5851" t="str">
            <v>SGM8M_Sexo_PRE</v>
          </cell>
          <cell r="I5851">
            <v>-12.01</v>
          </cell>
        </row>
        <row r="5852">
          <cell r="H5852" t="str">
            <v>SPM8M_Sexo_PRE</v>
          </cell>
          <cell r="I5852">
            <v>1.86</v>
          </cell>
        </row>
        <row r="5853">
          <cell r="H5853" t="str">
            <v>TOM8M_Sexo_PRE</v>
          </cell>
          <cell r="I5853">
            <v>10.25</v>
          </cell>
        </row>
        <row r="5854">
          <cell r="H5854" t="str">
            <v>ADA8M_Sexo_POST</v>
          </cell>
          <cell r="I5854">
            <v>1.2</v>
          </cell>
        </row>
        <row r="5855">
          <cell r="H5855" t="str">
            <v>ALJ10M_Sexo_POST</v>
          </cell>
          <cell r="I5855">
            <v>2.2799999999999998</v>
          </cell>
        </row>
        <row r="5856">
          <cell r="H5856" t="str">
            <v>AMA8M_Sexo_POST</v>
          </cell>
          <cell r="I5856">
            <v>1.51</v>
          </cell>
        </row>
        <row r="5857">
          <cell r="H5857" t="str">
            <v>CLB8M_Sexo_POST</v>
          </cell>
          <cell r="I5857">
            <v>0.55000000000000004</v>
          </cell>
        </row>
        <row r="5858">
          <cell r="H5858" t="str">
            <v>CVO8M_Sexo_POST</v>
          </cell>
          <cell r="I5858">
            <v>-3.55</v>
          </cell>
        </row>
        <row r="5859">
          <cell r="H5859" t="str">
            <v>DRL8M_Sexo_POST</v>
          </cell>
          <cell r="I5859">
            <v>3.54</v>
          </cell>
        </row>
        <row r="5860">
          <cell r="H5860" t="str">
            <v>DSB10M_Sexo_POST</v>
          </cell>
          <cell r="I5860">
            <v>-4.5199999999999996</v>
          </cell>
        </row>
        <row r="5861">
          <cell r="H5861" t="str">
            <v>DSO8M_Sexo_POST</v>
          </cell>
          <cell r="I5861">
            <v>-0.23</v>
          </cell>
        </row>
        <row r="5862">
          <cell r="H5862" t="str">
            <v>EDC10M_Sexo_POST</v>
          </cell>
          <cell r="I5862">
            <v>3.76</v>
          </cell>
        </row>
        <row r="5863">
          <cell r="H5863" t="str">
            <v>EGV8M_Sexo_POST</v>
          </cell>
          <cell r="I5863">
            <v>11.98</v>
          </cell>
        </row>
        <row r="5864">
          <cell r="H5864" t="str">
            <v>EHO8M_Sexo_POST</v>
          </cell>
          <cell r="I5864">
            <v>11.48</v>
          </cell>
        </row>
        <row r="5865">
          <cell r="H5865" t="str">
            <v>HMA8M_Sexo_POST</v>
          </cell>
          <cell r="I5865">
            <v>-3.74</v>
          </cell>
        </row>
        <row r="5866">
          <cell r="H5866" t="str">
            <v>JDC10M_Sexo_POST</v>
          </cell>
          <cell r="I5866">
            <v>-0.24</v>
          </cell>
        </row>
        <row r="5867">
          <cell r="H5867" t="str">
            <v>JGB9M_Sexo_POST</v>
          </cell>
          <cell r="I5867">
            <v>-1.29</v>
          </cell>
        </row>
        <row r="5868">
          <cell r="H5868" t="str">
            <v>JOB10M_Sexo_POST</v>
          </cell>
          <cell r="I5868">
            <v>5.35</v>
          </cell>
        </row>
        <row r="5869">
          <cell r="H5869" t="str">
            <v>JSR9M_Sexo_POST</v>
          </cell>
          <cell r="I5869">
            <v>3.62</v>
          </cell>
        </row>
        <row r="5870">
          <cell r="H5870" t="str">
            <v>KGJ9M_Sexo_POST</v>
          </cell>
          <cell r="I5870">
            <v>12.29</v>
          </cell>
        </row>
        <row r="5871">
          <cell r="H5871" t="str">
            <v>LMR11M_Sexo_POST</v>
          </cell>
          <cell r="I5871">
            <v>-0.1</v>
          </cell>
        </row>
        <row r="5872">
          <cell r="H5872" t="str">
            <v>MBO9M_Sexo_POST</v>
          </cell>
          <cell r="I5872">
            <v>1.56</v>
          </cell>
        </row>
        <row r="5873">
          <cell r="H5873" t="str">
            <v>MCJ8M_Sexo_POST</v>
          </cell>
          <cell r="I5873">
            <v>8.32</v>
          </cell>
        </row>
        <row r="5874">
          <cell r="H5874" t="str">
            <v>MRA8M_Sexo_POST</v>
          </cell>
          <cell r="I5874">
            <v>15.06</v>
          </cell>
        </row>
        <row r="5875">
          <cell r="H5875" t="str">
            <v>MSR9M_Sexo_POST</v>
          </cell>
          <cell r="I5875">
            <v>-2.93</v>
          </cell>
        </row>
        <row r="5876">
          <cell r="H5876" t="str">
            <v>MZH9M_Sexo_POST</v>
          </cell>
          <cell r="I5876">
            <v>-3.59</v>
          </cell>
        </row>
        <row r="5877">
          <cell r="H5877" t="str">
            <v>NRG10M_Sexo_POST</v>
          </cell>
          <cell r="I5877">
            <v>-4.46</v>
          </cell>
        </row>
        <row r="5878">
          <cell r="H5878" t="str">
            <v>SFN10M_Sexo_POST</v>
          </cell>
          <cell r="I5878">
            <v>1.53</v>
          </cell>
        </row>
        <row r="5879">
          <cell r="H5879" t="str">
            <v>SGM8M_Sexo_POST</v>
          </cell>
          <cell r="I5879">
            <v>5.29</v>
          </cell>
        </row>
        <row r="5880">
          <cell r="H5880" t="str">
            <v>SPM8M_Sexo_POST</v>
          </cell>
          <cell r="I5880">
            <v>1.1299999999999999</v>
          </cell>
        </row>
        <row r="5881">
          <cell r="H5881" t="str">
            <v>TOM8M_Sexo_POST</v>
          </cell>
          <cell r="I5881">
            <v>2.15</v>
          </cell>
        </row>
        <row r="5882">
          <cell r="H5882" t="str">
            <v>ADA8M_Alegría_PRE</v>
          </cell>
          <cell r="I5882">
            <v>1.38</v>
          </cell>
        </row>
        <row r="5883">
          <cell r="H5883" t="str">
            <v>ALJ10M_Alegría_PRE</v>
          </cell>
          <cell r="I5883">
            <v>-3.53</v>
          </cell>
        </row>
        <row r="5884">
          <cell r="H5884" t="str">
            <v>AMA8M_Alegría_PRE</v>
          </cell>
          <cell r="I5884">
            <v>2.79</v>
          </cell>
        </row>
        <row r="5885">
          <cell r="H5885" t="str">
            <v>CLB8M_Alegría_PRE</v>
          </cell>
          <cell r="I5885">
            <v>2.5</v>
          </cell>
        </row>
        <row r="5886">
          <cell r="H5886" t="str">
            <v>CVO8M_Alegría_PRE</v>
          </cell>
          <cell r="I5886">
            <v>3.44</v>
          </cell>
        </row>
        <row r="5887">
          <cell r="H5887" t="str">
            <v>DRL8M_Alegría_PRE</v>
          </cell>
          <cell r="I5887">
            <v>7.61</v>
          </cell>
        </row>
        <row r="5888">
          <cell r="H5888" t="str">
            <v>DSB10M_Alegría_PRE</v>
          </cell>
          <cell r="I5888">
            <v>-4.8</v>
          </cell>
        </row>
        <row r="5889">
          <cell r="H5889" t="str">
            <v>DSO8M_Alegría_PRE</v>
          </cell>
          <cell r="I5889">
            <v>-11.89</v>
          </cell>
        </row>
        <row r="5890">
          <cell r="H5890" t="str">
            <v>EDC10M_Alegría_PRE</v>
          </cell>
          <cell r="I5890">
            <v>0.81</v>
          </cell>
        </row>
        <row r="5891">
          <cell r="H5891" t="str">
            <v>EGV8M_Alegría_PRE</v>
          </cell>
          <cell r="I5891">
            <v>2.0299999999999998</v>
          </cell>
        </row>
        <row r="5892">
          <cell r="H5892" t="str">
            <v>EHO8M_Alegría_PRE</v>
          </cell>
          <cell r="I5892">
            <v>-0.63</v>
          </cell>
        </row>
        <row r="5893">
          <cell r="H5893" t="str">
            <v>HMA8M_Alegría_PRE</v>
          </cell>
          <cell r="I5893">
            <v>-7.58</v>
          </cell>
        </row>
        <row r="5894">
          <cell r="H5894" t="str">
            <v>JDC10M_Alegría_PRE</v>
          </cell>
          <cell r="I5894">
            <v>2.54</v>
          </cell>
        </row>
        <row r="5895">
          <cell r="H5895" t="str">
            <v>JGB9M_Alegría_PRE</v>
          </cell>
          <cell r="I5895">
            <v>1.9</v>
          </cell>
        </row>
        <row r="5896">
          <cell r="H5896" t="str">
            <v>JOB10M_Alegría_PRE</v>
          </cell>
          <cell r="I5896">
            <v>10.54</v>
          </cell>
        </row>
        <row r="5897">
          <cell r="H5897" t="str">
            <v>JSR9M_Alegría_PRE</v>
          </cell>
          <cell r="I5897">
            <v>2.79</v>
          </cell>
        </row>
        <row r="5898">
          <cell r="H5898" t="str">
            <v>KGJ9M_Alegría_PRE</v>
          </cell>
          <cell r="I5898">
            <v>7.03</v>
          </cell>
        </row>
        <row r="5899">
          <cell r="H5899" t="str">
            <v>LMR11M_Alegría_PRE</v>
          </cell>
          <cell r="I5899">
            <v>2.0699999999999998</v>
          </cell>
        </row>
        <row r="5900">
          <cell r="H5900" t="str">
            <v>MBO9M_Alegría_PRE</v>
          </cell>
          <cell r="I5900">
            <v>1.44</v>
          </cell>
        </row>
        <row r="5901">
          <cell r="H5901" t="str">
            <v>MCJ8M_Alegría_PRE</v>
          </cell>
          <cell r="I5901">
            <v>-7.7</v>
          </cell>
        </row>
        <row r="5902">
          <cell r="H5902" t="str">
            <v>MRA8M_Alegría_PRE</v>
          </cell>
          <cell r="I5902">
            <v>8.89</v>
          </cell>
        </row>
        <row r="5903">
          <cell r="H5903" t="str">
            <v>MSR9M_Alegría_PRE</v>
          </cell>
          <cell r="I5903">
            <v>-4.45</v>
          </cell>
        </row>
        <row r="5904">
          <cell r="H5904" t="str">
            <v>MZH9M_Alegría_PRE</v>
          </cell>
          <cell r="I5904">
            <v>1.52</v>
          </cell>
        </row>
        <row r="5905">
          <cell r="H5905" t="str">
            <v>NRG10M_Alegría_PRE</v>
          </cell>
          <cell r="I5905">
            <v>1.84</v>
          </cell>
        </row>
        <row r="5906">
          <cell r="H5906" t="str">
            <v>SFN10M_Alegría_PRE</v>
          </cell>
          <cell r="I5906">
            <v>2.62</v>
          </cell>
        </row>
        <row r="5907">
          <cell r="H5907" t="str">
            <v>SGM8M_Alegría_PRE</v>
          </cell>
          <cell r="I5907">
            <v>-2.14</v>
          </cell>
        </row>
        <row r="5908">
          <cell r="H5908" t="str">
            <v>SPM8M_Alegría_PRE</v>
          </cell>
          <cell r="I5908">
            <v>6.93</v>
          </cell>
        </row>
        <row r="5909">
          <cell r="H5909" t="str">
            <v>TOM8M_Alegría_PRE</v>
          </cell>
          <cell r="I5909">
            <v>5.33</v>
          </cell>
        </row>
        <row r="5910">
          <cell r="H5910" t="str">
            <v>ADA8M_Alegría_POST</v>
          </cell>
          <cell r="I5910">
            <v>6.2</v>
          </cell>
        </row>
        <row r="5911">
          <cell r="H5911" t="str">
            <v>ALJ10M_Alegría_POST</v>
          </cell>
          <cell r="I5911">
            <v>-2.5299999999999998</v>
          </cell>
        </row>
        <row r="5912">
          <cell r="H5912" t="str">
            <v>AMA8M_Alegría_POST</v>
          </cell>
          <cell r="I5912">
            <v>2.17</v>
          </cell>
        </row>
        <row r="5913">
          <cell r="H5913" t="str">
            <v>CLB8M_Alegría_POST</v>
          </cell>
          <cell r="I5913">
            <v>3.44</v>
          </cell>
        </row>
        <row r="5914">
          <cell r="H5914" t="str">
            <v>CVO8M_Alegría_POST</v>
          </cell>
          <cell r="I5914">
            <v>-0.04</v>
          </cell>
        </row>
        <row r="5915">
          <cell r="H5915" t="str">
            <v>DRL8M_Alegría_POST</v>
          </cell>
          <cell r="I5915">
            <v>-3.34</v>
          </cell>
        </row>
        <row r="5916">
          <cell r="H5916" t="str">
            <v>DSB10M_Alegría_POST</v>
          </cell>
          <cell r="I5916">
            <v>-4.26</v>
          </cell>
        </row>
        <row r="5917">
          <cell r="H5917" t="str">
            <v>DSO8M_Alegría_POST</v>
          </cell>
          <cell r="I5917">
            <v>-0.9</v>
          </cell>
        </row>
        <row r="5918">
          <cell r="H5918" t="str">
            <v>EDC10M_Alegría_POST</v>
          </cell>
          <cell r="I5918">
            <v>2.84</v>
          </cell>
        </row>
        <row r="5919">
          <cell r="H5919" t="str">
            <v>EGV8M_Alegría_POST</v>
          </cell>
          <cell r="I5919">
            <v>10.6</v>
          </cell>
        </row>
        <row r="5920">
          <cell r="H5920" t="str">
            <v>EHO8M_Alegría_POST</v>
          </cell>
          <cell r="I5920">
            <v>15.79</v>
          </cell>
        </row>
        <row r="5921">
          <cell r="H5921" t="str">
            <v>HMA8M_Alegría_POST</v>
          </cell>
          <cell r="I5921">
            <v>-5.76</v>
          </cell>
        </row>
        <row r="5922">
          <cell r="H5922" t="str">
            <v>JDC10M_Alegría_POST</v>
          </cell>
          <cell r="I5922">
            <v>-1.82</v>
          </cell>
        </row>
        <row r="5923">
          <cell r="H5923" t="str">
            <v>JGB9M_Alegría_POST</v>
          </cell>
          <cell r="I5923">
            <v>-1.87</v>
          </cell>
        </row>
        <row r="5924">
          <cell r="H5924" t="str">
            <v>JOB10M_Alegría_POST</v>
          </cell>
          <cell r="I5924">
            <v>-5.53</v>
          </cell>
        </row>
        <row r="5925">
          <cell r="H5925" t="str">
            <v>JSR9M_Alegría_POST</v>
          </cell>
          <cell r="I5925">
            <v>1.08</v>
          </cell>
        </row>
        <row r="5926">
          <cell r="H5926" t="str">
            <v>KGJ9M_Alegría_POST</v>
          </cell>
          <cell r="I5926">
            <v>8.06</v>
          </cell>
        </row>
        <row r="5927">
          <cell r="H5927" t="str">
            <v>LMR11M_Alegría_POST</v>
          </cell>
          <cell r="I5927">
            <v>-0.91</v>
          </cell>
        </row>
        <row r="5928">
          <cell r="H5928" t="str">
            <v>MBO9M_Alegría_POST</v>
          </cell>
          <cell r="I5928">
            <v>0.86</v>
          </cell>
        </row>
        <row r="5929">
          <cell r="H5929" t="str">
            <v>MCJ8M_Alegría_POST</v>
          </cell>
          <cell r="I5929">
            <v>0.03</v>
          </cell>
        </row>
        <row r="5930">
          <cell r="H5930" t="str">
            <v>MRA8M_Alegría_POST</v>
          </cell>
          <cell r="I5930">
            <v>7.55</v>
          </cell>
        </row>
        <row r="5931">
          <cell r="H5931" t="str">
            <v>MSR9M_Alegría_POST</v>
          </cell>
          <cell r="I5931">
            <v>5.32</v>
          </cell>
        </row>
        <row r="5932">
          <cell r="H5932" t="str">
            <v>MZH9M_Alegría_POST</v>
          </cell>
          <cell r="I5932">
            <v>3.03</v>
          </cell>
        </row>
        <row r="5933">
          <cell r="H5933" t="str">
            <v>NRG10M_Alegría_POST</v>
          </cell>
          <cell r="I5933">
            <v>4.76</v>
          </cell>
        </row>
        <row r="5934">
          <cell r="H5934" t="str">
            <v>SFN10M_Alegría_POST</v>
          </cell>
          <cell r="I5934">
            <v>-1.33</v>
          </cell>
        </row>
        <row r="5935">
          <cell r="H5935" t="str">
            <v>SGM8M_Alegría_POST</v>
          </cell>
          <cell r="I5935">
            <v>-3.54</v>
          </cell>
        </row>
        <row r="5936">
          <cell r="H5936" t="str">
            <v>SPM8M_Alegría_POST</v>
          </cell>
          <cell r="I5936">
            <v>17.010000000000002</v>
          </cell>
        </row>
        <row r="5937">
          <cell r="H5937" t="str">
            <v>TOM8M_Alegría_POST</v>
          </cell>
          <cell r="I5937">
            <v>-0.54</v>
          </cell>
        </row>
        <row r="5938">
          <cell r="H5938" t="str">
            <v>ADA8M_Tristeza_PRE</v>
          </cell>
          <cell r="I5938">
            <v>3.92</v>
          </cell>
        </row>
        <row r="5939">
          <cell r="H5939" t="str">
            <v>ALJ10M_Tristeza_PRE</v>
          </cell>
          <cell r="I5939">
            <v>-2.68</v>
          </cell>
        </row>
        <row r="5940">
          <cell r="H5940" t="str">
            <v>AMA8M_Tristeza_PRE</v>
          </cell>
          <cell r="I5940">
            <v>4.8099999999999996</v>
          </cell>
        </row>
        <row r="5941">
          <cell r="H5941" t="str">
            <v>CLB8M_Tristeza_PRE</v>
          </cell>
          <cell r="I5941">
            <v>7.48</v>
          </cell>
        </row>
        <row r="5942">
          <cell r="H5942" t="str">
            <v>CVO8M_Tristeza_PRE</v>
          </cell>
          <cell r="I5942">
            <v>-1.03</v>
          </cell>
        </row>
        <row r="5943">
          <cell r="H5943" t="str">
            <v>DRL8M_Tristeza_PRE</v>
          </cell>
          <cell r="I5943">
            <v>5.62</v>
          </cell>
        </row>
        <row r="5944">
          <cell r="H5944" t="str">
            <v>DSB10M_Tristeza_PRE</v>
          </cell>
          <cell r="I5944">
            <v>3.4</v>
          </cell>
        </row>
        <row r="5945">
          <cell r="H5945" t="str">
            <v>DSO8M_Tristeza_PRE</v>
          </cell>
          <cell r="I5945">
            <v>0.44</v>
          </cell>
        </row>
        <row r="5946">
          <cell r="H5946" t="str">
            <v>EDC10M_Tristeza_PRE</v>
          </cell>
          <cell r="I5946">
            <v>-8.5500000000000007</v>
          </cell>
        </row>
        <row r="5947">
          <cell r="H5947" t="str">
            <v>EGV8M_Tristeza_PRE</v>
          </cell>
          <cell r="I5947">
            <v>7.07</v>
          </cell>
        </row>
        <row r="5948">
          <cell r="H5948" t="str">
            <v>EHO8M_Tristeza_PRE</v>
          </cell>
          <cell r="I5948">
            <v>8.4600000000000009</v>
          </cell>
        </row>
        <row r="5949">
          <cell r="H5949" t="str">
            <v>HMA8M_Tristeza_PRE</v>
          </cell>
          <cell r="I5949">
            <v>2.5</v>
          </cell>
        </row>
        <row r="5950">
          <cell r="H5950" t="str">
            <v>JDC10M_Tristeza_PRE</v>
          </cell>
          <cell r="I5950">
            <v>-0.75</v>
          </cell>
        </row>
        <row r="5951">
          <cell r="H5951" t="str">
            <v>JGB9M_Tristeza_PRE</v>
          </cell>
          <cell r="I5951">
            <v>-1.1200000000000001</v>
          </cell>
        </row>
        <row r="5952">
          <cell r="H5952" t="str">
            <v>JOB10M_Tristeza_PRE</v>
          </cell>
          <cell r="I5952">
            <v>2.27</v>
          </cell>
        </row>
        <row r="5953">
          <cell r="H5953" t="str">
            <v>JSR9M_Tristeza_PRE</v>
          </cell>
          <cell r="I5953">
            <v>-1.32</v>
          </cell>
        </row>
        <row r="5954">
          <cell r="H5954" t="str">
            <v>KGJ9M_Tristeza_PRE</v>
          </cell>
          <cell r="I5954">
            <v>8.5500000000000007</v>
          </cell>
        </row>
        <row r="5955">
          <cell r="H5955" t="str">
            <v>LMR11M_Tristeza_PRE</v>
          </cell>
          <cell r="I5955">
            <v>2.58</v>
          </cell>
        </row>
        <row r="5956">
          <cell r="H5956" t="str">
            <v>MBO9M_Tristeza_PRE</v>
          </cell>
          <cell r="I5956">
            <v>4.95</v>
          </cell>
        </row>
        <row r="5957">
          <cell r="H5957" t="str">
            <v>MCJ8M_Tristeza_PRE</v>
          </cell>
          <cell r="I5957">
            <v>-6.39</v>
          </cell>
        </row>
        <row r="5958">
          <cell r="H5958" t="str">
            <v>MRA8M_Tristeza_PRE</v>
          </cell>
          <cell r="I5958">
            <v>13.99</v>
          </cell>
        </row>
        <row r="5959">
          <cell r="H5959" t="str">
            <v>MSR9M_Tristeza_PRE</v>
          </cell>
          <cell r="I5959">
            <v>4.5</v>
          </cell>
        </row>
        <row r="5960">
          <cell r="H5960" t="str">
            <v>MZH9M_Tristeza_PRE</v>
          </cell>
          <cell r="I5960">
            <v>3.56</v>
          </cell>
        </row>
        <row r="5961">
          <cell r="H5961" t="str">
            <v>NRG10M_Tristeza_PRE</v>
          </cell>
          <cell r="I5961">
            <v>-4.3</v>
          </cell>
        </row>
        <row r="5962">
          <cell r="H5962" t="str">
            <v>SFN10M_Tristeza_PRE</v>
          </cell>
          <cell r="I5962">
            <v>-0.08</v>
          </cell>
        </row>
        <row r="5963">
          <cell r="H5963" t="str">
            <v>SGM8M_Tristeza_PRE</v>
          </cell>
          <cell r="I5963">
            <v>-3.63</v>
          </cell>
        </row>
        <row r="5964">
          <cell r="H5964" t="str">
            <v>SPM8M_Tristeza_PRE</v>
          </cell>
          <cell r="I5964">
            <v>6.46</v>
          </cell>
        </row>
        <row r="5965">
          <cell r="H5965" t="str">
            <v>TOM8M_Tristeza_PRE</v>
          </cell>
          <cell r="I5965">
            <v>3.25</v>
          </cell>
        </row>
        <row r="5966">
          <cell r="H5966" t="str">
            <v>ADA8M_Tristeza_POST</v>
          </cell>
          <cell r="I5966">
            <v>8.32</v>
          </cell>
        </row>
        <row r="5967">
          <cell r="H5967" t="str">
            <v>ALJ10M_Tristeza_POST</v>
          </cell>
          <cell r="I5967">
            <v>-1.82</v>
          </cell>
        </row>
        <row r="5968">
          <cell r="H5968" t="str">
            <v>AMA8M_Tristeza_POST</v>
          </cell>
          <cell r="I5968">
            <v>4.92</v>
          </cell>
        </row>
        <row r="5969">
          <cell r="H5969" t="str">
            <v>CLB8M_Tristeza_POST</v>
          </cell>
          <cell r="I5969">
            <v>-0.95</v>
          </cell>
        </row>
        <row r="5970">
          <cell r="H5970" t="str">
            <v>CVO8M_Tristeza_POST</v>
          </cell>
          <cell r="I5970">
            <v>-4.58</v>
          </cell>
        </row>
        <row r="5971">
          <cell r="H5971" t="str">
            <v>DRL8M_Tristeza_POST</v>
          </cell>
          <cell r="I5971">
            <v>3</v>
          </cell>
        </row>
        <row r="5972">
          <cell r="H5972" t="str">
            <v>DSB10M_Tristeza_POST</v>
          </cell>
          <cell r="I5972">
            <v>-3.09</v>
          </cell>
        </row>
        <row r="5973">
          <cell r="H5973" t="str">
            <v>DSO8M_Tristeza_POST</v>
          </cell>
          <cell r="I5973">
            <v>0.09</v>
          </cell>
        </row>
        <row r="5974">
          <cell r="H5974" t="str">
            <v>EDC10M_Tristeza_POST</v>
          </cell>
          <cell r="I5974">
            <v>1.46</v>
          </cell>
        </row>
        <row r="5975">
          <cell r="H5975" t="str">
            <v>EGV8M_Tristeza_POST</v>
          </cell>
          <cell r="I5975">
            <v>5.84</v>
          </cell>
        </row>
        <row r="5976">
          <cell r="H5976" t="str">
            <v>EHO8M_Tristeza_POST</v>
          </cell>
          <cell r="I5976">
            <v>6.92</v>
          </cell>
        </row>
        <row r="5977">
          <cell r="H5977" t="str">
            <v>HMA8M_Tristeza_POST</v>
          </cell>
          <cell r="I5977">
            <v>-10.75</v>
          </cell>
        </row>
        <row r="5978">
          <cell r="H5978" t="str">
            <v>JDC10M_Tristeza_POST</v>
          </cell>
          <cell r="I5978">
            <v>-0.59</v>
          </cell>
        </row>
        <row r="5979">
          <cell r="H5979" t="str">
            <v>JGB9M_Tristeza_POST</v>
          </cell>
          <cell r="I5979">
            <v>0.56999999999999995</v>
          </cell>
        </row>
        <row r="5980">
          <cell r="H5980" t="str">
            <v>JOB10M_Tristeza_POST</v>
          </cell>
          <cell r="I5980">
            <v>4.2699999999999996</v>
          </cell>
        </row>
        <row r="5981">
          <cell r="H5981" t="str">
            <v>JSR9M_Tristeza_POST</v>
          </cell>
          <cell r="I5981">
            <v>3.83</v>
          </cell>
        </row>
        <row r="5982">
          <cell r="H5982" t="str">
            <v>KGJ9M_Tristeza_POST</v>
          </cell>
          <cell r="I5982">
            <v>21.17</v>
          </cell>
        </row>
        <row r="5983">
          <cell r="H5983" t="str">
            <v>LMR11M_Tristeza_POST</v>
          </cell>
          <cell r="I5983">
            <v>-5.74</v>
          </cell>
        </row>
        <row r="5984">
          <cell r="H5984" t="str">
            <v>MBO9M_Tristeza_POST</v>
          </cell>
          <cell r="I5984">
            <v>-1.98</v>
          </cell>
        </row>
        <row r="5985">
          <cell r="H5985" t="str">
            <v>MCJ8M_Tristeza_POST</v>
          </cell>
          <cell r="I5985">
            <v>6.32</v>
          </cell>
        </row>
        <row r="5986">
          <cell r="H5986" t="str">
            <v>MRA8M_Tristeza_POST</v>
          </cell>
          <cell r="I5986">
            <v>15.01</v>
          </cell>
        </row>
        <row r="5987">
          <cell r="H5987" t="str">
            <v>MSR9M_Tristeza_POST</v>
          </cell>
          <cell r="I5987">
            <v>9.81</v>
          </cell>
        </row>
        <row r="5988">
          <cell r="H5988" t="str">
            <v>MZH9M_Tristeza_POST</v>
          </cell>
          <cell r="I5988">
            <v>5.38</v>
          </cell>
        </row>
        <row r="5989">
          <cell r="H5989" t="str">
            <v>NRG10M_Tristeza_POST</v>
          </cell>
          <cell r="I5989">
            <v>-6.22</v>
          </cell>
        </row>
        <row r="5990">
          <cell r="H5990" t="str">
            <v>SFN10M_Tristeza_POST</v>
          </cell>
          <cell r="I5990">
            <v>4.1500000000000004</v>
          </cell>
        </row>
        <row r="5991">
          <cell r="H5991" t="str">
            <v>SGM8M_Tristeza_POST</v>
          </cell>
          <cell r="I5991">
            <v>-0.55000000000000004</v>
          </cell>
        </row>
        <row r="5992">
          <cell r="H5992" t="str">
            <v>SPM8M_Tristeza_POST</v>
          </cell>
          <cell r="I5992">
            <v>6.64</v>
          </cell>
        </row>
        <row r="5993">
          <cell r="H5993" t="str">
            <v>TOM8M_Tristeza_POST</v>
          </cell>
          <cell r="I5993">
            <v>5.43</v>
          </cell>
        </row>
        <row r="5994">
          <cell r="H5994" t="str">
            <v>ADA8M_Enojo_PRE</v>
          </cell>
          <cell r="I5994">
            <v>2.39</v>
          </cell>
        </row>
        <row r="5995">
          <cell r="H5995" t="str">
            <v>ALJ10M_Enojo_PRE</v>
          </cell>
          <cell r="I5995">
            <v>1.95</v>
          </cell>
        </row>
        <row r="5996">
          <cell r="H5996" t="str">
            <v>AMA8M_Enojo_PRE</v>
          </cell>
          <cell r="I5996">
            <v>4.32</v>
          </cell>
        </row>
        <row r="5997">
          <cell r="H5997" t="str">
            <v>CLB8M_Enojo_PRE</v>
          </cell>
          <cell r="I5997">
            <v>-1.05</v>
          </cell>
        </row>
        <row r="5998">
          <cell r="H5998" t="str">
            <v>CVO8M_Enojo_PRE</v>
          </cell>
          <cell r="I5998">
            <v>-1.9</v>
          </cell>
        </row>
        <row r="5999">
          <cell r="H5999" t="str">
            <v>DRL8M_Enojo_PRE</v>
          </cell>
          <cell r="I5999">
            <v>5.78</v>
          </cell>
        </row>
        <row r="6000">
          <cell r="H6000" t="str">
            <v>DSB10M_Enojo_PRE</v>
          </cell>
          <cell r="I6000">
            <v>-1.7</v>
          </cell>
        </row>
        <row r="6001">
          <cell r="H6001" t="str">
            <v>DSO8M_Enojo_PRE</v>
          </cell>
          <cell r="I6001">
            <v>-3.83</v>
          </cell>
        </row>
        <row r="6002">
          <cell r="H6002" t="str">
            <v>EDC10M_Enojo_PRE</v>
          </cell>
          <cell r="I6002">
            <v>4.37</v>
          </cell>
        </row>
        <row r="6003">
          <cell r="H6003" t="str">
            <v>EGV8M_Enojo_PRE</v>
          </cell>
          <cell r="I6003">
            <v>5.7</v>
          </cell>
        </row>
        <row r="6004">
          <cell r="H6004" t="str">
            <v>EHO8M_Enojo_PRE</v>
          </cell>
          <cell r="I6004">
            <v>6.14</v>
          </cell>
        </row>
        <row r="6005">
          <cell r="H6005" t="str">
            <v>HMA8M_Enojo_PRE</v>
          </cell>
          <cell r="I6005">
            <v>-0.69</v>
          </cell>
        </row>
        <row r="6006">
          <cell r="H6006" t="str">
            <v>JDC10M_Enojo_PRE</v>
          </cell>
          <cell r="I6006">
            <v>-0.99</v>
          </cell>
        </row>
        <row r="6007">
          <cell r="H6007" t="str">
            <v>JGB9M_Enojo_PRE</v>
          </cell>
          <cell r="I6007">
            <v>-0.34</v>
          </cell>
        </row>
        <row r="6008">
          <cell r="H6008" t="str">
            <v>JOB10M_Enojo_PRE</v>
          </cell>
          <cell r="I6008">
            <v>2.78</v>
          </cell>
        </row>
        <row r="6009">
          <cell r="H6009" t="str">
            <v>JSR9M_Enojo_PRE</v>
          </cell>
          <cell r="I6009">
            <v>1.18</v>
          </cell>
        </row>
        <row r="6010">
          <cell r="H6010" t="str">
            <v>KGJ9M_Enojo_PRE</v>
          </cell>
          <cell r="I6010">
            <v>-0.49</v>
          </cell>
        </row>
        <row r="6011">
          <cell r="H6011" t="str">
            <v>LMR11M_Enojo_PRE</v>
          </cell>
          <cell r="I6011">
            <v>4.05</v>
          </cell>
        </row>
        <row r="6012">
          <cell r="H6012" t="str">
            <v>MBO9M_Enojo_PRE</v>
          </cell>
          <cell r="I6012">
            <v>-7.0000000000000007E-2</v>
          </cell>
        </row>
        <row r="6013">
          <cell r="H6013" t="str">
            <v>MCJ8M_Enojo_PRE</v>
          </cell>
          <cell r="I6013">
            <v>3.54</v>
          </cell>
        </row>
        <row r="6014">
          <cell r="H6014" t="str">
            <v>MRA8M_Enojo_PRE</v>
          </cell>
          <cell r="I6014">
            <v>13.63</v>
          </cell>
        </row>
        <row r="6015">
          <cell r="H6015" t="str">
            <v>MSR9M_Enojo_PRE</v>
          </cell>
          <cell r="I6015">
            <v>-0.16</v>
          </cell>
        </row>
        <row r="6016">
          <cell r="H6016" t="str">
            <v>MZH9M_Enojo_PRE</v>
          </cell>
          <cell r="I6016">
            <v>6.22</v>
          </cell>
        </row>
        <row r="6017">
          <cell r="H6017" t="str">
            <v>NRG10M_Enojo_PRE</v>
          </cell>
          <cell r="I6017">
            <v>-1.7</v>
          </cell>
        </row>
        <row r="6018">
          <cell r="H6018" t="str">
            <v>SFN10M_Enojo_PRE</v>
          </cell>
          <cell r="I6018">
            <v>-1.5</v>
          </cell>
        </row>
        <row r="6019">
          <cell r="H6019" t="str">
            <v>SGM8M_Enojo_PRE</v>
          </cell>
          <cell r="I6019">
            <v>2.2799999999999998</v>
          </cell>
        </row>
        <row r="6020">
          <cell r="H6020" t="str">
            <v>SPM8M_Enojo_PRE</v>
          </cell>
          <cell r="I6020">
            <v>9.42</v>
          </cell>
        </row>
        <row r="6021">
          <cell r="H6021" t="str">
            <v>TOM8M_Enojo_PRE</v>
          </cell>
          <cell r="I6021">
            <v>0.42</v>
          </cell>
        </row>
        <row r="6022">
          <cell r="H6022" t="str">
            <v>ADA8M_Enojo_POST</v>
          </cell>
          <cell r="I6022">
            <v>6.78</v>
          </cell>
        </row>
        <row r="6023">
          <cell r="H6023" t="str">
            <v>ALJ10M_Enojo_POST</v>
          </cell>
          <cell r="I6023">
            <v>2.96</v>
          </cell>
        </row>
        <row r="6024">
          <cell r="H6024" t="str">
            <v>AMA8M_Enojo_POST</v>
          </cell>
          <cell r="I6024">
            <v>7.39</v>
          </cell>
        </row>
        <row r="6025">
          <cell r="H6025" t="str">
            <v>CLB8M_Enojo_POST</v>
          </cell>
          <cell r="I6025">
            <v>0.22</v>
          </cell>
        </row>
        <row r="6026">
          <cell r="H6026" t="str">
            <v>CVO8M_Enojo_POST</v>
          </cell>
          <cell r="I6026">
            <v>2.38</v>
          </cell>
        </row>
        <row r="6027">
          <cell r="H6027" t="str">
            <v>DRL8M_Enojo_POST</v>
          </cell>
          <cell r="I6027">
            <v>-1.53</v>
          </cell>
        </row>
        <row r="6028">
          <cell r="H6028" t="str">
            <v>DSB10M_Enojo_POST</v>
          </cell>
          <cell r="I6028">
            <v>-2.2200000000000002</v>
          </cell>
        </row>
        <row r="6029">
          <cell r="H6029" t="str">
            <v>DSO8M_Enojo_POST</v>
          </cell>
          <cell r="I6029">
            <v>7.66</v>
          </cell>
        </row>
        <row r="6030">
          <cell r="H6030" t="str">
            <v>EDC10M_Enojo_POST</v>
          </cell>
          <cell r="I6030">
            <v>4.76</v>
          </cell>
        </row>
        <row r="6031">
          <cell r="H6031" t="str">
            <v>EGV8M_Enojo_POST</v>
          </cell>
          <cell r="I6031">
            <v>7.16</v>
          </cell>
        </row>
        <row r="6032">
          <cell r="H6032" t="str">
            <v>EHO8M_Enojo_POST</v>
          </cell>
          <cell r="I6032">
            <v>12.89</v>
          </cell>
        </row>
        <row r="6033">
          <cell r="H6033" t="str">
            <v>HMA8M_Enojo_POST</v>
          </cell>
          <cell r="I6033">
            <v>-7.67</v>
          </cell>
        </row>
        <row r="6034">
          <cell r="H6034" t="str">
            <v>JDC10M_Enojo_POST</v>
          </cell>
          <cell r="I6034">
            <v>-5.1100000000000003</v>
          </cell>
        </row>
        <row r="6035">
          <cell r="H6035" t="str">
            <v>JGB9M_Enojo_POST</v>
          </cell>
          <cell r="I6035">
            <v>-3.85</v>
          </cell>
        </row>
        <row r="6036">
          <cell r="H6036" t="str">
            <v>JOB10M_Enojo_POST</v>
          </cell>
          <cell r="I6036">
            <v>3.8</v>
          </cell>
        </row>
        <row r="6037">
          <cell r="H6037" t="str">
            <v>JSR9M_Enojo_POST</v>
          </cell>
          <cell r="I6037">
            <v>-0.44</v>
          </cell>
        </row>
        <row r="6038">
          <cell r="H6038" t="str">
            <v>KGJ9M_Enojo_POST</v>
          </cell>
          <cell r="I6038">
            <v>15.6</v>
          </cell>
        </row>
        <row r="6039">
          <cell r="H6039" t="str">
            <v>LMR11M_Enojo_POST</v>
          </cell>
          <cell r="I6039">
            <v>-0.13</v>
          </cell>
        </row>
        <row r="6040">
          <cell r="H6040" t="str">
            <v>MBO9M_Enojo_POST</v>
          </cell>
          <cell r="I6040">
            <v>-2.39</v>
          </cell>
        </row>
        <row r="6041">
          <cell r="H6041" t="str">
            <v>MCJ8M_Enojo_POST</v>
          </cell>
          <cell r="I6041">
            <v>2.72</v>
          </cell>
        </row>
        <row r="6042">
          <cell r="H6042" t="str">
            <v>MRA8M_Enojo_POST</v>
          </cell>
          <cell r="I6042">
            <v>16.07</v>
          </cell>
        </row>
        <row r="6043">
          <cell r="H6043" t="str">
            <v>MSR9M_Enojo_POST</v>
          </cell>
          <cell r="I6043">
            <v>10.08</v>
          </cell>
        </row>
        <row r="6044">
          <cell r="H6044" t="str">
            <v>MZH9M_Enojo_POST</v>
          </cell>
          <cell r="I6044">
            <v>-4.6900000000000004</v>
          </cell>
        </row>
        <row r="6045">
          <cell r="H6045" t="str">
            <v>NRG10M_Enojo_POST</v>
          </cell>
          <cell r="I6045">
            <v>-3.95</v>
          </cell>
        </row>
        <row r="6046">
          <cell r="H6046" t="str">
            <v>SFN10M_Enojo_POST</v>
          </cell>
          <cell r="I6046">
            <v>1.25</v>
          </cell>
        </row>
        <row r="6047">
          <cell r="H6047" t="str">
            <v>SGM8M_Enojo_POST</v>
          </cell>
          <cell r="I6047">
            <v>-5.57</v>
          </cell>
        </row>
        <row r="6048">
          <cell r="H6048" t="str">
            <v>SPM8M_Enojo_POST</v>
          </cell>
          <cell r="I6048">
            <v>9.24</v>
          </cell>
        </row>
        <row r="6049">
          <cell r="H6049" t="str">
            <v>TOM8M_Enojo_POST</v>
          </cell>
          <cell r="I6049">
            <v>-5.26</v>
          </cell>
        </row>
        <row r="6050">
          <cell r="H6050" t="str">
            <v>ADA8M_Identidad_PRE</v>
          </cell>
          <cell r="I6050">
            <v>-0.86</v>
          </cell>
        </row>
        <row r="6051">
          <cell r="H6051" t="str">
            <v>ALJ10M_Identidad_PRE</v>
          </cell>
          <cell r="I6051">
            <v>-7.37</v>
          </cell>
        </row>
        <row r="6052">
          <cell r="H6052" t="str">
            <v>AMA8M_Identidad_PRE</v>
          </cell>
          <cell r="I6052">
            <v>2.97</v>
          </cell>
        </row>
        <row r="6053">
          <cell r="H6053" t="str">
            <v>CLB8M_Identidad_PRE</v>
          </cell>
          <cell r="I6053">
            <v>4.12</v>
          </cell>
        </row>
        <row r="6054">
          <cell r="H6054" t="str">
            <v>CVO8M_Identidad_PRE</v>
          </cell>
          <cell r="I6054">
            <v>-4.78</v>
          </cell>
        </row>
        <row r="6055">
          <cell r="H6055" t="str">
            <v>DRL8M_Identidad_PRE</v>
          </cell>
          <cell r="I6055">
            <v>6.67</v>
          </cell>
        </row>
        <row r="6056">
          <cell r="H6056" t="str">
            <v>DSB10M_Identidad_PRE</v>
          </cell>
          <cell r="I6056">
            <v>-7.55</v>
          </cell>
        </row>
        <row r="6057">
          <cell r="H6057" t="str">
            <v>DSO8M_Identidad_PRE</v>
          </cell>
          <cell r="I6057">
            <v>-0.82</v>
          </cell>
        </row>
        <row r="6058">
          <cell r="H6058" t="str">
            <v>EDC10M_Identidad_PRE</v>
          </cell>
          <cell r="I6058">
            <v>4.1900000000000004</v>
          </cell>
        </row>
        <row r="6059">
          <cell r="H6059" t="str">
            <v>EGV8M_Identidad_PRE</v>
          </cell>
          <cell r="I6059">
            <v>2.09</v>
          </cell>
        </row>
        <row r="6060">
          <cell r="H6060" t="str">
            <v>EHO8M_Identidad_PRE</v>
          </cell>
          <cell r="I6060">
            <v>15.07</v>
          </cell>
        </row>
        <row r="6061">
          <cell r="H6061" t="str">
            <v>HMA8M_Identidad_PRE</v>
          </cell>
          <cell r="I6061">
            <v>-7.2</v>
          </cell>
        </row>
        <row r="6062">
          <cell r="H6062" t="str">
            <v>JDC10M_Identidad_PRE</v>
          </cell>
          <cell r="I6062">
            <v>3.63</v>
          </cell>
        </row>
        <row r="6063">
          <cell r="H6063" t="str">
            <v>JGB9M_Identidad_PRE</v>
          </cell>
          <cell r="I6063">
            <v>-0.08</v>
          </cell>
        </row>
        <row r="6064">
          <cell r="H6064" t="str">
            <v>JOB10M_Identidad_PRE</v>
          </cell>
          <cell r="I6064">
            <v>4.99</v>
          </cell>
        </row>
        <row r="6065">
          <cell r="H6065" t="str">
            <v>JSR9M_Identidad_PRE</v>
          </cell>
          <cell r="I6065">
            <v>-5.33</v>
          </cell>
        </row>
        <row r="6066">
          <cell r="H6066" t="str">
            <v>KGJ9M_Identidad_PRE</v>
          </cell>
          <cell r="I6066">
            <v>13.45</v>
          </cell>
        </row>
        <row r="6067">
          <cell r="H6067" t="str">
            <v>LMR11M_Identidad_PRE</v>
          </cell>
          <cell r="I6067">
            <v>-0.75</v>
          </cell>
        </row>
        <row r="6068">
          <cell r="H6068" t="str">
            <v>MBO9M_Identidad_PRE</v>
          </cell>
          <cell r="I6068">
            <v>-1.53</v>
          </cell>
        </row>
        <row r="6069">
          <cell r="H6069" t="str">
            <v>MCJ8M_Identidad_PRE</v>
          </cell>
          <cell r="I6069">
            <v>-1.68</v>
          </cell>
        </row>
        <row r="6070">
          <cell r="H6070" t="str">
            <v>MRA8M_Identidad_PRE</v>
          </cell>
          <cell r="I6070">
            <v>13.28</v>
          </cell>
        </row>
        <row r="6071">
          <cell r="H6071" t="str">
            <v>MSR9M_Identidad_PRE</v>
          </cell>
          <cell r="I6071">
            <v>1.43</v>
          </cell>
        </row>
        <row r="6072">
          <cell r="H6072" t="str">
            <v>MZH9M_Identidad_PRE</v>
          </cell>
          <cell r="I6072">
            <v>2.84</v>
          </cell>
        </row>
        <row r="6073">
          <cell r="H6073" t="str">
            <v>NRG10M_Identidad_PRE</v>
          </cell>
          <cell r="I6073">
            <v>-3.34</v>
          </cell>
        </row>
        <row r="6074">
          <cell r="H6074" t="str">
            <v>SFN10M_Identidad_PRE</v>
          </cell>
          <cell r="I6074">
            <v>-0.53</v>
          </cell>
        </row>
        <row r="6075">
          <cell r="H6075" t="str">
            <v>SGM8M_Identidad_PRE</v>
          </cell>
          <cell r="I6075">
            <v>-6.14</v>
          </cell>
        </row>
        <row r="6076">
          <cell r="H6076" t="str">
            <v>SPM8M_Identidad_PRE</v>
          </cell>
          <cell r="I6076">
            <v>1.47</v>
          </cell>
        </row>
        <row r="6077">
          <cell r="H6077" t="str">
            <v>TOM8M_Identidad_PRE</v>
          </cell>
          <cell r="I6077">
            <v>1.9</v>
          </cell>
        </row>
        <row r="6078">
          <cell r="H6078" t="str">
            <v>ADA8M_Identidad_POST</v>
          </cell>
          <cell r="I6078">
            <v>-5.58</v>
          </cell>
        </row>
        <row r="6079">
          <cell r="H6079" t="str">
            <v>ALJ10M_Identidad_POST</v>
          </cell>
          <cell r="I6079">
            <v>-4.03</v>
          </cell>
        </row>
        <row r="6080">
          <cell r="H6080" t="str">
            <v>AMA8M_Identidad_POST</v>
          </cell>
          <cell r="I6080">
            <v>4</v>
          </cell>
        </row>
        <row r="6081">
          <cell r="H6081" t="str">
            <v>CLB8M_Identidad_POST</v>
          </cell>
          <cell r="I6081">
            <v>3.78</v>
          </cell>
        </row>
        <row r="6082">
          <cell r="H6082" t="str">
            <v>CVO8M_Identidad_POST</v>
          </cell>
          <cell r="I6082">
            <v>3.11</v>
          </cell>
        </row>
        <row r="6083">
          <cell r="H6083" t="str">
            <v>DRL8M_Identidad_POST</v>
          </cell>
          <cell r="I6083">
            <v>7.32</v>
          </cell>
        </row>
        <row r="6084">
          <cell r="H6084" t="str">
            <v>DSB10M_Identidad_POST</v>
          </cell>
          <cell r="I6084">
            <v>-3.06</v>
          </cell>
        </row>
        <row r="6085">
          <cell r="H6085" t="str">
            <v>DSO8M_Identidad_POST</v>
          </cell>
          <cell r="I6085">
            <v>-6.4</v>
          </cell>
        </row>
        <row r="6086">
          <cell r="H6086" t="str">
            <v>EDC10M_Identidad_POST</v>
          </cell>
          <cell r="I6086">
            <v>-1.61</v>
          </cell>
        </row>
        <row r="6087">
          <cell r="H6087" t="str">
            <v>EGV8M_Identidad_POST</v>
          </cell>
          <cell r="I6087">
            <v>10.62</v>
          </cell>
        </row>
        <row r="6088">
          <cell r="H6088" t="str">
            <v>EHO8M_Identidad_POST</v>
          </cell>
          <cell r="I6088">
            <v>12.12</v>
          </cell>
        </row>
        <row r="6089">
          <cell r="H6089" t="str">
            <v>HMA8M_Identidad_POST</v>
          </cell>
          <cell r="I6089">
            <v>2.46</v>
          </cell>
        </row>
        <row r="6090">
          <cell r="H6090" t="str">
            <v>JDC10M_Identidad_POST</v>
          </cell>
          <cell r="I6090">
            <v>2.83</v>
          </cell>
        </row>
        <row r="6091">
          <cell r="H6091" t="str">
            <v>JGB9M_Identidad_POST</v>
          </cell>
          <cell r="I6091">
            <v>0.76</v>
          </cell>
        </row>
        <row r="6092">
          <cell r="H6092" t="str">
            <v>JOB10M_Identidad_POST</v>
          </cell>
          <cell r="I6092">
            <v>9.24</v>
          </cell>
        </row>
        <row r="6093">
          <cell r="H6093" t="str">
            <v>JSR9M_Identidad_POST</v>
          </cell>
          <cell r="I6093">
            <v>0.65</v>
          </cell>
        </row>
        <row r="6094">
          <cell r="H6094" t="str">
            <v>KGJ9M_Identidad_POST</v>
          </cell>
          <cell r="I6094">
            <v>8.44</v>
          </cell>
        </row>
        <row r="6095">
          <cell r="H6095" t="str">
            <v>LMR11M_Identidad_POST</v>
          </cell>
          <cell r="I6095">
            <v>-4.66</v>
          </cell>
        </row>
        <row r="6096">
          <cell r="H6096" t="str">
            <v>MBO9M_Identidad_POST</v>
          </cell>
          <cell r="I6096">
            <v>-10.18</v>
          </cell>
        </row>
        <row r="6097">
          <cell r="H6097" t="str">
            <v>MCJ8M_Identidad_POST</v>
          </cell>
          <cell r="I6097">
            <v>-0.51</v>
          </cell>
        </row>
        <row r="6098">
          <cell r="H6098" t="str">
            <v>MRA8M_Identidad_POST</v>
          </cell>
          <cell r="I6098">
            <v>8.7899999999999991</v>
          </cell>
        </row>
        <row r="6099">
          <cell r="H6099" t="str">
            <v>MSR9M_Identidad_POST</v>
          </cell>
          <cell r="I6099">
            <v>4.95</v>
          </cell>
        </row>
        <row r="6100">
          <cell r="H6100" t="str">
            <v>MZH9M_Identidad_POST</v>
          </cell>
          <cell r="I6100">
            <v>3.01</v>
          </cell>
        </row>
        <row r="6101">
          <cell r="H6101" t="str">
            <v>NRG10M_Identidad_POST</v>
          </cell>
          <cell r="I6101">
            <v>-3.82</v>
          </cell>
        </row>
        <row r="6102">
          <cell r="H6102" t="str">
            <v>SFN10M_Identidad_POST</v>
          </cell>
          <cell r="I6102">
            <v>-1.07</v>
          </cell>
        </row>
        <row r="6103">
          <cell r="H6103" t="str">
            <v>SGM8M_Identidad_POST</v>
          </cell>
          <cell r="I6103">
            <v>8.18</v>
          </cell>
        </row>
        <row r="6104">
          <cell r="H6104" t="str">
            <v>SPM8M_Identidad_POST</v>
          </cell>
          <cell r="I6104">
            <v>5.73</v>
          </cell>
        </row>
        <row r="6105">
          <cell r="H6105" t="str">
            <v>TOM8M_Identidad_POST</v>
          </cell>
          <cell r="I6105">
            <v>-2.09</v>
          </cell>
        </row>
        <row r="6106">
          <cell r="H6106" t="str">
            <v>ADA8M_Sexo_PRE</v>
          </cell>
          <cell r="I6106">
            <v>5.48</v>
          </cell>
        </row>
        <row r="6107">
          <cell r="H6107" t="str">
            <v>ALJ10M_Sexo_PRE</v>
          </cell>
          <cell r="I6107">
            <v>-4.9000000000000004</v>
          </cell>
        </row>
        <row r="6108">
          <cell r="H6108" t="str">
            <v>AMA8M_Sexo_PRE</v>
          </cell>
          <cell r="I6108">
            <v>7.58</v>
          </cell>
        </row>
        <row r="6109">
          <cell r="H6109" t="str">
            <v>CLB8M_Sexo_PRE</v>
          </cell>
          <cell r="I6109">
            <v>5.73</v>
          </cell>
        </row>
        <row r="6110">
          <cell r="H6110" t="str">
            <v>CVO8M_Sexo_PRE</v>
          </cell>
          <cell r="I6110">
            <v>-12.19</v>
          </cell>
        </row>
        <row r="6111">
          <cell r="H6111" t="str">
            <v>DRL8M_Sexo_PRE</v>
          </cell>
          <cell r="I6111">
            <v>4.8499999999999996</v>
          </cell>
        </row>
        <row r="6112">
          <cell r="H6112" t="str">
            <v>DSB10M_Sexo_PRE</v>
          </cell>
          <cell r="I6112">
            <v>-5.14</v>
          </cell>
        </row>
        <row r="6113">
          <cell r="H6113" t="str">
            <v>DSO8M_Sexo_PRE</v>
          </cell>
          <cell r="I6113">
            <v>-1.41</v>
          </cell>
        </row>
        <row r="6114">
          <cell r="H6114" t="str">
            <v>EDC10M_Sexo_PRE</v>
          </cell>
          <cell r="I6114">
            <v>-6.08</v>
          </cell>
        </row>
        <row r="6115">
          <cell r="H6115" t="str">
            <v>EGV8M_Sexo_PRE</v>
          </cell>
          <cell r="I6115">
            <v>-1.1299999999999999</v>
          </cell>
        </row>
        <row r="6116">
          <cell r="H6116" t="str">
            <v>EHO8M_Sexo_PRE</v>
          </cell>
          <cell r="I6116">
            <v>13.8</v>
          </cell>
        </row>
        <row r="6117">
          <cell r="H6117" t="str">
            <v>HMA8M_Sexo_PRE</v>
          </cell>
          <cell r="I6117">
            <v>-4.29</v>
          </cell>
        </row>
        <row r="6118">
          <cell r="H6118" t="str">
            <v>JDC10M_Sexo_PRE</v>
          </cell>
          <cell r="I6118">
            <v>6.57</v>
          </cell>
        </row>
        <row r="6119">
          <cell r="H6119" t="str">
            <v>JGB9M_Sexo_PRE</v>
          </cell>
          <cell r="I6119">
            <v>2.04</v>
          </cell>
        </row>
        <row r="6120">
          <cell r="H6120" t="str">
            <v>JOB10M_Sexo_PRE</v>
          </cell>
          <cell r="I6120">
            <v>-2.0299999999999998</v>
          </cell>
        </row>
        <row r="6121">
          <cell r="H6121" t="str">
            <v>JSR9M_Sexo_PRE</v>
          </cell>
          <cell r="I6121">
            <v>1.51</v>
          </cell>
        </row>
        <row r="6122">
          <cell r="H6122" t="str">
            <v>KGJ9M_Sexo_PRE</v>
          </cell>
          <cell r="I6122">
            <v>4.4000000000000004</v>
          </cell>
        </row>
        <row r="6123">
          <cell r="H6123" t="str">
            <v>LMR11M_Sexo_PRE</v>
          </cell>
          <cell r="I6123">
            <v>-4.8499999999999996</v>
          </cell>
        </row>
        <row r="6124">
          <cell r="H6124" t="str">
            <v>MBO9M_Sexo_PRE</v>
          </cell>
          <cell r="I6124">
            <v>-0.37</v>
          </cell>
        </row>
        <row r="6125">
          <cell r="H6125" t="str">
            <v>MCJ8M_Sexo_PRE</v>
          </cell>
          <cell r="I6125">
            <v>-3.51</v>
          </cell>
        </row>
        <row r="6126">
          <cell r="H6126" t="str">
            <v>MRA8M_Sexo_PRE</v>
          </cell>
          <cell r="I6126">
            <v>16.97</v>
          </cell>
        </row>
        <row r="6127">
          <cell r="H6127" t="str">
            <v>MSR9M_Sexo_PRE</v>
          </cell>
          <cell r="I6127">
            <v>-0.71</v>
          </cell>
        </row>
        <row r="6128">
          <cell r="H6128" t="str">
            <v>MZH9M_Sexo_PRE</v>
          </cell>
          <cell r="I6128">
            <v>7.43</v>
          </cell>
        </row>
        <row r="6129">
          <cell r="H6129" t="str">
            <v>NRG10M_Sexo_PRE</v>
          </cell>
          <cell r="I6129">
            <v>-2.0099999999999998</v>
          </cell>
        </row>
        <row r="6130">
          <cell r="H6130" t="str">
            <v>SFN10M_Sexo_PRE</v>
          </cell>
          <cell r="I6130">
            <v>-0.6</v>
          </cell>
        </row>
        <row r="6131">
          <cell r="H6131" t="str">
            <v>SGM8M_Sexo_PRE</v>
          </cell>
          <cell r="I6131">
            <v>-12.57</v>
          </cell>
        </row>
        <row r="6132">
          <cell r="H6132" t="str">
            <v>SPM8M_Sexo_PRE</v>
          </cell>
          <cell r="I6132">
            <v>2.5</v>
          </cell>
        </row>
        <row r="6133">
          <cell r="H6133" t="str">
            <v>TOM8M_Sexo_PRE</v>
          </cell>
          <cell r="I6133">
            <v>10.210000000000001</v>
          </cell>
        </row>
        <row r="6134">
          <cell r="H6134" t="str">
            <v>ADA8M_Sexo_POST</v>
          </cell>
          <cell r="I6134">
            <v>0.33</v>
          </cell>
        </row>
        <row r="6135">
          <cell r="H6135" t="str">
            <v>ALJ10M_Sexo_POST</v>
          </cell>
          <cell r="I6135">
            <v>1.93</v>
          </cell>
        </row>
        <row r="6136">
          <cell r="H6136" t="str">
            <v>AMA8M_Sexo_POST</v>
          </cell>
          <cell r="I6136">
            <v>1.65</v>
          </cell>
        </row>
        <row r="6137">
          <cell r="H6137" t="str">
            <v>CLB8M_Sexo_POST</v>
          </cell>
          <cell r="I6137">
            <v>-0.16</v>
          </cell>
        </row>
        <row r="6138">
          <cell r="H6138" t="str">
            <v>CVO8M_Sexo_POST</v>
          </cell>
          <cell r="I6138">
            <v>-2.8</v>
          </cell>
        </row>
        <row r="6139">
          <cell r="H6139" t="str">
            <v>DRL8M_Sexo_POST</v>
          </cell>
          <cell r="I6139">
            <v>4.33</v>
          </cell>
        </row>
        <row r="6140">
          <cell r="H6140" t="str">
            <v>DSB10M_Sexo_POST</v>
          </cell>
          <cell r="I6140">
            <v>-4.8899999999999997</v>
          </cell>
        </row>
        <row r="6141">
          <cell r="H6141" t="str">
            <v>DSO8M_Sexo_POST</v>
          </cell>
          <cell r="I6141">
            <v>-1.61</v>
          </cell>
        </row>
        <row r="6142">
          <cell r="H6142" t="str">
            <v>EDC10M_Sexo_POST</v>
          </cell>
          <cell r="I6142">
            <v>3.02</v>
          </cell>
        </row>
        <row r="6143">
          <cell r="H6143" t="str">
            <v>EGV8M_Sexo_POST</v>
          </cell>
          <cell r="I6143">
            <v>11.02</v>
          </cell>
        </row>
        <row r="6144">
          <cell r="H6144" t="str">
            <v>EHO8M_Sexo_POST</v>
          </cell>
          <cell r="I6144">
            <v>12.09</v>
          </cell>
        </row>
        <row r="6145">
          <cell r="H6145" t="str">
            <v>HMA8M_Sexo_POST</v>
          </cell>
          <cell r="I6145">
            <v>-3.24</v>
          </cell>
        </row>
        <row r="6146">
          <cell r="H6146" t="str">
            <v>JDC10M_Sexo_POST</v>
          </cell>
          <cell r="I6146">
            <v>-0.19</v>
          </cell>
        </row>
        <row r="6147">
          <cell r="H6147" t="str">
            <v>JGB9M_Sexo_POST</v>
          </cell>
          <cell r="I6147">
            <v>-1.83</v>
          </cell>
        </row>
        <row r="6148">
          <cell r="H6148" t="str">
            <v>JOB10M_Sexo_POST</v>
          </cell>
          <cell r="I6148">
            <v>5.71</v>
          </cell>
        </row>
        <row r="6149">
          <cell r="H6149" t="str">
            <v>JSR9M_Sexo_POST</v>
          </cell>
          <cell r="I6149">
            <v>3.57</v>
          </cell>
        </row>
        <row r="6150">
          <cell r="H6150" t="str">
            <v>KGJ9M_Sexo_POST</v>
          </cell>
          <cell r="I6150">
            <v>13.15</v>
          </cell>
        </row>
        <row r="6151">
          <cell r="H6151" t="str">
            <v>LMR11M_Sexo_POST</v>
          </cell>
          <cell r="I6151">
            <v>-1.06</v>
          </cell>
        </row>
        <row r="6152">
          <cell r="H6152" t="str">
            <v>MBO9M_Sexo_POST</v>
          </cell>
          <cell r="I6152">
            <v>1.1399999999999999</v>
          </cell>
        </row>
        <row r="6153">
          <cell r="H6153" t="str">
            <v>MCJ8M_Sexo_POST</v>
          </cell>
          <cell r="I6153">
            <v>7.75</v>
          </cell>
        </row>
        <row r="6154">
          <cell r="H6154" t="str">
            <v>MRA8M_Sexo_POST</v>
          </cell>
          <cell r="I6154">
            <v>14.44</v>
          </cell>
        </row>
        <row r="6155">
          <cell r="H6155" t="str">
            <v>MSR9M_Sexo_POST</v>
          </cell>
          <cell r="I6155">
            <v>-3.76</v>
          </cell>
        </row>
        <row r="6156">
          <cell r="H6156" t="str">
            <v>MZH9M_Sexo_POST</v>
          </cell>
          <cell r="I6156">
            <v>-3.28</v>
          </cell>
        </row>
        <row r="6157">
          <cell r="H6157" t="str">
            <v>NRG10M_Sexo_POST</v>
          </cell>
          <cell r="I6157">
            <v>-4.6500000000000004</v>
          </cell>
        </row>
        <row r="6158">
          <cell r="H6158" t="str">
            <v>SFN10M_Sexo_POST</v>
          </cell>
          <cell r="I6158">
            <v>1.07</v>
          </cell>
        </row>
        <row r="6159">
          <cell r="H6159" t="str">
            <v>SGM8M_Sexo_POST</v>
          </cell>
          <cell r="I6159">
            <v>4.43</v>
          </cell>
        </row>
        <row r="6160">
          <cell r="H6160" t="str">
            <v>SPM8M_Sexo_POST</v>
          </cell>
          <cell r="I6160">
            <v>1.37</v>
          </cell>
        </row>
        <row r="6161">
          <cell r="H6161" t="str">
            <v>TOM8M_Sexo_POST</v>
          </cell>
          <cell r="I6161">
            <v>1.86</v>
          </cell>
        </row>
        <row r="6162">
          <cell r="H6162" t="str">
            <v>ADA8M_Alegría_PRE</v>
          </cell>
          <cell r="I6162">
            <v>1.1100000000000001</v>
          </cell>
        </row>
        <row r="6163">
          <cell r="H6163" t="str">
            <v>ALJ10M_Alegría_PRE</v>
          </cell>
          <cell r="I6163">
            <v>-4.13</v>
          </cell>
        </row>
        <row r="6164">
          <cell r="H6164" t="str">
            <v>AMA8M_Alegría_PRE</v>
          </cell>
          <cell r="I6164">
            <v>2.65</v>
          </cell>
        </row>
        <row r="6165">
          <cell r="H6165" t="str">
            <v>CLB8M_Alegría_PRE</v>
          </cell>
          <cell r="I6165">
            <v>1.79</v>
          </cell>
        </row>
        <row r="6166">
          <cell r="H6166" t="str">
            <v>CVO8M_Alegría_PRE</v>
          </cell>
          <cell r="I6166">
            <v>3.3</v>
          </cell>
        </row>
        <row r="6167">
          <cell r="H6167" t="str">
            <v>DRL8M_Alegría_PRE</v>
          </cell>
          <cell r="I6167">
            <v>7.91</v>
          </cell>
        </row>
        <row r="6168">
          <cell r="H6168" t="str">
            <v>DSB10M_Alegría_PRE</v>
          </cell>
          <cell r="I6168">
            <v>-5.49</v>
          </cell>
        </row>
        <row r="6169">
          <cell r="H6169" t="str">
            <v>DSO8M_Alegría_PRE</v>
          </cell>
          <cell r="I6169">
            <v>-13.01</v>
          </cell>
        </row>
        <row r="6170">
          <cell r="H6170" t="str">
            <v>EDC10M_Alegría_PRE</v>
          </cell>
          <cell r="I6170">
            <v>0.26</v>
          </cell>
        </row>
        <row r="6171">
          <cell r="H6171" t="str">
            <v>EGV8M_Alegría_PRE</v>
          </cell>
          <cell r="I6171">
            <v>1.0900000000000001</v>
          </cell>
        </row>
        <row r="6172">
          <cell r="H6172" t="str">
            <v>EHO8M_Alegría_PRE</v>
          </cell>
          <cell r="I6172">
            <v>-0.01</v>
          </cell>
        </row>
        <row r="6173">
          <cell r="H6173" t="str">
            <v>HMA8M_Alegría_PRE</v>
          </cell>
          <cell r="I6173">
            <v>-7.02</v>
          </cell>
        </row>
        <row r="6174">
          <cell r="H6174" t="str">
            <v>JDC10M_Alegría_PRE</v>
          </cell>
          <cell r="I6174">
            <v>2.16</v>
          </cell>
        </row>
        <row r="6175">
          <cell r="H6175" t="str">
            <v>JGB9M_Alegría_PRE</v>
          </cell>
          <cell r="I6175">
            <v>1.98</v>
          </cell>
        </row>
        <row r="6176">
          <cell r="H6176" t="str">
            <v>JOB10M_Alegría_PRE</v>
          </cell>
          <cell r="I6176">
            <v>10.95</v>
          </cell>
        </row>
        <row r="6177">
          <cell r="H6177" t="str">
            <v>JSR9M_Alegría_PRE</v>
          </cell>
          <cell r="I6177">
            <v>2.59</v>
          </cell>
        </row>
        <row r="6178">
          <cell r="H6178" t="str">
            <v>KGJ9M_Alegría_PRE</v>
          </cell>
          <cell r="I6178">
            <v>7.77</v>
          </cell>
        </row>
        <row r="6179">
          <cell r="H6179" t="str">
            <v>LMR11M_Alegría_PRE</v>
          </cell>
          <cell r="I6179">
            <v>0.4</v>
          </cell>
        </row>
        <row r="6180">
          <cell r="H6180" t="str">
            <v>MBO9M_Alegría_PRE</v>
          </cell>
          <cell r="I6180">
            <v>1.53</v>
          </cell>
        </row>
        <row r="6181">
          <cell r="H6181" t="str">
            <v>MCJ8M_Alegría_PRE</v>
          </cell>
          <cell r="I6181">
            <v>-7.35</v>
          </cell>
        </row>
        <row r="6182">
          <cell r="H6182" t="str">
            <v>MRA8M_Alegría_PRE</v>
          </cell>
          <cell r="I6182">
            <v>7.99</v>
          </cell>
        </row>
        <row r="6183">
          <cell r="H6183" t="str">
            <v>MSR9M_Alegría_PRE</v>
          </cell>
          <cell r="I6183">
            <v>-6.13</v>
          </cell>
        </row>
        <row r="6184">
          <cell r="H6184" t="str">
            <v>MZH9M_Alegría_PRE</v>
          </cell>
          <cell r="I6184">
            <v>1.26</v>
          </cell>
        </row>
        <row r="6185">
          <cell r="H6185" t="str">
            <v>NRG10M_Alegría_PRE</v>
          </cell>
          <cell r="I6185">
            <v>1.47</v>
          </cell>
        </row>
        <row r="6186">
          <cell r="H6186" t="str">
            <v>SFN10M_Alegría_PRE</v>
          </cell>
          <cell r="I6186">
            <v>1.82</v>
          </cell>
        </row>
        <row r="6187">
          <cell r="H6187" t="str">
            <v>SGM8M_Alegría_PRE</v>
          </cell>
          <cell r="I6187">
            <v>-2.1800000000000002</v>
          </cell>
        </row>
        <row r="6188">
          <cell r="H6188" t="str">
            <v>SPM8M_Alegría_PRE</v>
          </cell>
          <cell r="I6188">
            <v>6.41</v>
          </cell>
        </row>
        <row r="6189">
          <cell r="H6189" t="str">
            <v>TOM8M_Alegría_PRE</v>
          </cell>
          <cell r="I6189">
            <v>4.93</v>
          </cell>
        </row>
        <row r="6190">
          <cell r="H6190" t="str">
            <v>ADA8M_Alegría_POST</v>
          </cell>
          <cell r="I6190">
            <v>5.5</v>
          </cell>
        </row>
        <row r="6191">
          <cell r="H6191" t="str">
            <v>ALJ10M_Alegría_POST</v>
          </cell>
          <cell r="I6191">
            <v>-2.66</v>
          </cell>
        </row>
        <row r="6192">
          <cell r="H6192" t="str">
            <v>AMA8M_Alegría_POST</v>
          </cell>
          <cell r="I6192">
            <v>1.99</v>
          </cell>
        </row>
        <row r="6193">
          <cell r="H6193" t="str">
            <v>CLB8M_Alegría_POST</v>
          </cell>
          <cell r="I6193">
            <v>2.94</v>
          </cell>
        </row>
        <row r="6194">
          <cell r="H6194" t="str">
            <v>CVO8M_Alegría_POST</v>
          </cell>
          <cell r="I6194">
            <v>0.09</v>
          </cell>
        </row>
        <row r="6195">
          <cell r="H6195" t="str">
            <v>DRL8M_Alegría_POST</v>
          </cell>
          <cell r="I6195">
            <v>-2.85</v>
          </cell>
        </row>
        <row r="6196">
          <cell r="H6196" t="str">
            <v>DSB10M_Alegría_POST</v>
          </cell>
          <cell r="I6196">
            <v>-4.62</v>
          </cell>
        </row>
        <row r="6197">
          <cell r="H6197" t="str">
            <v>DSO8M_Alegría_POST</v>
          </cell>
          <cell r="I6197">
            <v>-2.1</v>
          </cell>
        </row>
        <row r="6198">
          <cell r="H6198" t="str">
            <v>EDC10M_Alegría_POST</v>
          </cell>
          <cell r="I6198">
            <v>1.79</v>
          </cell>
        </row>
        <row r="6199">
          <cell r="H6199" t="str">
            <v>EGV8M_Alegría_POST</v>
          </cell>
          <cell r="I6199">
            <v>9.56</v>
          </cell>
        </row>
        <row r="6200">
          <cell r="H6200" t="str">
            <v>EHO8M_Alegría_POST</v>
          </cell>
          <cell r="I6200">
            <v>16.04</v>
          </cell>
        </row>
        <row r="6201">
          <cell r="H6201" t="str">
            <v>HMA8M_Alegría_POST</v>
          </cell>
          <cell r="I6201">
            <v>-4.74</v>
          </cell>
        </row>
        <row r="6202">
          <cell r="H6202" t="str">
            <v>JDC10M_Alegría_POST</v>
          </cell>
          <cell r="I6202">
            <v>-2.0499999999999998</v>
          </cell>
        </row>
        <row r="6203">
          <cell r="H6203" t="str">
            <v>JGB9M_Alegría_POST</v>
          </cell>
          <cell r="I6203">
            <v>-1.7</v>
          </cell>
        </row>
        <row r="6204">
          <cell r="H6204" t="str">
            <v>JOB10M_Alegría_POST</v>
          </cell>
          <cell r="I6204">
            <v>-5.09</v>
          </cell>
        </row>
        <row r="6205">
          <cell r="H6205" t="str">
            <v>JSR9M_Alegría_POST</v>
          </cell>
          <cell r="I6205">
            <v>0.66</v>
          </cell>
        </row>
        <row r="6206">
          <cell r="H6206" t="str">
            <v>KGJ9M_Alegría_POST</v>
          </cell>
          <cell r="I6206">
            <v>8.9700000000000006</v>
          </cell>
        </row>
        <row r="6207">
          <cell r="H6207" t="str">
            <v>LMR11M_Alegría_POST</v>
          </cell>
          <cell r="I6207">
            <v>-2.67</v>
          </cell>
        </row>
        <row r="6208">
          <cell r="H6208" t="str">
            <v>MBO9M_Alegría_POST</v>
          </cell>
          <cell r="I6208">
            <v>0.68</v>
          </cell>
        </row>
        <row r="6209">
          <cell r="H6209" t="str">
            <v>MCJ8M_Alegría_POST</v>
          </cell>
          <cell r="I6209">
            <v>-0.09</v>
          </cell>
        </row>
        <row r="6210">
          <cell r="H6210" t="str">
            <v>MRA8M_Alegría_POST</v>
          </cell>
          <cell r="I6210">
            <v>6.9</v>
          </cell>
        </row>
        <row r="6211">
          <cell r="H6211" t="str">
            <v>MSR9M_Alegría_POST</v>
          </cell>
          <cell r="I6211">
            <v>3.79</v>
          </cell>
        </row>
        <row r="6212">
          <cell r="H6212" t="str">
            <v>MZH9M_Alegría_POST</v>
          </cell>
          <cell r="I6212">
            <v>2.84</v>
          </cell>
        </row>
        <row r="6213">
          <cell r="H6213" t="str">
            <v>NRG10M_Alegría_POST</v>
          </cell>
          <cell r="I6213">
            <v>4.05</v>
          </cell>
        </row>
        <row r="6214">
          <cell r="H6214" t="str">
            <v>SFN10M_Alegría_POST</v>
          </cell>
          <cell r="I6214">
            <v>-1.65</v>
          </cell>
        </row>
        <row r="6215">
          <cell r="H6215" t="str">
            <v>SGM8M_Alegría_POST</v>
          </cell>
          <cell r="I6215">
            <v>-4.43</v>
          </cell>
        </row>
        <row r="6216">
          <cell r="H6216" t="str">
            <v>SPM8M_Alegría_POST</v>
          </cell>
          <cell r="I6216">
            <v>16.84</v>
          </cell>
        </row>
        <row r="6217">
          <cell r="H6217" t="str">
            <v>TOM8M_Alegría_POST</v>
          </cell>
          <cell r="I6217">
            <v>-1.03</v>
          </cell>
        </row>
        <row r="6218">
          <cell r="H6218" t="str">
            <v>ADA8M_Tristeza_PRE</v>
          </cell>
          <cell r="I6218">
            <v>3.46</v>
          </cell>
        </row>
        <row r="6219">
          <cell r="H6219" t="str">
            <v>ALJ10M_Tristeza_PRE</v>
          </cell>
          <cell r="I6219">
            <v>-2.99</v>
          </cell>
        </row>
        <row r="6220">
          <cell r="H6220" t="str">
            <v>AMA8M_Tristeza_PRE</v>
          </cell>
          <cell r="I6220">
            <v>4.5999999999999996</v>
          </cell>
        </row>
        <row r="6221">
          <cell r="H6221" t="str">
            <v>CLB8M_Tristeza_PRE</v>
          </cell>
          <cell r="I6221">
            <v>6.8</v>
          </cell>
        </row>
        <row r="6222">
          <cell r="H6222" t="str">
            <v>CVO8M_Tristeza_PRE</v>
          </cell>
          <cell r="I6222">
            <v>-1.03</v>
          </cell>
        </row>
        <row r="6223">
          <cell r="H6223" t="str">
            <v>DRL8M_Tristeza_PRE</v>
          </cell>
          <cell r="I6223">
            <v>5.41</v>
          </cell>
        </row>
        <row r="6224">
          <cell r="H6224" t="str">
            <v>DSB10M_Tristeza_PRE</v>
          </cell>
          <cell r="I6224">
            <v>2.79</v>
          </cell>
        </row>
        <row r="6225">
          <cell r="H6225" t="str">
            <v>DSO8M_Tristeza_PRE</v>
          </cell>
          <cell r="I6225">
            <v>-0.64</v>
          </cell>
        </row>
        <row r="6226">
          <cell r="H6226" t="str">
            <v>EDC10M_Tristeza_PRE</v>
          </cell>
          <cell r="I6226">
            <v>-9.3699999999999992</v>
          </cell>
        </row>
        <row r="6227">
          <cell r="H6227" t="str">
            <v>EGV8M_Tristeza_PRE</v>
          </cell>
          <cell r="I6227">
            <v>7.06</v>
          </cell>
        </row>
        <row r="6228">
          <cell r="H6228" t="str">
            <v>EHO8M_Tristeza_PRE</v>
          </cell>
          <cell r="I6228">
            <v>9.14</v>
          </cell>
        </row>
        <row r="6229">
          <cell r="H6229" t="str">
            <v>HMA8M_Tristeza_PRE</v>
          </cell>
          <cell r="I6229">
            <v>3.05</v>
          </cell>
        </row>
        <row r="6230">
          <cell r="H6230" t="str">
            <v>JDC10M_Tristeza_PRE</v>
          </cell>
          <cell r="I6230">
            <v>-1.23</v>
          </cell>
        </row>
        <row r="6231">
          <cell r="H6231" t="str">
            <v>JGB9M_Tristeza_PRE</v>
          </cell>
          <cell r="I6231">
            <v>-1.51</v>
          </cell>
        </row>
        <row r="6232">
          <cell r="H6232" t="str">
            <v>JOB10M_Tristeza_PRE</v>
          </cell>
          <cell r="I6232">
            <v>3</v>
          </cell>
        </row>
        <row r="6233">
          <cell r="H6233" t="str">
            <v>JSR9M_Tristeza_PRE</v>
          </cell>
          <cell r="I6233">
            <v>-0.74</v>
          </cell>
        </row>
        <row r="6234">
          <cell r="H6234" t="str">
            <v>KGJ9M_Tristeza_PRE</v>
          </cell>
          <cell r="I6234">
            <v>8.85</v>
          </cell>
        </row>
        <row r="6235">
          <cell r="H6235" t="str">
            <v>LMR11M_Tristeza_PRE</v>
          </cell>
          <cell r="I6235">
            <v>1.1399999999999999</v>
          </cell>
        </row>
        <row r="6236">
          <cell r="H6236" t="str">
            <v>MBO9M_Tristeza_PRE</v>
          </cell>
          <cell r="I6236">
            <v>4.5999999999999996</v>
          </cell>
        </row>
        <row r="6237">
          <cell r="H6237" t="str">
            <v>MCJ8M_Tristeza_PRE</v>
          </cell>
          <cell r="I6237">
            <v>-6.11</v>
          </cell>
        </row>
        <row r="6238">
          <cell r="H6238" t="str">
            <v>MRA8M_Tristeza_PRE</v>
          </cell>
          <cell r="I6238">
            <v>13.31</v>
          </cell>
        </row>
        <row r="6239">
          <cell r="H6239" t="str">
            <v>MSR9M_Tristeza_PRE</v>
          </cell>
          <cell r="I6239">
            <v>3.05</v>
          </cell>
        </row>
        <row r="6240">
          <cell r="H6240" t="str">
            <v>MZH9M_Tristeza_PRE</v>
          </cell>
          <cell r="I6240">
            <v>3.62</v>
          </cell>
        </row>
        <row r="6241">
          <cell r="H6241" t="str">
            <v>NRG10M_Tristeza_PRE</v>
          </cell>
          <cell r="I6241">
            <v>-4.49</v>
          </cell>
        </row>
        <row r="6242">
          <cell r="H6242" t="str">
            <v>SFN10M_Tristeza_PRE</v>
          </cell>
          <cell r="I6242">
            <v>-0.52</v>
          </cell>
        </row>
        <row r="6243">
          <cell r="H6243" t="str">
            <v>SGM8M_Tristeza_PRE</v>
          </cell>
          <cell r="I6243">
            <v>-4.5599999999999996</v>
          </cell>
        </row>
        <row r="6244">
          <cell r="H6244" t="str">
            <v>SPM8M_Tristeza_PRE</v>
          </cell>
          <cell r="I6244">
            <v>5.99</v>
          </cell>
        </row>
        <row r="6245">
          <cell r="H6245" t="str">
            <v>TOM8M_Tristeza_PRE</v>
          </cell>
          <cell r="I6245">
            <v>3.04</v>
          </cell>
        </row>
        <row r="6246">
          <cell r="H6246" t="str">
            <v>ADA8M_Tristeza_POST</v>
          </cell>
          <cell r="I6246">
            <v>7.63</v>
          </cell>
        </row>
        <row r="6247">
          <cell r="H6247" t="str">
            <v>ALJ10M_Tristeza_POST</v>
          </cell>
          <cell r="I6247">
            <v>-2.2200000000000002</v>
          </cell>
        </row>
        <row r="6248">
          <cell r="H6248" t="str">
            <v>AMA8M_Tristeza_POST</v>
          </cell>
          <cell r="I6248">
            <v>5.09</v>
          </cell>
        </row>
        <row r="6249">
          <cell r="H6249" t="str">
            <v>CLB8M_Tristeza_POST</v>
          </cell>
          <cell r="I6249">
            <v>-1.54</v>
          </cell>
        </row>
        <row r="6250">
          <cell r="H6250" t="str">
            <v>CVO8M_Tristeza_POST</v>
          </cell>
          <cell r="I6250">
            <v>-4.43</v>
          </cell>
        </row>
        <row r="6251">
          <cell r="H6251" t="str">
            <v>DRL8M_Tristeza_POST</v>
          </cell>
          <cell r="I6251">
            <v>3.51</v>
          </cell>
        </row>
        <row r="6252">
          <cell r="H6252" t="str">
            <v>DSB10M_Tristeza_POST</v>
          </cell>
          <cell r="I6252">
            <v>-3.79</v>
          </cell>
        </row>
        <row r="6253">
          <cell r="H6253" t="str">
            <v>DSO8M_Tristeza_POST</v>
          </cell>
          <cell r="I6253">
            <v>-0.96</v>
          </cell>
        </row>
        <row r="6254">
          <cell r="H6254" t="str">
            <v>EDC10M_Tristeza_POST</v>
          </cell>
          <cell r="I6254">
            <v>0.95</v>
          </cell>
        </row>
        <row r="6255">
          <cell r="H6255" t="str">
            <v>EGV8M_Tristeza_POST</v>
          </cell>
          <cell r="I6255">
            <v>5.16</v>
          </cell>
        </row>
        <row r="6256">
          <cell r="H6256" t="str">
            <v>EHO8M_Tristeza_POST</v>
          </cell>
          <cell r="I6256">
            <v>7.62</v>
          </cell>
        </row>
        <row r="6257">
          <cell r="H6257" t="str">
            <v>HMA8M_Tristeza_POST</v>
          </cell>
          <cell r="I6257">
            <v>-10.17</v>
          </cell>
        </row>
        <row r="6258">
          <cell r="H6258" t="str">
            <v>JDC10M_Tristeza_POST</v>
          </cell>
          <cell r="I6258">
            <v>-0.68</v>
          </cell>
        </row>
        <row r="6259">
          <cell r="H6259" t="str">
            <v>JGB9M_Tristeza_POST</v>
          </cell>
          <cell r="I6259">
            <v>0.2</v>
          </cell>
        </row>
        <row r="6260">
          <cell r="H6260" t="str">
            <v>JOB10M_Tristeza_POST</v>
          </cell>
          <cell r="I6260">
            <v>5.37</v>
          </cell>
        </row>
        <row r="6261">
          <cell r="H6261" t="str">
            <v>JSR9M_Tristeza_POST</v>
          </cell>
          <cell r="I6261">
            <v>3.81</v>
          </cell>
        </row>
        <row r="6262">
          <cell r="H6262" t="str">
            <v>KGJ9M_Tristeza_POST</v>
          </cell>
          <cell r="I6262">
            <v>20.79</v>
          </cell>
        </row>
        <row r="6263">
          <cell r="H6263" t="str">
            <v>LMR11M_Tristeza_POST</v>
          </cell>
          <cell r="I6263">
            <v>-7.5</v>
          </cell>
        </row>
        <row r="6264">
          <cell r="H6264" t="str">
            <v>MBO9M_Tristeza_POST</v>
          </cell>
          <cell r="I6264">
            <v>-2.2599999999999998</v>
          </cell>
        </row>
        <row r="6265">
          <cell r="H6265" t="str">
            <v>MCJ8M_Tristeza_POST</v>
          </cell>
          <cell r="I6265">
            <v>6.58</v>
          </cell>
        </row>
        <row r="6266">
          <cell r="H6266" t="str">
            <v>MRA8M_Tristeza_POST</v>
          </cell>
          <cell r="I6266">
            <v>14.09</v>
          </cell>
        </row>
        <row r="6267">
          <cell r="H6267" t="str">
            <v>MSR9M_Tristeza_POST</v>
          </cell>
          <cell r="I6267">
            <v>8.82</v>
          </cell>
        </row>
        <row r="6268">
          <cell r="H6268" t="str">
            <v>MZH9M_Tristeza_POST</v>
          </cell>
          <cell r="I6268">
            <v>4.8099999999999996</v>
          </cell>
        </row>
        <row r="6269">
          <cell r="H6269" t="str">
            <v>NRG10M_Tristeza_POST</v>
          </cell>
          <cell r="I6269">
            <v>-6.97</v>
          </cell>
        </row>
        <row r="6270">
          <cell r="H6270" t="str">
            <v>SFN10M_Tristeza_POST</v>
          </cell>
          <cell r="I6270">
            <v>4.1399999999999997</v>
          </cell>
        </row>
        <row r="6271">
          <cell r="H6271" t="str">
            <v>SGM8M_Tristeza_POST</v>
          </cell>
          <cell r="I6271">
            <v>-1.06</v>
          </cell>
        </row>
        <row r="6272">
          <cell r="H6272" t="str">
            <v>SPM8M_Tristeza_POST</v>
          </cell>
          <cell r="I6272">
            <v>6.3</v>
          </cell>
        </row>
        <row r="6273">
          <cell r="H6273" t="str">
            <v>TOM8M_Tristeza_POST</v>
          </cell>
          <cell r="I6273">
            <v>4.66</v>
          </cell>
        </row>
        <row r="6274">
          <cell r="H6274" t="str">
            <v>ADA8M_Enojo_PRE</v>
          </cell>
          <cell r="I6274">
            <v>1.89</v>
          </cell>
        </row>
        <row r="6275">
          <cell r="H6275" t="str">
            <v>ALJ10M_Enojo_PRE</v>
          </cell>
          <cell r="I6275">
            <v>1.72</v>
          </cell>
        </row>
        <row r="6276">
          <cell r="H6276" t="str">
            <v>AMA8M_Enojo_PRE</v>
          </cell>
          <cell r="I6276">
            <v>4.08</v>
          </cell>
        </row>
        <row r="6277">
          <cell r="H6277" t="str">
            <v>CLB8M_Enojo_PRE</v>
          </cell>
          <cell r="I6277">
            <v>-1.55</v>
          </cell>
        </row>
        <row r="6278">
          <cell r="H6278" t="str">
            <v>CVO8M_Enojo_PRE</v>
          </cell>
          <cell r="I6278">
            <v>-2.11</v>
          </cell>
        </row>
        <row r="6279">
          <cell r="H6279" t="str">
            <v>DRL8M_Enojo_PRE</v>
          </cell>
          <cell r="I6279">
            <v>5.72</v>
          </cell>
        </row>
        <row r="6280">
          <cell r="H6280" t="str">
            <v>DSB10M_Enojo_PRE</v>
          </cell>
          <cell r="I6280">
            <v>-2.33</v>
          </cell>
        </row>
        <row r="6281">
          <cell r="H6281" t="str">
            <v>DSO8M_Enojo_PRE</v>
          </cell>
          <cell r="I6281">
            <v>-4.6500000000000004</v>
          </cell>
        </row>
        <row r="6282">
          <cell r="H6282" t="str">
            <v>EDC10M_Enojo_PRE</v>
          </cell>
          <cell r="I6282">
            <v>3.65</v>
          </cell>
        </row>
        <row r="6283">
          <cell r="H6283" t="str">
            <v>EGV8M_Enojo_PRE</v>
          </cell>
          <cell r="I6283">
            <v>4.7</v>
          </cell>
        </row>
        <row r="6284">
          <cell r="H6284" t="str">
            <v>EHO8M_Enojo_PRE</v>
          </cell>
          <cell r="I6284">
            <v>6.06</v>
          </cell>
        </row>
        <row r="6285">
          <cell r="H6285" t="str">
            <v>HMA8M_Enojo_PRE</v>
          </cell>
          <cell r="I6285">
            <v>0.37</v>
          </cell>
        </row>
        <row r="6286">
          <cell r="H6286" t="str">
            <v>JDC10M_Enojo_PRE</v>
          </cell>
          <cell r="I6286">
            <v>-1.68</v>
          </cell>
        </row>
        <row r="6287">
          <cell r="H6287" t="str">
            <v>JGB9M_Enojo_PRE</v>
          </cell>
          <cell r="I6287">
            <v>-0.87</v>
          </cell>
        </row>
        <row r="6288">
          <cell r="H6288" t="str">
            <v>JOB10M_Enojo_PRE</v>
          </cell>
          <cell r="I6288">
            <v>3.14</v>
          </cell>
        </row>
        <row r="6289">
          <cell r="H6289" t="str">
            <v>JSR9M_Enojo_PRE</v>
          </cell>
          <cell r="I6289">
            <v>1.57</v>
          </cell>
        </row>
        <row r="6290">
          <cell r="H6290" t="str">
            <v>KGJ9M_Enojo_PRE</v>
          </cell>
          <cell r="I6290">
            <v>-0.13</v>
          </cell>
        </row>
        <row r="6291">
          <cell r="H6291" t="str">
            <v>LMR11M_Enojo_PRE</v>
          </cell>
          <cell r="I6291">
            <v>2.35</v>
          </cell>
        </row>
        <row r="6292">
          <cell r="H6292" t="str">
            <v>MBO9M_Enojo_PRE</v>
          </cell>
          <cell r="I6292">
            <v>-0.35</v>
          </cell>
        </row>
        <row r="6293">
          <cell r="H6293" t="str">
            <v>MCJ8M_Enojo_PRE</v>
          </cell>
          <cell r="I6293">
            <v>3.3</v>
          </cell>
        </row>
        <row r="6294">
          <cell r="H6294" t="str">
            <v>MRA8M_Enojo_PRE</v>
          </cell>
          <cell r="I6294">
            <v>12.86</v>
          </cell>
        </row>
        <row r="6295">
          <cell r="H6295" t="str">
            <v>MSR9M_Enojo_PRE</v>
          </cell>
          <cell r="I6295">
            <v>-1.98</v>
          </cell>
        </row>
        <row r="6296">
          <cell r="H6296" t="str">
            <v>MZH9M_Enojo_PRE</v>
          </cell>
          <cell r="I6296">
            <v>5.66</v>
          </cell>
        </row>
        <row r="6297">
          <cell r="H6297" t="str">
            <v>NRG10M_Enojo_PRE</v>
          </cell>
          <cell r="I6297">
            <v>-2.2000000000000002</v>
          </cell>
        </row>
        <row r="6298">
          <cell r="H6298" t="str">
            <v>SFN10M_Enojo_PRE</v>
          </cell>
          <cell r="I6298">
            <v>-2.2000000000000002</v>
          </cell>
        </row>
        <row r="6299">
          <cell r="H6299" t="str">
            <v>SGM8M_Enojo_PRE</v>
          </cell>
          <cell r="I6299">
            <v>2.5499999999999998</v>
          </cell>
        </row>
        <row r="6300">
          <cell r="H6300" t="str">
            <v>SPM8M_Enojo_PRE</v>
          </cell>
          <cell r="I6300">
            <v>9.39</v>
          </cell>
        </row>
        <row r="6301">
          <cell r="H6301" t="str">
            <v>TOM8M_Enojo_PRE</v>
          </cell>
          <cell r="I6301">
            <v>-0.17</v>
          </cell>
        </row>
        <row r="6302">
          <cell r="H6302" t="str">
            <v>ADA8M_Enojo_POST</v>
          </cell>
          <cell r="I6302">
            <v>5.96</v>
          </cell>
        </row>
        <row r="6303">
          <cell r="H6303" t="str">
            <v>ALJ10M_Enojo_POST</v>
          </cell>
          <cell r="I6303">
            <v>2.38</v>
          </cell>
        </row>
        <row r="6304">
          <cell r="H6304" t="str">
            <v>AMA8M_Enojo_POST</v>
          </cell>
          <cell r="I6304">
            <v>7.1</v>
          </cell>
        </row>
        <row r="6305">
          <cell r="H6305" t="str">
            <v>CLB8M_Enojo_POST</v>
          </cell>
          <cell r="I6305">
            <v>-0.52</v>
          </cell>
        </row>
        <row r="6306">
          <cell r="H6306" t="str">
            <v>CVO8M_Enojo_POST</v>
          </cell>
          <cell r="I6306">
            <v>2.42</v>
          </cell>
        </row>
        <row r="6307">
          <cell r="H6307" t="str">
            <v>DRL8M_Enojo_POST</v>
          </cell>
          <cell r="I6307">
            <v>-1.33</v>
          </cell>
        </row>
        <row r="6308">
          <cell r="H6308" t="str">
            <v>DSB10M_Enojo_POST</v>
          </cell>
          <cell r="I6308">
            <v>-2.93</v>
          </cell>
        </row>
        <row r="6309">
          <cell r="H6309" t="str">
            <v>DSO8M_Enojo_POST</v>
          </cell>
          <cell r="I6309">
            <v>6.37</v>
          </cell>
        </row>
        <row r="6310">
          <cell r="H6310" t="str">
            <v>EDC10M_Enojo_POST</v>
          </cell>
          <cell r="I6310">
            <v>4.24</v>
          </cell>
        </row>
        <row r="6311">
          <cell r="H6311" t="str">
            <v>EGV8M_Enojo_POST</v>
          </cell>
          <cell r="I6311">
            <v>6.26</v>
          </cell>
        </row>
        <row r="6312">
          <cell r="H6312" t="str">
            <v>EHO8M_Enojo_POST</v>
          </cell>
          <cell r="I6312">
            <v>13.47</v>
          </cell>
        </row>
        <row r="6313">
          <cell r="H6313" t="str">
            <v>HMA8M_Enojo_POST</v>
          </cell>
          <cell r="I6313">
            <v>-7.12</v>
          </cell>
        </row>
        <row r="6314">
          <cell r="H6314" t="str">
            <v>JDC10M_Enojo_POST</v>
          </cell>
          <cell r="I6314">
            <v>-5.0599999999999996</v>
          </cell>
        </row>
        <row r="6315">
          <cell r="H6315" t="str">
            <v>JGB9M_Enojo_POST</v>
          </cell>
          <cell r="I6315">
            <v>-4.25</v>
          </cell>
        </row>
        <row r="6316">
          <cell r="H6316" t="str">
            <v>JOB10M_Enojo_POST</v>
          </cell>
          <cell r="I6316">
            <v>4.25</v>
          </cell>
        </row>
        <row r="6317">
          <cell r="H6317" t="str">
            <v>JSR9M_Enojo_POST</v>
          </cell>
          <cell r="I6317">
            <v>-0.94</v>
          </cell>
        </row>
        <row r="6318">
          <cell r="H6318" t="str">
            <v>KGJ9M_Enojo_POST</v>
          </cell>
          <cell r="I6318">
            <v>15.45</v>
          </cell>
        </row>
        <row r="6319">
          <cell r="H6319" t="str">
            <v>LMR11M_Enojo_POST</v>
          </cell>
          <cell r="I6319">
            <v>-1.24</v>
          </cell>
        </row>
        <row r="6320">
          <cell r="H6320" t="str">
            <v>MBO9M_Enojo_POST</v>
          </cell>
          <cell r="I6320">
            <v>-2.72</v>
          </cell>
        </row>
        <row r="6321">
          <cell r="H6321" t="str">
            <v>MCJ8M_Enojo_POST</v>
          </cell>
          <cell r="I6321">
            <v>3.43</v>
          </cell>
        </row>
        <row r="6322">
          <cell r="H6322" t="str">
            <v>MRA8M_Enojo_POST</v>
          </cell>
          <cell r="I6322">
            <v>15.28</v>
          </cell>
        </row>
        <row r="6323">
          <cell r="H6323" t="str">
            <v>MSR9M_Enojo_POST</v>
          </cell>
          <cell r="I6323">
            <v>9.06</v>
          </cell>
        </row>
        <row r="6324">
          <cell r="H6324" t="str">
            <v>MZH9M_Enojo_POST</v>
          </cell>
          <cell r="I6324">
            <v>-4.6900000000000004</v>
          </cell>
        </row>
        <row r="6325">
          <cell r="H6325" t="str">
            <v>NRG10M_Enojo_POST</v>
          </cell>
          <cell r="I6325">
            <v>-4.08</v>
          </cell>
        </row>
        <row r="6326">
          <cell r="H6326" t="str">
            <v>SFN10M_Enojo_POST</v>
          </cell>
          <cell r="I6326">
            <v>0.49</v>
          </cell>
        </row>
        <row r="6327">
          <cell r="H6327" t="str">
            <v>SGM8M_Enojo_POST</v>
          </cell>
          <cell r="I6327">
            <v>-6.64</v>
          </cell>
        </row>
        <row r="6328">
          <cell r="H6328" t="str">
            <v>SPM8M_Enojo_POST</v>
          </cell>
          <cell r="I6328">
            <v>9.81</v>
          </cell>
        </row>
        <row r="6329">
          <cell r="H6329" t="str">
            <v>TOM8M_Enojo_POST</v>
          </cell>
          <cell r="I6329">
            <v>-5.44</v>
          </cell>
        </row>
        <row r="6330">
          <cell r="H6330" t="str">
            <v>ADA8M_Identidad_PRE</v>
          </cell>
          <cell r="I6330">
            <v>-1.31</v>
          </cell>
        </row>
        <row r="6331">
          <cell r="H6331" t="str">
            <v>ALJ10M_Identidad_PRE</v>
          </cell>
          <cell r="I6331">
            <v>-8.0399999999999991</v>
          </cell>
        </row>
        <row r="6332">
          <cell r="H6332" t="str">
            <v>AMA8M_Identidad_PRE</v>
          </cell>
          <cell r="I6332">
            <v>3.07</v>
          </cell>
        </row>
        <row r="6333">
          <cell r="H6333" t="str">
            <v>CLB8M_Identidad_PRE</v>
          </cell>
          <cell r="I6333">
            <v>3.74</v>
          </cell>
        </row>
        <row r="6334">
          <cell r="H6334" t="str">
            <v>CVO8M_Identidad_PRE</v>
          </cell>
          <cell r="I6334">
            <v>-5.67</v>
          </cell>
        </row>
        <row r="6335">
          <cell r="H6335" t="str">
            <v>DRL8M_Identidad_PRE</v>
          </cell>
          <cell r="I6335">
            <v>7.16</v>
          </cell>
        </row>
        <row r="6336">
          <cell r="H6336" t="str">
            <v>DSB10M_Identidad_PRE</v>
          </cell>
          <cell r="I6336">
            <v>-8.08</v>
          </cell>
        </row>
        <row r="6337">
          <cell r="H6337" t="str">
            <v>DSO8M_Identidad_PRE</v>
          </cell>
          <cell r="I6337">
            <v>-2.02</v>
          </cell>
        </row>
        <row r="6338">
          <cell r="H6338" t="str">
            <v>EDC10M_Identidad_PRE</v>
          </cell>
          <cell r="I6338">
            <v>3.32</v>
          </cell>
        </row>
        <row r="6339">
          <cell r="H6339" t="str">
            <v>EGV8M_Identidad_PRE</v>
          </cell>
          <cell r="I6339">
            <v>1.08</v>
          </cell>
        </row>
        <row r="6340">
          <cell r="H6340" t="str">
            <v>EHO8M_Identidad_PRE</v>
          </cell>
          <cell r="I6340">
            <v>15.28</v>
          </cell>
        </row>
        <row r="6341">
          <cell r="H6341" t="str">
            <v>HMA8M_Identidad_PRE</v>
          </cell>
          <cell r="I6341">
            <v>-7.05</v>
          </cell>
        </row>
        <row r="6342">
          <cell r="H6342" t="str">
            <v>JDC10M_Identidad_PRE</v>
          </cell>
          <cell r="I6342">
            <v>3.64</v>
          </cell>
        </row>
        <row r="6343">
          <cell r="H6343" t="str">
            <v>JGB9M_Identidad_PRE</v>
          </cell>
          <cell r="I6343">
            <v>0.03</v>
          </cell>
        </row>
        <row r="6344">
          <cell r="H6344" t="str">
            <v>JOB10M_Identidad_PRE</v>
          </cell>
          <cell r="I6344">
            <v>5.56</v>
          </cell>
        </row>
        <row r="6345">
          <cell r="H6345" t="str">
            <v>JSR9M_Identidad_PRE</v>
          </cell>
          <cell r="I6345">
            <v>-4.9000000000000004</v>
          </cell>
        </row>
        <row r="6346">
          <cell r="H6346" t="str">
            <v>KGJ9M_Identidad_PRE</v>
          </cell>
          <cell r="I6346">
            <v>14.18</v>
          </cell>
        </row>
        <row r="6347">
          <cell r="H6347" t="str">
            <v>LMR11M_Identidad_PRE</v>
          </cell>
          <cell r="I6347">
            <v>-2.62</v>
          </cell>
        </row>
        <row r="6348">
          <cell r="H6348" t="str">
            <v>MBO9M_Identidad_PRE</v>
          </cell>
          <cell r="I6348">
            <v>-1.77</v>
          </cell>
        </row>
        <row r="6349">
          <cell r="H6349" t="str">
            <v>MCJ8M_Identidad_PRE</v>
          </cell>
          <cell r="I6349">
            <v>-1.73</v>
          </cell>
        </row>
        <row r="6350">
          <cell r="H6350" t="str">
            <v>MRA8M_Identidad_PRE</v>
          </cell>
          <cell r="I6350">
            <v>13.04</v>
          </cell>
        </row>
        <row r="6351">
          <cell r="H6351" t="str">
            <v>MSR9M_Identidad_PRE</v>
          </cell>
          <cell r="I6351">
            <v>-0.28999999999999998</v>
          </cell>
        </row>
        <row r="6352">
          <cell r="H6352" t="str">
            <v>MZH9M_Identidad_PRE</v>
          </cell>
          <cell r="I6352">
            <v>2.77</v>
          </cell>
        </row>
        <row r="6353">
          <cell r="H6353" t="str">
            <v>NRG10M_Identidad_PRE</v>
          </cell>
          <cell r="I6353">
            <v>-3.23</v>
          </cell>
        </row>
        <row r="6354">
          <cell r="H6354" t="str">
            <v>SFN10M_Identidad_PRE</v>
          </cell>
          <cell r="I6354">
            <v>-1.05</v>
          </cell>
        </row>
        <row r="6355">
          <cell r="H6355" t="str">
            <v>SGM8M_Identidad_PRE</v>
          </cell>
          <cell r="I6355">
            <v>-5.77</v>
          </cell>
        </row>
        <row r="6356">
          <cell r="H6356" t="str">
            <v>SPM8M_Identidad_PRE</v>
          </cell>
          <cell r="I6356">
            <v>1.1599999999999999</v>
          </cell>
        </row>
        <row r="6357">
          <cell r="H6357" t="str">
            <v>TOM8M_Identidad_PRE</v>
          </cell>
          <cell r="I6357">
            <v>1.34</v>
          </cell>
        </row>
        <row r="6358">
          <cell r="H6358" t="str">
            <v>ADA8M_Identidad_POST</v>
          </cell>
          <cell r="I6358">
            <v>-6.06</v>
          </cell>
        </row>
        <row r="6359">
          <cell r="H6359" t="str">
            <v>ALJ10M_Identidad_POST</v>
          </cell>
          <cell r="I6359">
            <v>-4.3</v>
          </cell>
        </row>
        <row r="6360">
          <cell r="H6360" t="str">
            <v>AMA8M_Identidad_POST</v>
          </cell>
          <cell r="I6360">
            <v>4.01</v>
          </cell>
        </row>
        <row r="6361">
          <cell r="H6361" t="str">
            <v>CLB8M_Identidad_POST</v>
          </cell>
          <cell r="I6361">
            <v>3.95</v>
          </cell>
        </row>
        <row r="6362">
          <cell r="H6362" t="str">
            <v>CVO8M_Identidad_POST</v>
          </cell>
          <cell r="I6362">
            <v>3.2</v>
          </cell>
        </row>
        <row r="6363">
          <cell r="H6363" t="str">
            <v>DRL8M_Identidad_POST</v>
          </cell>
          <cell r="I6363">
            <v>8.1300000000000008</v>
          </cell>
        </row>
        <row r="6364">
          <cell r="H6364" t="str">
            <v>DSB10M_Identidad_POST</v>
          </cell>
          <cell r="I6364">
            <v>-3.29</v>
          </cell>
        </row>
        <row r="6365">
          <cell r="H6365" t="str">
            <v>DSO8M_Identidad_POST</v>
          </cell>
          <cell r="I6365">
            <v>-7.41</v>
          </cell>
        </row>
        <row r="6366">
          <cell r="H6366" t="str">
            <v>EDC10M_Identidad_POST</v>
          </cell>
          <cell r="I6366">
            <v>-2.65</v>
          </cell>
        </row>
        <row r="6367">
          <cell r="H6367" t="str">
            <v>EGV8M_Identidad_POST</v>
          </cell>
          <cell r="I6367">
            <v>9.89</v>
          </cell>
        </row>
        <row r="6368">
          <cell r="H6368" t="str">
            <v>EHO8M_Identidad_POST</v>
          </cell>
          <cell r="I6368">
            <v>13.02</v>
          </cell>
        </row>
        <row r="6369">
          <cell r="H6369" t="str">
            <v>HMA8M_Identidad_POST</v>
          </cell>
          <cell r="I6369">
            <v>2.74</v>
          </cell>
        </row>
        <row r="6370">
          <cell r="H6370" t="str">
            <v>JDC10M_Identidad_POST</v>
          </cell>
          <cell r="I6370">
            <v>2.79</v>
          </cell>
        </row>
        <row r="6371">
          <cell r="H6371" t="str">
            <v>JGB9M_Identidad_POST</v>
          </cell>
          <cell r="I6371">
            <v>0.74</v>
          </cell>
        </row>
        <row r="6372">
          <cell r="H6372" t="str">
            <v>JOB10M_Identidad_POST</v>
          </cell>
          <cell r="I6372">
            <v>9.1999999999999993</v>
          </cell>
        </row>
        <row r="6373">
          <cell r="H6373" t="str">
            <v>JSR9M_Identidad_POST</v>
          </cell>
          <cell r="I6373">
            <v>0.69</v>
          </cell>
        </row>
        <row r="6374">
          <cell r="H6374" t="str">
            <v>KGJ9M_Identidad_POST</v>
          </cell>
          <cell r="I6374">
            <v>9.1199999999999992</v>
          </cell>
        </row>
        <row r="6375">
          <cell r="H6375" t="str">
            <v>LMR11M_Identidad_POST</v>
          </cell>
          <cell r="I6375">
            <v>-5.82</v>
          </cell>
        </row>
        <row r="6376">
          <cell r="H6376" t="str">
            <v>MBO9M_Identidad_POST</v>
          </cell>
          <cell r="I6376">
            <v>-10.53</v>
          </cell>
        </row>
        <row r="6377">
          <cell r="H6377" t="str">
            <v>MCJ8M_Identidad_POST</v>
          </cell>
          <cell r="I6377">
            <v>-0.79</v>
          </cell>
        </row>
        <row r="6378">
          <cell r="H6378" t="str">
            <v>MRA8M_Identidad_POST</v>
          </cell>
          <cell r="I6378">
            <v>7.74</v>
          </cell>
        </row>
        <row r="6379">
          <cell r="H6379" t="str">
            <v>MSR9M_Identidad_POST</v>
          </cell>
          <cell r="I6379">
            <v>3.92</v>
          </cell>
        </row>
        <row r="6380">
          <cell r="H6380" t="str">
            <v>MZH9M_Identidad_POST</v>
          </cell>
          <cell r="I6380">
            <v>3.17</v>
          </cell>
        </row>
        <row r="6381">
          <cell r="H6381" t="str">
            <v>NRG10M_Identidad_POST</v>
          </cell>
          <cell r="I6381">
            <v>-4.38</v>
          </cell>
        </row>
        <row r="6382">
          <cell r="H6382" t="str">
            <v>SFN10M_Identidad_POST</v>
          </cell>
          <cell r="I6382">
            <v>-1.44</v>
          </cell>
        </row>
        <row r="6383">
          <cell r="H6383" t="str">
            <v>SGM8M_Identidad_POST</v>
          </cell>
          <cell r="I6383">
            <v>7.63</v>
          </cell>
        </row>
        <row r="6384">
          <cell r="H6384" t="str">
            <v>SPM8M_Identidad_POST</v>
          </cell>
          <cell r="I6384">
            <v>5.72</v>
          </cell>
        </row>
        <row r="6385">
          <cell r="H6385" t="str">
            <v>TOM8M_Identidad_POST</v>
          </cell>
          <cell r="I6385">
            <v>-1.91</v>
          </cell>
        </row>
        <row r="6386">
          <cell r="H6386" t="str">
            <v>ADA8M_Sexo_PRE</v>
          </cell>
          <cell r="I6386">
            <v>4.58</v>
          </cell>
        </row>
        <row r="6387">
          <cell r="H6387" t="str">
            <v>ALJ10M_Sexo_PRE</v>
          </cell>
          <cell r="I6387">
            <v>-5.22</v>
          </cell>
        </row>
        <row r="6388">
          <cell r="H6388" t="str">
            <v>AMA8M_Sexo_PRE</v>
          </cell>
          <cell r="I6388">
            <v>7.52</v>
          </cell>
        </row>
        <row r="6389">
          <cell r="H6389" t="str">
            <v>CLB8M_Sexo_PRE</v>
          </cell>
          <cell r="I6389">
            <v>4.8</v>
          </cell>
        </row>
        <row r="6390">
          <cell r="H6390" t="str">
            <v>CVO8M_Sexo_PRE</v>
          </cell>
          <cell r="I6390">
            <v>-12.23</v>
          </cell>
        </row>
        <row r="6391">
          <cell r="H6391" t="str">
            <v>DRL8M_Sexo_PRE</v>
          </cell>
          <cell r="I6391">
            <v>4.5999999999999996</v>
          </cell>
        </row>
        <row r="6392">
          <cell r="H6392" t="str">
            <v>DSB10M_Sexo_PRE</v>
          </cell>
          <cell r="I6392">
            <v>-5.8</v>
          </cell>
        </row>
        <row r="6393">
          <cell r="H6393" t="str">
            <v>DSO8M_Sexo_PRE</v>
          </cell>
          <cell r="I6393">
            <v>-2.46</v>
          </cell>
        </row>
        <row r="6394">
          <cell r="H6394" t="str">
            <v>EDC10M_Sexo_PRE</v>
          </cell>
          <cell r="I6394">
            <v>-6.54</v>
          </cell>
        </row>
        <row r="6395">
          <cell r="H6395" t="str">
            <v>EGV8M_Sexo_PRE</v>
          </cell>
          <cell r="I6395">
            <v>-2.2599999999999998</v>
          </cell>
        </row>
        <row r="6396">
          <cell r="H6396" t="str">
            <v>EHO8M_Sexo_PRE</v>
          </cell>
          <cell r="I6396">
            <v>14.78</v>
          </cell>
        </row>
        <row r="6397">
          <cell r="H6397" t="str">
            <v>HMA8M_Sexo_PRE</v>
          </cell>
          <cell r="I6397">
            <v>-3.63</v>
          </cell>
        </row>
        <row r="6398">
          <cell r="H6398" t="str">
            <v>JDC10M_Sexo_PRE</v>
          </cell>
          <cell r="I6398">
            <v>6.35</v>
          </cell>
        </row>
        <row r="6399">
          <cell r="H6399" t="str">
            <v>JGB9M_Sexo_PRE</v>
          </cell>
          <cell r="I6399">
            <v>1.78</v>
          </cell>
        </row>
        <row r="6400">
          <cell r="H6400" t="str">
            <v>JOB10M_Sexo_PRE</v>
          </cell>
          <cell r="I6400">
            <v>-1.96</v>
          </cell>
        </row>
        <row r="6401">
          <cell r="H6401" t="str">
            <v>JSR9M_Sexo_PRE</v>
          </cell>
          <cell r="I6401">
            <v>1.9</v>
          </cell>
        </row>
        <row r="6402">
          <cell r="H6402" t="str">
            <v>KGJ9M_Sexo_PRE</v>
          </cell>
          <cell r="I6402">
            <v>5.13</v>
          </cell>
        </row>
        <row r="6403">
          <cell r="H6403" t="str">
            <v>LMR11M_Sexo_PRE</v>
          </cell>
          <cell r="I6403">
            <v>-5.86</v>
          </cell>
        </row>
        <row r="6404">
          <cell r="H6404" t="str">
            <v>MBO9M_Sexo_PRE</v>
          </cell>
          <cell r="I6404">
            <v>-0.57999999999999996</v>
          </cell>
        </row>
        <row r="6405">
          <cell r="H6405" t="str">
            <v>MCJ8M_Sexo_PRE</v>
          </cell>
          <cell r="I6405">
            <v>-3.36</v>
          </cell>
        </row>
        <row r="6406">
          <cell r="H6406" t="str">
            <v>MRA8M_Sexo_PRE</v>
          </cell>
          <cell r="I6406">
            <v>16.18</v>
          </cell>
        </row>
        <row r="6407">
          <cell r="H6407" t="str">
            <v>MSR9M_Sexo_PRE</v>
          </cell>
          <cell r="I6407">
            <v>-1.77</v>
          </cell>
        </row>
        <row r="6408">
          <cell r="H6408" t="str">
            <v>MZH9M_Sexo_PRE</v>
          </cell>
          <cell r="I6408">
            <v>7.53</v>
          </cell>
        </row>
        <row r="6409">
          <cell r="H6409" t="str">
            <v>NRG10M_Sexo_PRE</v>
          </cell>
          <cell r="I6409">
            <v>-2.5299999999999998</v>
          </cell>
        </row>
        <row r="6410">
          <cell r="H6410" t="str">
            <v>SFN10M_Sexo_PRE</v>
          </cell>
          <cell r="I6410">
            <v>-0.96</v>
          </cell>
        </row>
        <row r="6411">
          <cell r="H6411" t="str">
            <v>SGM8M_Sexo_PRE</v>
          </cell>
          <cell r="I6411">
            <v>-13.33</v>
          </cell>
        </row>
        <row r="6412">
          <cell r="H6412" t="str">
            <v>SPM8M_Sexo_PRE</v>
          </cell>
          <cell r="I6412">
            <v>2.99</v>
          </cell>
        </row>
        <row r="6413">
          <cell r="H6413" t="str">
            <v>TOM8M_Sexo_PRE</v>
          </cell>
          <cell r="I6413">
            <v>10.210000000000001</v>
          </cell>
        </row>
        <row r="6414">
          <cell r="H6414" t="str">
            <v>ADA8M_Sexo_POST</v>
          </cell>
          <cell r="I6414">
            <v>-0.47</v>
          </cell>
        </row>
        <row r="6415">
          <cell r="H6415" t="str">
            <v>ALJ10M_Sexo_POST</v>
          </cell>
          <cell r="I6415">
            <v>1.43</v>
          </cell>
        </row>
        <row r="6416">
          <cell r="H6416" t="str">
            <v>AMA8M_Sexo_POST</v>
          </cell>
          <cell r="I6416">
            <v>1.68</v>
          </cell>
        </row>
        <row r="6417">
          <cell r="H6417" t="str">
            <v>CLB8M_Sexo_POST</v>
          </cell>
          <cell r="I6417">
            <v>-0.8</v>
          </cell>
        </row>
        <row r="6418">
          <cell r="H6418" t="str">
            <v>CVO8M_Sexo_POST</v>
          </cell>
          <cell r="I6418">
            <v>-1.6</v>
          </cell>
        </row>
        <row r="6419">
          <cell r="H6419" t="str">
            <v>DRL8M_Sexo_POST</v>
          </cell>
          <cell r="I6419">
            <v>5.26</v>
          </cell>
        </row>
        <row r="6420">
          <cell r="H6420" t="str">
            <v>DSB10M_Sexo_POST</v>
          </cell>
          <cell r="I6420">
            <v>-5.31</v>
          </cell>
        </row>
        <row r="6421">
          <cell r="H6421" t="str">
            <v>DSO8M_Sexo_POST</v>
          </cell>
          <cell r="I6421">
            <v>-3.18</v>
          </cell>
        </row>
        <row r="6422">
          <cell r="H6422" t="str">
            <v>EDC10M_Sexo_POST</v>
          </cell>
          <cell r="I6422">
            <v>2.15</v>
          </cell>
        </row>
        <row r="6423">
          <cell r="H6423" t="str">
            <v>EGV8M_Sexo_POST</v>
          </cell>
          <cell r="I6423">
            <v>9.85</v>
          </cell>
        </row>
        <row r="6424">
          <cell r="H6424" t="str">
            <v>EHO8M_Sexo_POST</v>
          </cell>
          <cell r="I6424">
            <v>12.43</v>
          </cell>
        </row>
        <row r="6425">
          <cell r="H6425" t="str">
            <v>HMA8M_Sexo_POST</v>
          </cell>
          <cell r="I6425">
            <v>-2.68</v>
          </cell>
        </row>
        <row r="6426">
          <cell r="H6426" t="str">
            <v>JDC10M_Sexo_POST</v>
          </cell>
          <cell r="I6426">
            <v>-0.3</v>
          </cell>
        </row>
        <row r="6427">
          <cell r="H6427" t="str">
            <v>JGB9M_Sexo_POST</v>
          </cell>
          <cell r="I6427">
            <v>-2.34</v>
          </cell>
        </row>
        <row r="6428">
          <cell r="H6428" t="str">
            <v>JOB10M_Sexo_POST</v>
          </cell>
          <cell r="I6428">
            <v>6.01</v>
          </cell>
        </row>
        <row r="6429">
          <cell r="H6429" t="str">
            <v>JSR9M_Sexo_POST</v>
          </cell>
          <cell r="I6429">
            <v>3.41</v>
          </cell>
        </row>
        <row r="6430">
          <cell r="H6430" t="str">
            <v>KGJ9M_Sexo_POST</v>
          </cell>
          <cell r="I6430">
            <v>13.84</v>
          </cell>
        </row>
        <row r="6431">
          <cell r="H6431" t="str">
            <v>LMR11M_Sexo_POST</v>
          </cell>
          <cell r="I6431">
            <v>-2.2400000000000002</v>
          </cell>
        </row>
        <row r="6432">
          <cell r="H6432" t="str">
            <v>MBO9M_Sexo_POST</v>
          </cell>
          <cell r="I6432">
            <v>0.61</v>
          </cell>
        </row>
        <row r="6433">
          <cell r="H6433" t="str">
            <v>MCJ8M_Sexo_POST</v>
          </cell>
          <cell r="I6433">
            <v>7.11</v>
          </cell>
        </row>
        <row r="6434">
          <cell r="H6434" t="str">
            <v>MRA8M_Sexo_POST</v>
          </cell>
          <cell r="I6434">
            <v>13.61</v>
          </cell>
        </row>
        <row r="6435">
          <cell r="H6435" t="str">
            <v>MSR9M_Sexo_POST</v>
          </cell>
          <cell r="I6435">
            <v>-4.6100000000000003</v>
          </cell>
        </row>
        <row r="6436">
          <cell r="H6436" t="str">
            <v>MZH9M_Sexo_POST</v>
          </cell>
          <cell r="I6436">
            <v>-3.11</v>
          </cell>
        </row>
        <row r="6437">
          <cell r="H6437" t="str">
            <v>NRG10M_Sexo_POST</v>
          </cell>
          <cell r="I6437">
            <v>-4.9400000000000004</v>
          </cell>
        </row>
        <row r="6438">
          <cell r="H6438" t="str">
            <v>SFN10M_Sexo_POST</v>
          </cell>
          <cell r="I6438">
            <v>0.7</v>
          </cell>
        </row>
        <row r="6439">
          <cell r="H6439" t="str">
            <v>SGM8M_Sexo_POST</v>
          </cell>
          <cell r="I6439">
            <v>3.52</v>
          </cell>
        </row>
        <row r="6440">
          <cell r="H6440" t="str">
            <v>SPM8M_Sexo_POST</v>
          </cell>
          <cell r="I6440">
            <v>1.46</v>
          </cell>
        </row>
        <row r="6441">
          <cell r="H6441" t="str">
            <v>TOM8M_Sexo_POST</v>
          </cell>
          <cell r="I6441">
            <v>1.53</v>
          </cell>
        </row>
        <row r="6442">
          <cell r="H6442" t="str">
            <v>ADA8M_Alegría_PRE</v>
          </cell>
          <cell r="I6442">
            <v>0.9</v>
          </cell>
        </row>
        <row r="6443">
          <cell r="H6443" t="str">
            <v>ALJ10M_Alegría_PRE</v>
          </cell>
          <cell r="I6443">
            <v>-4.6500000000000004</v>
          </cell>
        </row>
        <row r="6444">
          <cell r="H6444" t="str">
            <v>AMA8M_Alegría_PRE</v>
          </cell>
          <cell r="I6444">
            <v>2.4700000000000002</v>
          </cell>
        </row>
        <row r="6445">
          <cell r="H6445" t="str">
            <v>CLB8M_Alegría_PRE</v>
          </cell>
          <cell r="I6445">
            <v>1.24</v>
          </cell>
        </row>
        <row r="6446">
          <cell r="H6446" t="str">
            <v>CVO8M_Alegría_PRE</v>
          </cell>
          <cell r="I6446">
            <v>3.16</v>
          </cell>
        </row>
        <row r="6447">
          <cell r="H6447" t="str">
            <v>DRL8M_Alegría_PRE</v>
          </cell>
          <cell r="I6447">
            <v>8.24</v>
          </cell>
        </row>
        <row r="6448">
          <cell r="H6448" t="str">
            <v>DSB10M_Alegría_PRE</v>
          </cell>
          <cell r="I6448">
            <v>-6.1</v>
          </cell>
        </row>
        <row r="6449">
          <cell r="H6449" t="str">
            <v>DSO8M_Alegría_PRE</v>
          </cell>
          <cell r="I6449">
            <v>-14.15</v>
          </cell>
        </row>
        <row r="6450">
          <cell r="H6450" t="str">
            <v>EDC10M_Alegría_PRE</v>
          </cell>
          <cell r="I6450">
            <v>-0.31</v>
          </cell>
        </row>
        <row r="6451">
          <cell r="H6451" t="str">
            <v>EGV8M_Alegría_PRE</v>
          </cell>
          <cell r="I6451">
            <v>0.21</v>
          </cell>
        </row>
        <row r="6452">
          <cell r="H6452" t="str">
            <v>EHO8M_Alegría_PRE</v>
          </cell>
          <cell r="I6452">
            <v>0.52</v>
          </cell>
        </row>
        <row r="6453">
          <cell r="H6453" t="str">
            <v>HMA8M_Alegría_PRE</v>
          </cell>
          <cell r="I6453">
            <v>-6.41</v>
          </cell>
        </row>
        <row r="6454">
          <cell r="H6454" t="str">
            <v>JDC10M_Alegría_PRE</v>
          </cell>
          <cell r="I6454">
            <v>1.56</v>
          </cell>
        </row>
        <row r="6455">
          <cell r="H6455" t="str">
            <v>JGB9M_Alegría_PRE</v>
          </cell>
          <cell r="I6455">
            <v>1.99</v>
          </cell>
        </row>
        <row r="6456">
          <cell r="H6456" t="str">
            <v>JOB10M_Alegría_PRE</v>
          </cell>
          <cell r="I6456">
            <v>11.19</v>
          </cell>
        </row>
        <row r="6457">
          <cell r="H6457" t="str">
            <v>JSR9M_Alegría_PRE</v>
          </cell>
          <cell r="I6457">
            <v>2.2400000000000002</v>
          </cell>
        </row>
        <row r="6458">
          <cell r="H6458" t="str">
            <v>KGJ9M_Alegría_PRE</v>
          </cell>
          <cell r="I6458">
            <v>8.4499999999999993</v>
          </cell>
        </row>
        <row r="6459">
          <cell r="H6459" t="str">
            <v>LMR11M_Alegría_PRE</v>
          </cell>
          <cell r="I6459">
            <v>-1.26</v>
          </cell>
        </row>
        <row r="6460">
          <cell r="H6460" t="str">
            <v>MBO9M_Alegría_PRE</v>
          </cell>
          <cell r="I6460">
            <v>1.49</v>
          </cell>
        </row>
        <row r="6461">
          <cell r="H6461" t="str">
            <v>MCJ8M_Alegría_PRE</v>
          </cell>
          <cell r="I6461">
            <v>-7.17</v>
          </cell>
        </row>
        <row r="6462">
          <cell r="H6462" t="str">
            <v>MRA8M_Alegría_PRE</v>
          </cell>
          <cell r="I6462">
            <v>6.95</v>
          </cell>
        </row>
        <row r="6463">
          <cell r="H6463" t="str">
            <v>MSR9M_Alegría_PRE</v>
          </cell>
          <cell r="I6463">
            <v>-7.76</v>
          </cell>
        </row>
        <row r="6464">
          <cell r="H6464" t="str">
            <v>MZH9M_Alegría_PRE</v>
          </cell>
          <cell r="I6464">
            <v>0.88</v>
          </cell>
        </row>
        <row r="6465">
          <cell r="H6465" t="str">
            <v>NRG10M_Alegría_PRE</v>
          </cell>
          <cell r="I6465">
            <v>1.1000000000000001</v>
          </cell>
        </row>
        <row r="6466">
          <cell r="H6466" t="str">
            <v>SFN10M_Alegría_PRE</v>
          </cell>
          <cell r="I6466">
            <v>0.89</v>
          </cell>
        </row>
        <row r="6467">
          <cell r="H6467" t="str">
            <v>SGM8M_Alegría_PRE</v>
          </cell>
          <cell r="I6467">
            <v>-2.3199999999999998</v>
          </cell>
        </row>
        <row r="6468">
          <cell r="H6468" t="str">
            <v>SPM8M_Alegría_PRE</v>
          </cell>
          <cell r="I6468">
            <v>5.72</v>
          </cell>
        </row>
        <row r="6469">
          <cell r="H6469" t="str">
            <v>TOM8M_Alegría_PRE</v>
          </cell>
          <cell r="I6469">
            <v>4.38</v>
          </cell>
        </row>
        <row r="6470">
          <cell r="H6470" t="str">
            <v>ADA8M_Alegría_POST</v>
          </cell>
          <cell r="I6470">
            <v>4.72</v>
          </cell>
        </row>
        <row r="6471">
          <cell r="H6471" t="str">
            <v>ALJ10M_Alegría_POST</v>
          </cell>
          <cell r="I6471">
            <v>-2.87</v>
          </cell>
        </row>
        <row r="6472">
          <cell r="H6472" t="str">
            <v>AMA8M_Alegría_POST</v>
          </cell>
          <cell r="I6472">
            <v>1.74</v>
          </cell>
        </row>
        <row r="6473">
          <cell r="H6473" t="str">
            <v>CLB8M_Alegría_POST</v>
          </cell>
          <cell r="I6473">
            <v>2.37</v>
          </cell>
        </row>
        <row r="6474">
          <cell r="H6474" t="str">
            <v>CVO8M_Alegría_POST</v>
          </cell>
          <cell r="I6474">
            <v>0.28000000000000003</v>
          </cell>
        </row>
        <row r="6475">
          <cell r="H6475" t="str">
            <v>DRL8M_Alegría_POST</v>
          </cell>
          <cell r="I6475">
            <v>-2.19</v>
          </cell>
        </row>
        <row r="6476">
          <cell r="H6476" t="str">
            <v>DSB10M_Alegría_POST</v>
          </cell>
          <cell r="I6476">
            <v>-4.99</v>
          </cell>
        </row>
        <row r="6477">
          <cell r="H6477" t="str">
            <v>DSO8M_Alegría_POST</v>
          </cell>
          <cell r="I6477">
            <v>-3.37</v>
          </cell>
        </row>
        <row r="6478">
          <cell r="H6478" t="str">
            <v>EDC10M_Alegría_POST</v>
          </cell>
          <cell r="I6478">
            <v>0.78</v>
          </cell>
        </row>
        <row r="6479">
          <cell r="H6479" t="str">
            <v>EGV8M_Alegría_POST</v>
          </cell>
          <cell r="I6479">
            <v>8.32</v>
          </cell>
        </row>
        <row r="6480">
          <cell r="H6480" t="str">
            <v>EHO8M_Alegría_POST</v>
          </cell>
          <cell r="I6480">
            <v>16.100000000000001</v>
          </cell>
        </row>
        <row r="6481">
          <cell r="H6481" t="str">
            <v>HMA8M_Alegría_POST</v>
          </cell>
          <cell r="I6481">
            <v>-3.78</v>
          </cell>
        </row>
        <row r="6482">
          <cell r="H6482" t="str">
            <v>JDC10M_Alegría_POST</v>
          </cell>
          <cell r="I6482">
            <v>-2.36</v>
          </cell>
        </row>
        <row r="6483">
          <cell r="H6483" t="str">
            <v>JGB9M_Alegría_POST</v>
          </cell>
          <cell r="I6483">
            <v>-1.73</v>
          </cell>
        </row>
        <row r="6484">
          <cell r="H6484" t="str">
            <v>JOB10M_Alegría_POST</v>
          </cell>
          <cell r="I6484">
            <v>-4.66</v>
          </cell>
        </row>
        <row r="6485">
          <cell r="H6485" t="str">
            <v>JSR9M_Alegría_POST</v>
          </cell>
          <cell r="I6485">
            <v>0.15</v>
          </cell>
        </row>
        <row r="6486">
          <cell r="H6486" t="str">
            <v>KGJ9M_Alegría_POST</v>
          </cell>
          <cell r="I6486">
            <v>9.9499999999999993</v>
          </cell>
        </row>
        <row r="6487">
          <cell r="H6487" t="str">
            <v>LMR11M_Alegría_POST</v>
          </cell>
          <cell r="I6487">
            <v>-4.3600000000000003</v>
          </cell>
        </row>
        <row r="6488">
          <cell r="H6488" t="str">
            <v>MBO9M_Alegría_POST</v>
          </cell>
          <cell r="I6488">
            <v>0.47</v>
          </cell>
        </row>
        <row r="6489">
          <cell r="H6489" t="str">
            <v>MCJ8M_Alegría_POST</v>
          </cell>
          <cell r="I6489">
            <v>-0.21</v>
          </cell>
        </row>
        <row r="6490">
          <cell r="H6490" t="str">
            <v>MRA8M_Alegría_POST</v>
          </cell>
          <cell r="I6490">
            <v>6.13</v>
          </cell>
        </row>
        <row r="6491">
          <cell r="H6491" t="str">
            <v>MSR9M_Alegría_POST</v>
          </cell>
          <cell r="I6491">
            <v>2.23</v>
          </cell>
        </row>
        <row r="6492">
          <cell r="H6492" t="str">
            <v>MZH9M_Alegría_POST</v>
          </cell>
          <cell r="I6492">
            <v>2.63</v>
          </cell>
        </row>
        <row r="6493">
          <cell r="H6493" t="str">
            <v>NRG10M_Alegría_POST</v>
          </cell>
          <cell r="I6493">
            <v>3.18</v>
          </cell>
        </row>
        <row r="6494">
          <cell r="H6494" t="str">
            <v>SFN10M_Alegría_POST</v>
          </cell>
          <cell r="I6494">
            <v>-1.96</v>
          </cell>
        </row>
        <row r="6495">
          <cell r="H6495" t="str">
            <v>SGM8M_Alegría_POST</v>
          </cell>
          <cell r="I6495">
            <v>-5.0599999999999996</v>
          </cell>
        </row>
        <row r="6496">
          <cell r="H6496" t="str">
            <v>SPM8M_Alegría_POST</v>
          </cell>
          <cell r="I6496">
            <v>16.649999999999999</v>
          </cell>
        </row>
        <row r="6497">
          <cell r="H6497" t="str">
            <v>TOM8M_Alegría_POST</v>
          </cell>
          <cell r="I6497">
            <v>-1.66</v>
          </cell>
        </row>
        <row r="6498">
          <cell r="H6498" t="str">
            <v>ADA8M_Tristeza_PRE</v>
          </cell>
          <cell r="I6498">
            <v>2.95</v>
          </cell>
        </row>
        <row r="6499">
          <cell r="H6499" t="str">
            <v>ALJ10M_Tristeza_PRE</v>
          </cell>
          <cell r="I6499">
            <v>-3.24</v>
          </cell>
        </row>
        <row r="6500">
          <cell r="H6500" t="str">
            <v>AMA8M_Tristeza_PRE</v>
          </cell>
          <cell r="I6500">
            <v>4.29</v>
          </cell>
        </row>
        <row r="6501">
          <cell r="H6501" t="str">
            <v>CLB8M_Tristeza_PRE</v>
          </cell>
          <cell r="I6501">
            <v>6.06</v>
          </cell>
        </row>
        <row r="6502">
          <cell r="H6502" t="str">
            <v>CVO8M_Tristeza_PRE</v>
          </cell>
          <cell r="I6502">
            <v>-1.02</v>
          </cell>
        </row>
        <row r="6503">
          <cell r="H6503" t="str">
            <v>DRL8M_Tristeza_PRE</v>
          </cell>
          <cell r="I6503">
            <v>5.05</v>
          </cell>
        </row>
        <row r="6504">
          <cell r="H6504" t="str">
            <v>DSB10M_Tristeza_PRE</v>
          </cell>
          <cell r="I6504">
            <v>2.16</v>
          </cell>
        </row>
        <row r="6505">
          <cell r="H6505" t="str">
            <v>DSO8M_Tristeza_PRE</v>
          </cell>
          <cell r="I6505">
            <v>-1.79</v>
          </cell>
        </row>
        <row r="6506">
          <cell r="H6506" t="str">
            <v>EDC10M_Tristeza_PRE</v>
          </cell>
          <cell r="I6506">
            <v>-10.32</v>
          </cell>
        </row>
        <row r="6507">
          <cell r="H6507" t="str">
            <v>EGV8M_Tristeza_PRE</v>
          </cell>
          <cell r="I6507">
            <v>6.96</v>
          </cell>
        </row>
        <row r="6508">
          <cell r="H6508" t="str">
            <v>EHO8M_Tristeza_PRE</v>
          </cell>
          <cell r="I6508">
            <v>9.6999999999999993</v>
          </cell>
        </row>
        <row r="6509">
          <cell r="H6509" t="str">
            <v>HMA8M_Tristeza_PRE</v>
          </cell>
          <cell r="I6509">
            <v>3.53</v>
          </cell>
        </row>
        <row r="6510">
          <cell r="H6510" t="str">
            <v>JDC10M_Tristeza_PRE</v>
          </cell>
          <cell r="I6510">
            <v>-1.62</v>
          </cell>
        </row>
        <row r="6511">
          <cell r="H6511" t="str">
            <v>JGB9M_Tristeza_PRE</v>
          </cell>
          <cell r="I6511">
            <v>-1.87</v>
          </cell>
        </row>
        <row r="6512">
          <cell r="H6512" t="str">
            <v>JOB10M_Tristeza_PRE</v>
          </cell>
          <cell r="I6512">
            <v>3.66</v>
          </cell>
        </row>
        <row r="6513">
          <cell r="H6513" t="str">
            <v>JSR9M_Tristeza_PRE</v>
          </cell>
          <cell r="I6513">
            <v>-0.22</v>
          </cell>
        </row>
        <row r="6514">
          <cell r="H6514" t="str">
            <v>KGJ9M_Tristeza_PRE</v>
          </cell>
          <cell r="I6514">
            <v>9.15</v>
          </cell>
        </row>
        <row r="6515">
          <cell r="H6515" t="str">
            <v>LMR11M_Tristeza_PRE</v>
          </cell>
          <cell r="I6515">
            <v>-0.25</v>
          </cell>
        </row>
        <row r="6516">
          <cell r="H6516" t="str">
            <v>MBO9M_Tristeza_PRE</v>
          </cell>
          <cell r="I6516">
            <v>4.09</v>
          </cell>
        </row>
        <row r="6517">
          <cell r="H6517" t="str">
            <v>MCJ8M_Tristeza_PRE</v>
          </cell>
          <cell r="I6517">
            <v>-5.76</v>
          </cell>
        </row>
        <row r="6518">
          <cell r="H6518" t="str">
            <v>MRA8M_Tristeza_PRE</v>
          </cell>
          <cell r="I6518">
            <v>12.57</v>
          </cell>
        </row>
        <row r="6519">
          <cell r="H6519" t="str">
            <v>MSR9M_Tristeza_PRE</v>
          </cell>
          <cell r="I6519">
            <v>1.65</v>
          </cell>
        </row>
        <row r="6520">
          <cell r="H6520" t="str">
            <v>MZH9M_Tristeza_PRE</v>
          </cell>
          <cell r="I6520">
            <v>3.66</v>
          </cell>
        </row>
        <row r="6521">
          <cell r="H6521" t="str">
            <v>NRG10M_Tristeza_PRE</v>
          </cell>
          <cell r="I6521">
            <v>-4.8099999999999996</v>
          </cell>
        </row>
        <row r="6522">
          <cell r="H6522" t="str">
            <v>SFN10M_Tristeza_PRE</v>
          </cell>
          <cell r="I6522">
            <v>-0.97</v>
          </cell>
        </row>
        <row r="6523">
          <cell r="H6523" t="str">
            <v>SGM8M_Tristeza_PRE</v>
          </cell>
          <cell r="I6523">
            <v>-5.34</v>
          </cell>
        </row>
        <row r="6524">
          <cell r="H6524" t="str">
            <v>SPM8M_Tristeza_PRE</v>
          </cell>
          <cell r="I6524">
            <v>5.37</v>
          </cell>
        </row>
        <row r="6525">
          <cell r="H6525" t="str">
            <v>TOM8M_Tristeza_PRE</v>
          </cell>
          <cell r="I6525">
            <v>2.79</v>
          </cell>
        </row>
        <row r="6526">
          <cell r="H6526" t="str">
            <v>ADA8M_Tristeza_POST</v>
          </cell>
          <cell r="I6526">
            <v>7.09</v>
          </cell>
        </row>
        <row r="6527">
          <cell r="H6527" t="str">
            <v>ALJ10M_Tristeza_POST</v>
          </cell>
          <cell r="I6527">
            <v>-2.58</v>
          </cell>
        </row>
        <row r="6528">
          <cell r="H6528" t="str">
            <v>AMA8M_Tristeza_POST</v>
          </cell>
          <cell r="I6528">
            <v>5.23</v>
          </cell>
        </row>
        <row r="6529">
          <cell r="H6529" t="str">
            <v>CLB8M_Tristeza_POST</v>
          </cell>
          <cell r="I6529">
            <v>-2.31</v>
          </cell>
        </row>
        <row r="6530">
          <cell r="H6530" t="str">
            <v>CVO8M_Tristeza_POST</v>
          </cell>
          <cell r="I6530">
            <v>-4.1100000000000003</v>
          </cell>
        </row>
        <row r="6531">
          <cell r="H6531" t="str">
            <v>DRL8M_Tristeza_POST</v>
          </cell>
          <cell r="I6531">
            <v>4</v>
          </cell>
        </row>
        <row r="6532">
          <cell r="H6532" t="str">
            <v>DSB10M_Tristeza_POST</v>
          </cell>
          <cell r="I6532">
            <v>-4.51</v>
          </cell>
        </row>
        <row r="6533">
          <cell r="H6533" t="str">
            <v>DSO8M_Tristeza_POST</v>
          </cell>
          <cell r="I6533">
            <v>-2.06</v>
          </cell>
        </row>
        <row r="6534">
          <cell r="H6534" t="str">
            <v>EDC10M_Tristeza_POST</v>
          </cell>
          <cell r="I6534">
            <v>0.41</v>
          </cell>
        </row>
        <row r="6535">
          <cell r="H6535" t="str">
            <v>EGV8M_Tristeza_POST</v>
          </cell>
          <cell r="I6535">
            <v>4.32</v>
          </cell>
        </row>
        <row r="6536">
          <cell r="H6536" t="str">
            <v>EHO8M_Tristeza_POST</v>
          </cell>
          <cell r="I6536">
            <v>8.2899999999999991</v>
          </cell>
        </row>
        <row r="6537">
          <cell r="H6537" t="str">
            <v>HMA8M_Tristeza_POST</v>
          </cell>
          <cell r="I6537">
            <v>-9.16</v>
          </cell>
        </row>
        <row r="6538">
          <cell r="H6538" t="str">
            <v>JDC10M_Tristeza_POST</v>
          </cell>
          <cell r="I6538">
            <v>-0.95</v>
          </cell>
        </row>
        <row r="6539">
          <cell r="H6539" t="str">
            <v>JGB9M_Tristeza_POST</v>
          </cell>
          <cell r="I6539">
            <v>-0.18</v>
          </cell>
        </row>
        <row r="6540">
          <cell r="H6540" t="str">
            <v>JOB10M_Tristeza_POST</v>
          </cell>
          <cell r="I6540">
            <v>6.47</v>
          </cell>
        </row>
        <row r="6541">
          <cell r="H6541" t="str">
            <v>JSR9M_Tristeza_POST</v>
          </cell>
          <cell r="I6541">
            <v>3.81</v>
          </cell>
        </row>
        <row r="6542">
          <cell r="H6542" t="str">
            <v>KGJ9M_Tristeza_POST</v>
          </cell>
          <cell r="I6542">
            <v>20.22</v>
          </cell>
        </row>
        <row r="6543">
          <cell r="H6543" t="str">
            <v>LMR11M_Tristeza_POST</v>
          </cell>
          <cell r="I6543">
            <v>-9.18</v>
          </cell>
        </row>
        <row r="6544">
          <cell r="H6544" t="str">
            <v>MBO9M_Tristeza_POST</v>
          </cell>
          <cell r="I6544">
            <v>-2.68</v>
          </cell>
        </row>
        <row r="6545">
          <cell r="H6545" t="str">
            <v>MCJ8M_Tristeza_POST</v>
          </cell>
          <cell r="I6545">
            <v>6.63</v>
          </cell>
        </row>
        <row r="6546">
          <cell r="H6546" t="str">
            <v>MRA8M_Tristeza_POST</v>
          </cell>
          <cell r="I6546">
            <v>13.01</v>
          </cell>
        </row>
        <row r="6547">
          <cell r="H6547" t="str">
            <v>MSR9M_Tristeza_POST</v>
          </cell>
          <cell r="I6547">
            <v>7.74</v>
          </cell>
        </row>
        <row r="6548">
          <cell r="H6548" t="str">
            <v>MZH9M_Tristeza_POST</v>
          </cell>
          <cell r="I6548">
            <v>4.2</v>
          </cell>
        </row>
        <row r="6549">
          <cell r="H6549" t="str">
            <v>NRG10M_Tristeza_POST</v>
          </cell>
          <cell r="I6549">
            <v>-7.83</v>
          </cell>
        </row>
        <row r="6550">
          <cell r="H6550" t="str">
            <v>SFN10M_Tristeza_POST</v>
          </cell>
          <cell r="I6550">
            <v>4.13</v>
          </cell>
        </row>
        <row r="6551">
          <cell r="H6551" t="str">
            <v>SGM8M_Tristeza_POST</v>
          </cell>
          <cell r="I6551">
            <v>-1.66</v>
          </cell>
        </row>
        <row r="6552">
          <cell r="H6552" t="str">
            <v>SPM8M_Tristeza_POST</v>
          </cell>
          <cell r="I6552">
            <v>6.04</v>
          </cell>
        </row>
        <row r="6553">
          <cell r="H6553" t="str">
            <v>TOM8M_Tristeza_POST</v>
          </cell>
          <cell r="I6553">
            <v>3.91</v>
          </cell>
        </row>
        <row r="6554">
          <cell r="H6554" t="str">
            <v>ADA8M_Enojo_PRE</v>
          </cell>
          <cell r="I6554">
            <v>1.44</v>
          </cell>
        </row>
        <row r="6555">
          <cell r="H6555" t="str">
            <v>ALJ10M_Enojo_PRE</v>
          </cell>
          <cell r="I6555">
            <v>1.46</v>
          </cell>
        </row>
        <row r="6556">
          <cell r="H6556" t="str">
            <v>AMA8M_Enojo_PRE</v>
          </cell>
          <cell r="I6556">
            <v>3.84</v>
          </cell>
        </row>
        <row r="6557">
          <cell r="H6557" t="str">
            <v>CLB8M_Enojo_PRE</v>
          </cell>
          <cell r="I6557">
            <v>-1.97</v>
          </cell>
        </row>
        <row r="6558">
          <cell r="H6558" t="str">
            <v>CVO8M_Enojo_PRE</v>
          </cell>
          <cell r="I6558">
            <v>-2.54</v>
          </cell>
        </row>
        <row r="6559">
          <cell r="H6559" t="str">
            <v>DRL8M_Enojo_PRE</v>
          </cell>
          <cell r="I6559">
            <v>5.45</v>
          </cell>
        </row>
        <row r="6560">
          <cell r="H6560" t="str">
            <v>DSB10M_Enojo_PRE</v>
          </cell>
          <cell r="I6560">
            <v>-3.05</v>
          </cell>
        </row>
        <row r="6561">
          <cell r="H6561" t="str">
            <v>DSO8M_Enojo_PRE</v>
          </cell>
          <cell r="I6561">
            <v>-5.66</v>
          </cell>
        </row>
        <row r="6562">
          <cell r="H6562" t="str">
            <v>EDC10M_Enojo_PRE</v>
          </cell>
          <cell r="I6562">
            <v>2.81</v>
          </cell>
        </row>
        <row r="6563">
          <cell r="H6563" t="str">
            <v>EGV8M_Enojo_PRE</v>
          </cell>
          <cell r="I6563">
            <v>3.71</v>
          </cell>
        </row>
        <row r="6564">
          <cell r="H6564" t="str">
            <v>EHO8M_Enojo_PRE</v>
          </cell>
          <cell r="I6564">
            <v>6.04</v>
          </cell>
        </row>
        <row r="6565">
          <cell r="H6565" t="str">
            <v>HMA8M_Enojo_PRE</v>
          </cell>
          <cell r="I6565">
            <v>1.31</v>
          </cell>
        </row>
        <row r="6566">
          <cell r="H6566" t="str">
            <v>JDC10M_Enojo_PRE</v>
          </cell>
          <cell r="I6566">
            <v>-2.41</v>
          </cell>
        </row>
        <row r="6567">
          <cell r="H6567" t="str">
            <v>JGB9M_Enojo_PRE</v>
          </cell>
          <cell r="I6567">
            <v>-1.44</v>
          </cell>
        </row>
        <row r="6568">
          <cell r="H6568" t="str">
            <v>JOB10M_Enojo_PRE</v>
          </cell>
          <cell r="I6568">
            <v>3.45</v>
          </cell>
        </row>
        <row r="6569">
          <cell r="H6569" t="str">
            <v>JSR9M_Enojo_PRE</v>
          </cell>
          <cell r="I6569">
            <v>2.08</v>
          </cell>
        </row>
        <row r="6570">
          <cell r="H6570" t="str">
            <v>KGJ9M_Enojo_PRE</v>
          </cell>
          <cell r="I6570">
            <v>0.11</v>
          </cell>
        </row>
        <row r="6571">
          <cell r="H6571" t="str">
            <v>LMR11M_Enojo_PRE</v>
          </cell>
          <cell r="I6571">
            <v>0.51</v>
          </cell>
        </row>
        <row r="6572">
          <cell r="H6572" t="str">
            <v>MBO9M_Enojo_PRE</v>
          </cell>
          <cell r="I6572">
            <v>-0.8</v>
          </cell>
        </row>
        <row r="6573">
          <cell r="H6573" t="str">
            <v>MCJ8M_Enojo_PRE</v>
          </cell>
          <cell r="I6573">
            <v>3.03</v>
          </cell>
        </row>
        <row r="6574">
          <cell r="H6574" t="str">
            <v>MRA8M_Enojo_PRE</v>
          </cell>
          <cell r="I6574">
            <v>12.23</v>
          </cell>
        </row>
        <row r="6575">
          <cell r="H6575" t="str">
            <v>MSR9M_Enojo_PRE</v>
          </cell>
          <cell r="I6575">
            <v>-3.65</v>
          </cell>
        </row>
        <row r="6576">
          <cell r="H6576" t="str">
            <v>MZH9M_Enojo_PRE</v>
          </cell>
          <cell r="I6576">
            <v>4.9800000000000004</v>
          </cell>
        </row>
        <row r="6577">
          <cell r="H6577" t="str">
            <v>NRG10M_Enojo_PRE</v>
          </cell>
          <cell r="I6577">
            <v>-2.7</v>
          </cell>
        </row>
        <row r="6578">
          <cell r="H6578" t="str">
            <v>SFN10M_Enojo_PRE</v>
          </cell>
          <cell r="I6578">
            <v>-2.71</v>
          </cell>
        </row>
        <row r="6579">
          <cell r="H6579" t="str">
            <v>SGM8M_Enojo_PRE</v>
          </cell>
          <cell r="I6579">
            <v>2.78</v>
          </cell>
        </row>
        <row r="6580">
          <cell r="H6580" t="str">
            <v>SPM8M_Enojo_PRE</v>
          </cell>
          <cell r="I6580">
            <v>9.25</v>
          </cell>
        </row>
        <row r="6581">
          <cell r="H6581" t="str">
            <v>TOM8M_Enojo_PRE</v>
          </cell>
          <cell r="I6581">
            <v>-0.83</v>
          </cell>
        </row>
        <row r="6582">
          <cell r="H6582" t="str">
            <v>ADA8M_Enojo_POST</v>
          </cell>
          <cell r="I6582">
            <v>5.21</v>
          </cell>
        </row>
        <row r="6583">
          <cell r="H6583" t="str">
            <v>ALJ10M_Enojo_POST</v>
          </cell>
          <cell r="I6583">
            <v>1.76</v>
          </cell>
        </row>
        <row r="6584">
          <cell r="H6584" t="str">
            <v>AMA8M_Enojo_POST</v>
          </cell>
          <cell r="I6584">
            <v>6.8</v>
          </cell>
        </row>
        <row r="6585">
          <cell r="H6585" t="str">
            <v>CLB8M_Enojo_POST</v>
          </cell>
          <cell r="I6585">
            <v>-1.19</v>
          </cell>
        </row>
        <row r="6586">
          <cell r="H6586" t="str">
            <v>CVO8M_Enojo_POST</v>
          </cell>
          <cell r="I6586">
            <v>2.46</v>
          </cell>
        </row>
        <row r="6587">
          <cell r="H6587" t="str">
            <v>DRL8M_Enojo_POST</v>
          </cell>
          <cell r="I6587">
            <v>-1.1000000000000001</v>
          </cell>
        </row>
        <row r="6588">
          <cell r="H6588" t="str">
            <v>DSB10M_Enojo_POST</v>
          </cell>
          <cell r="I6588">
            <v>-3.74</v>
          </cell>
        </row>
        <row r="6589">
          <cell r="H6589" t="str">
            <v>DSO8M_Enojo_POST</v>
          </cell>
          <cell r="I6589">
            <v>5.0599999999999996</v>
          </cell>
        </row>
        <row r="6590">
          <cell r="H6590" t="str">
            <v>EDC10M_Enojo_POST</v>
          </cell>
          <cell r="I6590">
            <v>3.56</v>
          </cell>
        </row>
        <row r="6591">
          <cell r="H6591" t="str">
            <v>EGV8M_Enojo_POST</v>
          </cell>
          <cell r="I6591">
            <v>5.37</v>
          </cell>
        </row>
        <row r="6592">
          <cell r="H6592" t="str">
            <v>EHO8M_Enojo_POST</v>
          </cell>
          <cell r="I6592">
            <v>13.86</v>
          </cell>
        </row>
        <row r="6593">
          <cell r="H6593" t="str">
            <v>HMA8M_Enojo_POST</v>
          </cell>
          <cell r="I6593">
            <v>-6.28</v>
          </cell>
        </row>
        <row r="6594">
          <cell r="H6594" t="str">
            <v>JDC10M_Enojo_POST</v>
          </cell>
          <cell r="I6594">
            <v>-4.96</v>
          </cell>
        </row>
        <row r="6595">
          <cell r="H6595" t="str">
            <v>JGB9M_Enojo_POST</v>
          </cell>
          <cell r="I6595">
            <v>-4.6500000000000004</v>
          </cell>
        </row>
        <row r="6596">
          <cell r="H6596" t="str">
            <v>JOB10M_Enojo_POST</v>
          </cell>
          <cell r="I6596">
            <v>4.59</v>
          </cell>
        </row>
        <row r="6597">
          <cell r="H6597" t="str">
            <v>JSR9M_Enojo_POST</v>
          </cell>
          <cell r="I6597">
            <v>-1.52</v>
          </cell>
        </row>
        <row r="6598">
          <cell r="H6598" t="str">
            <v>KGJ9M_Enojo_POST</v>
          </cell>
          <cell r="I6598">
            <v>15</v>
          </cell>
        </row>
        <row r="6599">
          <cell r="H6599" t="str">
            <v>LMR11M_Enojo_POST</v>
          </cell>
          <cell r="I6599">
            <v>-2.2000000000000002</v>
          </cell>
        </row>
        <row r="6600">
          <cell r="H6600" t="str">
            <v>MBO9M_Enojo_POST</v>
          </cell>
          <cell r="I6600">
            <v>-3.03</v>
          </cell>
        </row>
        <row r="6601">
          <cell r="H6601" t="str">
            <v>MCJ8M_Enojo_POST</v>
          </cell>
          <cell r="I6601">
            <v>4</v>
          </cell>
        </row>
        <row r="6602">
          <cell r="H6602" t="str">
            <v>MRA8M_Enojo_POST</v>
          </cell>
          <cell r="I6602">
            <v>14.45</v>
          </cell>
        </row>
        <row r="6603">
          <cell r="H6603" t="str">
            <v>MSR9M_Enojo_POST</v>
          </cell>
          <cell r="I6603">
            <v>7.94</v>
          </cell>
        </row>
        <row r="6604">
          <cell r="H6604" t="str">
            <v>MZH9M_Enojo_POST</v>
          </cell>
          <cell r="I6604">
            <v>-4.54</v>
          </cell>
        </row>
        <row r="6605">
          <cell r="H6605" t="str">
            <v>NRG10M_Enojo_POST</v>
          </cell>
          <cell r="I6605">
            <v>-4.3</v>
          </cell>
        </row>
        <row r="6606">
          <cell r="H6606" t="str">
            <v>SFN10M_Enojo_POST</v>
          </cell>
          <cell r="I6606">
            <v>-0.42</v>
          </cell>
        </row>
        <row r="6607">
          <cell r="H6607" t="str">
            <v>SGM8M_Enojo_POST</v>
          </cell>
          <cell r="I6607">
            <v>-7.17</v>
          </cell>
        </row>
        <row r="6608">
          <cell r="H6608" t="str">
            <v>SPM8M_Enojo_POST</v>
          </cell>
          <cell r="I6608">
            <v>10.44</v>
          </cell>
        </row>
        <row r="6609">
          <cell r="H6609" t="str">
            <v>TOM8M_Enojo_POST</v>
          </cell>
          <cell r="I6609">
            <v>-5.64</v>
          </cell>
        </row>
        <row r="6610">
          <cell r="H6610" t="str">
            <v>ADA8M_Identidad_PRE</v>
          </cell>
          <cell r="I6610">
            <v>-1.86</v>
          </cell>
        </row>
        <row r="6611">
          <cell r="H6611" t="str">
            <v>ALJ10M_Identidad_PRE</v>
          </cell>
          <cell r="I6611">
            <v>-8.64</v>
          </cell>
        </row>
        <row r="6612">
          <cell r="H6612" t="str">
            <v>AMA8M_Identidad_PRE</v>
          </cell>
          <cell r="I6612">
            <v>3.08</v>
          </cell>
        </row>
        <row r="6613">
          <cell r="H6613" t="str">
            <v>CLB8M_Identidad_PRE</v>
          </cell>
          <cell r="I6613">
            <v>3.5</v>
          </cell>
        </row>
        <row r="6614">
          <cell r="H6614" t="str">
            <v>CVO8M_Identidad_PRE</v>
          </cell>
          <cell r="I6614">
            <v>-6.47</v>
          </cell>
        </row>
        <row r="6615">
          <cell r="H6615" t="str">
            <v>DRL8M_Identidad_PRE</v>
          </cell>
          <cell r="I6615">
            <v>7.37</v>
          </cell>
        </row>
        <row r="6616">
          <cell r="H6616" t="str">
            <v>DSB10M_Identidad_PRE</v>
          </cell>
          <cell r="I6616">
            <v>-8.7899999999999991</v>
          </cell>
        </row>
        <row r="6617">
          <cell r="H6617" t="str">
            <v>DSO8M_Identidad_PRE</v>
          </cell>
          <cell r="I6617">
            <v>-3.33</v>
          </cell>
        </row>
        <row r="6618">
          <cell r="H6618" t="str">
            <v>EDC10M_Identidad_PRE</v>
          </cell>
          <cell r="I6618">
            <v>2.42</v>
          </cell>
        </row>
        <row r="6619">
          <cell r="H6619" t="str">
            <v>EGV8M_Identidad_PRE</v>
          </cell>
          <cell r="I6619">
            <v>0.09</v>
          </cell>
        </row>
        <row r="6620">
          <cell r="H6620" t="str">
            <v>EHO8M_Identidad_PRE</v>
          </cell>
          <cell r="I6620">
            <v>15.4</v>
          </cell>
        </row>
        <row r="6621">
          <cell r="H6621" t="str">
            <v>HMA8M_Identidad_PRE</v>
          </cell>
          <cell r="I6621">
            <v>-6.75</v>
          </cell>
        </row>
        <row r="6622">
          <cell r="H6622" t="str">
            <v>JDC10M_Identidad_PRE</v>
          </cell>
          <cell r="I6622">
            <v>3.43</v>
          </cell>
        </row>
        <row r="6623">
          <cell r="H6623" t="str">
            <v>JGB9M_Identidad_PRE</v>
          </cell>
          <cell r="I6623">
            <v>0.04</v>
          </cell>
        </row>
        <row r="6624">
          <cell r="H6624" t="str">
            <v>JOB10M_Identidad_PRE</v>
          </cell>
          <cell r="I6624">
            <v>6.1</v>
          </cell>
        </row>
        <row r="6625">
          <cell r="H6625" t="str">
            <v>JSR9M_Identidad_PRE</v>
          </cell>
          <cell r="I6625">
            <v>-4.58</v>
          </cell>
        </row>
        <row r="6626">
          <cell r="H6626" t="str">
            <v>KGJ9M_Identidad_PRE</v>
          </cell>
          <cell r="I6626">
            <v>14.78</v>
          </cell>
        </row>
        <row r="6627">
          <cell r="H6627" t="str">
            <v>LMR11M_Identidad_PRE</v>
          </cell>
          <cell r="I6627">
            <v>-4.6100000000000003</v>
          </cell>
        </row>
        <row r="6628">
          <cell r="H6628" t="str">
            <v>MBO9M_Identidad_PRE</v>
          </cell>
          <cell r="I6628">
            <v>-2.13</v>
          </cell>
        </row>
        <row r="6629">
          <cell r="H6629" t="str">
            <v>MCJ8M_Identidad_PRE</v>
          </cell>
          <cell r="I6629">
            <v>-1.66</v>
          </cell>
        </row>
        <row r="6630">
          <cell r="H6630" t="str">
            <v>MRA8M_Identidad_PRE</v>
          </cell>
          <cell r="I6630">
            <v>12.72</v>
          </cell>
        </row>
        <row r="6631">
          <cell r="H6631" t="str">
            <v>MSR9M_Identidad_PRE</v>
          </cell>
          <cell r="I6631">
            <v>-2.02</v>
          </cell>
        </row>
        <row r="6632">
          <cell r="H6632" t="str">
            <v>MZH9M_Identidad_PRE</v>
          </cell>
          <cell r="I6632">
            <v>2.67</v>
          </cell>
        </row>
        <row r="6633">
          <cell r="H6633" t="str">
            <v>NRG10M_Identidad_PRE</v>
          </cell>
          <cell r="I6633">
            <v>-3.14</v>
          </cell>
        </row>
        <row r="6634">
          <cell r="H6634" t="str">
            <v>SFN10M_Identidad_PRE</v>
          </cell>
          <cell r="I6634">
            <v>-1.61</v>
          </cell>
        </row>
        <row r="6635">
          <cell r="H6635" t="str">
            <v>SGM8M_Identidad_PRE</v>
          </cell>
          <cell r="I6635">
            <v>-5.26</v>
          </cell>
        </row>
        <row r="6636">
          <cell r="H6636" t="str">
            <v>SPM8M_Identidad_PRE</v>
          </cell>
          <cell r="I6636">
            <v>0.79</v>
          </cell>
        </row>
        <row r="6637">
          <cell r="H6637" t="str">
            <v>TOM8M_Identidad_PRE</v>
          </cell>
          <cell r="I6637">
            <v>0.91</v>
          </cell>
        </row>
        <row r="6638">
          <cell r="H6638" t="str">
            <v>ADA8M_Identidad_POST</v>
          </cell>
          <cell r="I6638">
            <v>-6.6</v>
          </cell>
        </row>
        <row r="6639">
          <cell r="H6639" t="str">
            <v>ALJ10M_Identidad_POST</v>
          </cell>
          <cell r="I6639">
            <v>-4.54</v>
          </cell>
        </row>
        <row r="6640">
          <cell r="H6640" t="str">
            <v>AMA8M_Identidad_POST</v>
          </cell>
          <cell r="I6640">
            <v>3.95</v>
          </cell>
        </row>
        <row r="6641">
          <cell r="H6641" t="str">
            <v>CLB8M_Identidad_POST</v>
          </cell>
          <cell r="I6641">
            <v>4.34</v>
          </cell>
        </row>
        <row r="6642">
          <cell r="H6642" t="str">
            <v>CVO8M_Identidad_POST</v>
          </cell>
          <cell r="I6642">
            <v>3.18</v>
          </cell>
        </row>
        <row r="6643">
          <cell r="H6643" t="str">
            <v>DRL8M_Identidad_POST</v>
          </cell>
          <cell r="I6643">
            <v>8.86</v>
          </cell>
        </row>
        <row r="6644">
          <cell r="H6644" t="str">
            <v>DSB10M_Identidad_POST</v>
          </cell>
          <cell r="I6644">
            <v>-3.6</v>
          </cell>
        </row>
        <row r="6645">
          <cell r="H6645" t="str">
            <v>DSO8M_Identidad_POST</v>
          </cell>
          <cell r="I6645">
            <v>-8.36</v>
          </cell>
        </row>
        <row r="6646">
          <cell r="H6646" t="str">
            <v>EDC10M_Identidad_POST</v>
          </cell>
          <cell r="I6646">
            <v>-3.68</v>
          </cell>
        </row>
        <row r="6647">
          <cell r="H6647" t="str">
            <v>EGV8M_Identidad_POST</v>
          </cell>
          <cell r="I6647">
            <v>9.02</v>
          </cell>
        </row>
        <row r="6648">
          <cell r="H6648" t="str">
            <v>EHO8M_Identidad_POST</v>
          </cell>
          <cell r="I6648">
            <v>13.67</v>
          </cell>
        </row>
        <row r="6649">
          <cell r="H6649" t="str">
            <v>HMA8M_Identidad_POST</v>
          </cell>
          <cell r="I6649">
            <v>2.68</v>
          </cell>
        </row>
        <row r="6650">
          <cell r="H6650" t="str">
            <v>JDC10M_Identidad_POST</v>
          </cell>
          <cell r="I6650">
            <v>2.63</v>
          </cell>
        </row>
        <row r="6651">
          <cell r="H6651" t="str">
            <v>JGB9M_Identidad_POST</v>
          </cell>
          <cell r="I6651">
            <v>0.49</v>
          </cell>
        </row>
        <row r="6652">
          <cell r="H6652" t="str">
            <v>JOB10M_Identidad_POST</v>
          </cell>
          <cell r="I6652">
            <v>9.0299999999999994</v>
          </cell>
        </row>
        <row r="6653">
          <cell r="H6653" t="str">
            <v>JSR9M_Identidad_POST</v>
          </cell>
          <cell r="I6653">
            <v>0.56999999999999995</v>
          </cell>
        </row>
        <row r="6654">
          <cell r="H6654" t="str">
            <v>KGJ9M_Identidad_POST</v>
          </cell>
          <cell r="I6654">
            <v>9.77</v>
          </cell>
        </row>
        <row r="6655">
          <cell r="H6655" t="str">
            <v>LMR11M_Identidad_POST</v>
          </cell>
          <cell r="I6655">
            <v>-7.02</v>
          </cell>
        </row>
        <row r="6656">
          <cell r="H6656" t="str">
            <v>MBO9M_Identidad_POST</v>
          </cell>
          <cell r="I6656">
            <v>-10.86</v>
          </cell>
        </row>
        <row r="6657">
          <cell r="H6657" t="str">
            <v>MCJ8M_Identidad_POST</v>
          </cell>
          <cell r="I6657">
            <v>-1.08</v>
          </cell>
        </row>
        <row r="6658">
          <cell r="H6658" t="str">
            <v>MRA8M_Identidad_POST</v>
          </cell>
          <cell r="I6658">
            <v>6.42</v>
          </cell>
        </row>
        <row r="6659">
          <cell r="H6659" t="str">
            <v>MSR9M_Identidad_POST</v>
          </cell>
          <cell r="I6659">
            <v>2.77</v>
          </cell>
        </row>
        <row r="6660">
          <cell r="H6660" t="str">
            <v>MZH9M_Identidad_POST</v>
          </cell>
          <cell r="I6660">
            <v>3.19</v>
          </cell>
        </row>
        <row r="6661">
          <cell r="H6661" t="str">
            <v>NRG10M_Identidad_POST</v>
          </cell>
          <cell r="I6661">
            <v>-4.92</v>
          </cell>
        </row>
        <row r="6662">
          <cell r="H6662" t="str">
            <v>SFN10M_Identidad_POST</v>
          </cell>
          <cell r="I6662">
            <v>-1.74</v>
          </cell>
        </row>
        <row r="6663">
          <cell r="H6663" t="str">
            <v>SGM8M_Identidad_POST</v>
          </cell>
          <cell r="I6663">
            <v>7.04</v>
          </cell>
        </row>
        <row r="6664">
          <cell r="H6664" t="str">
            <v>SPM8M_Identidad_POST</v>
          </cell>
          <cell r="I6664">
            <v>5.6</v>
          </cell>
        </row>
        <row r="6665">
          <cell r="H6665" t="str">
            <v>TOM8M_Identidad_POST</v>
          </cell>
          <cell r="I6665">
            <v>-1.67</v>
          </cell>
        </row>
        <row r="6666">
          <cell r="H6666" t="str">
            <v>ADA8M_Sexo_PRE</v>
          </cell>
          <cell r="I6666">
            <v>3.63</v>
          </cell>
        </row>
        <row r="6667">
          <cell r="H6667" t="str">
            <v>ALJ10M_Sexo_PRE</v>
          </cell>
          <cell r="I6667">
            <v>-5.62</v>
          </cell>
        </row>
        <row r="6668">
          <cell r="H6668" t="str">
            <v>AMA8M_Sexo_PRE</v>
          </cell>
          <cell r="I6668">
            <v>7.43</v>
          </cell>
        </row>
        <row r="6669">
          <cell r="H6669" t="str">
            <v>CLB8M_Sexo_PRE</v>
          </cell>
          <cell r="I6669">
            <v>3.91</v>
          </cell>
        </row>
        <row r="6670">
          <cell r="H6670" t="str">
            <v>CVO8M_Sexo_PRE</v>
          </cell>
          <cell r="I6670">
            <v>-12.22</v>
          </cell>
        </row>
        <row r="6671">
          <cell r="H6671" t="str">
            <v>DRL8M_Sexo_PRE</v>
          </cell>
          <cell r="I6671">
            <v>4.51</v>
          </cell>
        </row>
        <row r="6672">
          <cell r="H6672" t="str">
            <v>DSB10M_Sexo_PRE</v>
          </cell>
          <cell r="I6672">
            <v>-6.44</v>
          </cell>
        </row>
        <row r="6673">
          <cell r="H6673" t="str">
            <v>DSO8M_Sexo_PRE</v>
          </cell>
          <cell r="I6673">
            <v>-3.55</v>
          </cell>
        </row>
        <row r="6674">
          <cell r="H6674" t="str">
            <v>EDC10M_Sexo_PRE</v>
          </cell>
          <cell r="I6674">
            <v>-6.92</v>
          </cell>
        </row>
        <row r="6675">
          <cell r="H6675" t="str">
            <v>EGV8M_Sexo_PRE</v>
          </cell>
          <cell r="I6675">
            <v>-3.46</v>
          </cell>
        </row>
        <row r="6676">
          <cell r="H6676" t="str">
            <v>EHO8M_Sexo_PRE</v>
          </cell>
          <cell r="I6676">
            <v>15.74</v>
          </cell>
        </row>
        <row r="6677">
          <cell r="H6677" t="str">
            <v>HMA8M_Sexo_PRE</v>
          </cell>
          <cell r="I6677">
            <v>-3.01</v>
          </cell>
        </row>
        <row r="6678">
          <cell r="H6678" t="str">
            <v>JDC10M_Sexo_PRE</v>
          </cell>
          <cell r="I6678">
            <v>6.07</v>
          </cell>
        </row>
        <row r="6679">
          <cell r="H6679" t="str">
            <v>JGB9M_Sexo_PRE</v>
          </cell>
          <cell r="I6679">
            <v>1.56</v>
          </cell>
        </row>
        <row r="6680">
          <cell r="H6680" t="str">
            <v>JOB10M_Sexo_PRE</v>
          </cell>
          <cell r="I6680">
            <v>-1.85</v>
          </cell>
        </row>
        <row r="6681">
          <cell r="H6681" t="str">
            <v>JSR9M_Sexo_PRE</v>
          </cell>
          <cell r="I6681">
            <v>2.2000000000000002</v>
          </cell>
        </row>
        <row r="6682">
          <cell r="H6682" t="str">
            <v>KGJ9M_Sexo_PRE</v>
          </cell>
          <cell r="I6682">
            <v>5.74</v>
          </cell>
        </row>
        <row r="6683">
          <cell r="H6683" t="str">
            <v>LMR11M_Sexo_PRE</v>
          </cell>
          <cell r="I6683">
            <v>-6.86</v>
          </cell>
        </row>
        <row r="6684">
          <cell r="H6684" t="str">
            <v>MBO9M_Sexo_PRE</v>
          </cell>
          <cell r="I6684">
            <v>-0.78</v>
          </cell>
        </row>
        <row r="6685">
          <cell r="H6685" t="str">
            <v>MCJ8M_Sexo_PRE</v>
          </cell>
          <cell r="I6685">
            <v>-3.28</v>
          </cell>
        </row>
        <row r="6686">
          <cell r="H6686" t="str">
            <v>MRA8M_Sexo_PRE</v>
          </cell>
          <cell r="I6686">
            <v>15.18</v>
          </cell>
        </row>
        <row r="6687">
          <cell r="H6687" t="str">
            <v>MSR9M_Sexo_PRE</v>
          </cell>
          <cell r="I6687">
            <v>-2.8</v>
          </cell>
        </row>
        <row r="6688">
          <cell r="H6688" t="str">
            <v>MZH9M_Sexo_PRE</v>
          </cell>
          <cell r="I6688">
            <v>7.25</v>
          </cell>
        </row>
        <row r="6689">
          <cell r="H6689" t="str">
            <v>NRG10M_Sexo_PRE</v>
          </cell>
          <cell r="I6689">
            <v>-3.08</v>
          </cell>
        </row>
        <row r="6690">
          <cell r="H6690" t="str">
            <v>SFN10M_Sexo_PRE</v>
          </cell>
          <cell r="I6690">
            <v>-1.4</v>
          </cell>
        </row>
        <row r="6691">
          <cell r="H6691" t="str">
            <v>SGM8M_Sexo_PRE</v>
          </cell>
          <cell r="I6691">
            <v>-14.09</v>
          </cell>
        </row>
        <row r="6692">
          <cell r="H6692" t="str">
            <v>SPM8M_Sexo_PRE</v>
          </cell>
          <cell r="I6692">
            <v>3.29</v>
          </cell>
        </row>
        <row r="6693">
          <cell r="H6693" t="str">
            <v>TOM8M_Sexo_PRE</v>
          </cell>
          <cell r="I6693">
            <v>10.1</v>
          </cell>
        </row>
        <row r="6694">
          <cell r="H6694" t="str">
            <v>ADA8M_Sexo_POST</v>
          </cell>
          <cell r="I6694">
            <v>-1.25</v>
          </cell>
        </row>
        <row r="6695">
          <cell r="H6695" t="str">
            <v>ALJ10M_Sexo_POST</v>
          </cell>
          <cell r="I6695">
            <v>0.89</v>
          </cell>
        </row>
        <row r="6696">
          <cell r="H6696" t="str">
            <v>AMA8M_Sexo_POST</v>
          </cell>
          <cell r="I6696">
            <v>1.68</v>
          </cell>
        </row>
        <row r="6697">
          <cell r="H6697" t="str">
            <v>CLB8M_Sexo_POST</v>
          </cell>
          <cell r="I6697">
            <v>-1.36</v>
          </cell>
        </row>
        <row r="6698">
          <cell r="H6698" t="str">
            <v>CVO8M_Sexo_POST</v>
          </cell>
          <cell r="I6698">
            <v>-0.16</v>
          </cell>
        </row>
        <row r="6699">
          <cell r="H6699" t="str">
            <v>DRL8M_Sexo_POST</v>
          </cell>
          <cell r="I6699">
            <v>6.16</v>
          </cell>
        </row>
        <row r="6700">
          <cell r="H6700" t="str">
            <v>DSB10M_Sexo_POST</v>
          </cell>
          <cell r="I6700">
            <v>-5.69</v>
          </cell>
        </row>
        <row r="6701">
          <cell r="H6701" t="str">
            <v>DSO8M_Sexo_POST</v>
          </cell>
          <cell r="I6701">
            <v>-4.99</v>
          </cell>
        </row>
        <row r="6702">
          <cell r="H6702" t="str">
            <v>EDC10M_Sexo_POST</v>
          </cell>
          <cell r="I6702">
            <v>1.17</v>
          </cell>
        </row>
        <row r="6703">
          <cell r="H6703" t="str">
            <v>EGV8M_Sexo_POST</v>
          </cell>
          <cell r="I6703">
            <v>8.49</v>
          </cell>
        </row>
        <row r="6704">
          <cell r="H6704" t="str">
            <v>EHO8M_Sexo_POST</v>
          </cell>
          <cell r="I6704">
            <v>12.54</v>
          </cell>
        </row>
        <row r="6705">
          <cell r="H6705" t="str">
            <v>HMA8M_Sexo_POST</v>
          </cell>
          <cell r="I6705">
            <v>-2.02</v>
          </cell>
        </row>
        <row r="6706">
          <cell r="H6706" t="str">
            <v>JDC10M_Sexo_POST</v>
          </cell>
          <cell r="I6706">
            <v>-0.53</v>
          </cell>
        </row>
        <row r="6707">
          <cell r="H6707" t="str">
            <v>JGB9M_Sexo_POST</v>
          </cell>
          <cell r="I6707">
            <v>-2.76</v>
          </cell>
        </row>
        <row r="6708">
          <cell r="H6708" t="str">
            <v>JOB10M_Sexo_POST</v>
          </cell>
          <cell r="I6708">
            <v>6.22</v>
          </cell>
        </row>
        <row r="6709">
          <cell r="H6709" t="str">
            <v>JSR9M_Sexo_POST</v>
          </cell>
          <cell r="I6709">
            <v>3.14</v>
          </cell>
        </row>
        <row r="6710">
          <cell r="H6710" t="str">
            <v>KGJ9M_Sexo_POST</v>
          </cell>
          <cell r="I6710">
            <v>14.3</v>
          </cell>
        </row>
        <row r="6711">
          <cell r="H6711" t="str">
            <v>LMR11M_Sexo_POST</v>
          </cell>
          <cell r="I6711">
            <v>-3.6</v>
          </cell>
        </row>
        <row r="6712">
          <cell r="H6712" t="str">
            <v>MBO9M_Sexo_POST</v>
          </cell>
          <cell r="I6712">
            <v>0.01</v>
          </cell>
        </row>
        <row r="6713">
          <cell r="H6713" t="str">
            <v>MCJ8M_Sexo_POST</v>
          </cell>
          <cell r="I6713">
            <v>6.35</v>
          </cell>
        </row>
        <row r="6714">
          <cell r="H6714" t="str">
            <v>MRA8M_Sexo_POST</v>
          </cell>
          <cell r="I6714">
            <v>12.56</v>
          </cell>
        </row>
        <row r="6715">
          <cell r="H6715" t="str">
            <v>MSR9M_Sexo_POST</v>
          </cell>
          <cell r="I6715">
            <v>-5.5</v>
          </cell>
        </row>
        <row r="6716">
          <cell r="H6716" t="str">
            <v>MZH9M_Sexo_POST</v>
          </cell>
          <cell r="I6716">
            <v>-3.06</v>
          </cell>
        </row>
        <row r="6717">
          <cell r="H6717" t="str">
            <v>NRG10M_Sexo_POST</v>
          </cell>
          <cell r="I6717">
            <v>-5.33</v>
          </cell>
        </row>
        <row r="6718">
          <cell r="H6718" t="str">
            <v>SFN10M_Sexo_POST</v>
          </cell>
          <cell r="I6718">
            <v>0.44</v>
          </cell>
        </row>
        <row r="6719">
          <cell r="H6719" t="str">
            <v>SGM8M_Sexo_POST</v>
          </cell>
          <cell r="I6719">
            <v>2.48</v>
          </cell>
        </row>
        <row r="6720">
          <cell r="H6720" t="str">
            <v>SPM8M_Sexo_POST</v>
          </cell>
          <cell r="I6720">
            <v>1.47</v>
          </cell>
        </row>
        <row r="6721">
          <cell r="H6721" t="str">
            <v>TOM8M_Sexo_POST</v>
          </cell>
          <cell r="I6721">
            <v>1.29</v>
          </cell>
        </row>
        <row r="6722">
          <cell r="H6722" t="str">
            <v>ADA8M_Alegría_PRE</v>
          </cell>
          <cell r="I6722">
            <v>0.73</v>
          </cell>
        </row>
        <row r="6723">
          <cell r="H6723" t="str">
            <v>ALJ10M_Alegría_PRE</v>
          </cell>
          <cell r="I6723">
            <v>-5.1100000000000003</v>
          </cell>
        </row>
        <row r="6724">
          <cell r="H6724" t="str">
            <v>AMA8M_Alegría_PRE</v>
          </cell>
          <cell r="I6724">
            <v>2.19</v>
          </cell>
        </row>
        <row r="6725">
          <cell r="H6725" t="str">
            <v>CLB8M_Alegría_PRE</v>
          </cell>
          <cell r="I6725">
            <v>0.74</v>
          </cell>
        </row>
        <row r="6726">
          <cell r="H6726" t="str">
            <v>CVO8M_Alegría_PRE</v>
          </cell>
          <cell r="I6726">
            <v>3.04</v>
          </cell>
        </row>
        <row r="6727">
          <cell r="H6727" t="str">
            <v>DRL8M_Alegría_PRE</v>
          </cell>
          <cell r="I6727">
            <v>8.52</v>
          </cell>
        </row>
        <row r="6728">
          <cell r="H6728" t="str">
            <v>DSB10M_Alegría_PRE</v>
          </cell>
          <cell r="I6728">
            <v>-6.54</v>
          </cell>
        </row>
        <row r="6729">
          <cell r="H6729" t="str">
            <v>DSO8M_Alegría_PRE</v>
          </cell>
          <cell r="I6729">
            <v>-15.46</v>
          </cell>
        </row>
        <row r="6730">
          <cell r="H6730" t="str">
            <v>EDC10M_Alegría_PRE</v>
          </cell>
          <cell r="I6730">
            <v>-0.86</v>
          </cell>
        </row>
        <row r="6731">
          <cell r="H6731" t="str">
            <v>EGV8M_Alegría_PRE</v>
          </cell>
          <cell r="I6731">
            <v>-0.56000000000000005</v>
          </cell>
        </row>
        <row r="6732">
          <cell r="H6732" t="str">
            <v>EHO8M_Alegría_PRE</v>
          </cell>
          <cell r="I6732">
            <v>1.03</v>
          </cell>
        </row>
        <row r="6733">
          <cell r="H6733" t="str">
            <v>HMA8M_Alegría_PRE</v>
          </cell>
          <cell r="I6733">
            <v>-5.85</v>
          </cell>
        </row>
        <row r="6734">
          <cell r="H6734" t="str">
            <v>JDC10M_Alegría_PRE</v>
          </cell>
          <cell r="I6734">
            <v>0.82</v>
          </cell>
        </row>
        <row r="6735">
          <cell r="H6735" t="str">
            <v>JGB9M_Alegría_PRE</v>
          </cell>
          <cell r="I6735">
            <v>1.96</v>
          </cell>
        </row>
        <row r="6736">
          <cell r="H6736" t="str">
            <v>JOB10M_Alegría_PRE</v>
          </cell>
          <cell r="I6736">
            <v>11.29</v>
          </cell>
        </row>
        <row r="6737">
          <cell r="H6737" t="str">
            <v>JSR9M_Alegría_PRE</v>
          </cell>
          <cell r="I6737">
            <v>1.86</v>
          </cell>
        </row>
        <row r="6738">
          <cell r="H6738" t="str">
            <v>KGJ9M_Alegría_PRE</v>
          </cell>
          <cell r="I6738">
            <v>9.02</v>
          </cell>
        </row>
        <row r="6739">
          <cell r="H6739" t="str">
            <v>LMR11M_Alegría_PRE</v>
          </cell>
          <cell r="I6739">
            <v>-2.75</v>
          </cell>
        </row>
        <row r="6740">
          <cell r="H6740" t="str">
            <v>MBO9M_Alegría_PRE</v>
          </cell>
          <cell r="I6740">
            <v>1.36</v>
          </cell>
        </row>
        <row r="6741">
          <cell r="H6741" t="str">
            <v>MCJ8M_Alegría_PRE</v>
          </cell>
          <cell r="I6741">
            <v>-7.08</v>
          </cell>
        </row>
        <row r="6742">
          <cell r="H6742" t="str">
            <v>MRA8M_Alegría_PRE</v>
          </cell>
          <cell r="I6742">
            <v>5.68</v>
          </cell>
        </row>
        <row r="6743">
          <cell r="H6743" t="str">
            <v>MSR9M_Alegría_PRE</v>
          </cell>
          <cell r="I6743">
            <v>-9.2799999999999994</v>
          </cell>
        </row>
        <row r="6744">
          <cell r="H6744" t="str">
            <v>MZH9M_Alegría_PRE</v>
          </cell>
          <cell r="I6744">
            <v>0.38</v>
          </cell>
        </row>
        <row r="6745">
          <cell r="H6745" t="str">
            <v>NRG10M_Alegría_PRE</v>
          </cell>
          <cell r="I6745">
            <v>0.91</v>
          </cell>
        </row>
        <row r="6746">
          <cell r="H6746" t="str">
            <v>SFN10M_Alegría_PRE</v>
          </cell>
          <cell r="I6746">
            <v>-0.02</v>
          </cell>
        </row>
        <row r="6747">
          <cell r="H6747" t="str">
            <v>SGM8M_Alegría_PRE</v>
          </cell>
          <cell r="I6747">
            <v>-2.64</v>
          </cell>
        </row>
        <row r="6748">
          <cell r="H6748" t="str">
            <v>SPM8M_Alegría_PRE</v>
          </cell>
          <cell r="I6748">
            <v>5.04</v>
          </cell>
        </row>
        <row r="6749">
          <cell r="H6749" t="str">
            <v>TOM8M_Alegría_PRE</v>
          </cell>
          <cell r="I6749">
            <v>3.84</v>
          </cell>
        </row>
        <row r="6750">
          <cell r="H6750" t="str">
            <v>ADA8M_Alegría_POST</v>
          </cell>
          <cell r="I6750">
            <v>3.9</v>
          </cell>
        </row>
        <row r="6751">
          <cell r="H6751" t="str">
            <v>ALJ10M_Alegría_POST</v>
          </cell>
          <cell r="I6751">
            <v>-3.11</v>
          </cell>
        </row>
        <row r="6752">
          <cell r="H6752" t="str">
            <v>AMA8M_Alegría_POST</v>
          </cell>
          <cell r="I6752">
            <v>1.44</v>
          </cell>
        </row>
        <row r="6753">
          <cell r="H6753" t="str">
            <v>CLB8M_Alegría_POST</v>
          </cell>
          <cell r="I6753">
            <v>1.68</v>
          </cell>
        </row>
        <row r="6754">
          <cell r="H6754" t="str">
            <v>CVO8M_Alegría_POST</v>
          </cell>
          <cell r="I6754">
            <v>0.53</v>
          </cell>
        </row>
        <row r="6755">
          <cell r="H6755" t="str">
            <v>DRL8M_Alegría_POST</v>
          </cell>
          <cell r="I6755">
            <v>-1.48</v>
          </cell>
        </row>
        <row r="6756">
          <cell r="H6756" t="str">
            <v>DSB10M_Alegría_POST</v>
          </cell>
          <cell r="I6756">
            <v>-5.36</v>
          </cell>
        </row>
        <row r="6757">
          <cell r="H6757" t="str">
            <v>DSO8M_Alegría_POST</v>
          </cell>
          <cell r="I6757">
            <v>-4.68</v>
          </cell>
        </row>
        <row r="6758">
          <cell r="H6758" t="str">
            <v>EDC10M_Alegría_POST</v>
          </cell>
          <cell r="I6758">
            <v>-0.14000000000000001</v>
          </cell>
        </row>
        <row r="6759">
          <cell r="H6759" t="str">
            <v>EGV8M_Alegría_POST</v>
          </cell>
          <cell r="I6759">
            <v>6.99</v>
          </cell>
        </row>
        <row r="6760">
          <cell r="H6760" t="str">
            <v>EHO8M_Alegría_POST</v>
          </cell>
          <cell r="I6760">
            <v>15.97</v>
          </cell>
        </row>
        <row r="6761">
          <cell r="H6761" t="str">
            <v>HMA8M_Alegría_POST</v>
          </cell>
          <cell r="I6761">
            <v>-2.91</v>
          </cell>
        </row>
        <row r="6762">
          <cell r="H6762" t="str">
            <v>JDC10M_Alegría_POST</v>
          </cell>
          <cell r="I6762">
            <v>-2.82</v>
          </cell>
        </row>
        <row r="6763">
          <cell r="H6763" t="str">
            <v>JGB9M_Alegría_POST</v>
          </cell>
          <cell r="I6763">
            <v>-1.89</v>
          </cell>
        </row>
        <row r="6764">
          <cell r="H6764" t="str">
            <v>JOB10M_Alegría_POST</v>
          </cell>
          <cell r="I6764">
            <v>-4.37</v>
          </cell>
        </row>
        <row r="6765">
          <cell r="H6765" t="str">
            <v>JSR9M_Alegría_POST</v>
          </cell>
          <cell r="I6765">
            <v>-0.41</v>
          </cell>
        </row>
        <row r="6766">
          <cell r="H6766" t="str">
            <v>KGJ9M_Alegría_POST</v>
          </cell>
          <cell r="I6766">
            <v>10.91</v>
          </cell>
        </row>
        <row r="6767">
          <cell r="H6767" t="str">
            <v>LMR11M_Alegría_POST</v>
          </cell>
          <cell r="I6767">
            <v>-5.9</v>
          </cell>
        </row>
        <row r="6768">
          <cell r="H6768" t="str">
            <v>MBO9M_Alegría_POST</v>
          </cell>
          <cell r="I6768">
            <v>0.27</v>
          </cell>
        </row>
        <row r="6769">
          <cell r="H6769" t="str">
            <v>MCJ8M_Alegría_POST</v>
          </cell>
          <cell r="I6769">
            <v>-0.27</v>
          </cell>
        </row>
        <row r="6770">
          <cell r="H6770" t="str">
            <v>MRA8M_Alegría_POST</v>
          </cell>
          <cell r="I6770">
            <v>5.2</v>
          </cell>
        </row>
        <row r="6771">
          <cell r="H6771" t="str">
            <v>MSR9M_Alegría_POST</v>
          </cell>
          <cell r="I6771">
            <v>0.78</v>
          </cell>
        </row>
        <row r="6772">
          <cell r="H6772" t="str">
            <v>MZH9M_Alegría_POST</v>
          </cell>
          <cell r="I6772">
            <v>2.33</v>
          </cell>
        </row>
        <row r="6773">
          <cell r="H6773" t="str">
            <v>NRG10M_Alegría_POST</v>
          </cell>
          <cell r="I6773">
            <v>2.2799999999999998</v>
          </cell>
        </row>
        <row r="6774">
          <cell r="H6774" t="str">
            <v>SFN10M_Alegría_POST</v>
          </cell>
          <cell r="I6774">
            <v>-2.34</v>
          </cell>
        </row>
        <row r="6775">
          <cell r="H6775" t="str">
            <v>SGM8M_Alegría_POST</v>
          </cell>
          <cell r="I6775">
            <v>-5.43</v>
          </cell>
        </row>
        <row r="6776">
          <cell r="H6776" t="str">
            <v>SPM8M_Alegría_POST</v>
          </cell>
          <cell r="I6776">
            <v>16.329999999999998</v>
          </cell>
        </row>
        <row r="6777">
          <cell r="H6777" t="str">
            <v>TOM8M_Alegría_POST</v>
          </cell>
          <cell r="I6777">
            <v>-2.4500000000000002</v>
          </cell>
        </row>
        <row r="6778">
          <cell r="H6778" t="str">
            <v>ADA8M_Tristeza_PRE</v>
          </cell>
          <cell r="I6778">
            <v>2.39</v>
          </cell>
        </row>
        <row r="6779">
          <cell r="H6779" t="str">
            <v>ALJ10M_Tristeza_PRE</v>
          </cell>
          <cell r="I6779">
            <v>-3.46</v>
          </cell>
        </row>
        <row r="6780">
          <cell r="H6780" t="str">
            <v>AMA8M_Tristeza_PRE</v>
          </cell>
          <cell r="I6780">
            <v>3.87</v>
          </cell>
        </row>
        <row r="6781">
          <cell r="H6781" t="str">
            <v>CLB8M_Tristeza_PRE</v>
          </cell>
          <cell r="I6781">
            <v>5.41</v>
          </cell>
        </row>
        <row r="6782">
          <cell r="H6782" t="str">
            <v>CVO8M_Tristeza_PRE</v>
          </cell>
          <cell r="I6782">
            <v>-1.04</v>
          </cell>
        </row>
        <row r="6783">
          <cell r="H6783" t="str">
            <v>DRL8M_Tristeza_PRE</v>
          </cell>
          <cell r="I6783">
            <v>4.5999999999999996</v>
          </cell>
        </row>
        <row r="6784">
          <cell r="H6784" t="str">
            <v>DSB10M_Tristeza_PRE</v>
          </cell>
          <cell r="I6784">
            <v>1.48</v>
          </cell>
        </row>
        <row r="6785">
          <cell r="H6785" t="str">
            <v>DSO8M_Tristeza_PRE</v>
          </cell>
          <cell r="I6785">
            <v>-3.02</v>
          </cell>
        </row>
        <row r="6786">
          <cell r="H6786" t="str">
            <v>EDC10M_Tristeza_PRE</v>
          </cell>
          <cell r="I6786">
            <v>-11.25</v>
          </cell>
        </row>
        <row r="6787">
          <cell r="H6787" t="str">
            <v>EGV8M_Tristeza_PRE</v>
          </cell>
          <cell r="I6787">
            <v>6.72</v>
          </cell>
        </row>
        <row r="6788">
          <cell r="H6788" t="str">
            <v>EHO8M_Tristeza_PRE</v>
          </cell>
          <cell r="I6788">
            <v>10.18</v>
          </cell>
        </row>
        <row r="6789">
          <cell r="H6789" t="str">
            <v>HMA8M_Tristeza_PRE</v>
          </cell>
          <cell r="I6789">
            <v>3.98</v>
          </cell>
        </row>
        <row r="6790">
          <cell r="H6790" t="str">
            <v>JDC10M_Tristeza_PRE</v>
          </cell>
          <cell r="I6790">
            <v>-1.96</v>
          </cell>
        </row>
        <row r="6791">
          <cell r="H6791" t="str">
            <v>JGB9M_Tristeza_PRE</v>
          </cell>
          <cell r="I6791">
            <v>-2.21</v>
          </cell>
        </row>
        <row r="6792">
          <cell r="H6792" t="str">
            <v>JOB10M_Tristeza_PRE</v>
          </cell>
          <cell r="I6792">
            <v>4.2300000000000004</v>
          </cell>
        </row>
        <row r="6793">
          <cell r="H6793" t="str">
            <v>JSR9M_Tristeza_PRE</v>
          </cell>
          <cell r="I6793">
            <v>0.16</v>
          </cell>
        </row>
        <row r="6794">
          <cell r="H6794" t="str">
            <v>KGJ9M_Tristeza_PRE</v>
          </cell>
          <cell r="I6794">
            <v>9.42</v>
          </cell>
        </row>
        <row r="6795">
          <cell r="H6795" t="str">
            <v>LMR11M_Tristeza_PRE</v>
          </cell>
          <cell r="I6795">
            <v>-1.62</v>
          </cell>
        </row>
        <row r="6796">
          <cell r="H6796" t="str">
            <v>MBO9M_Tristeza_PRE</v>
          </cell>
          <cell r="I6796">
            <v>3.43</v>
          </cell>
        </row>
        <row r="6797">
          <cell r="H6797" t="str">
            <v>MCJ8M_Tristeza_PRE</v>
          </cell>
          <cell r="I6797">
            <v>-5.42</v>
          </cell>
        </row>
        <row r="6798">
          <cell r="H6798" t="str">
            <v>MRA8M_Tristeza_PRE</v>
          </cell>
          <cell r="I6798">
            <v>11.84</v>
          </cell>
        </row>
        <row r="6799">
          <cell r="H6799" t="str">
            <v>MSR9M_Tristeza_PRE</v>
          </cell>
          <cell r="I6799">
            <v>0.28000000000000003</v>
          </cell>
        </row>
        <row r="6800">
          <cell r="H6800" t="str">
            <v>MZH9M_Tristeza_PRE</v>
          </cell>
          <cell r="I6800">
            <v>3.56</v>
          </cell>
        </row>
        <row r="6801">
          <cell r="H6801" t="str">
            <v>NRG10M_Tristeza_PRE</v>
          </cell>
          <cell r="I6801">
            <v>-5.27</v>
          </cell>
        </row>
        <row r="6802">
          <cell r="H6802" t="str">
            <v>SFN10M_Tristeza_PRE</v>
          </cell>
          <cell r="I6802">
            <v>-1.55</v>
          </cell>
        </row>
        <row r="6803">
          <cell r="H6803" t="str">
            <v>SGM8M_Tristeza_PRE</v>
          </cell>
          <cell r="I6803">
            <v>-5.89</v>
          </cell>
        </row>
        <row r="6804">
          <cell r="H6804" t="str">
            <v>SPM8M_Tristeza_PRE</v>
          </cell>
          <cell r="I6804">
            <v>4.63</v>
          </cell>
        </row>
        <row r="6805">
          <cell r="H6805" t="str">
            <v>TOM8M_Tristeza_PRE</v>
          </cell>
          <cell r="I6805">
            <v>2.58</v>
          </cell>
        </row>
        <row r="6806">
          <cell r="H6806" t="str">
            <v>ADA8M_Tristeza_POST</v>
          </cell>
          <cell r="I6806">
            <v>6.63</v>
          </cell>
        </row>
        <row r="6807">
          <cell r="H6807" t="str">
            <v>ALJ10M_Tristeza_POST</v>
          </cell>
          <cell r="I6807">
            <v>-3.02</v>
          </cell>
        </row>
        <row r="6808">
          <cell r="H6808" t="str">
            <v>AMA8M_Tristeza_POST</v>
          </cell>
          <cell r="I6808">
            <v>5.25</v>
          </cell>
        </row>
        <row r="6809">
          <cell r="H6809" t="str">
            <v>CLB8M_Tristeza_POST</v>
          </cell>
          <cell r="I6809">
            <v>-3.25</v>
          </cell>
        </row>
        <row r="6810">
          <cell r="H6810" t="str">
            <v>CVO8M_Tristeza_POST</v>
          </cell>
          <cell r="I6810">
            <v>-3.57</v>
          </cell>
        </row>
        <row r="6811">
          <cell r="H6811" t="str">
            <v>DRL8M_Tristeza_POST</v>
          </cell>
          <cell r="I6811">
            <v>4.5999999999999996</v>
          </cell>
        </row>
        <row r="6812">
          <cell r="H6812" t="str">
            <v>DSB10M_Tristeza_POST</v>
          </cell>
          <cell r="I6812">
            <v>-5.17</v>
          </cell>
        </row>
        <row r="6813">
          <cell r="H6813" t="str">
            <v>DSO8M_Tristeza_POST</v>
          </cell>
          <cell r="I6813">
            <v>-3.12</v>
          </cell>
        </row>
        <row r="6814">
          <cell r="H6814" t="str">
            <v>EDC10M_Tristeza_POST</v>
          </cell>
          <cell r="I6814">
            <v>-0.15</v>
          </cell>
        </row>
        <row r="6815">
          <cell r="H6815" t="str">
            <v>EGV8M_Tristeza_POST</v>
          </cell>
          <cell r="I6815">
            <v>3.4</v>
          </cell>
        </row>
        <row r="6816">
          <cell r="H6816" t="str">
            <v>EHO8M_Tristeza_POST</v>
          </cell>
          <cell r="I6816">
            <v>8.8699999999999992</v>
          </cell>
        </row>
        <row r="6817">
          <cell r="H6817" t="str">
            <v>HMA8M_Tristeza_POST</v>
          </cell>
          <cell r="I6817">
            <v>-7.69</v>
          </cell>
        </row>
        <row r="6818">
          <cell r="H6818" t="str">
            <v>JDC10M_Tristeza_POST</v>
          </cell>
          <cell r="I6818">
            <v>-1.38</v>
          </cell>
        </row>
        <row r="6819">
          <cell r="H6819" t="str">
            <v>JGB9M_Tristeza_POST</v>
          </cell>
          <cell r="I6819">
            <v>-0.6</v>
          </cell>
        </row>
        <row r="6820">
          <cell r="H6820" t="str">
            <v>JOB10M_Tristeza_POST</v>
          </cell>
          <cell r="I6820">
            <v>7.43</v>
          </cell>
        </row>
        <row r="6821">
          <cell r="H6821" t="str">
            <v>JSR9M_Tristeza_POST</v>
          </cell>
          <cell r="I6821">
            <v>3.68</v>
          </cell>
        </row>
        <row r="6822">
          <cell r="H6822" t="str">
            <v>KGJ9M_Tristeza_POST</v>
          </cell>
          <cell r="I6822">
            <v>19.61</v>
          </cell>
        </row>
        <row r="6823">
          <cell r="H6823" t="str">
            <v>LMR11M_Tristeza_POST</v>
          </cell>
          <cell r="I6823">
            <v>-10.81</v>
          </cell>
        </row>
        <row r="6824">
          <cell r="H6824" t="str">
            <v>MBO9M_Tristeza_POST</v>
          </cell>
          <cell r="I6824">
            <v>-3.15</v>
          </cell>
        </row>
        <row r="6825">
          <cell r="H6825" t="str">
            <v>MCJ8M_Tristeza_POST</v>
          </cell>
          <cell r="I6825">
            <v>6.46</v>
          </cell>
        </row>
        <row r="6826">
          <cell r="H6826" t="str">
            <v>MRA8M_Tristeza_POST</v>
          </cell>
          <cell r="I6826">
            <v>11.78</v>
          </cell>
        </row>
        <row r="6827">
          <cell r="H6827" t="str">
            <v>MSR9M_Tristeza_POST</v>
          </cell>
          <cell r="I6827">
            <v>6.49</v>
          </cell>
        </row>
        <row r="6828">
          <cell r="H6828" t="str">
            <v>MZH9M_Tristeza_POST</v>
          </cell>
          <cell r="I6828">
            <v>3.54</v>
          </cell>
        </row>
        <row r="6829">
          <cell r="H6829" t="str">
            <v>NRG10M_Tristeza_POST</v>
          </cell>
          <cell r="I6829">
            <v>-8.77</v>
          </cell>
        </row>
        <row r="6830">
          <cell r="H6830" t="str">
            <v>SFN10M_Tristeza_POST</v>
          </cell>
          <cell r="I6830">
            <v>4.0999999999999996</v>
          </cell>
        </row>
        <row r="6831">
          <cell r="H6831" t="str">
            <v>SGM8M_Tristeza_POST</v>
          </cell>
          <cell r="I6831">
            <v>-2.34</v>
          </cell>
        </row>
        <row r="6832">
          <cell r="H6832" t="str">
            <v>SPM8M_Tristeza_POST</v>
          </cell>
          <cell r="I6832">
            <v>5.79</v>
          </cell>
        </row>
        <row r="6833">
          <cell r="H6833" t="str">
            <v>TOM8M_Tristeza_POST</v>
          </cell>
          <cell r="I6833">
            <v>3.19</v>
          </cell>
        </row>
        <row r="6834">
          <cell r="H6834" t="str">
            <v>ADA8M_Enojo_PRE</v>
          </cell>
          <cell r="I6834">
            <v>1.1000000000000001</v>
          </cell>
        </row>
        <row r="6835">
          <cell r="H6835" t="str">
            <v>ALJ10M_Enojo_PRE</v>
          </cell>
          <cell r="I6835">
            <v>1.1599999999999999</v>
          </cell>
        </row>
        <row r="6836">
          <cell r="H6836" t="str">
            <v>AMA8M_Enojo_PRE</v>
          </cell>
          <cell r="I6836">
            <v>3.52</v>
          </cell>
        </row>
        <row r="6837">
          <cell r="H6837" t="str">
            <v>CLB8M_Enojo_PRE</v>
          </cell>
          <cell r="I6837">
            <v>-2.38</v>
          </cell>
        </row>
        <row r="6838">
          <cell r="H6838" t="str">
            <v>CVO8M_Enojo_PRE</v>
          </cell>
          <cell r="I6838">
            <v>-3.17</v>
          </cell>
        </row>
        <row r="6839">
          <cell r="H6839" t="str">
            <v>DRL8M_Enojo_PRE</v>
          </cell>
          <cell r="I6839">
            <v>5.08</v>
          </cell>
        </row>
        <row r="6840">
          <cell r="H6840" t="str">
            <v>DSB10M_Enojo_PRE</v>
          </cell>
          <cell r="I6840">
            <v>-3.79</v>
          </cell>
        </row>
        <row r="6841">
          <cell r="H6841" t="str">
            <v>DSO8M_Enojo_PRE</v>
          </cell>
          <cell r="I6841">
            <v>-6.79</v>
          </cell>
        </row>
        <row r="6842">
          <cell r="H6842" t="str">
            <v>EDC10M_Enojo_PRE</v>
          </cell>
          <cell r="I6842">
            <v>1.83</v>
          </cell>
        </row>
        <row r="6843">
          <cell r="H6843" t="str">
            <v>EGV8M_Enojo_PRE</v>
          </cell>
          <cell r="I6843">
            <v>2.68</v>
          </cell>
        </row>
        <row r="6844">
          <cell r="H6844" t="str">
            <v>EHO8M_Enojo_PRE</v>
          </cell>
          <cell r="I6844">
            <v>6.09</v>
          </cell>
        </row>
        <row r="6845">
          <cell r="H6845" t="str">
            <v>HMA8M_Enojo_PRE</v>
          </cell>
          <cell r="I6845">
            <v>2.19</v>
          </cell>
        </row>
        <row r="6846">
          <cell r="H6846" t="str">
            <v>JDC10M_Enojo_PRE</v>
          </cell>
          <cell r="I6846">
            <v>-3.16</v>
          </cell>
        </row>
        <row r="6847">
          <cell r="H6847" t="str">
            <v>JGB9M_Enojo_PRE</v>
          </cell>
          <cell r="I6847">
            <v>-1.9</v>
          </cell>
        </row>
        <row r="6848">
          <cell r="H6848" t="str">
            <v>JOB10M_Enojo_PRE</v>
          </cell>
          <cell r="I6848">
            <v>3.59</v>
          </cell>
        </row>
        <row r="6849">
          <cell r="H6849" t="str">
            <v>JSR9M_Enojo_PRE</v>
          </cell>
          <cell r="I6849">
            <v>2.59</v>
          </cell>
        </row>
        <row r="6850">
          <cell r="H6850" t="str">
            <v>KGJ9M_Enojo_PRE</v>
          </cell>
          <cell r="I6850">
            <v>0.2</v>
          </cell>
        </row>
        <row r="6851">
          <cell r="H6851" t="str">
            <v>LMR11M_Enojo_PRE</v>
          </cell>
          <cell r="I6851">
            <v>-1.33</v>
          </cell>
        </row>
        <row r="6852">
          <cell r="H6852" t="str">
            <v>MBO9M_Enojo_PRE</v>
          </cell>
          <cell r="I6852">
            <v>-1.38</v>
          </cell>
        </row>
        <row r="6853">
          <cell r="H6853" t="str">
            <v>MCJ8M_Enojo_PRE</v>
          </cell>
          <cell r="I6853">
            <v>2.67</v>
          </cell>
        </row>
        <row r="6854">
          <cell r="H6854" t="str">
            <v>MRA8M_Enojo_PRE</v>
          </cell>
          <cell r="I6854">
            <v>11.62</v>
          </cell>
        </row>
        <row r="6855">
          <cell r="H6855" t="str">
            <v>MSR9M_Enojo_PRE</v>
          </cell>
          <cell r="I6855">
            <v>-5.17</v>
          </cell>
        </row>
        <row r="6856">
          <cell r="H6856" t="str">
            <v>MZH9M_Enojo_PRE</v>
          </cell>
          <cell r="I6856">
            <v>4.33</v>
          </cell>
        </row>
        <row r="6857">
          <cell r="H6857" t="str">
            <v>NRG10M_Enojo_PRE</v>
          </cell>
          <cell r="I6857">
            <v>-3.18</v>
          </cell>
        </row>
        <row r="6858">
          <cell r="H6858" t="str">
            <v>SFN10M_Enojo_PRE</v>
          </cell>
          <cell r="I6858">
            <v>-3.11</v>
          </cell>
        </row>
        <row r="6859">
          <cell r="H6859" t="str">
            <v>SGM8M_Enojo_PRE</v>
          </cell>
          <cell r="I6859">
            <v>2.86</v>
          </cell>
        </row>
        <row r="6860">
          <cell r="H6860" t="str">
            <v>SPM8M_Enojo_PRE</v>
          </cell>
          <cell r="I6860">
            <v>9.15</v>
          </cell>
        </row>
        <row r="6861">
          <cell r="H6861" t="str">
            <v>TOM8M_Enojo_PRE</v>
          </cell>
          <cell r="I6861">
            <v>-1.41</v>
          </cell>
        </row>
        <row r="6862">
          <cell r="H6862" t="str">
            <v>ADA8M_Enojo_POST</v>
          </cell>
          <cell r="I6862">
            <v>4.5</v>
          </cell>
        </row>
        <row r="6863">
          <cell r="H6863" t="str">
            <v>ALJ10M_Enojo_POST</v>
          </cell>
          <cell r="I6863">
            <v>1.2</v>
          </cell>
        </row>
        <row r="6864">
          <cell r="H6864" t="str">
            <v>AMA8M_Enojo_POST</v>
          </cell>
          <cell r="I6864">
            <v>6.49</v>
          </cell>
        </row>
        <row r="6865">
          <cell r="H6865" t="str">
            <v>CLB8M_Enojo_POST</v>
          </cell>
          <cell r="I6865">
            <v>-1.86</v>
          </cell>
        </row>
        <row r="6866">
          <cell r="H6866" t="str">
            <v>CVO8M_Enojo_POST</v>
          </cell>
          <cell r="I6866">
            <v>2.5</v>
          </cell>
        </row>
        <row r="6867">
          <cell r="H6867" t="str">
            <v>DRL8M_Enojo_POST</v>
          </cell>
          <cell r="I6867">
            <v>-0.82</v>
          </cell>
        </row>
        <row r="6868">
          <cell r="H6868" t="str">
            <v>DSB10M_Enojo_POST</v>
          </cell>
          <cell r="I6868">
            <v>-4.59</v>
          </cell>
        </row>
        <row r="6869">
          <cell r="H6869" t="str">
            <v>DSO8M_Enojo_POST</v>
          </cell>
          <cell r="I6869">
            <v>3.97</v>
          </cell>
        </row>
        <row r="6870">
          <cell r="H6870" t="str">
            <v>EDC10M_Enojo_POST</v>
          </cell>
          <cell r="I6870">
            <v>2.78</v>
          </cell>
        </row>
        <row r="6871">
          <cell r="H6871" t="str">
            <v>EGV8M_Enojo_POST</v>
          </cell>
          <cell r="I6871">
            <v>4.4400000000000004</v>
          </cell>
        </row>
        <row r="6872">
          <cell r="H6872" t="str">
            <v>EHO8M_Enojo_POST</v>
          </cell>
          <cell r="I6872">
            <v>14.09</v>
          </cell>
        </row>
        <row r="6873">
          <cell r="H6873" t="str">
            <v>HMA8M_Enojo_POST</v>
          </cell>
          <cell r="I6873">
            <v>-5.26</v>
          </cell>
        </row>
        <row r="6874">
          <cell r="H6874" t="str">
            <v>JDC10M_Enojo_POST</v>
          </cell>
          <cell r="I6874">
            <v>-4.8499999999999996</v>
          </cell>
        </row>
        <row r="6875">
          <cell r="H6875" t="str">
            <v>JGB9M_Enojo_POST</v>
          </cell>
          <cell r="I6875">
            <v>-5.05</v>
          </cell>
        </row>
        <row r="6876">
          <cell r="H6876" t="str">
            <v>JOB10M_Enojo_POST</v>
          </cell>
          <cell r="I6876">
            <v>4.8600000000000003</v>
          </cell>
        </row>
        <row r="6877">
          <cell r="H6877" t="str">
            <v>JSR9M_Enojo_POST</v>
          </cell>
          <cell r="I6877">
            <v>-2.12</v>
          </cell>
        </row>
        <row r="6878">
          <cell r="H6878" t="str">
            <v>KGJ9M_Enojo_POST</v>
          </cell>
          <cell r="I6878">
            <v>14.39</v>
          </cell>
        </row>
        <row r="6879">
          <cell r="H6879" t="str">
            <v>LMR11M_Enojo_POST</v>
          </cell>
          <cell r="I6879">
            <v>-3.09</v>
          </cell>
        </row>
        <row r="6880">
          <cell r="H6880" t="str">
            <v>MBO9M_Enojo_POST</v>
          </cell>
          <cell r="I6880">
            <v>-3.39</v>
          </cell>
        </row>
        <row r="6881">
          <cell r="H6881" t="str">
            <v>MCJ8M_Enojo_POST</v>
          </cell>
          <cell r="I6881">
            <v>4.34</v>
          </cell>
        </row>
        <row r="6882">
          <cell r="H6882" t="str">
            <v>MRA8M_Enojo_POST</v>
          </cell>
          <cell r="I6882">
            <v>13.6</v>
          </cell>
        </row>
        <row r="6883">
          <cell r="H6883" t="str">
            <v>MSR9M_Enojo_POST</v>
          </cell>
          <cell r="I6883">
            <v>6.68</v>
          </cell>
        </row>
        <row r="6884">
          <cell r="H6884" t="str">
            <v>MZH9M_Enojo_POST</v>
          </cell>
          <cell r="I6884">
            <v>-4.41</v>
          </cell>
        </row>
        <row r="6885">
          <cell r="H6885" t="str">
            <v>NRG10M_Enojo_POST</v>
          </cell>
          <cell r="I6885">
            <v>-4.6100000000000003</v>
          </cell>
        </row>
        <row r="6886">
          <cell r="H6886" t="str">
            <v>SFN10M_Enojo_POST</v>
          </cell>
          <cell r="I6886">
            <v>-1.39</v>
          </cell>
        </row>
        <row r="6887">
          <cell r="H6887" t="str">
            <v>SGM8M_Enojo_POST</v>
          </cell>
          <cell r="I6887">
            <v>-7.17</v>
          </cell>
        </row>
        <row r="6888">
          <cell r="H6888" t="str">
            <v>SPM8M_Enojo_POST</v>
          </cell>
          <cell r="I6888">
            <v>11.11</v>
          </cell>
        </row>
        <row r="6889">
          <cell r="H6889" t="str">
            <v>TOM8M_Enojo_POST</v>
          </cell>
          <cell r="I6889">
            <v>-5.94</v>
          </cell>
        </row>
        <row r="6890">
          <cell r="H6890" t="str">
            <v>ADA8M_Identidad_PRE</v>
          </cell>
          <cell r="I6890">
            <v>-2.46</v>
          </cell>
        </row>
        <row r="6891">
          <cell r="H6891" t="str">
            <v>ALJ10M_Identidad_PRE</v>
          </cell>
          <cell r="I6891">
            <v>-9.18</v>
          </cell>
        </row>
        <row r="6892">
          <cell r="H6892" t="str">
            <v>AMA8M_Identidad_PRE</v>
          </cell>
          <cell r="I6892">
            <v>3.12</v>
          </cell>
        </row>
        <row r="6893">
          <cell r="H6893" t="str">
            <v>CLB8M_Identidad_PRE</v>
          </cell>
          <cell r="I6893">
            <v>3.36</v>
          </cell>
        </row>
        <row r="6894">
          <cell r="H6894" t="str">
            <v>CVO8M_Identidad_PRE</v>
          </cell>
          <cell r="I6894">
            <v>-7</v>
          </cell>
        </row>
        <row r="6895">
          <cell r="H6895" t="str">
            <v>DRL8M_Identidad_PRE</v>
          </cell>
          <cell r="I6895">
            <v>7.31</v>
          </cell>
        </row>
        <row r="6896">
          <cell r="H6896" t="str">
            <v>DSB10M_Identidad_PRE</v>
          </cell>
          <cell r="I6896">
            <v>-9.6</v>
          </cell>
        </row>
        <row r="6897">
          <cell r="H6897" t="str">
            <v>DSO8M_Identidad_PRE</v>
          </cell>
          <cell r="I6897">
            <v>-4.71</v>
          </cell>
        </row>
        <row r="6898">
          <cell r="H6898" t="str">
            <v>EDC10M_Identidad_PRE</v>
          </cell>
          <cell r="I6898">
            <v>1.5</v>
          </cell>
        </row>
        <row r="6899">
          <cell r="H6899" t="str">
            <v>EGV8M_Identidad_PRE</v>
          </cell>
          <cell r="I6899">
            <v>-0.81</v>
          </cell>
        </row>
        <row r="6900">
          <cell r="H6900" t="str">
            <v>EHO8M_Identidad_PRE</v>
          </cell>
          <cell r="I6900">
            <v>15.45</v>
          </cell>
        </row>
        <row r="6901">
          <cell r="H6901" t="str">
            <v>HMA8M_Identidad_PRE</v>
          </cell>
          <cell r="I6901">
            <v>-6.33</v>
          </cell>
        </row>
        <row r="6902">
          <cell r="H6902" t="str">
            <v>JDC10M_Identidad_PRE</v>
          </cell>
          <cell r="I6902">
            <v>3.01</v>
          </cell>
        </row>
        <row r="6903">
          <cell r="H6903" t="str">
            <v>JGB9M_Identidad_PRE</v>
          </cell>
          <cell r="I6903">
            <v>-0.05</v>
          </cell>
        </row>
        <row r="6904">
          <cell r="H6904" t="str">
            <v>JOB10M_Identidad_PRE</v>
          </cell>
          <cell r="I6904">
            <v>6.54</v>
          </cell>
        </row>
        <row r="6905">
          <cell r="H6905" t="str">
            <v>JSR9M_Identidad_PRE</v>
          </cell>
          <cell r="I6905">
            <v>-4.4000000000000004</v>
          </cell>
        </row>
        <row r="6906">
          <cell r="H6906" t="str">
            <v>KGJ9M_Identidad_PRE</v>
          </cell>
          <cell r="I6906">
            <v>15.26</v>
          </cell>
        </row>
        <row r="6907">
          <cell r="H6907" t="str">
            <v>LMR11M_Identidad_PRE</v>
          </cell>
          <cell r="I6907">
            <v>-6.6</v>
          </cell>
        </row>
        <row r="6908">
          <cell r="H6908" t="str">
            <v>MBO9M_Identidad_PRE</v>
          </cell>
          <cell r="I6908">
            <v>-2.57</v>
          </cell>
        </row>
        <row r="6909">
          <cell r="H6909" t="str">
            <v>MCJ8M_Identidad_PRE</v>
          </cell>
          <cell r="I6909">
            <v>-1.63</v>
          </cell>
        </row>
        <row r="6910">
          <cell r="H6910" t="str">
            <v>MRA8M_Identidad_PRE</v>
          </cell>
          <cell r="I6910">
            <v>12.22</v>
          </cell>
        </row>
        <row r="6911">
          <cell r="H6911" t="str">
            <v>MSR9M_Identidad_PRE</v>
          </cell>
          <cell r="I6911">
            <v>-3.65</v>
          </cell>
        </row>
        <row r="6912">
          <cell r="H6912" t="str">
            <v>MZH9M_Identidad_PRE</v>
          </cell>
          <cell r="I6912">
            <v>2.4500000000000002</v>
          </cell>
        </row>
        <row r="6913">
          <cell r="H6913" t="str">
            <v>NRG10M_Identidad_PRE</v>
          </cell>
          <cell r="I6913">
            <v>-3.14</v>
          </cell>
        </row>
        <row r="6914">
          <cell r="H6914" t="str">
            <v>SFN10M_Identidad_PRE</v>
          </cell>
          <cell r="I6914">
            <v>-2.1800000000000002</v>
          </cell>
        </row>
        <row r="6915">
          <cell r="H6915" t="str">
            <v>SGM8M_Identidad_PRE</v>
          </cell>
          <cell r="I6915">
            <v>-4.7300000000000004</v>
          </cell>
        </row>
        <row r="6916">
          <cell r="H6916" t="str">
            <v>SPM8M_Identidad_PRE</v>
          </cell>
          <cell r="I6916">
            <v>0.55000000000000004</v>
          </cell>
        </row>
        <row r="6917">
          <cell r="H6917" t="str">
            <v>TOM8M_Identidad_PRE</v>
          </cell>
          <cell r="I6917">
            <v>0.64</v>
          </cell>
        </row>
        <row r="6918">
          <cell r="H6918" t="str">
            <v>ADA8M_Identidad_POST</v>
          </cell>
          <cell r="I6918">
            <v>-7.24</v>
          </cell>
        </row>
        <row r="6919">
          <cell r="H6919" t="str">
            <v>ALJ10M_Identidad_POST</v>
          </cell>
          <cell r="I6919">
            <v>-4.6500000000000004</v>
          </cell>
        </row>
        <row r="6920">
          <cell r="H6920" t="str">
            <v>AMA8M_Identidad_POST</v>
          </cell>
          <cell r="I6920">
            <v>3.81</v>
          </cell>
        </row>
        <row r="6921">
          <cell r="H6921" t="str">
            <v>CLB8M_Identidad_POST</v>
          </cell>
          <cell r="I6921">
            <v>4.75</v>
          </cell>
        </row>
        <row r="6922">
          <cell r="H6922" t="str">
            <v>CVO8M_Identidad_POST</v>
          </cell>
          <cell r="I6922">
            <v>3.06</v>
          </cell>
        </row>
        <row r="6923">
          <cell r="H6923" t="str">
            <v>DRL8M_Identidad_POST</v>
          </cell>
          <cell r="I6923">
            <v>9.26</v>
          </cell>
        </row>
        <row r="6924">
          <cell r="H6924" t="str">
            <v>DSB10M_Identidad_POST</v>
          </cell>
          <cell r="I6924">
            <v>-3.98</v>
          </cell>
        </row>
        <row r="6925">
          <cell r="H6925" t="str">
            <v>DSO8M_Identidad_POST</v>
          </cell>
          <cell r="I6925">
            <v>-9.32</v>
          </cell>
        </row>
        <row r="6926">
          <cell r="H6926" t="str">
            <v>EDC10M_Identidad_POST</v>
          </cell>
          <cell r="I6926">
            <v>-4.76</v>
          </cell>
        </row>
        <row r="6927">
          <cell r="H6927" t="str">
            <v>EGV8M_Identidad_POST</v>
          </cell>
          <cell r="I6927">
            <v>8.0500000000000007</v>
          </cell>
        </row>
        <row r="6928">
          <cell r="H6928" t="str">
            <v>EHO8M_Identidad_POST</v>
          </cell>
          <cell r="I6928">
            <v>14.08</v>
          </cell>
        </row>
        <row r="6929">
          <cell r="H6929" t="str">
            <v>HMA8M_Identidad_POST</v>
          </cell>
          <cell r="I6929">
            <v>2.36</v>
          </cell>
        </row>
        <row r="6930">
          <cell r="H6930" t="str">
            <v>JDC10M_Identidad_POST</v>
          </cell>
          <cell r="I6930">
            <v>2.34</v>
          </cell>
        </row>
        <row r="6931">
          <cell r="H6931" t="str">
            <v>JGB9M_Identidad_POST</v>
          </cell>
          <cell r="I6931">
            <v>0.21</v>
          </cell>
        </row>
        <row r="6932">
          <cell r="H6932" t="str">
            <v>JOB10M_Identidad_POST</v>
          </cell>
          <cell r="I6932">
            <v>8.74</v>
          </cell>
        </row>
        <row r="6933">
          <cell r="H6933" t="str">
            <v>JSR9M_Identidad_POST</v>
          </cell>
          <cell r="I6933">
            <v>0.33</v>
          </cell>
        </row>
        <row r="6934">
          <cell r="H6934" t="str">
            <v>KGJ9M_Identidad_POST</v>
          </cell>
          <cell r="I6934">
            <v>10.39</v>
          </cell>
        </row>
        <row r="6935">
          <cell r="H6935" t="str">
            <v>LMR11M_Identidad_POST</v>
          </cell>
          <cell r="I6935">
            <v>-8.15</v>
          </cell>
        </row>
        <row r="6936">
          <cell r="H6936" t="str">
            <v>MBO9M_Identidad_POST</v>
          </cell>
          <cell r="I6936">
            <v>-11.29</v>
          </cell>
        </row>
        <row r="6937">
          <cell r="H6937" t="str">
            <v>MCJ8M_Identidad_POST</v>
          </cell>
          <cell r="I6937">
            <v>-1.31</v>
          </cell>
        </row>
        <row r="6938">
          <cell r="H6938" t="str">
            <v>MRA8M_Identidad_POST</v>
          </cell>
          <cell r="I6938">
            <v>4.9800000000000004</v>
          </cell>
        </row>
        <row r="6939">
          <cell r="H6939" t="str">
            <v>MSR9M_Identidad_POST</v>
          </cell>
          <cell r="I6939">
            <v>1.47</v>
          </cell>
        </row>
        <row r="6940">
          <cell r="H6940" t="str">
            <v>MZH9M_Identidad_POST</v>
          </cell>
          <cell r="I6940">
            <v>3.01</v>
          </cell>
        </row>
        <row r="6941">
          <cell r="H6941" t="str">
            <v>NRG10M_Identidad_POST</v>
          </cell>
          <cell r="I6941">
            <v>-5.55</v>
          </cell>
        </row>
        <row r="6942">
          <cell r="H6942" t="str">
            <v>SFN10M_Identidad_POST</v>
          </cell>
          <cell r="I6942">
            <v>-2.06</v>
          </cell>
        </row>
        <row r="6943">
          <cell r="H6943" t="str">
            <v>SGM8M_Identidad_POST</v>
          </cell>
          <cell r="I6943">
            <v>6.08</v>
          </cell>
        </row>
        <row r="6944">
          <cell r="H6944" t="str">
            <v>SPM8M_Identidad_POST</v>
          </cell>
          <cell r="I6944">
            <v>5.36</v>
          </cell>
        </row>
        <row r="6945">
          <cell r="H6945" t="str">
            <v>TOM8M_Identidad_POST</v>
          </cell>
          <cell r="I6945">
            <v>-1.41</v>
          </cell>
        </row>
        <row r="6946">
          <cell r="H6946" t="str">
            <v>ADA8M_Sexo_PRE</v>
          </cell>
          <cell r="I6946">
            <v>2.67</v>
          </cell>
        </row>
        <row r="6947">
          <cell r="H6947" t="str">
            <v>ALJ10M_Sexo_PRE</v>
          </cell>
          <cell r="I6947">
            <v>-5.98</v>
          </cell>
        </row>
        <row r="6948">
          <cell r="H6948" t="str">
            <v>AMA8M_Sexo_PRE</v>
          </cell>
          <cell r="I6948">
            <v>7.32</v>
          </cell>
        </row>
        <row r="6949">
          <cell r="H6949" t="str">
            <v>CLB8M_Sexo_PRE</v>
          </cell>
          <cell r="I6949">
            <v>3.23</v>
          </cell>
        </row>
        <row r="6950">
          <cell r="H6950" t="str">
            <v>CVO8M_Sexo_PRE</v>
          </cell>
          <cell r="I6950">
            <v>-12.14</v>
          </cell>
        </row>
        <row r="6951">
          <cell r="H6951" t="str">
            <v>DRL8M_Sexo_PRE</v>
          </cell>
          <cell r="I6951">
            <v>4.66</v>
          </cell>
        </row>
        <row r="6952">
          <cell r="H6952" t="str">
            <v>DSB10M_Sexo_PRE</v>
          </cell>
          <cell r="I6952">
            <v>-7.11</v>
          </cell>
        </row>
        <row r="6953">
          <cell r="H6953" t="str">
            <v>DSO8M_Sexo_PRE</v>
          </cell>
          <cell r="I6953">
            <v>-4.76</v>
          </cell>
        </row>
        <row r="6954">
          <cell r="H6954" t="str">
            <v>EDC10M_Sexo_PRE</v>
          </cell>
          <cell r="I6954">
            <v>-7.23</v>
          </cell>
        </row>
        <row r="6955">
          <cell r="H6955" t="str">
            <v>EGV8M_Sexo_PRE</v>
          </cell>
          <cell r="I6955">
            <v>-4.5</v>
          </cell>
        </row>
        <row r="6956">
          <cell r="H6956" t="str">
            <v>EHO8M_Sexo_PRE</v>
          </cell>
          <cell r="I6956">
            <v>16.510000000000002</v>
          </cell>
        </row>
        <row r="6957">
          <cell r="H6957" t="str">
            <v>HMA8M_Sexo_PRE</v>
          </cell>
          <cell r="I6957">
            <v>-2.41</v>
          </cell>
        </row>
        <row r="6958">
          <cell r="H6958" t="str">
            <v>JDC10M_Sexo_PRE</v>
          </cell>
          <cell r="I6958">
            <v>5.74</v>
          </cell>
        </row>
        <row r="6959">
          <cell r="H6959" t="str">
            <v>JGB9M_Sexo_PRE</v>
          </cell>
          <cell r="I6959">
            <v>1.32</v>
          </cell>
        </row>
        <row r="6960">
          <cell r="H6960" t="str">
            <v>JOB10M_Sexo_PRE</v>
          </cell>
          <cell r="I6960">
            <v>-1.83</v>
          </cell>
        </row>
        <row r="6961">
          <cell r="H6961" t="str">
            <v>JSR9M_Sexo_PRE</v>
          </cell>
          <cell r="I6961">
            <v>2.4300000000000002</v>
          </cell>
        </row>
        <row r="6962">
          <cell r="H6962" t="str">
            <v>KGJ9M_Sexo_PRE</v>
          </cell>
          <cell r="I6962">
            <v>6.21</v>
          </cell>
        </row>
        <row r="6963">
          <cell r="H6963" t="str">
            <v>LMR11M_Sexo_PRE</v>
          </cell>
          <cell r="I6963">
            <v>-7.93</v>
          </cell>
        </row>
        <row r="6964">
          <cell r="H6964" t="str">
            <v>MBO9M_Sexo_PRE</v>
          </cell>
          <cell r="I6964">
            <v>-0.93</v>
          </cell>
        </row>
        <row r="6965">
          <cell r="H6965" t="str">
            <v>MCJ8M_Sexo_PRE</v>
          </cell>
          <cell r="I6965">
            <v>-3.35</v>
          </cell>
        </row>
        <row r="6966">
          <cell r="H6966" t="str">
            <v>MRA8M_Sexo_PRE</v>
          </cell>
          <cell r="I6966">
            <v>14.07</v>
          </cell>
        </row>
        <row r="6967">
          <cell r="H6967" t="str">
            <v>MSR9M_Sexo_PRE</v>
          </cell>
          <cell r="I6967">
            <v>-3.87</v>
          </cell>
        </row>
        <row r="6968">
          <cell r="H6968" t="str">
            <v>MZH9M_Sexo_PRE</v>
          </cell>
          <cell r="I6968">
            <v>6.48</v>
          </cell>
        </row>
        <row r="6969">
          <cell r="H6969" t="str">
            <v>NRG10M_Sexo_PRE</v>
          </cell>
          <cell r="I6969">
            <v>-3.71</v>
          </cell>
        </row>
        <row r="6970">
          <cell r="H6970" t="str">
            <v>SFN10M_Sexo_PRE</v>
          </cell>
          <cell r="I6970">
            <v>-1.89</v>
          </cell>
        </row>
        <row r="6971">
          <cell r="H6971" t="str">
            <v>SGM8M_Sexo_PRE</v>
          </cell>
          <cell r="I6971">
            <v>-14.68</v>
          </cell>
        </row>
        <row r="6972">
          <cell r="H6972" t="str">
            <v>SPM8M_Sexo_PRE</v>
          </cell>
          <cell r="I6972">
            <v>3.33</v>
          </cell>
        </row>
        <row r="6973">
          <cell r="H6973" t="str">
            <v>TOM8M_Sexo_PRE</v>
          </cell>
          <cell r="I6973">
            <v>9.85</v>
          </cell>
        </row>
        <row r="6974">
          <cell r="H6974" t="str">
            <v>ADA8M_Sexo_POST</v>
          </cell>
          <cell r="I6974">
            <v>-2.0299999999999998</v>
          </cell>
        </row>
        <row r="6975">
          <cell r="H6975" t="str">
            <v>ALJ10M_Sexo_POST</v>
          </cell>
          <cell r="I6975">
            <v>0.4</v>
          </cell>
        </row>
        <row r="6976">
          <cell r="H6976" t="str">
            <v>AMA8M_Sexo_POST</v>
          </cell>
          <cell r="I6976">
            <v>1.64</v>
          </cell>
        </row>
        <row r="6977">
          <cell r="H6977" t="str">
            <v>CLB8M_Sexo_POST</v>
          </cell>
          <cell r="I6977">
            <v>-1.76</v>
          </cell>
        </row>
        <row r="6978">
          <cell r="H6978" t="str">
            <v>CVO8M_Sexo_POST</v>
          </cell>
          <cell r="I6978">
            <v>1.28</v>
          </cell>
        </row>
        <row r="6979">
          <cell r="H6979" t="str">
            <v>DRL8M_Sexo_POST</v>
          </cell>
          <cell r="I6979">
            <v>6.91</v>
          </cell>
        </row>
        <row r="6980">
          <cell r="H6980" t="str">
            <v>DSB10M_Sexo_POST</v>
          </cell>
          <cell r="I6980">
            <v>-6.04</v>
          </cell>
        </row>
        <row r="6981">
          <cell r="H6981" t="str">
            <v>DSO8M_Sexo_POST</v>
          </cell>
          <cell r="I6981">
            <v>-6.86</v>
          </cell>
        </row>
        <row r="6982">
          <cell r="H6982" t="str">
            <v>EDC10M_Sexo_POST</v>
          </cell>
          <cell r="I6982">
            <v>0.13</v>
          </cell>
        </row>
        <row r="6983">
          <cell r="H6983" t="str">
            <v>EGV8M_Sexo_POST</v>
          </cell>
          <cell r="I6983">
            <v>6.99</v>
          </cell>
        </row>
        <row r="6984">
          <cell r="H6984" t="str">
            <v>EHO8M_Sexo_POST</v>
          </cell>
          <cell r="I6984">
            <v>12.36</v>
          </cell>
        </row>
        <row r="6985">
          <cell r="H6985" t="str">
            <v>HMA8M_Sexo_POST</v>
          </cell>
          <cell r="I6985">
            <v>-1.37</v>
          </cell>
        </row>
        <row r="6986">
          <cell r="H6986" t="str">
            <v>JDC10M_Sexo_POST</v>
          </cell>
          <cell r="I6986">
            <v>-0.83</v>
          </cell>
        </row>
        <row r="6987">
          <cell r="H6987" t="str">
            <v>JGB9M_Sexo_POST</v>
          </cell>
          <cell r="I6987">
            <v>-3.01</v>
          </cell>
        </row>
        <row r="6988">
          <cell r="H6988" t="str">
            <v>JOB10M_Sexo_POST</v>
          </cell>
          <cell r="I6988">
            <v>6.33</v>
          </cell>
        </row>
        <row r="6989">
          <cell r="H6989" t="str">
            <v>JSR9M_Sexo_POST</v>
          </cell>
          <cell r="I6989">
            <v>2.81</v>
          </cell>
        </row>
        <row r="6990">
          <cell r="H6990" t="str">
            <v>KGJ9M_Sexo_POST</v>
          </cell>
          <cell r="I6990">
            <v>14.49</v>
          </cell>
        </row>
        <row r="6991">
          <cell r="H6991" t="str">
            <v>LMR11M_Sexo_POST</v>
          </cell>
          <cell r="I6991">
            <v>-5.01</v>
          </cell>
        </row>
        <row r="6992">
          <cell r="H6992" t="str">
            <v>MBO9M_Sexo_POST</v>
          </cell>
          <cell r="I6992">
            <v>-0.55000000000000004</v>
          </cell>
        </row>
        <row r="6993">
          <cell r="H6993" t="str">
            <v>MCJ8M_Sexo_POST</v>
          </cell>
          <cell r="I6993">
            <v>5.45</v>
          </cell>
        </row>
        <row r="6994">
          <cell r="H6994" t="str">
            <v>MRA8M_Sexo_POST</v>
          </cell>
          <cell r="I6994">
            <v>11.35</v>
          </cell>
        </row>
        <row r="6995">
          <cell r="H6995" t="str">
            <v>MSR9M_Sexo_POST</v>
          </cell>
          <cell r="I6995">
            <v>-6.42</v>
          </cell>
        </row>
        <row r="6996">
          <cell r="H6996" t="str">
            <v>MZH9M_Sexo_POST</v>
          </cell>
          <cell r="I6996">
            <v>-3.18</v>
          </cell>
        </row>
        <row r="6997">
          <cell r="H6997" t="str">
            <v>NRG10M_Sexo_POST</v>
          </cell>
          <cell r="I6997">
            <v>-5.8</v>
          </cell>
        </row>
        <row r="6998">
          <cell r="H6998" t="str">
            <v>SFN10M_Sexo_POST</v>
          </cell>
          <cell r="I6998">
            <v>0.1</v>
          </cell>
        </row>
        <row r="6999">
          <cell r="H6999" t="str">
            <v>SGM8M_Sexo_POST</v>
          </cell>
          <cell r="I6999">
            <v>1.38</v>
          </cell>
        </row>
        <row r="7000">
          <cell r="H7000" t="str">
            <v>SPM8M_Sexo_POST</v>
          </cell>
          <cell r="I7000">
            <v>1.54</v>
          </cell>
        </row>
        <row r="7001">
          <cell r="H7001" t="str">
            <v>TOM8M_Sexo_POST</v>
          </cell>
          <cell r="I7001">
            <v>1.03</v>
          </cell>
        </row>
        <row r="7002">
          <cell r="H7002" t="str">
            <v>ADA8M_Alegría_PRE</v>
          </cell>
          <cell r="I7002">
            <v>0.5</v>
          </cell>
        </row>
        <row r="7003">
          <cell r="H7003" t="str">
            <v>ALJ10M_Alegría_PRE</v>
          </cell>
          <cell r="I7003">
            <v>-5.55</v>
          </cell>
        </row>
        <row r="7004">
          <cell r="H7004" t="str">
            <v>AMA8M_Alegría_PRE</v>
          </cell>
          <cell r="I7004">
            <v>1.92</v>
          </cell>
        </row>
        <row r="7005">
          <cell r="H7005" t="str">
            <v>CLB8M_Alegría_PRE</v>
          </cell>
          <cell r="I7005">
            <v>0.18</v>
          </cell>
        </row>
        <row r="7006">
          <cell r="H7006" t="str">
            <v>CVO8M_Alegría_PRE</v>
          </cell>
          <cell r="I7006">
            <v>2.96</v>
          </cell>
        </row>
        <row r="7007">
          <cell r="H7007" t="str">
            <v>DRL8M_Alegría_PRE</v>
          </cell>
          <cell r="I7007">
            <v>8.57</v>
          </cell>
        </row>
        <row r="7008">
          <cell r="H7008" t="str">
            <v>DSB10M_Alegría_PRE</v>
          </cell>
          <cell r="I7008">
            <v>-6.87</v>
          </cell>
        </row>
        <row r="7009">
          <cell r="H7009" t="str">
            <v>DSO8M_Alegría_PRE</v>
          </cell>
          <cell r="I7009">
            <v>-16.91</v>
          </cell>
        </row>
        <row r="7010">
          <cell r="H7010" t="str">
            <v>EDC10M_Alegría_PRE</v>
          </cell>
          <cell r="I7010">
            <v>-1.4</v>
          </cell>
        </row>
        <row r="7011">
          <cell r="H7011" t="str">
            <v>EGV8M_Alegría_PRE</v>
          </cell>
          <cell r="I7011">
            <v>-1.3</v>
          </cell>
        </row>
        <row r="7012">
          <cell r="H7012" t="str">
            <v>EHO8M_Alegría_PRE</v>
          </cell>
          <cell r="I7012">
            <v>1.4</v>
          </cell>
        </row>
        <row r="7013">
          <cell r="H7013" t="str">
            <v>HMA8M_Alegría_PRE</v>
          </cell>
          <cell r="I7013">
            <v>-5.29</v>
          </cell>
        </row>
        <row r="7014">
          <cell r="H7014" t="str">
            <v>JDC10M_Alegría_PRE</v>
          </cell>
          <cell r="I7014">
            <v>-0.09</v>
          </cell>
        </row>
        <row r="7015">
          <cell r="H7015" t="str">
            <v>JGB9M_Alegría_PRE</v>
          </cell>
          <cell r="I7015">
            <v>1.89</v>
          </cell>
        </row>
        <row r="7016">
          <cell r="H7016" t="str">
            <v>JOB10M_Alegría_PRE</v>
          </cell>
          <cell r="I7016">
            <v>11.32</v>
          </cell>
        </row>
        <row r="7017">
          <cell r="H7017" t="str">
            <v>JSR9M_Alegría_PRE</v>
          </cell>
          <cell r="I7017">
            <v>1.54</v>
          </cell>
        </row>
        <row r="7018">
          <cell r="H7018" t="str">
            <v>KGJ9M_Alegría_PRE</v>
          </cell>
          <cell r="I7018">
            <v>9.4600000000000009</v>
          </cell>
        </row>
        <row r="7019">
          <cell r="H7019" t="str">
            <v>LMR11M_Alegría_PRE</v>
          </cell>
          <cell r="I7019">
            <v>-4.1500000000000004</v>
          </cell>
        </row>
        <row r="7020">
          <cell r="H7020" t="str">
            <v>MBO9M_Alegría_PRE</v>
          </cell>
          <cell r="I7020">
            <v>1.05</v>
          </cell>
        </row>
        <row r="7021">
          <cell r="H7021" t="str">
            <v>MCJ8M_Alegría_PRE</v>
          </cell>
          <cell r="I7021">
            <v>-6.9</v>
          </cell>
        </row>
        <row r="7022">
          <cell r="H7022" t="str">
            <v>MRA8M_Alegría_PRE</v>
          </cell>
          <cell r="I7022">
            <v>4.07</v>
          </cell>
        </row>
        <row r="7023">
          <cell r="H7023" t="str">
            <v>MSR9M_Alegría_PRE</v>
          </cell>
          <cell r="I7023">
            <v>-10.72</v>
          </cell>
        </row>
        <row r="7024">
          <cell r="H7024" t="str">
            <v>MZH9M_Alegría_PRE</v>
          </cell>
          <cell r="I7024">
            <v>-0.19</v>
          </cell>
        </row>
        <row r="7025">
          <cell r="H7025" t="str">
            <v>NRG10M_Alegría_PRE</v>
          </cell>
          <cell r="I7025">
            <v>0.83</v>
          </cell>
        </row>
        <row r="7026">
          <cell r="H7026" t="str">
            <v>SFN10M_Alegría_PRE</v>
          </cell>
          <cell r="I7026">
            <v>-0.86</v>
          </cell>
        </row>
        <row r="7027">
          <cell r="H7027" t="str">
            <v>SGM8M_Alegría_PRE</v>
          </cell>
          <cell r="I7027">
            <v>-3.13</v>
          </cell>
        </row>
        <row r="7028">
          <cell r="H7028" t="str">
            <v>SPM8M_Alegría_PRE</v>
          </cell>
          <cell r="I7028">
            <v>4.4400000000000004</v>
          </cell>
        </row>
        <row r="7029">
          <cell r="H7029" t="str">
            <v>TOM8M_Alegría_PRE</v>
          </cell>
          <cell r="I7029">
            <v>3.33</v>
          </cell>
        </row>
        <row r="7030">
          <cell r="H7030" t="str">
            <v>ADA8M_Alegría_POST</v>
          </cell>
          <cell r="I7030">
            <v>3.14</v>
          </cell>
        </row>
        <row r="7031">
          <cell r="H7031" t="str">
            <v>ALJ10M_Alegría_POST</v>
          </cell>
          <cell r="I7031">
            <v>-3.34</v>
          </cell>
        </row>
        <row r="7032">
          <cell r="H7032" t="str">
            <v>AMA8M_Alegría_POST</v>
          </cell>
          <cell r="I7032">
            <v>1.0900000000000001</v>
          </cell>
        </row>
        <row r="7033">
          <cell r="H7033" t="str">
            <v>CLB8M_Alegría_POST</v>
          </cell>
          <cell r="I7033">
            <v>0.87</v>
          </cell>
        </row>
        <row r="7034">
          <cell r="H7034" t="str">
            <v>CVO8M_Alegría_POST</v>
          </cell>
          <cell r="I7034">
            <v>0.89</v>
          </cell>
        </row>
        <row r="7035">
          <cell r="H7035" t="str">
            <v>DRL8M_Alegría_POST</v>
          </cell>
          <cell r="I7035">
            <v>-0.88</v>
          </cell>
        </row>
        <row r="7036">
          <cell r="H7036" t="str">
            <v>DSB10M_Alegría_POST</v>
          </cell>
          <cell r="I7036">
            <v>-5.74</v>
          </cell>
        </row>
        <row r="7037">
          <cell r="H7037" t="str">
            <v>DSO8M_Alegría_POST</v>
          </cell>
          <cell r="I7037">
            <v>-5.99</v>
          </cell>
        </row>
        <row r="7038">
          <cell r="H7038" t="str">
            <v>EDC10M_Alegría_POST</v>
          </cell>
          <cell r="I7038">
            <v>-0.93</v>
          </cell>
        </row>
        <row r="7039">
          <cell r="H7039" t="str">
            <v>EGV8M_Alegría_POST</v>
          </cell>
          <cell r="I7039">
            <v>5.68</v>
          </cell>
        </row>
        <row r="7040">
          <cell r="H7040" t="str">
            <v>EHO8M_Alegría_POST</v>
          </cell>
          <cell r="I7040">
            <v>15.65</v>
          </cell>
        </row>
        <row r="7041">
          <cell r="H7041" t="str">
            <v>HMA8M_Alegría_POST</v>
          </cell>
          <cell r="I7041">
            <v>-2.16</v>
          </cell>
        </row>
        <row r="7042">
          <cell r="H7042" t="str">
            <v>JDC10M_Alegría_POST</v>
          </cell>
          <cell r="I7042">
            <v>-3.47</v>
          </cell>
        </row>
        <row r="7043">
          <cell r="H7043" t="str">
            <v>JGB9M_Alegría_POST</v>
          </cell>
          <cell r="I7043">
            <v>-2.08</v>
          </cell>
        </row>
        <row r="7044">
          <cell r="H7044" t="str">
            <v>JOB10M_Alegría_POST</v>
          </cell>
          <cell r="I7044">
            <v>-4.1900000000000004</v>
          </cell>
        </row>
        <row r="7045">
          <cell r="H7045" t="str">
            <v>JSR9M_Alegría_POST</v>
          </cell>
          <cell r="I7045">
            <v>-0.88</v>
          </cell>
        </row>
        <row r="7046">
          <cell r="H7046" t="str">
            <v>KGJ9M_Alegría_POST</v>
          </cell>
          <cell r="I7046">
            <v>11.75</v>
          </cell>
        </row>
        <row r="7047">
          <cell r="H7047" t="str">
            <v>LMR11M_Alegría_POST</v>
          </cell>
          <cell r="I7047">
            <v>-7.3</v>
          </cell>
        </row>
        <row r="7048">
          <cell r="H7048" t="str">
            <v>MBO9M_Alegría_POST</v>
          </cell>
          <cell r="I7048">
            <v>0.08</v>
          </cell>
        </row>
        <row r="7049">
          <cell r="H7049" t="str">
            <v>MCJ8M_Alegría_POST</v>
          </cell>
          <cell r="I7049">
            <v>-0.25</v>
          </cell>
        </row>
        <row r="7050">
          <cell r="H7050" t="str">
            <v>MRA8M_Alegría_POST</v>
          </cell>
          <cell r="I7050">
            <v>4.16</v>
          </cell>
        </row>
        <row r="7051">
          <cell r="H7051" t="str">
            <v>MSR9M_Alegría_POST</v>
          </cell>
          <cell r="I7051">
            <v>-0.5</v>
          </cell>
        </row>
        <row r="7052">
          <cell r="H7052" t="str">
            <v>MZH9M_Alegría_POST</v>
          </cell>
          <cell r="I7052">
            <v>1.87</v>
          </cell>
        </row>
        <row r="7053">
          <cell r="H7053" t="str">
            <v>NRG10M_Alegría_POST</v>
          </cell>
          <cell r="I7053">
            <v>1.38</v>
          </cell>
        </row>
        <row r="7054">
          <cell r="H7054" t="str">
            <v>SFN10M_Alegría_POST</v>
          </cell>
          <cell r="I7054">
            <v>-2.83</v>
          </cell>
        </row>
        <row r="7055">
          <cell r="H7055" t="str">
            <v>SGM8M_Alegría_POST</v>
          </cell>
          <cell r="I7055">
            <v>-5.64</v>
          </cell>
        </row>
        <row r="7056">
          <cell r="H7056" t="str">
            <v>SPM8M_Alegría_POST</v>
          </cell>
          <cell r="I7056">
            <v>15.89</v>
          </cell>
        </row>
        <row r="7057">
          <cell r="H7057" t="str">
            <v>TOM8M_Alegría_POST</v>
          </cell>
          <cell r="I7057">
            <v>-3.34</v>
          </cell>
        </row>
        <row r="7058">
          <cell r="H7058" t="str">
            <v>ADA8M_Tristeza_PRE</v>
          </cell>
          <cell r="I7058">
            <v>1.73</v>
          </cell>
        </row>
        <row r="7059">
          <cell r="H7059" t="str">
            <v>ALJ10M_Tristeza_PRE</v>
          </cell>
          <cell r="I7059">
            <v>-3.68</v>
          </cell>
        </row>
        <row r="7060">
          <cell r="H7060" t="str">
            <v>AMA8M_Tristeza_PRE</v>
          </cell>
          <cell r="I7060">
            <v>3.39</v>
          </cell>
        </row>
        <row r="7061">
          <cell r="H7061" t="str">
            <v>CLB8M_Tristeza_PRE</v>
          </cell>
          <cell r="I7061">
            <v>4.87</v>
          </cell>
        </row>
        <row r="7062">
          <cell r="H7062" t="str">
            <v>CVO8M_Tristeza_PRE</v>
          </cell>
          <cell r="I7062">
            <v>-1.01</v>
          </cell>
        </row>
        <row r="7063">
          <cell r="H7063" t="str">
            <v>DRL8M_Tristeza_PRE</v>
          </cell>
          <cell r="I7063">
            <v>4.1500000000000004</v>
          </cell>
        </row>
        <row r="7064">
          <cell r="H7064" t="str">
            <v>DSB10M_Tristeza_PRE</v>
          </cell>
          <cell r="I7064">
            <v>0.7</v>
          </cell>
        </row>
        <row r="7065">
          <cell r="H7065" t="str">
            <v>DSO8M_Tristeza_PRE</v>
          </cell>
          <cell r="I7065">
            <v>-4.41</v>
          </cell>
        </row>
        <row r="7066">
          <cell r="H7066" t="str">
            <v>EDC10M_Tristeza_PRE</v>
          </cell>
          <cell r="I7066">
            <v>-12.15</v>
          </cell>
        </row>
        <row r="7067">
          <cell r="H7067" t="str">
            <v>EGV8M_Tristeza_PRE</v>
          </cell>
          <cell r="I7067">
            <v>6.32</v>
          </cell>
        </row>
        <row r="7068">
          <cell r="H7068" t="str">
            <v>EHO8M_Tristeza_PRE</v>
          </cell>
          <cell r="I7068">
            <v>10.45</v>
          </cell>
        </row>
        <row r="7069">
          <cell r="H7069" t="str">
            <v>HMA8M_Tristeza_PRE</v>
          </cell>
          <cell r="I7069">
            <v>4.4400000000000004</v>
          </cell>
        </row>
        <row r="7070">
          <cell r="H7070" t="str">
            <v>JDC10M_Tristeza_PRE</v>
          </cell>
          <cell r="I7070">
            <v>-2.25</v>
          </cell>
        </row>
        <row r="7071">
          <cell r="H7071" t="str">
            <v>JGB9M_Tristeza_PRE</v>
          </cell>
          <cell r="I7071">
            <v>-2.5299999999999998</v>
          </cell>
        </row>
        <row r="7072">
          <cell r="H7072" t="str">
            <v>JOB10M_Tristeza_PRE</v>
          </cell>
          <cell r="I7072">
            <v>4.62</v>
          </cell>
        </row>
        <row r="7073">
          <cell r="H7073" t="str">
            <v>JSR9M_Tristeza_PRE</v>
          </cell>
          <cell r="I7073">
            <v>0.38</v>
          </cell>
        </row>
        <row r="7074">
          <cell r="H7074" t="str">
            <v>KGJ9M_Tristeza_PRE</v>
          </cell>
          <cell r="I7074">
            <v>9.61</v>
          </cell>
        </row>
        <row r="7075">
          <cell r="H7075" t="str">
            <v>LMR11M_Tristeza_PRE</v>
          </cell>
          <cell r="I7075">
            <v>-2.93</v>
          </cell>
        </row>
        <row r="7076">
          <cell r="H7076" t="str">
            <v>MBO9M_Tristeza_PRE</v>
          </cell>
          <cell r="I7076">
            <v>2.66</v>
          </cell>
        </row>
        <row r="7077">
          <cell r="H7077" t="str">
            <v>MCJ8M_Tristeza_PRE</v>
          </cell>
          <cell r="I7077">
            <v>-5.17</v>
          </cell>
        </row>
        <row r="7078">
          <cell r="H7078" t="str">
            <v>MRA8M_Tristeza_PRE</v>
          </cell>
          <cell r="I7078">
            <v>11.17</v>
          </cell>
        </row>
        <row r="7079">
          <cell r="H7079" t="str">
            <v>MSR9M_Tristeza_PRE</v>
          </cell>
          <cell r="I7079">
            <v>-1.1000000000000001</v>
          </cell>
        </row>
        <row r="7080">
          <cell r="H7080" t="str">
            <v>MZH9M_Tristeza_PRE</v>
          </cell>
          <cell r="I7080">
            <v>3.18</v>
          </cell>
        </row>
        <row r="7081">
          <cell r="H7081" t="str">
            <v>NRG10M_Tristeza_PRE</v>
          </cell>
          <cell r="I7081">
            <v>-5.9</v>
          </cell>
        </row>
        <row r="7082">
          <cell r="H7082" t="str">
            <v>SFN10M_Tristeza_PRE</v>
          </cell>
          <cell r="I7082">
            <v>-2.2999999999999998</v>
          </cell>
        </row>
        <row r="7083">
          <cell r="H7083" t="str">
            <v>SGM8M_Tristeza_PRE</v>
          </cell>
          <cell r="I7083">
            <v>-6.33</v>
          </cell>
        </row>
        <row r="7084">
          <cell r="H7084" t="str">
            <v>SPM8M_Tristeza_PRE</v>
          </cell>
          <cell r="I7084">
            <v>3.84</v>
          </cell>
        </row>
        <row r="7085">
          <cell r="H7085" t="str">
            <v>TOM8M_Tristeza_PRE</v>
          </cell>
          <cell r="I7085">
            <v>2.4</v>
          </cell>
        </row>
        <row r="7086">
          <cell r="H7086" t="str">
            <v>ADA8M_Tristeza_POST</v>
          </cell>
          <cell r="I7086">
            <v>6.18</v>
          </cell>
        </row>
        <row r="7087">
          <cell r="H7087" t="str">
            <v>ALJ10M_Tristeza_POST</v>
          </cell>
          <cell r="I7087">
            <v>-3.52</v>
          </cell>
        </row>
        <row r="7088">
          <cell r="H7088" t="str">
            <v>AMA8M_Tristeza_POST</v>
          </cell>
          <cell r="I7088">
            <v>5.21</v>
          </cell>
        </row>
        <row r="7089">
          <cell r="H7089" t="str">
            <v>CLB8M_Tristeza_POST</v>
          </cell>
          <cell r="I7089">
            <v>-4.38</v>
          </cell>
        </row>
        <row r="7090">
          <cell r="H7090" t="str">
            <v>CVO8M_Tristeza_POST</v>
          </cell>
          <cell r="I7090">
            <v>-2.86</v>
          </cell>
        </row>
        <row r="7091">
          <cell r="H7091" t="str">
            <v>DRL8M_Tristeza_POST</v>
          </cell>
          <cell r="I7091">
            <v>5.18</v>
          </cell>
        </row>
        <row r="7092">
          <cell r="H7092" t="str">
            <v>DSB10M_Tristeza_POST</v>
          </cell>
          <cell r="I7092">
            <v>-5.79</v>
          </cell>
        </row>
        <row r="7093">
          <cell r="H7093" t="str">
            <v>DSO8M_Tristeza_POST</v>
          </cell>
          <cell r="I7093">
            <v>-4.12</v>
          </cell>
        </row>
        <row r="7094">
          <cell r="H7094" t="str">
            <v>EDC10M_Tristeza_POST</v>
          </cell>
          <cell r="I7094">
            <v>-0.81</v>
          </cell>
        </row>
        <row r="7095">
          <cell r="H7095" t="str">
            <v>EGV8M_Tristeza_POST</v>
          </cell>
          <cell r="I7095">
            <v>2.29</v>
          </cell>
        </row>
        <row r="7096">
          <cell r="H7096" t="str">
            <v>EHO8M_Tristeza_POST</v>
          </cell>
          <cell r="I7096">
            <v>9.33</v>
          </cell>
        </row>
        <row r="7097">
          <cell r="H7097" t="str">
            <v>HMA8M_Tristeza_POST</v>
          </cell>
          <cell r="I7097">
            <v>-5.96</v>
          </cell>
        </row>
        <row r="7098">
          <cell r="H7098" t="str">
            <v>JDC10M_Tristeza_POST</v>
          </cell>
          <cell r="I7098">
            <v>-2.04</v>
          </cell>
        </row>
        <row r="7099">
          <cell r="H7099" t="str">
            <v>JGB9M_Tristeza_POST</v>
          </cell>
          <cell r="I7099">
            <v>-1.1200000000000001</v>
          </cell>
        </row>
        <row r="7100">
          <cell r="H7100" t="str">
            <v>JOB10M_Tristeza_POST</v>
          </cell>
          <cell r="I7100">
            <v>8.15</v>
          </cell>
        </row>
        <row r="7101">
          <cell r="H7101" t="str">
            <v>JSR9M_Tristeza_POST</v>
          </cell>
          <cell r="I7101">
            <v>3.41</v>
          </cell>
        </row>
        <row r="7102">
          <cell r="H7102" t="str">
            <v>KGJ9M_Tristeza_POST</v>
          </cell>
          <cell r="I7102">
            <v>19</v>
          </cell>
        </row>
        <row r="7103">
          <cell r="H7103" t="str">
            <v>LMR11M_Tristeza_POST</v>
          </cell>
          <cell r="I7103">
            <v>-12.32</v>
          </cell>
        </row>
        <row r="7104">
          <cell r="H7104" t="str">
            <v>MBO9M_Tristeza_POST</v>
          </cell>
          <cell r="I7104">
            <v>-3.56</v>
          </cell>
        </row>
        <row r="7105">
          <cell r="H7105" t="str">
            <v>MCJ8M_Tristeza_POST</v>
          </cell>
          <cell r="I7105">
            <v>6.15</v>
          </cell>
        </row>
        <row r="7106">
          <cell r="H7106" t="str">
            <v>MRA8M_Tristeza_POST</v>
          </cell>
          <cell r="I7106">
            <v>10.35</v>
          </cell>
        </row>
        <row r="7107">
          <cell r="H7107" t="str">
            <v>MSR9M_Tristeza_POST</v>
          </cell>
          <cell r="I7107">
            <v>5.2</v>
          </cell>
        </row>
        <row r="7108">
          <cell r="H7108" t="str">
            <v>MZH9M_Tristeza_POST</v>
          </cell>
          <cell r="I7108">
            <v>2.81</v>
          </cell>
        </row>
        <row r="7109">
          <cell r="H7109" t="str">
            <v>NRG10M_Tristeza_POST</v>
          </cell>
          <cell r="I7109">
            <v>-9.64</v>
          </cell>
        </row>
        <row r="7110">
          <cell r="H7110" t="str">
            <v>SFN10M_Tristeza_POST</v>
          </cell>
          <cell r="I7110">
            <v>4.0199999999999996</v>
          </cell>
        </row>
        <row r="7111">
          <cell r="H7111" t="str">
            <v>SGM8M_Tristeza_POST</v>
          </cell>
          <cell r="I7111">
            <v>-3.07</v>
          </cell>
        </row>
        <row r="7112">
          <cell r="H7112" t="str">
            <v>SPM8M_Tristeza_POST</v>
          </cell>
          <cell r="I7112">
            <v>5.48</v>
          </cell>
        </row>
        <row r="7113">
          <cell r="H7113" t="str">
            <v>TOM8M_Tristeza_POST</v>
          </cell>
          <cell r="I7113">
            <v>2.52</v>
          </cell>
        </row>
        <row r="7114">
          <cell r="H7114" t="str">
            <v>ADA8M_Enojo_PRE</v>
          </cell>
          <cell r="I7114">
            <v>0.7</v>
          </cell>
        </row>
        <row r="7115">
          <cell r="H7115" t="str">
            <v>ALJ10M_Enojo_PRE</v>
          </cell>
          <cell r="I7115">
            <v>0.89</v>
          </cell>
        </row>
        <row r="7116">
          <cell r="H7116" t="str">
            <v>AMA8M_Enojo_PRE</v>
          </cell>
          <cell r="I7116">
            <v>3.31</v>
          </cell>
        </row>
        <row r="7117">
          <cell r="H7117" t="str">
            <v>CLB8M_Enojo_PRE</v>
          </cell>
          <cell r="I7117">
            <v>-3.01</v>
          </cell>
        </row>
        <row r="7118">
          <cell r="H7118" t="str">
            <v>CVO8M_Enojo_PRE</v>
          </cell>
          <cell r="I7118">
            <v>-3.88</v>
          </cell>
        </row>
        <row r="7119">
          <cell r="H7119" t="str">
            <v>DRL8M_Enojo_PRE</v>
          </cell>
          <cell r="I7119">
            <v>4.71</v>
          </cell>
        </row>
        <row r="7120">
          <cell r="H7120" t="str">
            <v>DSB10M_Enojo_PRE</v>
          </cell>
          <cell r="I7120">
            <v>-4.43</v>
          </cell>
        </row>
        <row r="7121">
          <cell r="H7121" t="str">
            <v>DSO8M_Enojo_PRE</v>
          </cell>
          <cell r="I7121">
            <v>-8.0399999999999991</v>
          </cell>
        </row>
        <row r="7122">
          <cell r="H7122" t="str">
            <v>EDC10M_Enojo_PRE</v>
          </cell>
          <cell r="I7122">
            <v>0.72</v>
          </cell>
        </row>
        <row r="7123">
          <cell r="H7123" t="str">
            <v>EGV8M_Enojo_PRE</v>
          </cell>
          <cell r="I7123">
            <v>1.65</v>
          </cell>
        </row>
        <row r="7124">
          <cell r="H7124" t="str">
            <v>EHO8M_Enojo_PRE</v>
          </cell>
          <cell r="I7124">
            <v>6.15</v>
          </cell>
        </row>
        <row r="7125">
          <cell r="H7125" t="str">
            <v>HMA8M_Enojo_PRE</v>
          </cell>
          <cell r="I7125">
            <v>2.93</v>
          </cell>
        </row>
        <row r="7126">
          <cell r="H7126" t="str">
            <v>JDC10M_Enojo_PRE</v>
          </cell>
          <cell r="I7126">
            <v>-3.87</v>
          </cell>
        </row>
        <row r="7127">
          <cell r="H7127" t="str">
            <v>JGB9M_Enojo_PRE</v>
          </cell>
          <cell r="I7127">
            <v>-2.27</v>
          </cell>
        </row>
        <row r="7128">
          <cell r="H7128" t="str">
            <v>JOB10M_Enojo_PRE</v>
          </cell>
          <cell r="I7128">
            <v>3.55</v>
          </cell>
        </row>
        <row r="7129">
          <cell r="H7129" t="str">
            <v>JSR9M_Enojo_PRE</v>
          </cell>
          <cell r="I7129">
            <v>2.95</v>
          </cell>
        </row>
        <row r="7130">
          <cell r="H7130" t="str">
            <v>KGJ9M_Enojo_PRE</v>
          </cell>
          <cell r="I7130">
            <v>0.13</v>
          </cell>
        </row>
        <row r="7131">
          <cell r="H7131" t="str">
            <v>LMR11M_Enojo_PRE</v>
          </cell>
          <cell r="I7131">
            <v>-3.19</v>
          </cell>
        </row>
        <row r="7132">
          <cell r="H7132" t="str">
            <v>MBO9M_Enojo_PRE</v>
          </cell>
          <cell r="I7132">
            <v>-2.0299999999999998</v>
          </cell>
        </row>
        <row r="7133">
          <cell r="H7133" t="str">
            <v>MCJ8M_Enojo_PRE</v>
          </cell>
          <cell r="I7133">
            <v>2.19</v>
          </cell>
        </row>
        <row r="7134">
          <cell r="H7134" t="str">
            <v>MRA8M_Enojo_PRE</v>
          </cell>
          <cell r="I7134">
            <v>10.98</v>
          </cell>
        </row>
        <row r="7135">
          <cell r="H7135" t="str">
            <v>MSR9M_Enojo_PRE</v>
          </cell>
          <cell r="I7135">
            <v>-6.57</v>
          </cell>
        </row>
        <row r="7136">
          <cell r="H7136" t="str">
            <v>MZH9M_Enojo_PRE</v>
          </cell>
          <cell r="I7136">
            <v>3.61</v>
          </cell>
        </row>
        <row r="7137">
          <cell r="H7137" t="str">
            <v>NRG10M_Enojo_PRE</v>
          </cell>
          <cell r="I7137">
            <v>-3.64</v>
          </cell>
        </row>
        <row r="7138">
          <cell r="H7138" t="str">
            <v>SFN10M_Enojo_PRE</v>
          </cell>
          <cell r="I7138">
            <v>-3.5</v>
          </cell>
        </row>
        <row r="7139">
          <cell r="H7139" t="str">
            <v>SGM8M_Enojo_PRE</v>
          </cell>
          <cell r="I7139">
            <v>2.62</v>
          </cell>
        </row>
        <row r="7140">
          <cell r="H7140" t="str">
            <v>SPM8M_Enojo_PRE</v>
          </cell>
          <cell r="I7140">
            <v>9.0299999999999994</v>
          </cell>
        </row>
        <row r="7141">
          <cell r="H7141" t="str">
            <v>TOM8M_Enojo_PRE</v>
          </cell>
          <cell r="I7141">
            <v>-1.9</v>
          </cell>
        </row>
        <row r="7142">
          <cell r="H7142" t="str">
            <v>ADA8M_Enojo_POST</v>
          </cell>
          <cell r="I7142">
            <v>3.88</v>
          </cell>
        </row>
        <row r="7143">
          <cell r="H7143" t="str">
            <v>ALJ10M_Enojo_POST</v>
          </cell>
          <cell r="I7143">
            <v>0.67</v>
          </cell>
        </row>
        <row r="7144">
          <cell r="H7144" t="str">
            <v>AMA8M_Enojo_POST</v>
          </cell>
          <cell r="I7144">
            <v>6.24</v>
          </cell>
        </row>
        <row r="7145">
          <cell r="H7145" t="str">
            <v>CLB8M_Enojo_POST</v>
          </cell>
          <cell r="I7145">
            <v>-2.5099999999999998</v>
          </cell>
        </row>
        <row r="7146">
          <cell r="H7146" t="str">
            <v>CVO8M_Enojo_POST</v>
          </cell>
          <cell r="I7146">
            <v>2.4500000000000002</v>
          </cell>
        </row>
        <row r="7147">
          <cell r="H7147" t="str">
            <v>DRL8M_Enojo_POST</v>
          </cell>
          <cell r="I7147">
            <v>-0.6</v>
          </cell>
        </row>
        <row r="7148">
          <cell r="H7148" t="str">
            <v>DSB10M_Enojo_POST</v>
          </cell>
          <cell r="I7148">
            <v>-5.53</v>
          </cell>
        </row>
        <row r="7149">
          <cell r="H7149" t="str">
            <v>DSO8M_Enojo_POST</v>
          </cell>
          <cell r="I7149">
            <v>2.95</v>
          </cell>
        </row>
        <row r="7150">
          <cell r="H7150" t="str">
            <v>EDC10M_Enojo_POST</v>
          </cell>
          <cell r="I7150">
            <v>2.02</v>
          </cell>
        </row>
        <row r="7151">
          <cell r="H7151" t="str">
            <v>EGV8M_Enojo_POST</v>
          </cell>
          <cell r="I7151">
            <v>3.39</v>
          </cell>
        </row>
        <row r="7152">
          <cell r="H7152" t="str">
            <v>EHO8M_Enojo_POST</v>
          </cell>
          <cell r="I7152">
            <v>14.11</v>
          </cell>
        </row>
        <row r="7153">
          <cell r="H7153" t="str">
            <v>HMA8M_Enojo_POST</v>
          </cell>
          <cell r="I7153">
            <v>-4.1500000000000004</v>
          </cell>
        </row>
        <row r="7154">
          <cell r="H7154" t="str">
            <v>JDC10M_Enojo_POST</v>
          </cell>
          <cell r="I7154">
            <v>-4.82</v>
          </cell>
        </row>
        <row r="7155">
          <cell r="H7155" t="str">
            <v>JGB9M_Enojo_POST</v>
          </cell>
          <cell r="I7155">
            <v>-5.38</v>
          </cell>
        </row>
        <row r="7156">
          <cell r="H7156" t="str">
            <v>JOB10M_Enojo_POST</v>
          </cell>
          <cell r="I7156">
            <v>5.04</v>
          </cell>
        </row>
        <row r="7157">
          <cell r="H7157" t="str">
            <v>JSR9M_Enojo_POST</v>
          </cell>
          <cell r="I7157">
            <v>-2.66</v>
          </cell>
        </row>
        <row r="7158">
          <cell r="H7158" t="str">
            <v>KGJ9M_Enojo_POST</v>
          </cell>
          <cell r="I7158">
            <v>13.79</v>
          </cell>
        </row>
        <row r="7159">
          <cell r="H7159" t="str">
            <v>LMR11M_Enojo_POST</v>
          </cell>
          <cell r="I7159">
            <v>-3.96</v>
          </cell>
        </row>
        <row r="7160">
          <cell r="H7160" t="str">
            <v>MBO9M_Enojo_POST</v>
          </cell>
          <cell r="I7160">
            <v>-3.71</v>
          </cell>
        </row>
        <row r="7161">
          <cell r="H7161" t="str">
            <v>MCJ8M_Enojo_POST</v>
          </cell>
          <cell r="I7161">
            <v>4.4000000000000004</v>
          </cell>
        </row>
        <row r="7162">
          <cell r="H7162" t="str">
            <v>MRA8M_Enojo_POST</v>
          </cell>
          <cell r="I7162">
            <v>12.73</v>
          </cell>
        </row>
        <row r="7163">
          <cell r="H7163" t="str">
            <v>MSR9M_Enojo_POST</v>
          </cell>
          <cell r="I7163">
            <v>5.35</v>
          </cell>
        </row>
        <row r="7164">
          <cell r="H7164" t="str">
            <v>MZH9M_Enojo_POST</v>
          </cell>
          <cell r="I7164">
            <v>-4.32</v>
          </cell>
        </row>
        <row r="7165">
          <cell r="H7165" t="str">
            <v>NRG10M_Enojo_POST</v>
          </cell>
          <cell r="I7165">
            <v>-5.08</v>
          </cell>
        </row>
        <row r="7166">
          <cell r="H7166" t="str">
            <v>SFN10M_Enojo_POST</v>
          </cell>
          <cell r="I7166">
            <v>-2.3199999999999998</v>
          </cell>
        </row>
        <row r="7167">
          <cell r="H7167" t="str">
            <v>SGM8M_Enojo_POST</v>
          </cell>
          <cell r="I7167">
            <v>-6.9</v>
          </cell>
        </row>
        <row r="7168">
          <cell r="H7168" t="str">
            <v>SPM8M_Enojo_POST</v>
          </cell>
          <cell r="I7168">
            <v>11.77</v>
          </cell>
        </row>
        <row r="7169">
          <cell r="H7169" t="str">
            <v>TOM8M_Enojo_POST</v>
          </cell>
          <cell r="I7169">
            <v>-6.31</v>
          </cell>
        </row>
        <row r="7170">
          <cell r="H7170" t="str">
            <v>ADA8M_Identidad_PRE</v>
          </cell>
          <cell r="I7170">
            <v>-3.13</v>
          </cell>
        </row>
        <row r="7171">
          <cell r="H7171" t="str">
            <v>ALJ10M_Identidad_PRE</v>
          </cell>
          <cell r="I7171">
            <v>-9.61</v>
          </cell>
        </row>
        <row r="7172">
          <cell r="H7172" t="str">
            <v>AMA8M_Identidad_PRE</v>
          </cell>
          <cell r="I7172">
            <v>3.17</v>
          </cell>
        </row>
        <row r="7173">
          <cell r="H7173" t="str">
            <v>CLB8M_Identidad_PRE</v>
          </cell>
          <cell r="I7173">
            <v>3.22</v>
          </cell>
        </row>
        <row r="7174">
          <cell r="H7174" t="str">
            <v>CVO8M_Identidad_PRE</v>
          </cell>
          <cell r="I7174">
            <v>-7.29</v>
          </cell>
        </row>
        <row r="7175">
          <cell r="H7175" t="str">
            <v>DRL8M_Identidad_PRE</v>
          </cell>
          <cell r="I7175">
            <v>7.08</v>
          </cell>
        </row>
        <row r="7176">
          <cell r="H7176" t="str">
            <v>DSB10M_Identidad_PRE</v>
          </cell>
          <cell r="I7176">
            <v>-10.38</v>
          </cell>
        </row>
        <row r="7177">
          <cell r="H7177" t="str">
            <v>DSO8M_Identidad_PRE</v>
          </cell>
          <cell r="I7177">
            <v>-6.13</v>
          </cell>
        </row>
        <row r="7178">
          <cell r="H7178" t="str">
            <v>EDC10M_Identidad_PRE</v>
          </cell>
          <cell r="I7178">
            <v>0.6</v>
          </cell>
        </row>
        <row r="7179">
          <cell r="H7179" t="str">
            <v>EGV8M_Identidad_PRE</v>
          </cell>
          <cell r="I7179">
            <v>-1.68</v>
          </cell>
        </row>
        <row r="7180">
          <cell r="H7180" t="str">
            <v>EHO8M_Identidad_PRE</v>
          </cell>
          <cell r="I7180">
            <v>15.46</v>
          </cell>
        </row>
        <row r="7181">
          <cell r="H7181" t="str">
            <v>HMA8M_Identidad_PRE</v>
          </cell>
          <cell r="I7181">
            <v>-5.87</v>
          </cell>
        </row>
        <row r="7182">
          <cell r="H7182" t="str">
            <v>JDC10M_Identidad_PRE</v>
          </cell>
          <cell r="I7182">
            <v>2.36</v>
          </cell>
        </row>
        <row r="7183">
          <cell r="H7183" t="str">
            <v>JGB9M_Identidad_PRE</v>
          </cell>
          <cell r="I7183">
            <v>-0.23</v>
          </cell>
        </row>
        <row r="7184">
          <cell r="H7184" t="str">
            <v>JOB10M_Identidad_PRE</v>
          </cell>
          <cell r="I7184">
            <v>6.81</v>
          </cell>
        </row>
        <row r="7185">
          <cell r="H7185" t="str">
            <v>JSR9M_Identidad_PRE</v>
          </cell>
          <cell r="I7185">
            <v>-4.21</v>
          </cell>
        </row>
        <row r="7186">
          <cell r="H7186" t="str">
            <v>KGJ9M_Identidad_PRE</v>
          </cell>
          <cell r="I7186">
            <v>15.58</v>
          </cell>
        </row>
        <row r="7187">
          <cell r="H7187" t="str">
            <v>LMR11M_Identidad_PRE</v>
          </cell>
          <cell r="I7187">
            <v>-8.64</v>
          </cell>
        </row>
        <row r="7188">
          <cell r="H7188" t="str">
            <v>MBO9M_Identidad_PRE</v>
          </cell>
          <cell r="I7188">
            <v>-3.07</v>
          </cell>
        </row>
        <row r="7189">
          <cell r="H7189" t="str">
            <v>MCJ8M_Identidad_PRE</v>
          </cell>
          <cell r="I7189">
            <v>-1.7</v>
          </cell>
        </row>
        <row r="7190">
          <cell r="H7190" t="str">
            <v>MRA8M_Identidad_PRE</v>
          </cell>
          <cell r="I7190">
            <v>11.44</v>
          </cell>
        </row>
        <row r="7191">
          <cell r="H7191" t="str">
            <v>MSR9M_Identidad_PRE</v>
          </cell>
          <cell r="I7191">
            <v>-5.22</v>
          </cell>
        </row>
        <row r="7192">
          <cell r="H7192" t="str">
            <v>MZH9M_Identidad_PRE</v>
          </cell>
          <cell r="I7192">
            <v>2.09</v>
          </cell>
        </row>
        <row r="7193">
          <cell r="H7193" t="str">
            <v>NRG10M_Identidad_PRE</v>
          </cell>
          <cell r="I7193">
            <v>-3.26</v>
          </cell>
        </row>
        <row r="7194">
          <cell r="H7194" t="str">
            <v>SFN10M_Identidad_PRE</v>
          </cell>
          <cell r="I7194">
            <v>-2.75</v>
          </cell>
        </row>
        <row r="7195">
          <cell r="H7195" t="str">
            <v>SGM8M_Identidad_PRE</v>
          </cell>
          <cell r="I7195">
            <v>-4.3600000000000003</v>
          </cell>
        </row>
        <row r="7196">
          <cell r="H7196" t="str">
            <v>SPM8M_Identidad_PRE</v>
          </cell>
          <cell r="I7196">
            <v>0.38</v>
          </cell>
        </row>
        <row r="7197">
          <cell r="H7197" t="str">
            <v>TOM8M_Identidad_PRE</v>
          </cell>
          <cell r="I7197">
            <v>0.5</v>
          </cell>
        </row>
        <row r="7198">
          <cell r="H7198" t="str">
            <v>ADA8M_Identidad_POST</v>
          </cell>
          <cell r="I7198">
            <v>-8.0500000000000007</v>
          </cell>
        </row>
        <row r="7199">
          <cell r="H7199" t="str">
            <v>ALJ10M_Identidad_POST</v>
          </cell>
          <cell r="I7199">
            <v>-4.6900000000000004</v>
          </cell>
        </row>
        <row r="7200">
          <cell r="H7200" t="str">
            <v>AMA8M_Identidad_POST</v>
          </cell>
          <cell r="I7200">
            <v>3.58</v>
          </cell>
        </row>
        <row r="7201">
          <cell r="H7201" t="str">
            <v>CLB8M_Identidad_POST</v>
          </cell>
          <cell r="I7201">
            <v>5.05</v>
          </cell>
        </row>
        <row r="7202">
          <cell r="H7202" t="str">
            <v>CVO8M_Identidad_POST</v>
          </cell>
          <cell r="I7202">
            <v>2.84</v>
          </cell>
        </row>
        <row r="7203">
          <cell r="H7203" t="str">
            <v>DRL8M_Identidad_POST</v>
          </cell>
          <cell r="I7203">
            <v>9.49</v>
          </cell>
        </row>
        <row r="7204">
          <cell r="H7204" t="str">
            <v>DSB10M_Identidad_POST</v>
          </cell>
          <cell r="I7204">
            <v>-4.3899999999999997</v>
          </cell>
        </row>
        <row r="7205">
          <cell r="H7205" t="str">
            <v>DSO8M_Identidad_POST</v>
          </cell>
          <cell r="I7205">
            <v>-10.29</v>
          </cell>
        </row>
        <row r="7206">
          <cell r="H7206" t="str">
            <v>EDC10M_Identidad_POST</v>
          </cell>
          <cell r="I7206">
            <v>-5.87</v>
          </cell>
        </row>
        <row r="7207">
          <cell r="H7207" t="str">
            <v>EGV8M_Identidad_POST</v>
          </cell>
          <cell r="I7207">
            <v>6.99</v>
          </cell>
        </row>
        <row r="7208">
          <cell r="H7208" t="str">
            <v>EHO8M_Identidad_POST</v>
          </cell>
          <cell r="I7208">
            <v>14.29</v>
          </cell>
        </row>
        <row r="7209">
          <cell r="H7209" t="str">
            <v>HMA8M_Identidad_POST</v>
          </cell>
          <cell r="I7209">
            <v>1.82</v>
          </cell>
        </row>
        <row r="7210">
          <cell r="H7210" t="str">
            <v>JDC10M_Identidad_POST</v>
          </cell>
          <cell r="I7210">
            <v>1.92</v>
          </cell>
        </row>
        <row r="7211">
          <cell r="H7211" t="str">
            <v>JGB9M_Identidad_POST</v>
          </cell>
          <cell r="I7211">
            <v>-0.14000000000000001</v>
          </cell>
        </row>
        <row r="7212">
          <cell r="H7212" t="str">
            <v>JOB10M_Identidad_POST</v>
          </cell>
          <cell r="I7212">
            <v>8.32</v>
          </cell>
        </row>
        <row r="7213">
          <cell r="H7213" t="str">
            <v>JSR9M_Identidad_POST</v>
          </cell>
          <cell r="I7213">
            <v>0</v>
          </cell>
        </row>
        <row r="7214">
          <cell r="H7214" t="str">
            <v>KGJ9M_Identidad_POST</v>
          </cell>
          <cell r="I7214">
            <v>11.03</v>
          </cell>
        </row>
        <row r="7215">
          <cell r="H7215" t="str">
            <v>LMR11M_Identidad_POST</v>
          </cell>
          <cell r="I7215">
            <v>-9.2100000000000009</v>
          </cell>
        </row>
        <row r="7216">
          <cell r="H7216" t="str">
            <v>MBO9M_Identidad_POST</v>
          </cell>
          <cell r="I7216">
            <v>-11.83</v>
          </cell>
        </row>
        <row r="7217">
          <cell r="H7217" t="str">
            <v>MCJ8M_Identidad_POST</v>
          </cell>
          <cell r="I7217">
            <v>-1.46</v>
          </cell>
        </row>
        <row r="7218">
          <cell r="H7218" t="str">
            <v>MRA8M_Identidad_POST</v>
          </cell>
          <cell r="I7218">
            <v>3.52</v>
          </cell>
        </row>
        <row r="7219">
          <cell r="H7219" t="str">
            <v>MSR9M_Identidad_POST</v>
          </cell>
          <cell r="I7219">
            <v>0</v>
          </cell>
        </row>
        <row r="7220">
          <cell r="H7220" t="str">
            <v>MZH9M_Identidad_POST</v>
          </cell>
          <cell r="I7220">
            <v>2.57</v>
          </cell>
        </row>
        <row r="7221">
          <cell r="H7221" t="str">
            <v>NRG10M_Identidad_POST</v>
          </cell>
          <cell r="I7221">
            <v>-6.15</v>
          </cell>
        </row>
        <row r="7222">
          <cell r="H7222" t="str">
            <v>SFN10M_Identidad_POST</v>
          </cell>
          <cell r="I7222">
            <v>-2.33</v>
          </cell>
        </row>
        <row r="7223">
          <cell r="H7223" t="str">
            <v>SGM8M_Identidad_POST</v>
          </cell>
          <cell r="I7223">
            <v>4.68</v>
          </cell>
        </row>
        <row r="7224">
          <cell r="H7224" t="str">
            <v>SPM8M_Identidad_POST</v>
          </cell>
          <cell r="I7224">
            <v>4.99</v>
          </cell>
        </row>
        <row r="7225">
          <cell r="H7225" t="str">
            <v>TOM8M_Identidad_POST</v>
          </cell>
          <cell r="I7225">
            <v>-1.23</v>
          </cell>
        </row>
        <row r="7226">
          <cell r="H7226" t="str">
            <v>ADA8M_Sexo_PRE</v>
          </cell>
          <cell r="I7226">
            <v>1.74</v>
          </cell>
        </row>
        <row r="7227">
          <cell r="H7227" t="str">
            <v>ALJ10M_Sexo_PRE</v>
          </cell>
          <cell r="I7227">
            <v>-6.37</v>
          </cell>
        </row>
        <row r="7228">
          <cell r="H7228" t="str">
            <v>AMA8M_Sexo_PRE</v>
          </cell>
          <cell r="I7228">
            <v>7.16</v>
          </cell>
        </row>
        <row r="7229">
          <cell r="H7229" t="str">
            <v>CLB8M_Sexo_PRE</v>
          </cell>
          <cell r="I7229">
            <v>2.73</v>
          </cell>
        </row>
        <row r="7230">
          <cell r="H7230" t="str">
            <v>CVO8M_Sexo_PRE</v>
          </cell>
          <cell r="I7230">
            <v>-11.98</v>
          </cell>
        </row>
        <row r="7231">
          <cell r="H7231" t="str">
            <v>DRL8M_Sexo_PRE</v>
          </cell>
          <cell r="I7231">
            <v>4.8899999999999997</v>
          </cell>
        </row>
        <row r="7232">
          <cell r="H7232" t="str">
            <v>DSB10M_Sexo_PRE</v>
          </cell>
          <cell r="I7232">
            <v>-7.81</v>
          </cell>
        </row>
        <row r="7233">
          <cell r="H7233" t="str">
            <v>DSO8M_Sexo_PRE</v>
          </cell>
          <cell r="I7233">
            <v>-6.1</v>
          </cell>
        </row>
        <row r="7234">
          <cell r="H7234" t="str">
            <v>EDC10M_Sexo_PRE</v>
          </cell>
          <cell r="I7234">
            <v>-7.47</v>
          </cell>
        </row>
        <row r="7235">
          <cell r="H7235" t="str">
            <v>EGV8M_Sexo_PRE</v>
          </cell>
          <cell r="I7235">
            <v>-5.37</v>
          </cell>
        </row>
        <row r="7236">
          <cell r="H7236" t="str">
            <v>EHO8M_Sexo_PRE</v>
          </cell>
          <cell r="I7236">
            <v>17.03</v>
          </cell>
        </row>
        <row r="7237">
          <cell r="H7237" t="str">
            <v>HMA8M_Sexo_PRE</v>
          </cell>
          <cell r="I7237">
            <v>-1.8</v>
          </cell>
        </row>
        <row r="7238">
          <cell r="H7238" t="str">
            <v>JDC10M_Sexo_PRE</v>
          </cell>
          <cell r="I7238">
            <v>5.31</v>
          </cell>
        </row>
        <row r="7239">
          <cell r="H7239" t="str">
            <v>JGB9M_Sexo_PRE</v>
          </cell>
          <cell r="I7239">
            <v>1.25</v>
          </cell>
        </row>
        <row r="7240">
          <cell r="H7240" t="str">
            <v>JOB10M_Sexo_PRE</v>
          </cell>
          <cell r="I7240">
            <v>-1.82</v>
          </cell>
        </row>
        <row r="7241">
          <cell r="H7241" t="str">
            <v>JSR9M_Sexo_PRE</v>
          </cell>
          <cell r="I7241">
            <v>2.62</v>
          </cell>
        </row>
        <row r="7242">
          <cell r="H7242" t="str">
            <v>KGJ9M_Sexo_PRE</v>
          </cell>
          <cell r="I7242">
            <v>6.53</v>
          </cell>
        </row>
        <row r="7243">
          <cell r="H7243" t="str">
            <v>LMR11M_Sexo_PRE</v>
          </cell>
          <cell r="I7243">
            <v>-9.15</v>
          </cell>
        </row>
        <row r="7244">
          <cell r="H7244" t="str">
            <v>MBO9M_Sexo_PRE</v>
          </cell>
          <cell r="I7244">
            <v>-1.1299999999999999</v>
          </cell>
        </row>
        <row r="7245">
          <cell r="H7245" t="str">
            <v>MCJ8M_Sexo_PRE</v>
          </cell>
          <cell r="I7245">
            <v>-3.44</v>
          </cell>
        </row>
        <row r="7246">
          <cell r="H7246" t="str">
            <v>MRA8M_Sexo_PRE</v>
          </cell>
          <cell r="I7246">
            <v>12.84</v>
          </cell>
        </row>
        <row r="7247">
          <cell r="H7247" t="str">
            <v>MSR9M_Sexo_PRE</v>
          </cell>
          <cell r="I7247">
            <v>-4.88</v>
          </cell>
        </row>
        <row r="7248">
          <cell r="H7248" t="str">
            <v>MZH9M_Sexo_PRE</v>
          </cell>
          <cell r="I7248">
            <v>5.36</v>
          </cell>
        </row>
        <row r="7249">
          <cell r="H7249" t="str">
            <v>NRG10M_Sexo_PRE</v>
          </cell>
          <cell r="I7249">
            <v>-4.3899999999999997</v>
          </cell>
        </row>
        <row r="7250">
          <cell r="H7250" t="str">
            <v>SFN10M_Sexo_PRE</v>
          </cell>
          <cell r="I7250">
            <v>-2.41</v>
          </cell>
        </row>
        <row r="7251">
          <cell r="H7251" t="str">
            <v>SGM8M_Sexo_PRE</v>
          </cell>
          <cell r="I7251">
            <v>-14.96</v>
          </cell>
        </row>
        <row r="7252">
          <cell r="H7252" t="str">
            <v>SPM8M_Sexo_PRE</v>
          </cell>
          <cell r="I7252">
            <v>3.12</v>
          </cell>
        </row>
        <row r="7253">
          <cell r="H7253" t="str">
            <v>TOM8M_Sexo_PRE</v>
          </cell>
          <cell r="I7253">
            <v>9.5399999999999991</v>
          </cell>
        </row>
        <row r="7254">
          <cell r="H7254" t="str">
            <v>ADA8M_Sexo_POST</v>
          </cell>
          <cell r="I7254">
            <v>-2.71</v>
          </cell>
        </row>
        <row r="7255">
          <cell r="H7255" t="str">
            <v>ALJ10M_Sexo_POST</v>
          </cell>
          <cell r="I7255">
            <v>0.01</v>
          </cell>
        </row>
        <row r="7256">
          <cell r="H7256" t="str">
            <v>AMA8M_Sexo_POST</v>
          </cell>
          <cell r="I7256">
            <v>1.61</v>
          </cell>
        </row>
        <row r="7257">
          <cell r="H7257" t="str">
            <v>CLB8M_Sexo_POST</v>
          </cell>
          <cell r="I7257">
            <v>-2.13</v>
          </cell>
        </row>
        <row r="7258">
          <cell r="H7258" t="str">
            <v>CVO8M_Sexo_POST</v>
          </cell>
          <cell r="I7258">
            <v>2.52</v>
          </cell>
        </row>
        <row r="7259">
          <cell r="H7259" t="str">
            <v>DRL8M_Sexo_POST</v>
          </cell>
          <cell r="I7259">
            <v>7.46</v>
          </cell>
        </row>
        <row r="7260">
          <cell r="H7260" t="str">
            <v>DSB10M_Sexo_POST</v>
          </cell>
          <cell r="I7260">
            <v>-6.34</v>
          </cell>
        </row>
        <row r="7261">
          <cell r="H7261" t="str">
            <v>DSO8M_Sexo_POST</v>
          </cell>
          <cell r="I7261">
            <v>-8.6300000000000008</v>
          </cell>
        </row>
        <row r="7262">
          <cell r="H7262" t="str">
            <v>EDC10M_Sexo_POST</v>
          </cell>
          <cell r="I7262">
            <v>-0.9</v>
          </cell>
        </row>
        <row r="7263">
          <cell r="H7263" t="str">
            <v>EGV8M_Sexo_POST</v>
          </cell>
          <cell r="I7263">
            <v>5.32</v>
          </cell>
        </row>
        <row r="7264">
          <cell r="H7264" t="str">
            <v>EHO8M_Sexo_POST</v>
          </cell>
          <cell r="I7264">
            <v>11.78</v>
          </cell>
        </row>
        <row r="7265">
          <cell r="H7265" t="str">
            <v>HMA8M_Sexo_POST</v>
          </cell>
          <cell r="I7265">
            <v>-0.78</v>
          </cell>
        </row>
        <row r="7266">
          <cell r="H7266" t="str">
            <v>JDC10M_Sexo_POST</v>
          </cell>
          <cell r="I7266">
            <v>-1.19</v>
          </cell>
        </row>
        <row r="7267">
          <cell r="H7267" t="str">
            <v>JGB9M_Sexo_POST</v>
          </cell>
          <cell r="I7267">
            <v>-3.02</v>
          </cell>
        </row>
        <row r="7268">
          <cell r="H7268" t="str">
            <v>JOB10M_Sexo_POST</v>
          </cell>
          <cell r="I7268">
            <v>6.37</v>
          </cell>
        </row>
        <row r="7269">
          <cell r="H7269" t="str">
            <v>JSR9M_Sexo_POST</v>
          </cell>
          <cell r="I7269">
            <v>2.38</v>
          </cell>
        </row>
        <row r="7270">
          <cell r="H7270" t="str">
            <v>KGJ9M_Sexo_POST</v>
          </cell>
          <cell r="I7270">
            <v>14.47</v>
          </cell>
        </row>
        <row r="7271">
          <cell r="H7271" t="str">
            <v>LMR11M_Sexo_POST</v>
          </cell>
          <cell r="I7271">
            <v>-6.39</v>
          </cell>
        </row>
        <row r="7272">
          <cell r="H7272" t="str">
            <v>MBO9M_Sexo_POST</v>
          </cell>
          <cell r="I7272">
            <v>-1.1299999999999999</v>
          </cell>
        </row>
        <row r="7273">
          <cell r="H7273" t="str">
            <v>MCJ8M_Sexo_POST</v>
          </cell>
          <cell r="I7273">
            <v>4.47</v>
          </cell>
        </row>
        <row r="7274">
          <cell r="H7274" t="str">
            <v>MRA8M_Sexo_POST</v>
          </cell>
          <cell r="I7274">
            <v>10.02</v>
          </cell>
        </row>
        <row r="7275">
          <cell r="H7275" t="str">
            <v>MSR9M_Sexo_POST</v>
          </cell>
          <cell r="I7275">
            <v>-7.3</v>
          </cell>
        </row>
        <row r="7276">
          <cell r="H7276" t="str">
            <v>MZH9M_Sexo_POST</v>
          </cell>
          <cell r="I7276">
            <v>-3.33</v>
          </cell>
        </row>
        <row r="7277">
          <cell r="H7277" t="str">
            <v>NRG10M_Sexo_POST</v>
          </cell>
          <cell r="I7277">
            <v>-6.32</v>
          </cell>
        </row>
        <row r="7278">
          <cell r="H7278" t="str">
            <v>SFN10M_Sexo_POST</v>
          </cell>
          <cell r="I7278">
            <v>-0.31</v>
          </cell>
        </row>
        <row r="7279">
          <cell r="H7279" t="str">
            <v>SGM8M_Sexo_POST</v>
          </cell>
          <cell r="I7279">
            <v>0.54</v>
          </cell>
        </row>
        <row r="7280">
          <cell r="H7280" t="str">
            <v>SPM8M_Sexo_POST</v>
          </cell>
          <cell r="I7280">
            <v>1.54</v>
          </cell>
        </row>
        <row r="7281">
          <cell r="H7281" t="str">
            <v>TOM8M_Sexo_POST</v>
          </cell>
          <cell r="I7281">
            <v>0.67</v>
          </cell>
        </row>
        <row r="7282">
          <cell r="H7282" t="str">
            <v>ADA8M_Alegría_PRE</v>
          </cell>
          <cell r="I7282">
            <v>0.22</v>
          </cell>
        </row>
        <row r="7283">
          <cell r="H7283" t="str">
            <v>ALJ10M_Alegría_PRE</v>
          </cell>
          <cell r="I7283">
            <v>-5.93</v>
          </cell>
        </row>
        <row r="7284">
          <cell r="H7284" t="str">
            <v>AMA8M_Alegría_PRE</v>
          </cell>
          <cell r="I7284">
            <v>1.63</v>
          </cell>
        </row>
        <row r="7285">
          <cell r="H7285" t="str">
            <v>CLB8M_Alegría_PRE</v>
          </cell>
          <cell r="I7285">
            <v>-0.4</v>
          </cell>
        </row>
        <row r="7286">
          <cell r="H7286" t="str">
            <v>CVO8M_Alegría_PRE</v>
          </cell>
          <cell r="I7286">
            <v>2.96</v>
          </cell>
        </row>
        <row r="7287">
          <cell r="H7287" t="str">
            <v>DRL8M_Alegría_PRE</v>
          </cell>
          <cell r="I7287">
            <v>8.4600000000000009</v>
          </cell>
        </row>
        <row r="7288">
          <cell r="H7288" t="str">
            <v>DSB10M_Alegría_PRE</v>
          </cell>
          <cell r="I7288">
            <v>-7.12</v>
          </cell>
        </row>
        <row r="7289">
          <cell r="H7289" t="str">
            <v>DSO8M_Alegría_PRE</v>
          </cell>
          <cell r="I7289">
            <v>-18.510000000000002</v>
          </cell>
        </row>
        <row r="7290">
          <cell r="H7290" t="str">
            <v>EDC10M_Alegría_PRE</v>
          </cell>
          <cell r="I7290">
            <v>-1.92</v>
          </cell>
        </row>
        <row r="7291">
          <cell r="H7291" t="str">
            <v>EGV8M_Alegría_PRE</v>
          </cell>
          <cell r="I7291">
            <v>-2.0499999999999998</v>
          </cell>
        </row>
        <row r="7292">
          <cell r="H7292" t="str">
            <v>EHO8M_Alegría_PRE</v>
          </cell>
          <cell r="I7292">
            <v>1.72</v>
          </cell>
        </row>
        <row r="7293">
          <cell r="H7293" t="str">
            <v>HMA8M_Alegría_PRE</v>
          </cell>
          <cell r="I7293">
            <v>-4.83</v>
          </cell>
        </row>
        <row r="7294">
          <cell r="H7294" t="str">
            <v>JDC10M_Alegría_PRE</v>
          </cell>
          <cell r="I7294">
            <v>-1.04</v>
          </cell>
        </row>
        <row r="7295">
          <cell r="H7295" t="str">
            <v>JGB9M_Alegría_PRE</v>
          </cell>
          <cell r="I7295">
            <v>1.75</v>
          </cell>
        </row>
        <row r="7296">
          <cell r="H7296" t="str">
            <v>JOB10M_Alegría_PRE</v>
          </cell>
          <cell r="I7296">
            <v>11.36</v>
          </cell>
        </row>
        <row r="7297">
          <cell r="H7297" t="str">
            <v>JSR9M_Alegría_PRE</v>
          </cell>
          <cell r="I7297">
            <v>1.4</v>
          </cell>
        </row>
        <row r="7298">
          <cell r="H7298" t="str">
            <v>KGJ9M_Alegría_PRE</v>
          </cell>
          <cell r="I7298">
            <v>9.81</v>
          </cell>
        </row>
        <row r="7299">
          <cell r="H7299" t="str">
            <v>LMR11M_Alegría_PRE</v>
          </cell>
          <cell r="I7299">
            <v>-5.61</v>
          </cell>
        </row>
        <row r="7300">
          <cell r="H7300" t="str">
            <v>MBO9M_Alegría_PRE</v>
          </cell>
          <cell r="I7300">
            <v>0.62</v>
          </cell>
        </row>
        <row r="7301">
          <cell r="H7301" t="str">
            <v>MCJ8M_Alegría_PRE</v>
          </cell>
          <cell r="I7301">
            <v>-6.55</v>
          </cell>
        </row>
        <row r="7302">
          <cell r="H7302" t="str">
            <v>MRA8M_Alegría_PRE</v>
          </cell>
          <cell r="I7302">
            <v>2.2400000000000002</v>
          </cell>
        </row>
        <row r="7303">
          <cell r="H7303" t="str">
            <v>MSR9M_Alegría_PRE</v>
          </cell>
          <cell r="I7303">
            <v>-12.03</v>
          </cell>
        </row>
        <row r="7304">
          <cell r="H7304" t="str">
            <v>MZH9M_Alegría_PRE</v>
          </cell>
          <cell r="I7304">
            <v>-0.78</v>
          </cell>
        </row>
        <row r="7305">
          <cell r="H7305" t="str">
            <v>NRG10M_Alegría_PRE</v>
          </cell>
          <cell r="I7305">
            <v>0.63</v>
          </cell>
        </row>
        <row r="7306">
          <cell r="H7306" t="str">
            <v>SFN10M_Alegría_PRE</v>
          </cell>
          <cell r="I7306">
            <v>-1.55</v>
          </cell>
        </row>
        <row r="7307">
          <cell r="H7307" t="str">
            <v>SGM8M_Alegría_PRE</v>
          </cell>
          <cell r="I7307">
            <v>-3.67</v>
          </cell>
        </row>
        <row r="7308">
          <cell r="H7308" t="str">
            <v>SPM8M_Alegría_PRE</v>
          </cell>
          <cell r="I7308">
            <v>3.87</v>
          </cell>
        </row>
        <row r="7309">
          <cell r="H7309" t="str">
            <v>TOM8M_Alegría_PRE</v>
          </cell>
          <cell r="I7309">
            <v>2.88</v>
          </cell>
        </row>
        <row r="7310">
          <cell r="H7310" t="str">
            <v>ADA8M_Alegría_POST</v>
          </cell>
          <cell r="I7310">
            <v>2.35</v>
          </cell>
        </row>
        <row r="7311">
          <cell r="H7311" t="str">
            <v>ALJ10M_Alegría_POST</v>
          </cell>
          <cell r="I7311">
            <v>-3.61</v>
          </cell>
        </row>
        <row r="7312">
          <cell r="H7312" t="str">
            <v>AMA8M_Alegría_POST</v>
          </cell>
          <cell r="I7312">
            <v>0.66</v>
          </cell>
        </row>
        <row r="7313">
          <cell r="H7313" t="str">
            <v>CLB8M_Alegría_POST</v>
          </cell>
          <cell r="I7313">
            <v>-0.11</v>
          </cell>
        </row>
        <row r="7314">
          <cell r="H7314" t="str">
            <v>CVO8M_Alegría_POST</v>
          </cell>
          <cell r="I7314">
            <v>1.28</v>
          </cell>
        </row>
        <row r="7315">
          <cell r="H7315" t="str">
            <v>DRL8M_Alegría_POST</v>
          </cell>
          <cell r="I7315">
            <v>-0.43</v>
          </cell>
        </row>
        <row r="7316">
          <cell r="H7316" t="str">
            <v>DSB10M_Alegría_POST</v>
          </cell>
          <cell r="I7316">
            <v>-6.09</v>
          </cell>
        </row>
        <row r="7317">
          <cell r="H7317" t="str">
            <v>DSO8M_Alegría_POST</v>
          </cell>
          <cell r="I7317">
            <v>-7.2</v>
          </cell>
        </row>
        <row r="7318">
          <cell r="H7318" t="str">
            <v>EDC10M_Alegría_POST</v>
          </cell>
          <cell r="I7318">
            <v>-1.55</v>
          </cell>
        </row>
        <row r="7319">
          <cell r="H7319" t="str">
            <v>EGV8M_Alegría_POST</v>
          </cell>
          <cell r="I7319">
            <v>4.3600000000000003</v>
          </cell>
        </row>
        <row r="7320">
          <cell r="H7320" t="str">
            <v>EHO8M_Alegría_POST</v>
          </cell>
          <cell r="I7320">
            <v>15.19</v>
          </cell>
        </row>
        <row r="7321">
          <cell r="H7321" t="str">
            <v>HMA8M_Alegría_POST</v>
          </cell>
          <cell r="I7321">
            <v>-1.48</v>
          </cell>
        </row>
        <row r="7322">
          <cell r="H7322" t="str">
            <v>JDC10M_Alegría_POST</v>
          </cell>
          <cell r="I7322">
            <v>-4.26</v>
          </cell>
        </row>
        <row r="7323">
          <cell r="H7323" t="str">
            <v>JGB9M_Alegría_POST</v>
          </cell>
          <cell r="I7323">
            <v>-2.4</v>
          </cell>
        </row>
        <row r="7324">
          <cell r="H7324" t="str">
            <v>JOB10M_Alegría_POST</v>
          </cell>
          <cell r="I7324">
            <v>-4.1399999999999997</v>
          </cell>
        </row>
        <row r="7325">
          <cell r="H7325" t="str">
            <v>JSR9M_Alegría_POST</v>
          </cell>
          <cell r="I7325">
            <v>-1.28</v>
          </cell>
        </row>
        <row r="7326">
          <cell r="H7326" t="str">
            <v>KGJ9M_Alegría_POST</v>
          </cell>
          <cell r="I7326">
            <v>12.29</v>
          </cell>
        </row>
        <row r="7327">
          <cell r="H7327" t="str">
            <v>LMR11M_Alegría_POST</v>
          </cell>
          <cell r="I7327">
            <v>-8.6300000000000008</v>
          </cell>
        </row>
        <row r="7328">
          <cell r="H7328" t="str">
            <v>MBO9M_Alegría_POST</v>
          </cell>
          <cell r="I7328">
            <v>-0.14000000000000001</v>
          </cell>
        </row>
        <row r="7329">
          <cell r="H7329" t="str">
            <v>MCJ8M_Alegría_POST</v>
          </cell>
          <cell r="I7329">
            <v>-0.13</v>
          </cell>
        </row>
        <row r="7330">
          <cell r="H7330" t="str">
            <v>MRA8M_Alegría_POST</v>
          </cell>
          <cell r="I7330">
            <v>3.02</v>
          </cell>
        </row>
        <row r="7331">
          <cell r="H7331" t="str">
            <v>MSR9M_Alegría_POST</v>
          </cell>
          <cell r="I7331">
            <v>-1.64</v>
          </cell>
        </row>
        <row r="7332">
          <cell r="H7332" t="str">
            <v>MZH9M_Alegría_POST</v>
          </cell>
          <cell r="I7332">
            <v>1.31</v>
          </cell>
        </row>
        <row r="7333">
          <cell r="H7333" t="str">
            <v>NRG10M_Alegría_POST</v>
          </cell>
          <cell r="I7333">
            <v>0.42</v>
          </cell>
        </row>
        <row r="7334">
          <cell r="H7334" t="str">
            <v>SFN10M_Alegría_POST</v>
          </cell>
          <cell r="I7334">
            <v>-3.26</v>
          </cell>
        </row>
        <row r="7335">
          <cell r="H7335" t="str">
            <v>SGM8M_Alegría_POST</v>
          </cell>
          <cell r="I7335">
            <v>-5.75</v>
          </cell>
        </row>
        <row r="7336">
          <cell r="H7336" t="str">
            <v>SPM8M_Alegría_POST</v>
          </cell>
          <cell r="I7336">
            <v>15.44</v>
          </cell>
        </row>
        <row r="7337">
          <cell r="H7337" t="str">
            <v>TOM8M_Alegría_POST</v>
          </cell>
          <cell r="I7337">
            <v>-4.3099999999999996</v>
          </cell>
        </row>
        <row r="7338">
          <cell r="H7338" t="str">
            <v>ADA8M_Tristeza_PRE</v>
          </cell>
          <cell r="I7338">
            <v>1.05</v>
          </cell>
        </row>
        <row r="7339">
          <cell r="H7339" t="str">
            <v>ALJ10M_Tristeza_PRE</v>
          </cell>
          <cell r="I7339">
            <v>-3.96</v>
          </cell>
        </row>
        <row r="7340">
          <cell r="H7340" t="str">
            <v>AMA8M_Tristeza_PRE</v>
          </cell>
          <cell r="I7340">
            <v>2.88</v>
          </cell>
        </row>
        <row r="7341">
          <cell r="H7341" t="str">
            <v>CLB8M_Tristeza_PRE</v>
          </cell>
          <cell r="I7341">
            <v>4.47</v>
          </cell>
        </row>
        <row r="7342">
          <cell r="H7342" t="str">
            <v>CVO8M_Tristeza_PRE</v>
          </cell>
          <cell r="I7342">
            <v>-0.98</v>
          </cell>
        </row>
        <row r="7343">
          <cell r="H7343" t="str">
            <v>DRL8M_Tristeza_PRE</v>
          </cell>
          <cell r="I7343">
            <v>3.8</v>
          </cell>
        </row>
        <row r="7344">
          <cell r="H7344" t="str">
            <v>DSB10M_Tristeza_PRE</v>
          </cell>
          <cell r="I7344">
            <v>-0.1</v>
          </cell>
        </row>
        <row r="7345">
          <cell r="H7345" t="str">
            <v>DSO8M_Tristeza_PRE</v>
          </cell>
          <cell r="I7345">
            <v>-6.01</v>
          </cell>
        </row>
        <row r="7346">
          <cell r="H7346" t="str">
            <v>EDC10M_Tristeza_PRE</v>
          </cell>
          <cell r="I7346">
            <v>-13.01</v>
          </cell>
        </row>
        <row r="7347">
          <cell r="H7347" t="str">
            <v>EGV8M_Tristeza_PRE</v>
          </cell>
          <cell r="I7347">
            <v>5.69</v>
          </cell>
        </row>
        <row r="7348">
          <cell r="H7348" t="str">
            <v>EHO8M_Tristeza_PRE</v>
          </cell>
          <cell r="I7348">
            <v>10.59</v>
          </cell>
        </row>
        <row r="7349">
          <cell r="H7349" t="str">
            <v>HMA8M_Tristeza_PRE</v>
          </cell>
          <cell r="I7349">
            <v>4.88</v>
          </cell>
        </row>
        <row r="7350">
          <cell r="H7350" t="str">
            <v>JDC10M_Tristeza_PRE</v>
          </cell>
          <cell r="I7350">
            <v>-2.44</v>
          </cell>
        </row>
        <row r="7351">
          <cell r="H7351" t="str">
            <v>JGB9M_Tristeza_PRE</v>
          </cell>
          <cell r="I7351">
            <v>-2.84</v>
          </cell>
        </row>
        <row r="7352">
          <cell r="H7352" t="str">
            <v>JOB10M_Tristeza_PRE</v>
          </cell>
          <cell r="I7352">
            <v>4.7699999999999996</v>
          </cell>
        </row>
        <row r="7353">
          <cell r="H7353" t="str">
            <v>JSR9M_Tristeza_PRE</v>
          </cell>
          <cell r="I7353">
            <v>0.45</v>
          </cell>
        </row>
        <row r="7354">
          <cell r="H7354" t="str">
            <v>KGJ9M_Tristeza_PRE</v>
          </cell>
          <cell r="I7354">
            <v>9.7100000000000009</v>
          </cell>
        </row>
        <row r="7355">
          <cell r="H7355" t="str">
            <v>LMR11M_Tristeza_PRE</v>
          </cell>
          <cell r="I7355">
            <v>-4.12</v>
          </cell>
        </row>
        <row r="7356">
          <cell r="H7356" t="str">
            <v>MBO9M_Tristeza_PRE</v>
          </cell>
          <cell r="I7356">
            <v>1.83</v>
          </cell>
        </row>
        <row r="7357">
          <cell r="H7357" t="str">
            <v>MCJ8M_Tristeza_PRE</v>
          </cell>
          <cell r="I7357">
            <v>-4.92</v>
          </cell>
        </row>
        <row r="7358">
          <cell r="H7358" t="str">
            <v>MRA8M_Tristeza_PRE</v>
          </cell>
          <cell r="I7358">
            <v>10.44</v>
          </cell>
        </row>
        <row r="7359">
          <cell r="H7359" t="str">
            <v>MSR9M_Tristeza_PRE</v>
          </cell>
          <cell r="I7359">
            <v>-2.44</v>
          </cell>
        </row>
        <row r="7360">
          <cell r="H7360" t="str">
            <v>MZH9M_Tristeza_PRE</v>
          </cell>
          <cell r="I7360">
            <v>2.4700000000000002</v>
          </cell>
        </row>
        <row r="7361">
          <cell r="H7361" t="str">
            <v>NRG10M_Tristeza_PRE</v>
          </cell>
          <cell r="I7361">
            <v>-6.51</v>
          </cell>
        </row>
        <row r="7362">
          <cell r="H7362" t="str">
            <v>SFN10M_Tristeza_PRE</v>
          </cell>
          <cell r="I7362">
            <v>-3.21</v>
          </cell>
        </row>
        <row r="7363">
          <cell r="H7363" t="str">
            <v>SGM8M_Tristeza_PRE</v>
          </cell>
          <cell r="I7363">
            <v>-6.74</v>
          </cell>
        </row>
        <row r="7364">
          <cell r="H7364" t="str">
            <v>SPM8M_Tristeza_PRE</v>
          </cell>
          <cell r="I7364">
            <v>3.09</v>
          </cell>
        </row>
        <row r="7365">
          <cell r="H7365" t="str">
            <v>TOM8M_Tristeza_PRE</v>
          </cell>
          <cell r="I7365">
            <v>2.2200000000000002</v>
          </cell>
        </row>
        <row r="7366">
          <cell r="H7366" t="str">
            <v>ADA8M_Tristeza_POST</v>
          </cell>
          <cell r="I7366">
            <v>5.66</v>
          </cell>
        </row>
        <row r="7367">
          <cell r="H7367" t="str">
            <v>ALJ10M_Tristeza_POST</v>
          </cell>
          <cell r="I7367">
            <v>-4.1100000000000003</v>
          </cell>
        </row>
        <row r="7368">
          <cell r="H7368" t="str">
            <v>AMA8M_Tristeza_POST</v>
          </cell>
          <cell r="I7368">
            <v>5.16</v>
          </cell>
        </row>
        <row r="7369">
          <cell r="H7369" t="str">
            <v>CLB8M_Tristeza_POST</v>
          </cell>
          <cell r="I7369">
            <v>-5.54</v>
          </cell>
        </row>
        <row r="7370">
          <cell r="H7370" t="str">
            <v>CVO8M_Tristeza_POST</v>
          </cell>
          <cell r="I7370">
            <v>-2.09</v>
          </cell>
        </row>
        <row r="7371">
          <cell r="H7371" t="str">
            <v>DRL8M_Tristeza_POST</v>
          </cell>
          <cell r="I7371">
            <v>5.72</v>
          </cell>
        </row>
        <row r="7372">
          <cell r="H7372" t="str">
            <v>DSB10M_Tristeza_POST</v>
          </cell>
          <cell r="I7372">
            <v>-6.35</v>
          </cell>
        </row>
        <row r="7373">
          <cell r="H7373" t="str">
            <v>DSO8M_Tristeza_POST</v>
          </cell>
          <cell r="I7373">
            <v>-5.22</v>
          </cell>
        </row>
        <row r="7374">
          <cell r="H7374" t="str">
            <v>EDC10M_Tristeza_POST</v>
          </cell>
          <cell r="I7374">
            <v>-1.53</v>
          </cell>
        </row>
        <row r="7375">
          <cell r="H7375" t="str">
            <v>EGV8M_Tristeza_POST</v>
          </cell>
          <cell r="I7375">
            <v>0.85</v>
          </cell>
        </row>
        <row r="7376">
          <cell r="H7376" t="str">
            <v>EHO8M_Tristeza_POST</v>
          </cell>
          <cell r="I7376">
            <v>9.69</v>
          </cell>
        </row>
        <row r="7377">
          <cell r="H7377" t="str">
            <v>HMA8M_Tristeza_POST</v>
          </cell>
          <cell r="I7377">
            <v>-4.24</v>
          </cell>
        </row>
        <row r="7378">
          <cell r="H7378" t="str">
            <v>JDC10M_Tristeza_POST</v>
          </cell>
          <cell r="I7378">
            <v>-2.81</v>
          </cell>
        </row>
        <row r="7379">
          <cell r="H7379" t="str">
            <v>JGB9M_Tristeza_POST</v>
          </cell>
          <cell r="I7379">
            <v>-1.66</v>
          </cell>
        </row>
        <row r="7380">
          <cell r="H7380" t="str">
            <v>JOB10M_Tristeza_POST</v>
          </cell>
          <cell r="I7380">
            <v>8.6300000000000008</v>
          </cell>
        </row>
        <row r="7381">
          <cell r="H7381" t="str">
            <v>JSR9M_Tristeza_POST</v>
          </cell>
          <cell r="I7381">
            <v>2.99</v>
          </cell>
        </row>
        <row r="7382">
          <cell r="H7382" t="str">
            <v>KGJ9M_Tristeza_POST</v>
          </cell>
          <cell r="I7382">
            <v>18.38</v>
          </cell>
        </row>
        <row r="7383">
          <cell r="H7383" t="str">
            <v>LMR11M_Tristeza_POST</v>
          </cell>
          <cell r="I7383">
            <v>-13.78</v>
          </cell>
        </row>
        <row r="7384">
          <cell r="H7384" t="str">
            <v>MBO9M_Tristeza_POST</v>
          </cell>
          <cell r="I7384">
            <v>-3.91</v>
          </cell>
        </row>
        <row r="7385">
          <cell r="H7385" t="str">
            <v>MCJ8M_Tristeza_POST</v>
          </cell>
          <cell r="I7385">
            <v>5.94</v>
          </cell>
        </row>
        <row r="7386">
          <cell r="H7386" t="str">
            <v>MRA8M_Tristeza_POST</v>
          </cell>
          <cell r="I7386">
            <v>8.9600000000000009</v>
          </cell>
        </row>
        <row r="7387">
          <cell r="H7387" t="str">
            <v>MSR9M_Tristeza_POST</v>
          </cell>
          <cell r="I7387">
            <v>3.93</v>
          </cell>
        </row>
        <row r="7388">
          <cell r="H7388" t="str">
            <v>MZH9M_Tristeza_POST</v>
          </cell>
          <cell r="I7388">
            <v>1.92</v>
          </cell>
        </row>
        <row r="7389">
          <cell r="H7389" t="str">
            <v>NRG10M_Tristeza_POST</v>
          </cell>
          <cell r="I7389">
            <v>-10.47</v>
          </cell>
        </row>
        <row r="7390">
          <cell r="H7390" t="str">
            <v>SFN10M_Tristeza_POST</v>
          </cell>
          <cell r="I7390">
            <v>3.91</v>
          </cell>
        </row>
        <row r="7391">
          <cell r="H7391" t="str">
            <v>SGM8M_Tristeza_POST</v>
          </cell>
          <cell r="I7391">
            <v>-3.77</v>
          </cell>
        </row>
        <row r="7392">
          <cell r="H7392" t="str">
            <v>SPM8M_Tristeza_POST</v>
          </cell>
          <cell r="I7392">
            <v>5.03</v>
          </cell>
        </row>
        <row r="7393">
          <cell r="H7393" t="str">
            <v>TOM8M_Tristeza_POST</v>
          </cell>
          <cell r="I7393">
            <v>2.02</v>
          </cell>
        </row>
        <row r="7394">
          <cell r="H7394" t="str">
            <v>ADA8M_Enojo_PRE</v>
          </cell>
          <cell r="I7394">
            <v>0.31</v>
          </cell>
        </row>
        <row r="7395">
          <cell r="H7395" t="str">
            <v>ALJ10M_Enojo_PRE</v>
          </cell>
          <cell r="I7395">
            <v>0.54</v>
          </cell>
        </row>
        <row r="7396">
          <cell r="H7396" t="str">
            <v>AMA8M_Enojo_PRE</v>
          </cell>
          <cell r="I7396">
            <v>3.2</v>
          </cell>
        </row>
        <row r="7397">
          <cell r="H7397" t="str">
            <v>CLB8M_Enojo_PRE</v>
          </cell>
          <cell r="I7397">
            <v>-3.86</v>
          </cell>
        </row>
        <row r="7398">
          <cell r="H7398" t="str">
            <v>CVO8M_Enojo_PRE</v>
          </cell>
          <cell r="I7398">
            <v>-4.58</v>
          </cell>
        </row>
        <row r="7399">
          <cell r="H7399" t="str">
            <v>DRL8M_Enojo_PRE</v>
          </cell>
          <cell r="I7399">
            <v>4.25</v>
          </cell>
        </row>
        <row r="7400">
          <cell r="H7400" t="str">
            <v>DSB10M_Enojo_PRE</v>
          </cell>
          <cell r="I7400">
            <v>-4.96</v>
          </cell>
        </row>
        <row r="7401">
          <cell r="H7401" t="str">
            <v>DSO8M_Enojo_PRE</v>
          </cell>
          <cell r="I7401">
            <v>-9.36</v>
          </cell>
        </row>
        <row r="7402">
          <cell r="H7402" t="str">
            <v>EDC10M_Enojo_PRE</v>
          </cell>
          <cell r="I7402">
            <v>-0.42</v>
          </cell>
        </row>
        <row r="7403">
          <cell r="H7403" t="str">
            <v>EGV8M_Enojo_PRE</v>
          </cell>
          <cell r="I7403">
            <v>0.59</v>
          </cell>
        </row>
        <row r="7404">
          <cell r="H7404" t="str">
            <v>EHO8M_Enojo_PRE</v>
          </cell>
          <cell r="I7404">
            <v>6.09</v>
          </cell>
        </row>
        <row r="7405">
          <cell r="H7405" t="str">
            <v>HMA8M_Enojo_PRE</v>
          </cell>
          <cell r="I7405">
            <v>3.57</v>
          </cell>
        </row>
        <row r="7406">
          <cell r="H7406" t="str">
            <v>JDC10M_Enojo_PRE</v>
          </cell>
          <cell r="I7406">
            <v>-4.5</v>
          </cell>
        </row>
        <row r="7407">
          <cell r="H7407" t="str">
            <v>JGB9M_Enojo_PRE</v>
          </cell>
          <cell r="I7407">
            <v>-2.44</v>
          </cell>
        </row>
        <row r="7408">
          <cell r="H7408" t="str">
            <v>JOB10M_Enojo_PRE</v>
          </cell>
          <cell r="I7408">
            <v>3.31</v>
          </cell>
        </row>
        <row r="7409">
          <cell r="H7409" t="str">
            <v>JSR9M_Enojo_PRE</v>
          </cell>
          <cell r="I7409">
            <v>3.1</v>
          </cell>
        </row>
        <row r="7410">
          <cell r="H7410" t="str">
            <v>KGJ9M_Enojo_PRE</v>
          </cell>
          <cell r="I7410">
            <v>-0.05</v>
          </cell>
        </row>
        <row r="7411">
          <cell r="H7411" t="str">
            <v>LMR11M_Enojo_PRE</v>
          </cell>
          <cell r="I7411">
            <v>-4.99</v>
          </cell>
        </row>
        <row r="7412">
          <cell r="H7412" t="str">
            <v>MBO9M_Enojo_PRE</v>
          </cell>
          <cell r="I7412">
            <v>-2.76</v>
          </cell>
        </row>
        <row r="7413">
          <cell r="H7413" t="str">
            <v>MCJ8M_Enojo_PRE</v>
          </cell>
          <cell r="I7413">
            <v>1.7</v>
          </cell>
        </row>
        <row r="7414">
          <cell r="H7414" t="str">
            <v>MRA8M_Enojo_PRE</v>
          </cell>
          <cell r="I7414">
            <v>10.199999999999999</v>
          </cell>
        </row>
        <row r="7415">
          <cell r="H7415" t="str">
            <v>MSR9M_Enojo_PRE</v>
          </cell>
          <cell r="I7415">
            <v>-7.83</v>
          </cell>
        </row>
        <row r="7416">
          <cell r="H7416" t="str">
            <v>MZH9M_Enojo_PRE</v>
          </cell>
          <cell r="I7416">
            <v>2.87</v>
          </cell>
        </row>
        <row r="7417">
          <cell r="H7417" t="str">
            <v>NRG10M_Enojo_PRE</v>
          </cell>
          <cell r="I7417">
            <v>-4.05</v>
          </cell>
        </row>
        <row r="7418">
          <cell r="H7418" t="str">
            <v>SFN10M_Enojo_PRE</v>
          </cell>
          <cell r="I7418">
            <v>-4.1500000000000004</v>
          </cell>
        </row>
        <row r="7419">
          <cell r="H7419" t="str">
            <v>SGM8M_Enojo_PRE</v>
          </cell>
          <cell r="I7419">
            <v>1.99</v>
          </cell>
        </row>
        <row r="7420">
          <cell r="H7420" t="str">
            <v>SPM8M_Enojo_PRE</v>
          </cell>
          <cell r="I7420">
            <v>8.76</v>
          </cell>
        </row>
        <row r="7421">
          <cell r="H7421" t="str">
            <v>TOM8M_Enojo_PRE</v>
          </cell>
          <cell r="I7421">
            <v>-2.23</v>
          </cell>
        </row>
        <row r="7422">
          <cell r="H7422" t="str">
            <v>ADA8M_Enojo_POST</v>
          </cell>
          <cell r="I7422">
            <v>3.27</v>
          </cell>
        </row>
        <row r="7423">
          <cell r="H7423" t="str">
            <v>ALJ10M_Enojo_POST</v>
          </cell>
          <cell r="I7423">
            <v>0.16</v>
          </cell>
        </row>
        <row r="7424">
          <cell r="H7424" t="str">
            <v>AMA8M_Enojo_POST</v>
          </cell>
          <cell r="I7424">
            <v>6.01</v>
          </cell>
        </row>
        <row r="7425">
          <cell r="H7425" t="str">
            <v>CLB8M_Enojo_POST</v>
          </cell>
          <cell r="I7425">
            <v>-3.13</v>
          </cell>
        </row>
        <row r="7426">
          <cell r="H7426" t="str">
            <v>CVO8M_Enojo_POST</v>
          </cell>
          <cell r="I7426">
            <v>2.35</v>
          </cell>
        </row>
        <row r="7427">
          <cell r="H7427" t="str">
            <v>DRL8M_Enojo_POST</v>
          </cell>
          <cell r="I7427">
            <v>-0.38</v>
          </cell>
        </row>
        <row r="7428">
          <cell r="H7428" t="str">
            <v>DSB10M_Enojo_POST</v>
          </cell>
          <cell r="I7428">
            <v>-6.4</v>
          </cell>
        </row>
        <row r="7429">
          <cell r="H7429" t="str">
            <v>DSO8M_Enojo_POST</v>
          </cell>
          <cell r="I7429">
            <v>1.97</v>
          </cell>
        </row>
        <row r="7430">
          <cell r="H7430" t="str">
            <v>EDC10M_Enojo_POST</v>
          </cell>
          <cell r="I7430">
            <v>1.33</v>
          </cell>
        </row>
        <row r="7431">
          <cell r="H7431" t="str">
            <v>EGV8M_Enojo_POST</v>
          </cell>
          <cell r="I7431">
            <v>2.13</v>
          </cell>
        </row>
        <row r="7432">
          <cell r="H7432" t="str">
            <v>EHO8M_Enojo_POST</v>
          </cell>
          <cell r="I7432">
            <v>13.94</v>
          </cell>
        </row>
        <row r="7433">
          <cell r="H7433" t="str">
            <v>HMA8M_Enojo_POST</v>
          </cell>
          <cell r="I7433">
            <v>-3.12</v>
          </cell>
        </row>
        <row r="7434">
          <cell r="H7434" t="str">
            <v>JDC10M_Enojo_POST</v>
          </cell>
          <cell r="I7434">
            <v>-4.92</v>
          </cell>
        </row>
        <row r="7435">
          <cell r="H7435" t="str">
            <v>JGB9M_Enojo_POST</v>
          </cell>
          <cell r="I7435">
            <v>-5.63</v>
          </cell>
        </row>
        <row r="7436">
          <cell r="H7436" t="str">
            <v>JOB10M_Enojo_POST</v>
          </cell>
          <cell r="I7436">
            <v>5.12</v>
          </cell>
        </row>
        <row r="7437">
          <cell r="H7437" t="str">
            <v>JSR9M_Enojo_POST</v>
          </cell>
          <cell r="I7437">
            <v>-3.19</v>
          </cell>
        </row>
        <row r="7438">
          <cell r="H7438" t="str">
            <v>KGJ9M_Enojo_POST</v>
          </cell>
          <cell r="I7438">
            <v>13.32</v>
          </cell>
        </row>
        <row r="7439">
          <cell r="H7439" t="str">
            <v>LMR11M_Enojo_POST</v>
          </cell>
          <cell r="I7439">
            <v>-4.78</v>
          </cell>
        </row>
        <row r="7440">
          <cell r="H7440" t="str">
            <v>MBO9M_Enojo_POST</v>
          </cell>
          <cell r="I7440">
            <v>-4.05</v>
          </cell>
        </row>
        <row r="7441">
          <cell r="H7441" t="str">
            <v>MCJ8M_Enojo_POST</v>
          </cell>
          <cell r="I7441">
            <v>4.1900000000000004</v>
          </cell>
        </row>
        <row r="7442">
          <cell r="H7442" t="str">
            <v>MRA8M_Enojo_POST</v>
          </cell>
          <cell r="I7442">
            <v>11.81</v>
          </cell>
        </row>
        <row r="7443">
          <cell r="H7443" t="str">
            <v>MSR9M_Enojo_POST</v>
          </cell>
          <cell r="I7443">
            <v>3.99</v>
          </cell>
        </row>
        <row r="7444">
          <cell r="H7444" t="str">
            <v>MZH9M_Enojo_POST</v>
          </cell>
          <cell r="I7444">
            <v>-4.3499999999999996</v>
          </cell>
        </row>
        <row r="7445">
          <cell r="H7445" t="str">
            <v>NRG10M_Enojo_POST</v>
          </cell>
          <cell r="I7445">
            <v>-5.69</v>
          </cell>
        </row>
        <row r="7446">
          <cell r="H7446" t="str">
            <v>SFN10M_Enojo_POST</v>
          </cell>
          <cell r="I7446">
            <v>-3.09</v>
          </cell>
        </row>
        <row r="7447">
          <cell r="H7447" t="str">
            <v>SGM8M_Enojo_POST</v>
          </cell>
          <cell r="I7447">
            <v>-6.56</v>
          </cell>
        </row>
        <row r="7448">
          <cell r="H7448" t="str">
            <v>SPM8M_Enojo_POST</v>
          </cell>
          <cell r="I7448">
            <v>12.4</v>
          </cell>
        </row>
        <row r="7449">
          <cell r="H7449" t="str">
            <v>TOM8M_Enojo_POST</v>
          </cell>
          <cell r="I7449">
            <v>-6.77</v>
          </cell>
        </row>
        <row r="7450">
          <cell r="H7450" t="str">
            <v>ADA8M_Identidad_PRE</v>
          </cell>
          <cell r="I7450">
            <v>-3.77</v>
          </cell>
        </row>
        <row r="7451">
          <cell r="H7451" t="str">
            <v>ALJ10M_Identidad_PRE</v>
          </cell>
          <cell r="I7451">
            <v>-9.99</v>
          </cell>
        </row>
        <row r="7452">
          <cell r="H7452" t="str">
            <v>AMA8M_Identidad_PRE</v>
          </cell>
          <cell r="I7452">
            <v>3.23</v>
          </cell>
        </row>
        <row r="7453">
          <cell r="H7453" t="str">
            <v>CLB8M_Identidad_PRE</v>
          </cell>
          <cell r="I7453">
            <v>2.93</v>
          </cell>
        </row>
        <row r="7454">
          <cell r="H7454" t="str">
            <v>CVO8M_Identidad_PRE</v>
          </cell>
          <cell r="I7454">
            <v>-7.43</v>
          </cell>
        </row>
        <row r="7455">
          <cell r="H7455" t="str">
            <v>DRL8M_Identidad_PRE</v>
          </cell>
          <cell r="I7455">
            <v>6.77</v>
          </cell>
        </row>
        <row r="7456">
          <cell r="H7456" t="str">
            <v>DSB10M_Identidad_PRE</v>
          </cell>
          <cell r="I7456">
            <v>-11.09</v>
          </cell>
        </row>
        <row r="7457">
          <cell r="H7457" t="str">
            <v>DSO8M_Identidad_PRE</v>
          </cell>
          <cell r="I7457">
            <v>-7.64</v>
          </cell>
        </row>
        <row r="7458">
          <cell r="H7458" t="str">
            <v>EDC10M_Identidad_PRE</v>
          </cell>
          <cell r="I7458">
            <v>-0.32</v>
          </cell>
        </row>
        <row r="7459">
          <cell r="H7459" t="str">
            <v>EGV8M_Identidad_PRE</v>
          </cell>
          <cell r="I7459">
            <v>-2.59</v>
          </cell>
        </row>
        <row r="7460">
          <cell r="H7460" t="str">
            <v>EHO8M_Identidad_PRE</v>
          </cell>
          <cell r="I7460">
            <v>15.32</v>
          </cell>
        </row>
        <row r="7461">
          <cell r="H7461" t="str">
            <v>HMA8M_Identidad_PRE</v>
          </cell>
          <cell r="I7461">
            <v>-5.4</v>
          </cell>
        </row>
        <row r="7462">
          <cell r="H7462" t="str">
            <v>JDC10M_Identidad_PRE</v>
          </cell>
          <cell r="I7462">
            <v>1.58</v>
          </cell>
        </row>
        <row r="7463">
          <cell r="H7463" t="str">
            <v>JGB9M_Identidad_PRE</v>
          </cell>
          <cell r="I7463">
            <v>-0.47</v>
          </cell>
        </row>
        <row r="7464">
          <cell r="H7464" t="str">
            <v>JOB10M_Identidad_PRE</v>
          </cell>
          <cell r="I7464">
            <v>6.8</v>
          </cell>
        </row>
        <row r="7465">
          <cell r="H7465" t="str">
            <v>JSR9M_Identidad_PRE</v>
          </cell>
          <cell r="I7465">
            <v>-4.04</v>
          </cell>
        </row>
        <row r="7466">
          <cell r="H7466" t="str">
            <v>KGJ9M_Identidad_PRE</v>
          </cell>
          <cell r="I7466">
            <v>15.7</v>
          </cell>
        </row>
        <row r="7467">
          <cell r="H7467" t="str">
            <v>LMR11M_Identidad_PRE</v>
          </cell>
          <cell r="I7467">
            <v>-10.64</v>
          </cell>
        </row>
        <row r="7468">
          <cell r="H7468" t="str">
            <v>MBO9M_Identidad_PRE</v>
          </cell>
          <cell r="I7468">
            <v>-3.56</v>
          </cell>
        </row>
        <row r="7469">
          <cell r="H7469" t="str">
            <v>MCJ8M_Identidad_PRE</v>
          </cell>
          <cell r="I7469">
            <v>-1.95</v>
          </cell>
        </row>
        <row r="7470">
          <cell r="H7470" t="str">
            <v>MRA8M_Identidad_PRE</v>
          </cell>
          <cell r="I7470">
            <v>10.31</v>
          </cell>
        </row>
        <row r="7471">
          <cell r="H7471" t="str">
            <v>MSR9M_Identidad_PRE</v>
          </cell>
          <cell r="I7471">
            <v>-6.58</v>
          </cell>
        </row>
        <row r="7472">
          <cell r="H7472" t="str">
            <v>MZH9M_Identidad_PRE</v>
          </cell>
          <cell r="I7472">
            <v>1.69</v>
          </cell>
        </row>
        <row r="7473">
          <cell r="H7473" t="str">
            <v>NRG10M_Identidad_PRE</v>
          </cell>
          <cell r="I7473">
            <v>-3.51</v>
          </cell>
        </row>
        <row r="7474">
          <cell r="H7474" t="str">
            <v>SFN10M_Identidad_PRE</v>
          </cell>
          <cell r="I7474">
            <v>-3.38</v>
          </cell>
        </row>
        <row r="7475">
          <cell r="H7475" t="str">
            <v>SGM8M_Identidad_PRE</v>
          </cell>
          <cell r="I7475">
            <v>-4.22</v>
          </cell>
        </row>
        <row r="7476">
          <cell r="H7476" t="str">
            <v>SPM8M_Identidad_PRE</v>
          </cell>
          <cell r="I7476">
            <v>0.21</v>
          </cell>
        </row>
        <row r="7477">
          <cell r="H7477" t="str">
            <v>TOM8M_Identidad_PRE</v>
          </cell>
          <cell r="I7477">
            <v>0.4</v>
          </cell>
        </row>
        <row r="7478">
          <cell r="H7478" t="str">
            <v>ADA8M_Identidad_POST</v>
          </cell>
          <cell r="I7478">
            <v>-8.94</v>
          </cell>
        </row>
        <row r="7479">
          <cell r="H7479" t="str">
            <v>ALJ10M_Identidad_POST</v>
          </cell>
          <cell r="I7479">
            <v>-4.63</v>
          </cell>
        </row>
        <row r="7480">
          <cell r="H7480" t="str">
            <v>AMA8M_Identidad_POST</v>
          </cell>
          <cell r="I7480">
            <v>3.26</v>
          </cell>
        </row>
        <row r="7481">
          <cell r="H7481" t="str">
            <v>CLB8M_Identidad_POST</v>
          </cell>
          <cell r="I7481">
            <v>5.16</v>
          </cell>
        </row>
        <row r="7482">
          <cell r="H7482" t="str">
            <v>CVO8M_Identidad_POST</v>
          </cell>
          <cell r="I7482">
            <v>2.56</v>
          </cell>
        </row>
        <row r="7483">
          <cell r="H7483" t="str">
            <v>DRL8M_Identidad_POST</v>
          </cell>
          <cell r="I7483">
            <v>9.6999999999999993</v>
          </cell>
        </row>
        <row r="7484">
          <cell r="H7484" t="str">
            <v>DSB10M_Identidad_POST</v>
          </cell>
          <cell r="I7484">
            <v>-4.83</v>
          </cell>
        </row>
        <row r="7485">
          <cell r="H7485" t="str">
            <v>DSO8M_Identidad_POST</v>
          </cell>
          <cell r="I7485">
            <v>-11.26</v>
          </cell>
        </row>
        <row r="7486">
          <cell r="H7486" t="str">
            <v>EDC10M_Identidad_POST</v>
          </cell>
          <cell r="I7486">
            <v>-7</v>
          </cell>
        </row>
        <row r="7487">
          <cell r="H7487" t="str">
            <v>EGV8M_Identidad_POST</v>
          </cell>
          <cell r="I7487">
            <v>5.81</v>
          </cell>
        </row>
        <row r="7488">
          <cell r="H7488" t="str">
            <v>EHO8M_Identidad_POST</v>
          </cell>
          <cell r="I7488">
            <v>14.34</v>
          </cell>
        </row>
        <row r="7489">
          <cell r="H7489" t="str">
            <v>HMA8M_Identidad_POST</v>
          </cell>
          <cell r="I7489">
            <v>1.21</v>
          </cell>
        </row>
        <row r="7490">
          <cell r="H7490" t="str">
            <v>JDC10M_Identidad_POST</v>
          </cell>
          <cell r="I7490">
            <v>1.39</v>
          </cell>
        </row>
        <row r="7491">
          <cell r="H7491" t="str">
            <v>JGB9M_Identidad_POST</v>
          </cell>
          <cell r="I7491">
            <v>-0.56000000000000005</v>
          </cell>
        </row>
        <row r="7492">
          <cell r="H7492" t="str">
            <v>JOB10M_Identidad_POST</v>
          </cell>
          <cell r="I7492">
            <v>7.84</v>
          </cell>
        </row>
        <row r="7493">
          <cell r="H7493" t="str">
            <v>JSR9M_Identidad_POST</v>
          </cell>
          <cell r="I7493">
            <v>-0.41</v>
          </cell>
        </row>
        <row r="7494">
          <cell r="H7494" t="str">
            <v>KGJ9M_Identidad_POST</v>
          </cell>
          <cell r="I7494">
            <v>11.61</v>
          </cell>
        </row>
        <row r="7495">
          <cell r="H7495" t="str">
            <v>LMR11M_Identidad_POST</v>
          </cell>
          <cell r="I7495">
            <v>-10.29</v>
          </cell>
        </row>
        <row r="7496">
          <cell r="H7496" t="str">
            <v>MBO9M_Identidad_POST</v>
          </cell>
          <cell r="I7496">
            <v>-12.39</v>
          </cell>
        </row>
        <row r="7497">
          <cell r="H7497" t="str">
            <v>MCJ8M_Identidad_POST</v>
          </cell>
          <cell r="I7497">
            <v>-1.57</v>
          </cell>
        </row>
        <row r="7498">
          <cell r="H7498" t="str">
            <v>MRA8M_Identidad_POST</v>
          </cell>
          <cell r="I7498">
            <v>2.04</v>
          </cell>
        </row>
        <row r="7499">
          <cell r="H7499" t="str">
            <v>MSR9M_Identidad_POST</v>
          </cell>
          <cell r="I7499">
            <v>-1.58</v>
          </cell>
        </row>
        <row r="7500">
          <cell r="H7500" t="str">
            <v>MZH9M_Identidad_POST</v>
          </cell>
          <cell r="I7500">
            <v>1.97</v>
          </cell>
        </row>
        <row r="7501">
          <cell r="H7501" t="str">
            <v>NRG10M_Identidad_POST</v>
          </cell>
          <cell r="I7501">
            <v>-6.75</v>
          </cell>
        </row>
        <row r="7502">
          <cell r="H7502" t="str">
            <v>SFN10M_Identidad_POST</v>
          </cell>
          <cell r="I7502">
            <v>-2.5099999999999998</v>
          </cell>
        </row>
        <row r="7503">
          <cell r="H7503" t="str">
            <v>SGM8M_Identidad_POST</v>
          </cell>
          <cell r="I7503">
            <v>3.13</v>
          </cell>
        </row>
        <row r="7504">
          <cell r="H7504" t="str">
            <v>SPM8M_Identidad_POST</v>
          </cell>
          <cell r="I7504">
            <v>4.47</v>
          </cell>
        </row>
        <row r="7505">
          <cell r="H7505" t="str">
            <v>TOM8M_Identidad_POST</v>
          </cell>
          <cell r="I7505">
            <v>-1.21</v>
          </cell>
        </row>
        <row r="7506">
          <cell r="H7506" t="str">
            <v>ADA8M_Sexo_PRE</v>
          </cell>
          <cell r="I7506">
            <v>0.85</v>
          </cell>
        </row>
        <row r="7507">
          <cell r="H7507" t="str">
            <v>ALJ10M_Sexo_PRE</v>
          </cell>
          <cell r="I7507">
            <v>-6.81</v>
          </cell>
        </row>
        <row r="7508">
          <cell r="H7508" t="str">
            <v>AMA8M_Sexo_PRE</v>
          </cell>
          <cell r="I7508">
            <v>7</v>
          </cell>
        </row>
        <row r="7509">
          <cell r="H7509" t="str">
            <v>CLB8M_Sexo_PRE</v>
          </cell>
          <cell r="I7509">
            <v>2.31</v>
          </cell>
        </row>
        <row r="7510">
          <cell r="H7510" t="str">
            <v>CVO8M_Sexo_PRE</v>
          </cell>
          <cell r="I7510">
            <v>-11.79</v>
          </cell>
        </row>
        <row r="7511">
          <cell r="H7511" t="str">
            <v>DRL8M_Sexo_PRE</v>
          </cell>
          <cell r="I7511">
            <v>5.09</v>
          </cell>
        </row>
        <row r="7512">
          <cell r="H7512" t="str">
            <v>DSB10M_Sexo_PRE</v>
          </cell>
          <cell r="I7512">
            <v>-8.61</v>
          </cell>
        </row>
        <row r="7513">
          <cell r="H7513" t="str">
            <v>DSO8M_Sexo_PRE</v>
          </cell>
          <cell r="I7513">
            <v>-7.65</v>
          </cell>
        </row>
        <row r="7514">
          <cell r="H7514" t="str">
            <v>EDC10M_Sexo_PRE</v>
          </cell>
          <cell r="I7514">
            <v>-7.65</v>
          </cell>
        </row>
        <row r="7515">
          <cell r="H7515" t="str">
            <v>EGV8M_Sexo_PRE</v>
          </cell>
          <cell r="I7515">
            <v>-6.02</v>
          </cell>
        </row>
        <row r="7516">
          <cell r="H7516" t="str">
            <v>EHO8M_Sexo_PRE</v>
          </cell>
          <cell r="I7516">
            <v>17.27</v>
          </cell>
        </row>
        <row r="7517">
          <cell r="H7517" t="str">
            <v>HMA8M_Sexo_PRE</v>
          </cell>
          <cell r="I7517">
            <v>-1.24</v>
          </cell>
        </row>
        <row r="7518">
          <cell r="H7518" t="str">
            <v>JDC10M_Sexo_PRE</v>
          </cell>
          <cell r="I7518">
            <v>4.7699999999999996</v>
          </cell>
        </row>
        <row r="7519">
          <cell r="H7519" t="str">
            <v>JGB9M_Sexo_PRE</v>
          </cell>
          <cell r="I7519">
            <v>1.24</v>
          </cell>
        </row>
        <row r="7520">
          <cell r="H7520" t="str">
            <v>JOB10M_Sexo_PRE</v>
          </cell>
          <cell r="I7520">
            <v>-1.85</v>
          </cell>
        </row>
        <row r="7521">
          <cell r="H7521" t="str">
            <v>JSR9M_Sexo_PRE</v>
          </cell>
          <cell r="I7521">
            <v>2.77</v>
          </cell>
        </row>
        <row r="7522">
          <cell r="H7522" t="str">
            <v>KGJ9M_Sexo_PRE</v>
          </cell>
          <cell r="I7522">
            <v>6.79</v>
          </cell>
        </row>
        <row r="7523">
          <cell r="H7523" t="str">
            <v>LMR11M_Sexo_PRE</v>
          </cell>
          <cell r="I7523">
            <v>-10.42</v>
          </cell>
        </row>
        <row r="7524">
          <cell r="H7524" t="str">
            <v>MBO9M_Sexo_PRE</v>
          </cell>
          <cell r="I7524">
            <v>-1.4</v>
          </cell>
        </row>
        <row r="7525">
          <cell r="H7525" t="str">
            <v>MCJ8M_Sexo_PRE</v>
          </cell>
          <cell r="I7525">
            <v>-3.54</v>
          </cell>
        </row>
        <row r="7526">
          <cell r="H7526" t="str">
            <v>MRA8M_Sexo_PRE</v>
          </cell>
          <cell r="I7526">
            <v>11.49</v>
          </cell>
        </row>
        <row r="7527">
          <cell r="H7527" t="str">
            <v>MSR9M_Sexo_PRE</v>
          </cell>
          <cell r="I7527">
            <v>-5.97</v>
          </cell>
        </row>
        <row r="7528">
          <cell r="H7528" t="str">
            <v>MZH9M_Sexo_PRE</v>
          </cell>
          <cell r="I7528">
            <v>4.3</v>
          </cell>
        </row>
        <row r="7529">
          <cell r="H7529" t="str">
            <v>NRG10M_Sexo_PRE</v>
          </cell>
          <cell r="I7529">
            <v>-5.01</v>
          </cell>
        </row>
        <row r="7530">
          <cell r="H7530" t="str">
            <v>SFN10M_Sexo_PRE</v>
          </cell>
          <cell r="I7530">
            <v>-2.88</v>
          </cell>
        </row>
        <row r="7531">
          <cell r="H7531" t="str">
            <v>SGM8M_Sexo_PRE</v>
          </cell>
          <cell r="I7531">
            <v>-15.19</v>
          </cell>
        </row>
        <row r="7532">
          <cell r="H7532" t="str">
            <v>SPM8M_Sexo_PRE</v>
          </cell>
          <cell r="I7532">
            <v>2.67</v>
          </cell>
        </row>
        <row r="7533">
          <cell r="H7533" t="str">
            <v>TOM8M_Sexo_PRE</v>
          </cell>
          <cell r="I7533">
            <v>9.1</v>
          </cell>
        </row>
        <row r="7534">
          <cell r="H7534" t="str">
            <v>ADA8M_Sexo_POST</v>
          </cell>
          <cell r="I7534">
            <v>-3.37</v>
          </cell>
        </row>
        <row r="7535">
          <cell r="H7535" t="str">
            <v>ALJ10M_Sexo_POST</v>
          </cell>
          <cell r="I7535">
            <v>-0.2</v>
          </cell>
        </row>
        <row r="7536">
          <cell r="H7536" t="str">
            <v>AMA8M_Sexo_POST</v>
          </cell>
          <cell r="I7536">
            <v>1.6</v>
          </cell>
        </row>
        <row r="7537">
          <cell r="H7537" t="str">
            <v>CLB8M_Sexo_POST</v>
          </cell>
          <cell r="I7537">
            <v>-2.5099999999999998</v>
          </cell>
        </row>
        <row r="7538">
          <cell r="H7538" t="str">
            <v>CVO8M_Sexo_POST</v>
          </cell>
          <cell r="I7538">
            <v>3.54</v>
          </cell>
        </row>
        <row r="7539">
          <cell r="H7539" t="str">
            <v>DRL8M_Sexo_POST</v>
          </cell>
          <cell r="I7539">
            <v>7.72</v>
          </cell>
        </row>
        <row r="7540">
          <cell r="H7540" t="str">
            <v>DSB10M_Sexo_POST</v>
          </cell>
          <cell r="I7540">
            <v>-6.62</v>
          </cell>
        </row>
        <row r="7541">
          <cell r="H7541" t="str">
            <v>DSO8M_Sexo_POST</v>
          </cell>
          <cell r="I7541">
            <v>-10.09</v>
          </cell>
        </row>
        <row r="7542">
          <cell r="H7542" t="str">
            <v>EDC10M_Sexo_POST</v>
          </cell>
          <cell r="I7542">
            <v>-1.92</v>
          </cell>
        </row>
        <row r="7543">
          <cell r="H7543" t="str">
            <v>EGV8M_Sexo_POST</v>
          </cell>
          <cell r="I7543">
            <v>3.55</v>
          </cell>
        </row>
        <row r="7544">
          <cell r="H7544" t="str">
            <v>EHO8M_Sexo_POST</v>
          </cell>
          <cell r="I7544">
            <v>10.88</v>
          </cell>
        </row>
        <row r="7545">
          <cell r="H7545" t="str">
            <v>HMA8M_Sexo_POST</v>
          </cell>
          <cell r="I7545">
            <v>-0.45</v>
          </cell>
        </row>
        <row r="7546">
          <cell r="H7546" t="str">
            <v>JDC10M_Sexo_POST</v>
          </cell>
          <cell r="I7546">
            <v>-1.6</v>
          </cell>
        </row>
        <row r="7547">
          <cell r="H7547" t="str">
            <v>JGB9M_Sexo_POST</v>
          </cell>
          <cell r="I7547">
            <v>-2.85</v>
          </cell>
        </row>
        <row r="7548">
          <cell r="H7548" t="str">
            <v>JOB10M_Sexo_POST</v>
          </cell>
          <cell r="I7548">
            <v>6.35</v>
          </cell>
        </row>
        <row r="7549">
          <cell r="H7549" t="str">
            <v>JSR9M_Sexo_POST</v>
          </cell>
          <cell r="I7549">
            <v>1.8</v>
          </cell>
        </row>
        <row r="7550">
          <cell r="H7550" t="str">
            <v>KGJ9M_Sexo_POST</v>
          </cell>
          <cell r="I7550">
            <v>14.35</v>
          </cell>
        </row>
        <row r="7551">
          <cell r="H7551" t="str">
            <v>LMR11M_Sexo_POST</v>
          </cell>
          <cell r="I7551">
            <v>-7.79</v>
          </cell>
        </row>
        <row r="7552">
          <cell r="H7552" t="str">
            <v>MBO9M_Sexo_POST</v>
          </cell>
          <cell r="I7552">
            <v>-1.72</v>
          </cell>
        </row>
        <row r="7553">
          <cell r="H7553" t="str">
            <v>MCJ8M_Sexo_POST</v>
          </cell>
          <cell r="I7553">
            <v>3.43</v>
          </cell>
        </row>
        <row r="7554">
          <cell r="H7554" t="str">
            <v>MRA8M_Sexo_POST</v>
          </cell>
          <cell r="I7554">
            <v>8.65</v>
          </cell>
        </row>
        <row r="7555">
          <cell r="H7555" t="str">
            <v>MSR9M_Sexo_POST</v>
          </cell>
          <cell r="I7555">
            <v>-8.31</v>
          </cell>
        </row>
        <row r="7556">
          <cell r="H7556" t="str">
            <v>MZH9M_Sexo_POST</v>
          </cell>
          <cell r="I7556">
            <v>-3.56</v>
          </cell>
        </row>
        <row r="7557">
          <cell r="H7557" t="str">
            <v>NRG10M_Sexo_POST</v>
          </cell>
          <cell r="I7557">
            <v>-6.88</v>
          </cell>
        </row>
        <row r="7558">
          <cell r="H7558" t="str">
            <v>SFN10M_Sexo_POST</v>
          </cell>
          <cell r="I7558">
            <v>-0.76</v>
          </cell>
        </row>
        <row r="7559">
          <cell r="H7559" t="str">
            <v>SGM8M_Sexo_POST</v>
          </cell>
          <cell r="I7559">
            <v>0.03</v>
          </cell>
        </row>
        <row r="7560">
          <cell r="H7560" t="str">
            <v>SPM8M_Sexo_POST</v>
          </cell>
          <cell r="I7560">
            <v>1.31</v>
          </cell>
        </row>
        <row r="7561">
          <cell r="H7561" t="str">
            <v>TOM8M_Sexo_POST</v>
          </cell>
          <cell r="I7561">
            <v>0.19</v>
          </cell>
        </row>
        <row r="7562">
          <cell r="H7562" t="str">
            <v>ADA8M_Alegría_PRE</v>
          </cell>
          <cell r="I7562">
            <v>-0.03</v>
          </cell>
        </row>
        <row r="7563">
          <cell r="H7563" t="str">
            <v>ALJ10M_Alegría_PRE</v>
          </cell>
          <cell r="I7563">
            <v>-6.29</v>
          </cell>
        </row>
        <row r="7564">
          <cell r="H7564" t="str">
            <v>AMA8M_Alegría_PRE</v>
          </cell>
          <cell r="I7564">
            <v>1.3</v>
          </cell>
        </row>
        <row r="7565">
          <cell r="H7565" t="str">
            <v>CLB8M_Alegría_PRE</v>
          </cell>
          <cell r="I7565">
            <v>-1.1299999999999999</v>
          </cell>
        </row>
        <row r="7566">
          <cell r="H7566" t="str">
            <v>CVO8M_Alegría_PRE</v>
          </cell>
          <cell r="I7566">
            <v>3.09</v>
          </cell>
        </row>
        <row r="7567">
          <cell r="H7567" t="str">
            <v>DRL8M_Alegría_PRE</v>
          </cell>
          <cell r="I7567">
            <v>8.16</v>
          </cell>
        </row>
        <row r="7568">
          <cell r="H7568" t="str">
            <v>DSB10M_Alegría_PRE</v>
          </cell>
          <cell r="I7568">
            <v>-7.34</v>
          </cell>
        </row>
        <row r="7569">
          <cell r="H7569" t="str">
            <v>DSO8M_Alegría_PRE</v>
          </cell>
          <cell r="I7569">
            <v>-20.09</v>
          </cell>
        </row>
        <row r="7570">
          <cell r="H7570" t="str">
            <v>EDC10M_Alegría_PRE</v>
          </cell>
          <cell r="I7570">
            <v>-2.48</v>
          </cell>
        </row>
        <row r="7571">
          <cell r="H7571" t="str">
            <v>EGV8M_Alegría_PRE</v>
          </cell>
          <cell r="I7571">
            <v>-2.82</v>
          </cell>
        </row>
        <row r="7572">
          <cell r="H7572" t="str">
            <v>EHO8M_Alegría_PRE</v>
          </cell>
          <cell r="I7572">
            <v>1.84</v>
          </cell>
        </row>
        <row r="7573">
          <cell r="H7573" t="str">
            <v>HMA8M_Alegría_PRE</v>
          </cell>
          <cell r="I7573">
            <v>-4.57</v>
          </cell>
        </row>
        <row r="7574">
          <cell r="H7574" t="str">
            <v>JDC10M_Alegría_PRE</v>
          </cell>
          <cell r="I7574">
            <v>-1.95</v>
          </cell>
        </row>
        <row r="7575">
          <cell r="H7575" t="str">
            <v>JGB9M_Alegría_PRE</v>
          </cell>
          <cell r="I7575">
            <v>1.57</v>
          </cell>
        </row>
        <row r="7576">
          <cell r="H7576" t="str">
            <v>JOB10M_Alegría_PRE</v>
          </cell>
          <cell r="I7576">
            <v>11.32</v>
          </cell>
        </row>
        <row r="7577">
          <cell r="H7577" t="str">
            <v>JSR9M_Alegría_PRE</v>
          </cell>
          <cell r="I7577">
            <v>1.4</v>
          </cell>
        </row>
        <row r="7578">
          <cell r="H7578" t="str">
            <v>KGJ9M_Alegría_PRE</v>
          </cell>
          <cell r="I7578">
            <v>10.029999999999999</v>
          </cell>
        </row>
        <row r="7579">
          <cell r="H7579" t="str">
            <v>LMR11M_Alegría_PRE</v>
          </cell>
          <cell r="I7579">
            <v>-7.09</v>
          </cell>
        </row>
        <row r="7580">
          <cell r="H7580" t="str">
            <v>MBO9M_Alegría_PRE</v>
          </cell>
          <cell r="I7580">
            <v>0.19</v>
          </cell>
        </row>
        <row r="7581">
          <cell r="H7581" t="str">
            <v>MCJ8M_Alegría_PRE</v>
          </cell>
          <cell r="I7581">
            <v>-6.18</v>
          </cell>
        </row>
        <row r="7582">
          <cell r="H7582" t="str">
            <v>MRA8M_Alegría_PRE</v>
          </cell>
          <cell r="I7582">
            <v>0.33</v>
          </cell>
        </row>
        <row r="7583">
          <cell r="H7583" t="str">
            <v>MSR9M_Alegría_PRE</v>
          </cell>
          <cell r="I7583">
            <v>-13.16</v>
          </cell>
        </row>
        <row r="7584">
          <cell r="H7584" t="str">
            <v>MZH9M_Alegría_PRE</v>
          </cell>
          <cell r="I7584">
            <v>-1.36</v>
          </cell>
        </row>
        <row r="7585">
          <cell r="H7585" t="str">
            <v>NRG10M_Alegría_PRE</v>
          </cell>
          <cell r="I7585">
            <v>0.24</v>
          </cell>
        </row>
        <row r="7586">
          <cell r="H7586" t="str">
            <v>SFN10M_Alegría_PRE</v>
          </cell>
          <cell r="I7586">
            <v>-2.04</v>
          </cell>
        </row>
        <row r="7587">
          <cell r="H7587" t="str">
            <v>SGM8M_Alegría_PRE</v>
          </cell>
          <cell r="I7587">
            <v>-4.16</v>
          </cell>
        </row>
        <row r="7588">
          <cell r="H7588" t="str">
            <v>SPM8M_Alegría_PRE</v>
          </cell>
          <cell r="I7588">
            <v>3.38</v>
          </cell>
        </row>
        <row r="7589">
          <cell r="H7589" t="str">
            <v>TOM8M_Alegría_PRE</v>
          </cell>
          <cell r="I7589">
            <v>2.39</v>
          </cell>
        </row>
        <row r="7590">
          <cell r="H7590" t="str">
            <v>ADA8M_Alegría_POST</v>
          </cell>
          <cell r="I7590">
            <v>1.58</v>
          </cell>
        </row>
        <row r="7591">
          <cell r="H7591" t="str">
            <v>ALJ10M_Alegría_POST</v>
          </cell>
          <cell r="I7591">
            <v>-3.94</v>
          </cell>
        </row>
        <row r="7592">
          <cell r="H7592" t="str">
            <v>AMA8M_Alegría_POST</v>
          </cell>
          <cell r="I7592">
            <v>0.22</v>
          </cell>
        </row>
        <row r="7593">
          <cell r="H7593" t="str">
            <v>CLB8M_Alegría_POST</v>
          </cell>
          <cell r="I7593">
            <v>-1.22</v>
          </cell>
        </row>
        <row r="7594">
          <cell r="H7594" t="str">
            <v>CVO8M_Alegría_POST</v>
          </cell>
          <cell r="I7594">
            <v>1.72</v>
          </cell>
        </row>
        <row r="7595">
          <cell r="H7595" t="str">
            <v>DRL8M_Alegría_POST</v>
          </cell>
          <cell r="I7595">
            <v>-7.0000000000000007E-2</v>
          </cell>
        </row>
        <row r="7596">
          <cell r="H7596" t="str">
            <v>DSB10M_Alegría_POST</v>
          </cell>
          <cell r="I7596">
            <v>-6.44</v>
          </cell>
        </row>
        <row r="7597">
          <cell r="H7597" t="str">
            <v>DSO8M_Alegría_POST</v>
          </cell>
          <cell r="I7597">
            <v>-8.26</v>
          </cell>
        </row>
        <row r="7598">
          <cell r="H7598" t="str">
            <v>EDC10M_Alegría_POST</v>
          </cell>
          <cell r="I7598">
            <v>-2.0499999999999998</v>
          </cell>
        </row>
        <row r="7599">
          <cell r="H7599" t="str">
            <v>EGV8M_Alegría_POST</v>
          </cell>
          <cell r="I7599">
            <v>3.11</v>
          </cell>
        </row>
        <row r="7600">
          <cell r="H7600" t="str">
            <v>EHO8M_Alegría_POST</v>
          </cell>
          <cell r="I7600">
            <v>14.6</v>
          </cell>
        </row>
        <row r="7601">
          <cell r="H7601" t="str">
            <v>HMA8M_Alegría_POST</v>
          </cell>
          <cell r="I7601">
            <v>-0.97</v>
          </cell>
        </row>
        <row r="7602">
          <cell r="H7602" t="str">
            <v>JDC10M_Alegría_POST</v>
          </cell>
          <cell r="I7602">
            <v>-5.08</v>
          </cell>
        </row>
        <row r="7603">
          <cell r="H7603" t="str">
            <v>JGB9M_Alegría_POST</v>
          </cell>
          <cell r="I7603">
            <v>-2.96</v>
          </cell>
        </row>
        <row r="7604">
          <cell r="H7604" t="str">
            <v>JOB10M_Alegría_POST</v>
          </cell>
          <cell r="I7604">
            <v>-4.13</v>
          </cell>
        </row>
        <row r="7605">
          <cell r="H7605" t="str">
            <v>JSR9M_Alegría_POST</v>
          </cell>
          <cell r="I7605">
            <v>-1.64</v>
          </cell>
        </row>
        <row r="7606">
          <cell r="H7606" t="str">
            <v>KGJ9M_Alegría_POST</v>
          </cell>
          <cell r="I7606">
            <v>12.55</v>
          </cell>
        </row>
        <row r="7607">
          <cell r="H7607" t="str">
            <v>LMR11M_Alegría_POST</v>
          </cell>
          <cell r="I7607">
            <v>-9.86</v>
          </cell>
        </row>
        <row r="7608">
          <cell r="H7608" t="str">
            <v>MBO9M_Alegría_POST</v>
          </cell>
          <cell r="I7608">
            <v>-0.41</v>
          </cell>
        </row>
        <row r="7609">
          <cell r="H7609" t="str">
            <v>MCJ8M_Alegría_POST</v>
          </cell>
          <cell r="I7609">
            <v>0.08</v>
          </cell>
        </row>
        <row r="7610">
          <cell r="H7610" t="str">
            <v>MRA8M_Alegría_POST</v>
          </cell>
          <cell r="I7610">
            <v>1.83</v>
          </cell>
        </row>
        <row r="7611">
          <cell r="H7611" t="str">
            <v>MSR9M_Alegría_POST</v>
          </cell>
          <cell r="I7611">
            <v>-2.54</v>
          </cell>
        </row>
        <row r="7612">
          <cell r="H7612" t="str">
            <v>MZH9M_Alegría_POST</v>
          </cell>
          <cell r="I7612">
            <v>0.62</v>
          </cell>
        </row>
        <row r="7613">
          <cell r="H7613" t="str">
            <v>NRG10M_Alegría_POST</v>
          </cell>
          <cell r="I7613">
            <v>-0.56999999999999995</v>
          </cell>
        </row>
        <row r="7614">
          <cell r="H7614" t="str">
            <v>SFN10M_Alegría_POST</v>
          </cell>
          <cell r="I7614">
            <v>-3.59</v>
          </cell>
        </row>
        <row r="7615">
          <cell r="H7615" t="str">
            <v>SGM8M_Alegría_POST</v>
          </cell>
          <cell r="I7615">
            <v>-5.76</v>
          </cell>
        </row>
        <row r="7616">
          <cell r="H7616" t="str">
            <v>SPM8M_Alegría_POST</v>
          </cell>
          <cell r="I7616">
            <v>15.03</v>
          </cell>
        </row>
        <row r="7617">
          <cell r="H7617" t="str">
            <v>TOM8M_Alegría_POST</v>
          </cell>
          <cell r="I7617">
            <v>-5.34</v>
          </cell>
        </row>
        <row r="7618">
          <cell r="H7618" t="str">
            <v>ADA8M_Tristeza_PRE</v>
          </cell>
          <cell r="I7618">
            <v>0.42</v>
          </cell>
        </row>
        <row r="7619">
          <cell r="H7619" t="str">
            <v>ALJ10M_Tristeza_PRE</v>
          </cell>
          <cell r="I7619">
            <v>-4.26</v>
          </cell>
        </row>
        <row r="7620">
          <cell r="H7620" t="str">
            <v>AMA8M_Tristeza_PRE</v>
          </cell>
          <cell r="I7620">
            <v>2.38</v>
          </cell>
        </row>
        <row r="7621">
          <cell r="H7621" t="str">
            <v>CLB8M_Tristeza_PRE</v>
          </cell>
          <cell r="I7621">
            <v>4.09</v>
          </cell>
        </row>
        <row r="7622">
          <cell r="H7622" t="str">
            <v>CVO8M_Tristeza_PRE</v>
          </cell>
          <cell r="I7622">
            <v>-0.89</v>
          </cell>
        </row>
        <row r="7623">
          <cell r="H7623" t="str">
            <v>DRL8M_Tristeza_PRE</v>
          </cell>
          <cell r="I7623">
            <v>3.47</v>
          </cell>
        </row>
        <row r="7624">
          <cell r="H7624" t="str">
            <v>DSB10M_Tristeza_PRE</v>
          </cell>
          <cell r="I7624">
            <v>-1</v>
          </cell>
        </row>
        <row r="7625">
          <cell r="H7625" t="str">
            <v>DSO8M_Tristeza_PRE</v>
          </cell>
          <cell r="I7625">
            <v>-7.87</v>
          </cell>
        </row>
        <row r="7626">
          <cell r="H7626" t="str">
            <v>EDC10M_Tristeza_PRE</v>
          </cell>
          <cell r="I7626">
            <v>-13.76</v>
          </cell>
        </row>
        <row r="7627">
          <cell r="H7627" t="str">
            <v>EGV8M_Tristeza_PRE</v>
          </cell>
          <cell r="I7627">
            <v>4.8</v>
          </cell>
        </row>
        <row r="7628">
          <cell r="H7628" t="str">
            <v>EHO8M_Tristeza_PRE</v>
          </cell>
          <cell r="I7628">
            <v>10.46</v>
          </cell>
        </row>
        <row r="7629">
          <cell r="H7629" t="str">
            <v>HMA8M_Tristeza_PRE</v>
          </cell>
          <cell r="I7629">
            <v>5.32</v>
          </cell>
        </row>
        <row r="7630">
          <cell r="H7630" t="str">
            <v>JDC10M_Tristeza_PRE</v>
          </cell>
          <cell r="I7630">
            <v>-2.58</v>
          </cell>
        </row>
        <row r="7631">
          <cell r="H7631" t="str">
            <v>JGB9M_Tristeza_PRE</v>
          </cell>
          <cell r="I7631">
            <v>-3.1</v>
          </cell>
        </row>
        <row r="7632">
          <cell r="H7632" t="str">
            <v>JOB10M_Tristeza_PRE</v>
          </cell>
          <cell r="I7632">
            <v>4.75</v>
          </cell>
        </row>
        <row r="7633">
          <cell r="H7633" t="str">
            <v>JSR9M_Tristeza_PRE</v>
          </cell>
          <cell r="I7633">
            <v>0.31</v>
          </cell>
        </row>
        <row r="7634">
          <cell r="H7634" t="str">
            <v>KGJ9M_Tristeza_PRE</v>
          </cell>
          <cell r="I7634">
            <v>9.77</v>
          </cell>
        </row>
        <row r="7635">
          <cell r="H7635" t="str">
            <v>LMR11M_Tristeza_PRE</v>
          </cell>
          <cell r="I7635">
            <v>-5.25</v>
          </cell>
        </row>
        <row r="7636">
          <cell r="H7636" t="str">
            <v>MBO9M_Tristeza_PRE</v>
          </cell>
          <cell r="I7636">
            <v>0.98</v>
          </cell>
        </row>
        <row r="7637">
          <cell r="H7637" t="str">
            <v>MCJ8M_Tristeza_PRE</v>
          </cell>
          <cell r="I7637">
            <v>-4.67</v>
          </cell>
        </row>
        <row r="7638">
          <cell r="H7638" t="str">
            <v>MRA8M_Tristeza_PRE</v>
          </cell>
          <cell r="I7638">
            <v>9.6300000000000008</v>
          </cell>
        </row>
        <row r="7639">
          <cell r="H7639" t="str">
            <v>MSR9M_Tristeza_PRE</v>
          </cell>
          <cell r="I7639">
            <v>-3.73</v>
          </cell>
        </row>
        <row r="7640">
          <cell r="H7640" t="str">
            <v>MZH9M_Tristeza_PRE</v>
          </cell>
          <cell r="I7640">
            <v>1.47</v>
          </cell>
        </row>
        <row r="7641">
          <cell r="H7641" t="str">
            <v>NRG10M_Tristeza_PRE</v>
          </cell>
          <cell r="I7641">
            <v>-7.21</v>
          </cell>
        </row>
        <row r="7642">
          <cell r="H7642" t="str">
            <v>SFN10M_Tristeza_PRE</v>
          </cell>
          <cell r="I7642">
            <v>-4.17</v>
          </cell>
        </row>
        <row r="7643">
          <cell r="H7643" t="str">
            <v>SGM8M_Tristeza_PRE</v>
          </cell>
          <cell r="I7643">
            <v>-7.09</v>
          </cell>
        </row>
        <row r="7644">
          <cell r="H7644" t="str">
            <v>SPM8M_Tristeza_PRE</v>
          </cell>
          <cell r="I7644">
            <v>2.39</v>
          </cell>
        </row>
        <row r="7645">
          <cell r="H7645" t="str">
            <v>TOM8M_Tristeza_PRE</v>
          </cell>
          <cell r="I7645">
            <v>2.0099999999999998</v>
          </cell>
        </row>
        <row r="7646">
          <cell r="H7646" t="str">
            <v>ADA8M_Tristeza_POST</v>
          </cell>
          <cell r="I7646">
            <v>5.14</v>
          </cell>
        </row>
        <row r="7647">
          <cell r="H7647" t="str">
            <v>ALJ10M_Tristeza_POST</v>
          </cell>
          <cell r="I7647">
            <v>-4.7</v>
          </cell>
        </row>
        <row r="7648">
          <cell r="H7648" t="str">
            <v>AMA8M_Tristeza_POST</v>
          </cell>
          <cell r="I7648">
            <v>5.04</v>
          </cell>
        </row>
        <row r="7649">
          <cell r="H7649" t="str">
            <v>CLB8M_Tristeza_POST</v>
          </cell>
          <cell r="I7649">
            <v>-6.69</v>
          </cell>
        </row>
        <row r="7650">
          <cell r="H7650" t="str">
            <v>CVO8M_Tristeza_POST</v>
          </cell>
          <cell r="I7650">
            <v>-1.34</v>
          </cell>
        </row>
        <row r="7651">
          <cell r="H7651" t="str">
            <v>DRL8M_Tristeza_POST</v>
          </cell>
          <cell r="I7651">
            <v>6.04</v>
          </cell>
        </row>
        <row r="7652">
          <cell r="H7652" t="str">
            <v>DSB10M_Tristeza_POST</v>
          </cell>
          <cell r="I7652">
            <v>-6.96</v>
          </cell>
        </row>
        <row r="7653">
          <cell r="H7653" t="str">
            <v>DSO8M_Tristeza_POST</v>
          </cell>
          <cell r="I7653">
            <v>-6.35</v>
          </cell>
        </row>
        <row r="7654">
          <cell r="H7654" t="str">
            <v>EDC10M_Tristeza_POST</v>
          </cell>
          <cell r="I7654">
            <v>-2.19</v>
          </cell>
        </row>
        <row r="7655">
          <cell r="H7655" t="str">
            <v>EGV8M_Tristeza_POST</v>
          </cell>
          <cell r="I7655">
            <v>-0.93</v>
          </cell>
        </row>
        <row r="7656">
          <cell r="H7656" t="str">
            <v>EHO8M_Tristeza_POST</v>
          </cell>
          <cell r="I7656">
            <v>9.9</v>
          </cell>
        </row>
        <row r="7657">
          <cell r="H7657" t="str">
            <v>HMA8M_Tristeza_POST</v>
          </cell>
          <cell r="I7657">
            <v>-2.76</v>
          </cell>
        </row>
        <row r="7658">
          <cell r="H7658" t="str">
            <v>JDC10M_Tristeza_POST</v>
          </cell>
          <cell r="I7658">
            <v>-3.55</v>
          </cell>
        </row>
        <row r="7659">
          <cell r="H7659" t="str">
            <v>JGB9M_Tristeza_POST</v>
          </cell>
          <cell r="I7659">
            <v>-2.23</v>
          </cell>
        </row>
        <row r="7660">
          <cell r="H7660" t="str">
            <v>JOB10M_Tristeza_POST</v>
          </cell>
          <cell r="I7660">
            <v>8.9499999999999993</v>
          </cell>
        </row>
        <row r="7661">
          <cell r="H7661" t="str">
            <v>JSR9M_Tristeza_POST</v>
          </cell>
          <cell r="I7661">
            <v>2.57</v>
          </cell>
        </row>
        <row r="7662">
          <cell r="H7662" t="str">
            <v>KGJ9M_Tristeza_POST</v>
          </cell>
          <cell r="I7662">
            <v>17.72</v>
          </cell>
        </row>
        <row r="7663">
          <cell r="H7663" t="str">
            <v>LMR11M_Tristeza_POST</v>
          </cell>
          <cell r="I7663">
            <v>-15.19</v>
          </cell>
        </row>
        <row r="7664">
          <cell r="H7664" t="str">
            <v>MBO9M_Tristeza_POST</v>
          </cell>
          <cell r="I7664">
            <v>-4.2</v>
          </cell>
        </row>
        <row r="7665">
          <cell r="H7665" t="str">
            <v>MCJ8M_Tristeza_POST</v>
          </cell>
          <cell r="I7665">
            <v>5.73</v>
          </cell>
        </row>
        <row r="7666">
          <cell r="H7666" t="str">
            <v>MRA8M_Tristeza_POST</v>
          </cell>
          <cell r="I7666">
            <v>7.63</v>
          </cell>
        </row>
        <row r="7667">
          <cell r="H7667" t="str">
            <v>MSR9M_Tristeza_POST</v>
          </cell>
          <cell r="I7667">
            <v>2.68</v>
          </cell>
        </row>
        <row r="7668">
          <cell r="H7668" t="str">
            <v>MZH9M_Tristeza_POST</v>
          </cell>
          <cell r="I7668">
            <v>1</v>
          </cell>
        </row>
        <row r="7669">
          <cell r="H7669" t="str">
            <v>NRG10M_Tristeza_POST</v>
          </cell>
          <cell r="I7669">
            <v>-11.22</v>
          </cell>
        </row>
        <row r="7670">
          <cell r="H7670" t="str">
            <v>SFN10M_Tristeza_POST</v>
          </cell>
          <cell r="I7670">
            <v>3.75</v>
          </cell>
        </row>
        <row r="7671">
          <cell r="H7671" t="str">
            <v>SGM8M_Tristeza_POST</v>
          </cell>
          <cell r="I7671">
            <v>-4.53</v>
          </cell>
        </row>
        <row r="7672">
          <cell r="H7672" t="str">
            <v>SPM8M_Tristeza_POST</v>
          </cell>
          <cell r="I7672">
            <v>4.42</v>
          </cell>
        </row>
        <row r="7673">
          <cell r="H7673" t="str">
            <v>TOM8M_Tristeza_POST</v>
          </cell>
          <cell r="I7673">
            <v>1.6</v>
          </cell>
        </row>
        <row r="7674">
          <cell r="H7674" t="str">
            <v>ADA8M_Enojo_PRE</v>
          </cell>
          <cell r="I7674">
            <v>-0.04</v>
          </cell>
        </row>
        <row r="7675">
          <cell r="H7675" t="str">
            <v>ALJ10M_Enojo_PRE</v>
          </cell>
          <cell r="I7675">
            <v>0.15</v>
          </cell>
        </row>
        <row r="7676">
          <cell r="H7676" t="str">
            <v>AMA8M_Enojo_PRE</v>
          </cell>
          <cell r="I7676">
            <v>3.14</v>
          </cell>
        </row>
        <row r="7677">
          <cell r="H7677" t="str">
            <v>CLB8M_Enojo_PRE</v>
          </cell>
          <cell r="I7677">
            <v>-4.76</v>
          </cell>
        </row>
        <row r="7678">
          <cell r="H7678" t="str">
            <v>CVO8M_Enojo_PRE</v>
          </cell>
          <cell r="I7678">
            <v>-5.17</v>
          </cell>
        </row>
        <row r="7679">
          <cell r="H7679" t="str">
            <v>DRL8M_Enojo_PRE</v>
          </cell>
          <cell r="I7679">
            <v>3.74</v>
          </cell>
        </row>
        <row r="7680">
          <cell r="H7680" t="str">
            <v>DSB10M_Enojo_PRE</v>
          </cell>
          <cell r="I7680">
            <v>-5.37</v>
          </cell>
        </row>
        <row r="7681">
          <cell r="H7681" t="str">
            <v>DSO8M_Enojo_PRE</v>
          </cell>
          <cell r="I7681">
            <v>-10.57</v>
          </cell>
        </row>
        <row r="7682">
          <cell r="H7682" t="str">
            <v>EDC10M_Enojo_PRE</v>
          </cell>
          <cell r="I7682">
            <v>-1.55</v>
          </cell>
        </row>
        <row r="7683">
          <cell r="H7683" t="str">
            <v>EGV8M_Enojo_PRE</v>
          </cell>
          <cell r="I7683">
            <v>-0.35</v>
          </cell>
        </row>
        <row r="7684">
          <cell r="H7684" t="str">
            <v>EHO8M_Enojo_PRE</v>
          </cell>
          <cell r="I7684">
            <v>5.98</v>
          </cell>
        </row>
        <row r="7685">
          <cell r="H7685" t="str">
            <v>HMA8M_Enojo_PRE</v>
          </cell>
          <cell r="I7685">
            <v>4.07</v>
          </cell>
        </row>
        <row r="7686">
          <cell r="H7686" t="str">
            <v>JDC10M_Enojo_PRE</v>
          </cell>
          <cell r="I7686">
            <v>-5.15</v>
          </cell>
        </row>
        <row r="7687">
          <cell r="H7687" t="str">
            <v>JGB9M_Enojo_PRE</v>
          </cell>
          <cell r="I7687">
            <v>-2.4700000000000002</v>
          </cell>
        </row>
        <row r="7688">
          <cell r="H7688" t="str">
            <v>JOB10M_Enojo_PRE</v>
          </cell>
          <cell r="I7688">
            <v>2.99</v>
          </cell>
        </row>
        <row r="7689">
          <cell r="H7689" t="str">
            <v>JSR9M_Enojo_PRE</v>
          </cell>
          <cell r="I7689">
            <v>3.12</v>
          </cell>
        </row>
        <row r="7690">
          <cell r="H7690" t="str">
            <v>KGJ9M_Enojo_PRE</v>
          </cell>
          <cell r="I7690">
            <v>-0.43</v>
          </cell>
        </row>
        <row r="7691">
          <cell r="H7691" t="str">
            <v>LMR11M_Enojo_PRE</v>
          </cell>
          <cell r="I7691">
            <v>-6.68</v>
          </cell>
        </row>
        <row r="7692">
          <cell r="H7692" t="str">
            <v>MBO9M_Enojo_PRE</v>
          </cell>
          <cell r="I7692">
            <v>-3.5</v>
          </cell>
        </row>
        <row r="7693">
          <cell r="H7693" t="str">
            <v>MCJ8M_Enojo_PRE</v>
          </cell>
          <cell r="I7693">
            <v>1.28</v>
          </cell>
        </row>
        <row r="7694">
          <cell r="H7694" t="str">
            <v>MRA8M_Enojo_PRE</v>
          </cell>
          <cell r="I7694">
            <v>9.23</v>
          </cell>
        </row>
        <row r="7695">
          <cell r="H7695" t="str">
            <v>MSR9M_Enojo_PRE</v>
          </cell>
          <cell r="I7695">
            <v>-8.9600000000000009</v>
          </cell>
        </row>
        <row r="7696">
          <cell r="H7696" t="str">
            <v>MZH9M_Enojo_PRE</v>
          </cell>
          <cell r="I7696">
            <v>2.12</v>
          </cell>
        </row>
        <row r="7697">
          <cell r="H7697" t="str">
            <v>NRG10M_Enojo_PRE</v>
          </cell>
          <cell r="I7697">
            <v>-4.34</v>
          </cell>
        </row>
        <row r="7698">
          <cell r="H7698" t="str">
            <v>SFN10M_Enojo_PRE</v>
          </cell>
          <cell r="I7698">
            <v>-4.83</v>
          </cell>
        </row>
        <row r="7699">
          <cell r="H7699" t="str">
            <v>SGM8M_Enojo_PRE</v>
          </cell>
          <cell r="I7699">
            <v>1.19</v>
          </cell>
        </row>
        <row r="7700">
          <cell r="H7700" t="str">
            <v>SPM8M_Enojo_PRE</v>
          </cell>
          <cell r="I7700">
            <v>8.2899999999999991</v>
          </cell>
        </row>
        <row r="7701">
          <cell r="H7701" t="str">
            <v>TOM8M_Enojo_PRE</v>
          </cell>
          <cell r="I7701">
            <v>-2.4700000000000002</v>
          </cell>
        </row>
        <row r="7702">
          <cell r="H7702" t="str">
            <v>ADA8M_Enojo_POST</v>
          </cell>
          <cell r="I7702">
            <v>2.68</v>
          </cell>
        </row>
        <row r="7703">
          <cell r="H7703" t="str">
            <v>ALJ10M_Enojo_POST</v>
          </cell>
          <cell r="I7703">
            <v>-0.31</v>
          </cell>
        </row>
        <row r="7704">
          <cell r="H7704" t="str">
            <v>AMA8M_Enojo_POST</v>
          </cell>
          <cell r="I7704">
            <v>5.7</v>
          </cell>
        </row>
        <row r="7705">
          <cell r="H7705" t="str">
            <v>CLB8M_Enojo_POST</v>
          </cell>
          <cell r="I7705">
            <v>-3.73</v>
          </cell>
        </row>
        <row r="7706">
          <cell r="H7706" t="str">
            <v>CVO8M_Enojo_POST</v>
          </cell>
          <cell r="I7706">
            <v>2.29</v>
          </cell>
        </row>
        <row r="7707">
          <cell r="H7707" t="str">
            <v>DRL8M_Enojo_POST</v>
          </cell>
          <cell r="I7707">
            <v>-0.19</v>
          </cell>
        </row>
        <row r="7708">
          <cell r="H7708" t="str">
            <v>DSB10M_Enojo_POST</v>
          </cell>
          <cell r="I7708">
            <v>-7.29</v>
          </cell>
        </row>
        <row r="7709">
          <cell r="H7709" t="str">
            <v>DSO8M_Enojo_POST</v>
          </cell>
          <cell r="I7709">
            <v>0.83</v>
          </cell>
        </row>
        <row r="7710">
          <cell r="H7710" t="str">
            <v>EDC10M_Enojo_POST</v>
          </cell>
          <cell r="I7710">
            <v>0.69</v>
          </cell>
        </row>
        <row r="7711">
          <cell r="H7711" t="str">
            <v>EGV8M_Enojo_POST</v>
          </cell>
          <cell r="I7711">
            <v>0.7</v>
          </cell>
        </row>
        <row r="7712">
          <cell r="H7712" t="str">
            <v>EHO8M_Enojo_POST</v>
          </cell>
          <cell r="I7712">
            <v>13.59</v>
          </cell>
        </row>
        <row r="7713">
          <cell r="H7713" t="str">
            <v>HMA8M_Enojo_POST</v>
          </cell>
          <cell r="I7713">
            <v>-2.31</v>
          </cell>
        </row>
        <row r="7714">
          <cell r="H7714" t="str">
            <v>JDC10M_Enojo_POST</v>
          </cell>
          <cell r="I7714">
            <v>-5.08</v>
          </cell>
        </row>
        <row r="7715">
          <cell r="H7715" t="str">
            <v>JGB9M_Enojo_POST</v>
          </cell>
          <cell r="I7715">
            <v>-5.79</v>
          </cell>
        </row>
        <row r="7716">
          <cell r="H7716" t="str">
            <v>JOB10M_Enojo_POST</v>
          </cell>
          <cell r="I7716">
            <v>5.19</v>
          </cell>
        </row>
        <row r="7717">
          <cell r="H7717" t="str">
            <v>JSR9M_Enojo_POST</v>
          </cell>
          <cell r="I7717">
            <v>-3.62</v>
          </cell>
        </row>
        <row r="7718">
          <cell r="H7718" t="str">
            <v>KGJ9M_Enojo_POST</v>
          </cell>
          <cell r="I7718">
            <v>12.73</v>
          </cell>
        </row>
        <row r="7719">
          <cell r="H7719" t="str">
            <v>LMR11M_Enojo_POST</v>
          </cell>
          <cell r="I7719">
            <v>-5.61</v>
          </cell>
        </row>
        <row r="7720">
          <cell r="H7720" t="str">
            <v>MBO9M_Enojo_POST</v>
          </cell>
          <cell r="I7720">
            <v>-4.43</v>
          </cell>
        </row>
        <row r="7721">
          <cell r="H7721" t="str">
            <v>MCJ8M_Enojo_POST</v>
          </cell>
          <cell r="I7721">
            <v>3.74</v>
          </cell>
        </row>
        <row r="7722">
          <cell r="H7722" t="str">
            <v>MRA8M_Enojo_POST</v>
          </cell>
          <cell r="I7722">
            <v>10.79</v>
          </cell>
        </row>
        <row r="7723">
          <cell r="H7723" t="str">
            <v>MSR9M_Enojo_POST</v>
          </cell>
          <cell r="I7723">
            <v>2.6</v>
          </cell>
        </row>
        <row r="7724">
          <cell r="H7724" t="str">
            <v>MZH9M_Enojo_POST</v>
          </cell>
          <cell r="I7724">
            <v>-4.3899999999999997</v>
          </cell>
        </row>
        <row r="7725">
          <cell r="H7725" t="str">
            <v>NRG10M_Enojo_POST</v>
          </cell>
          <cell r="I7725">
            <v>-6.4</v>
          </cell>
        </row>
        <row r="7726">
          <cell r="H7726" t="str">
            <v>SFN10M_Enojo_POST</v>
          </cell>
          <cell r="I7726">
            <v>-3.73</v>
          </cell>
        </row>
        <row r="7727">
          <cell r="H7727" t="str">
            <v>SGM8M_Enojo_POST</v>
          </cell>
          <cell r="I7727">
            <v>-6.31</v>
          </cell>
        </row>
        <row r="7728">
          <cell r="H7728" t="str">
            <v>SPM8M_Enojo_POST</v>
          </cell>
          <cell r="I7728">
            <v>12.84</v>
          </cell>
        </row>
        <row r="7729">
          <cell r="H7729" t="str">
            <v>TOM8M_Enojo_POST</v>
          </cell>
          <cell r="I7729">
            <v>-7.46</v>
          </cell>
        </row>
        <row r="7730">
          <cell r="H7730" t="str">
            <v>ADA8M_Identidad_PRE</v>
          </cell>
          <cell r="I7730">
            <v>-4.3499999999999996</v>
          </cell>
        </row>
        <row r="7731">
          <cell r="H7731" t="str">
            <v>ALJ10M_Identidad_PRE</v>
          </cell>
          <cell r="I7731">
            <v>-10.31</v>
          </cell>
        </row>
        <row r="7732">
          <cell r="H7732" t="str">
            <v>AMA8M_Identidad_PRE</v>
          </cell>
          <cell r="I7732">
            <v>3.3</v>
          </cell>
        </row>
        <row r="7733">
          <cell r="H7733" t="str">
            <v>CLB8M_Identidad_PRE</v>
          </cell>
          <cell r="I7733">
            <v>2.4300000000000002</v>
          </cell>
        </row>
        <row r="7734">
          <cell r="H7734" t="str">
            <v>CVO8M_Identidad_PRE</v>
          </cell>
          <cell r="I7734">
            <v>-7.43</v>
          </cell>
        </row>
        <row r="7735">
          <cell r="H7735" t="str">
            <v>DRL8M_Identidad_PRE</v>
          </cell>
          <cell r="I7735">
            <v>6.45</v>
          </cell>
        </row>
        <row r="7736">
          <cell r="H7736" t="str">
            <v>DSB10M_Identidad_PRE</v>
          </cell>
          <cell r="I7736">
            <v>-11.73</v>
          </cell>
        </row>
        <row r="7737">
          <cell r="H7737" t="str">
            <v>DSO8M_Identidad_PRE</v>
          </cell>
          <cell r="I7737">
            <v>-9.14</v>
          </cell>
        </row>
        <row r="7738">
          <cell r="H7738" t="str">
            <v>EDC10M_Identidad_PRE</v>
          </cell>
          <cell r="I7738">
            <v>-1.29</v>
          </cell>
        </row>
        <row r="7739">
          <cell r="H7739" t="str">
            <v>EGV8M_Identidad_PRE</v>
          </cell>
          <cell r="I7739">
            <v>-3.56</v>
          </cell>
        </row>
        <row r="7740">
          <cell r="H7740" t="str">
            <v>EHO8M_Identidad_PRE</v>
          </cell>
          <cell r="I7740">
            <v>15.06</v>
          </cell>
        </row>
        <row r="7741">
          <cell r="H7741" t="str">
            <v>HMA8M_Identidad_PRE</v>
          </cell>
          <cell r="I7741">
            <v>-4.9800000000000004</v>
          </cell>
        </row>
        <row r="7742">
          <cell r="H7742" t="str">
            <v>JDC10M_Identidad_PRE</v>
          </cell>
          <cell r="I7742">
            <v>0.7</v>
          </cell>
        </row>
        <row r="7743">
          <cell r="H7743" t="str">
            <v>JGB9M_Identidad_PRE</v>
          </cell>
          <cell r="I7743">
            <v>-0.79</v>
          </cell>
        </row>
        <row r="7744">
          <cell r="H7744" t="str">
            <v>JOB10M_Identidad_PRE</v>
          </cell>
          <cell r="I7744">
            <v>6.62</v>
          </cell>
        </row>
        <row r="7745">
          <cell r="H7745" t="str">
            <v>JSR9M_Identidad_PRE</v>
          </cell>
          <cell r="I7745">
            <v>-3.91</v>
          </cell>
        </row>
        <row r="7746">
          <cell r="H7746" t="str">
            <v>KGJ9M_Identidad_PRE</v>
          </cell>
          <cell r="I7746">
            <v>15.54</v>
          </cell>
        </row>
        <row r="7747">
          <cell r="H7747" t="str">
            <v>LMR11M_Identidad_PRE</v>
          </cell>
          <cell r="I7747">
            <v>-12.6</v>
          </cell>
        </row>
        <row r="7748">
          <cell r="H7748" t="str">
            <v>MBO9M_Identidad_PRE</v>
          </cell>
          <cell r="I7748">
            <v>-3.99</v>
          </cell>
        </row>
        <row r="7749">
          <cell r="H7749" t="str">
            <v>MCJ8M_Identidad_PRE</v>
          </cell>
          <cell r="I7749">
            <v>-2.39</v>
          </cell>
        </row>
        <row r="7750">
          <cell r="H7750" t="str">
            <v>MRA8M_Identidad_PRE</v>
          </cell>
          <cell r="I7750">
            <v>8.99</v>
          </cell>
        </row>
        <row r="7751">
          <cell r="H7751" t="str">
            <v>MSR9M_Identidad_PRE</v>
          </cell>
          <cell r="I7751">
            <v>-7.79</v>
          </cell>
        </row>
        <row r="7752">
          <cell r="H7752" t="str">
            <v>MZH9M_Identidad_PRE</v>
          </cell>
          <cell r="I7752">
            <v>1.32</v>
          </cell>
        </row>
        <row r="7753">
          <cell r="H7753" t="str">
            <v>NRG10M_Identidad_PRE</v>
          </cell>
          <cell r="I7753">
            <v>-3.97</v>
          </cell>
        </row>
        <row r="7754">
          <cell r="H7754" t="str">
            <v>SFN10M_Identidad_PRE</v>
          </cell>
          <cell r="I7754">
            <v>-4.0999999999999996</v>
          </cell>
        </row>
        <row r="7755">
          <cell r="H7755" t="str">
            <v>SGM8M_Identidad_PRE</v>
          </cell>
          <cell r="I7755">
            <v>-4.33</v>
          </cell>
        </row>
        <row r="7756">
          <cell r="H7756" t="str">
            <v>SPM8M_Identidad_PRE</v>
          </cell>
          <cell r="I7756">
            <v>-0.02</v>
          </cell>
        </row>
        <row r="7757">
          <cell r="H7757" t="str">
            <v>TOM8M_Identidad_PRE</v>
          </cell>
          <cell r="I7757">
            <v>0.35</v>
          </cell>
        </row>
        <row r="7758">
          <cell r="H7758" t="str">
            <v>ADA8M_Identidad_POST</v>
          </cell>
          <cell r="I7758">
            <v>-9.91</v>
          </cell>
        </row>
        <row r="7759">
          <cell r="H7759" t="str">
            <v>ALJ10M_Identidad_POST</v>
          </cell>
          <cell r="I7759">
            <v>-4.51</v>
          </cell>
        </row>
        <row r="7760">
          <cell r="H7760" t="str">
            <v>AMA8M_Identidad_POST</v>
          </cell>
          <cell r="I7760">
            <v>2.9</v>
          </cell>
        </row>
        <row r="7761">
          <cell r="H7761" t="str">
            <v>CLB8M_Identidad_POST</v>
          </cell>
          <cell r="I7761">
            <v>5.16</v>
          </cell>
        </row>
        <row r="7762">
          <cell r="H7762" t="str">
            <v>CVO8M_Identidad_POST</v>
          </cell>
          <cell r="I7762">
            <v>2.31</v>
          </cell>
        </row>
        <row r="7763">
          <cell r="H7763" t="str">
            <v>DRL8M_Identidad_POST</v>
          </cell>
          <cell r="I7763">
            <v>9.8800000000000008</v>
          </cell>
        </row>
        <row r="7764">
          <cell r="H7764" t="str">
            <v>DSB10M_Identidad_POST</v>
          </cell>
          <cell r="I7764">
            <v>-5.26</v>
          </cell>
        </row>
        <row r="7765">
          <cell r="H7765" t="str">
            <v>DSO8M_Identidad_POST</v>
          </cell>
          <cell r="I7765">
            <v>-12.3</v>
          </cell>
        </row>
        <row r="7766">
          <cell r="H7766" t="str">
            <v>EDC10M_Identidad_POST</v>
          </cell>
          <cell r="I7766">
            <v>-8.1300000000000008</v>
          </cell>
        </row>
        <row r="7767">
          <cell r="H7767" t="str">
            <v>EGV8M_Identidad_POST</v>
          </cell>
          <cell r="I7767">
            <v>4.4800000000000004</v>
          </cell>
        </row>
        <row r="7768">
          <cell r="H7768" t="str">
            <v>EHO8M_Identidad_POST</v>
          </cell>
          <cell r="I7768">
            <v>14.09</v>
          </cell>
        </row>
        <row r="7769">
          <cell r="H7769" t="str">
            <v>HMA8M_Identidad_POST</v>
          </cell>
          <cell r="I7769">
            <v>0.74</v>
          </cell>
        </row>
        <row r="7770">
          <cell r="H7770" t="str">
            <v>JDC10M_Identidad_POST</v>
          </cell>
          <cell r="I7770">
            <v>0.78</v>
          </cell>
        </row>
        <row r="7771">
          <cell r="H7771" t="str">
            <v>JGB9M_Identidad_POST</v>
          </cell>
          <cell r="I7771">
            <v>-0.98</v>
          </cell>
        </row>
        <row r="7772">
          <cell r="H7772" t="str">
            <v>JOB10M_Identidad_POST</v>
          </cell>
          <cell r="I7772">
            <v>7.39</v>
          </cell>
        </row>
        <row r="7773">
          <cell r="H7773" t="str">
            <v>JSR9M_Identidad_POST</v>
          </cell>
          <cell r="I7773">
            <v>-0.8</v>
          </cell>
        </row>
        <row r="7774">
          <cell r="H7774" t="str">
            <v>KGJ9M_Identidad_POST</v>
          </cell>
          <cell r="I7774">
            <v>12.18</v>
          </cell>
        </row>
        <row r="7775">
          <cell r="H7775" t="str">
            <v>LMR11M_Identidad_POST</v>
          </cell>
          <cell r="I7775">
            <v>-11.38</v>
          </cell>
        </row>
        <row r="7776">
          <cell r="H7776" t="str">
            <v>MBO9M_Identidad_POST</v>
          </cell>
          <cell r="I7776">
            <v>-12.9</v>
          </cell>
        </row>
        <row r="7777">
          <cell r="H7777" t="str">
            <v>MCJ8M_Identidad_POST</v>
          </cell>
          <cell r="I7777">
            <v>-1.68</v>
          </cell>
        </row>
        <row r="7778">
          <cell r="H7778" t="str">
            <v>MRA8M_Identidad_POST</v>
          </cell>
          <cell r="I7778">
            <v>0.51</v>
          </cell>
        </row>
        <row r="7779">
          <cell r="H7779" t="str">
            <v>MSR9M_Identidad_POST</v>
          </cell>
          <cell r="I7779">
            <v>-3.18</v>
          </cell>
        </row>
        <row r="7780">
          <cell r="H7780" t="str">
            <v>MZH9M_Identidad_POST</v>
          </cell>
          <cell r="I7780">
            <v>1.27</v>
          </cell>
        </row>
        <row r="7781">
          <cell r="H7781" t="str">
            <v>NRG10M_Identidad_POST</v>
          </cell>
          <cell r="I7781">
            <v>-7.19</v>
          </cell>
        </row>
        <row r="7782">
          <cell r="H7782" t="str">
            <v>SFN10M_Identidad_POST</v>
          </cell>
          <cell r="I7782">
            <v>-2.48</v>
          </cell>
        </row>
        <row r="7783">
          <cell r="H7783" t="str">
            <v>SGM8M_Identidad_POST</v>
          </cell>
          <cell r="I7783">
            <v>1.8</v>
          </cell>
        </row>
        <row r="7784">
          <cell r="H7784" t="str">
            <v>SPM8M_Identidad_POST</v>
          </cell>
          <cell r="I7784">
            <v>3.89</v>
          </cell>
        </row>
        <row r="7785">
          <cell r="H7785" t="str">
            <v>TOM8M_Identidad_POST</v>
          </cell>
          <cell r="I7785">
            <v>-1.42</v>
          </cell>
        </row>
        <row r="7786">
          <cell r="H7786" t="str">
            <v>ADA8M_Sexo_PRE</v>
          </cell>
          <cell r="I7786">
            <v>0.05</v>
          </cell>
        </row>
        <row r="7787">
          <cell r="H7787" t="str">
            <v>ALJ10M_Sexo_PRE</v>
          </cell>
          <cell r="I7787">
            <v>-7.28</v>
          </cell>
        </row>
        <row r="7788">
          <cell r="H7788" t="str">
            <v>AMA8M_Sexo_PRE</v>
          </cell>
          <cell r="I7788">
            <v>6.78</v>
          </cell>
        </row>
        <row r="7789">
          <cell r="H7789" t="str">
            <v>CLB8M_Sexo_PRE</v>
          </cell>
          <cell r="I7789">
            <v>1.94</v>
          </cell>
        </row>
        <row r="7790">
          <cell r="H7790" t="str">
            <v>CVO8M_Sexo_PRE</v>
          </cell>
          <cell r="I7790">
            <v>-11.61</v>
          </cell>
        </row>
        <row r="7791">
          <cell r="H7791" t="str">
            <v>DRL8M_Sexo_PRE</v>
          </cell>
          <cell r="I7791">
            <v>5.19</v>
          </cell>
        </row>
        <row r="7792">
          <cell r="H7792" t="str">
            <v>DSB10M_Sexo_PRE</v>
          </cell>
          <cell r="I7792">
            <v>-9.3699999999999992</v>
          </cell>
        </row>
        <row r="7793">
          <cell r="H7793" t="str">
            <v>DSO8M_Sexo_PRE</v>
          </cell>
          <cell r="I7793">
            <v>-9.34</v>
          </cell>
        </row>
        <row r="7794">
          <cell r="H7794" t="str">
            <v>EDC10M_Sexo_PRE</v>
          </cell>
          <cell r="I7794">
            <v>-7.79</v>
          </cell>
        </row>
        <row r="7795">
          <cell r="H7795" t="str">
            <v>EGV8M_Sexo_PRE</v>
          </cell>
          <cell r="I7795">
            <v>-6.54</v>
          </cell>
        </row>
        <row r="7796">
          <cell r="H7796" t="str">
            <v>EHO8M_Sexo_PRE</v>
          </cell>
          <cell r="I7796">
            <v>17.38</v>
          </cell>
        </row>
        <row r="7797">
          <cell r="H7797" t="str">
            <v>HMA8M_Sexo_PRE</v>
          </cell>
          <cell r="I7797">
            <v>-0.74</v>
          </cell>
        </row>
        <row r="7798">
          <cell r="H7798" t="str">
            <v>JDC10M_Sexo_PRE</v>
          </cell>
          <cell r="I7798">
            <v>4.12</v>
          </cell>
        </row>
        <row r="7799">
          <cell r="H7799" t="str">
            <v>JGB9M_Sexo_PRE</v>
          </cell>
          <cell r="I7799">
            <v>1.3</v>
          </cell>
        </row>
        <row r="7800">
          <cell r="H7800" t="str">
            <v>JOB10M_Sexo_PRE</v>
          </cell>
          <cell r="I7800">
            <v>-1.9</v>
          </cell>
        </row>
        <row r="7801">
          <cell r="H7801" t="str">
            <v>JSR9M_Sexo_PRE</v>
          </cell>
          <cell r="I7801">
            <v>2.89</v>
          </cell>
        </row>
        <row r="7802">
          <cell r="H7802" t="str">
            <v>KGJ9M_Sexo_PRE</v>
          </cell>
          <cell r="I7802">
            <v>7.06</v>
          </cell>
        </row>
        <row r="7803">
          <cell r="H7803" t="str">
            <v>LMR11M_Sexo_PRE</v>
          </cell>
          <cell r="I7803">
            <v>-11.71</v>
          </cell>
        </row>
        <row r="7804">
          <cell r="H7804" t="str">
            <v>MBO9M_Sexo_PRE</v>
          </cell>
          <cell r="I7804">
            <v>-1.76</v>
          </cell>
        </row>
        <row r="7805">
          <cell r="H7805" t="str">
            <v>MCJ8M_Sexo_PRE</v>
          </cell>
          <cell r="I7805">
            <v>-3.61</v>
          </cell>
        </row>
        <row r="7806">
          <cell r="H7806" t="str">
            <v>MRA8M_Sexo_PRE</v>
          </cell>
          <cell r="I7806">
            <v>10.039999999999999</v>
          </cell>
        </row>
        <row r="7807">
          <cell r="H7807" t="str">
            <v>MSR9M_Sexo_PRE</v>
          </cell>
          <cell r="I7807">
            <v>-6.95</v>
          </cell>
        </row>
        <row r="7808">
          <cell r="H7808" t="str">
            <v>MZH9M_Sexo_PRE</v>
          </cell>
          <cell r="I7808">
            <v>3.47</v>
          </cell>
        </row>
        <row r="7809">
          <cell r="H7809" t="str">
            <v>NRG10M_Sexo_PRE</v>
          </cell>
          <cell r="I7809">
            <v>-5.59</v>
          </cell>
        </row>
        <row r="7810">
          <cell r="H7810" t="str">
            <v>SFN10M_Sexo_PRE</v>
          </cell>
          <cell r="I7810">
            <v>-3.29</v>
          </cell>
        </row>
        <row r="7811">
          <cell r="H7811" t="str">
            <v>SGM8M_Sexo_PRE</v>
          </cell>
          <cell r="I7811">
            <v>-15.29</v>
          </cell>
        </row>
        <row r="7812">
          <cell r="H7812" t="str">
            <v>SPM8M_Sexo_PRE</v>
          </cell>
          <cell r="I7812">
            <v>2.08</v>
          </cell>
        </row>
        <row r="7813">
          <cell r="H7813" t="str">
            <v>TOM8M_Sexo_PRE</v>
          </cell>
          <cell r="I7813">
            <v>8.51</v>
          </cell>
        </row>
        <row r="7814">
          <cell r="H7814" t="str">
            <v>ADA8M_Sexo_POST</v>
          </cell>
          <cell r="I7814">
            <v>-3.87</v>
          </cell>
        </row>
        <row r="7815">
          <cell r="H7815" t="str">
            <v>ALJ10M_Sexo_POST</v>
          </cell>
          <cell r="I7815">
            <v>-0.25</v>
          </cell>
        </row>
        <row r="7816">
          <cell r="H7816" t="str">
            <v>AMA8M_Sexo_POST</v>
          </cell>
          <cell r="I7816">
            <v>1.52</v>
          </cell>
        </row>
        <row r="7817">
          <cell r="H7817" t="str">
            <v>CLB8M_Sexo_POST</v>
          </cell>
          <cell r="I7817">
            <v>-2.9</v>
          </cell>
        </row>
        <row r="7818">
          <cell r="H7818" t="str">
            <v>CVO8M_Sexo_POST</v>
          </cell>
          <cell r="I7818">
            <v>4.3</v>
          </cell>
        </row>
        <row r="7819">
          <cell r="H7819" t="str">
            <v>DRL8M_Sexo_POST</v>
          </cell>
          <cell r="I7819">
            <v>7.77</v>
          </cell>
        </row>
        <row r="7820">
          <cell r="H7820" t="str">
            <v>DSB10M_Sexo_POST</v>
          </cell>
          <cell r="I7820">
            <v>-6.92</v>
          </cell>
        </row>
        <row r="7821">
          <cell r="H7821" t="str">
            <v>DSO8M_Sexo_POST</v>
          </cell>
          <cell r="I7821">
            <v>-11.38</v>
          </cell>
        </row>
        <row r="7822">
          <cell r="H7822" t="str">
            <v>EDC10M_Sexo_POST</v>
          </cell>
          <cell r="I7822">
            <v>-2.85</v>
          </cell>
        </row>
        <row r="7823">
          <cell r="H7823" t="str">
            <v>EGV8M_Sexo_POST</v>
          </cell>
          <cell r="I7823">
            <v>1.7</v>
          </cell>
        </row>
        <row r="7824">
          <cell r="H7824" t="str">
            <v>EHO8M_Sexo_POST</v>
          </cell>
          <cell r="I7824">
            <v>9.73</v>
          </cell>
        </row>
        <row r="7825">
          <cell r="H7825" t="str">
            <v>HMA8M_Sexo_POST</v>
          </cell>
          <cell r="I7825">
            <v>-0.46</v>
          </cell>
        </row>
        <row r="7826">
          <cell r="H7826" t="str">
            <v>JDC10M_Sexo_POST</v>
          </cell>
          <cell r="I7826">
            <v>-2.0299999999999998</v>
          </cell>
        </row>
        <row r="7827">
          <cell r="H7827" t="str">
            <v>JGB9M_Sexo_POST</v>
          </cell>
          <cell r="I7827">
            <v>-2.72</v>
          </cell>
        </row>
        <row r="7828">
          <cell r="H7828" t="str">
            <v>JOB10M_Sexo_POST</v>
          </cell>
          <cell r="I7828">
            <v>6.25</v>
          </cell>
        </row>
        <row r="7829">
          <cell r="H7829" t="str">
            <v>JSR9M_Sexo_POST</v>
          </cell>
          <cell r="I7829">
            <v>1.05</v>
          </cell>
        </row>
        <row r="7830">
          <cell r="H7830" t="str">
            <v>KGJ9M_Sexo_POST</v>
          </cell>
          <cell r="I7830">
            <v>14.33</v>
          </cell>
        </row>
        <row r="7831">
          <cell r="H7831" t="str">
            <v>LMR11M_Sexo_POST</v>
          </cell>
          <cell r="I7831">
            <v>-9.18</v>
          </cell>
        </row>
        <row r="7832">
          <cell r="H7832" t="str">
            <v>MBO9M_Sexo_POST</v>
          </cell>
          <cell r="I7832">
            <v>-2.2999999999999998</v>
          </cell>
        </row>
        <row r="7833">
          <cell r="H7833" t="str">
            <v>MCJ8M_Sexo_POST</v>
          </cell>
          <cell r="I7833">
            <v>2.42</v>
          </cell>
        </row>
        <row r="7834">
          <cell r="H7834" t="str">
            <v>MRA8M_Sexo_POST</v>
          </cell>
          <cell r="I7834">
            <v>7.09</v>
          </cell>
        </row>
        <row r="7835">
          <cell r="H7835" t="str">
            <v>MSR9M_Sexo_POST</v>
          </cell>
          <cell r="I7835">
            <v>-9.34</v>
          </cell>
        </row>
        <row r="7836">
          <cell r="H7836" t="str">
            <v>MZH9M_Sexo_POST</v>
          </cell>
          <cell r="I7836">
            <v>-3.76</v>
          </cell>
        </row>
        <row r="7837">
          <cell r="H7837" t="str">
            <v>NRG10M_Sexo_POST</v>
          </cell>
          <cell r="I7837">
            <v>-7.47</v>
          </cell>
        </row>
        <row r="7838">
          <cell r="H7838" t="str">
            <v>SFN10M_Sexo_POST</v>
          </cell>
          <cell r="I7838">
            <v>-1.24</v>
          </cell>
        </row>
        <row r="7839">
          <cell r="H7839" t="str">
            <v>SGM8M_Sexo_POST</v>
          </cell>
          <cell r="I7839">
            <v>-0.09</v>
          </cell>
        </row>
        <row r="7840">
          <cell r="H7840" t="str">
            <v>SPM8M_Sexo_POST</v>
          </cell>
          <cell r="I7840">
            <v>0.7</v>
          </cell>
        </row>
        <row r="7841">
          <cell r="H7841" t="str">
            <v>TOM8M_Sexo_POST</v>
          </cell>
          <cell r="I7841">
            <v>-0.44</v>
          </cell>
        </row>
        <row r="7842">
          <cell r="H7842" t="str">
            <v>ADA8M_Alegría_PRE</v>
          </cell>
          <cell r="I7842">
            <v>-0.34</v>
          </cell>
        </row>
        <row r="7843">
          <cell r="H7843" t="str">
            <v>ALJ10M_Alegría_PRE</v>
          </cell>
          <cell r="I7843">
            <v>-6.71</v>
          </cell>
        </row>
        <row r="7844">
          <cell r="H7844" t="str">
            <v>AMA8M_Alegría_PRE</v>
          </cell>
          <cell r="I7844">
            <v>0.92</v>
          </cell>
        </row>
        <row r="7845">
          <cell r="H7845" t="str">
            <v>CLB8M_Alegría_PRE</v>
          </cell>
          <cell r="I7845">
            <v>-1.96</v>
          </cell>
        </row>
        <row r="7846">
          <cell r="H7846" t="str">
            <v>CVO8M_Alegría_PRE</v>
          </cell>
          <cell r="I7846">
            <v>3.35</v>
          </cell>
        </row>
        <row r="7847">
          <cell r="H7847" t="str">
            <v>DRL8M_Alegría_PRE</v>
          </cell>
          <cell r="I7847">
            <v>7.66</v>
          </cell>
        </row>
        <row r="7848">
          <cell r="H7848" t="str">
            <v>DSB10M_Alegría_PRE</v>
          </cell>
          <cell r="I7848">
            <v>-7.36</v>
          </cell>
        </row>
        <row r="7849">
          <cell r="H7849" t="str">
            <v>DSO8M_Alegría_PRE</v>
          </cell>
          <cell r="I7849">
            <v>-21.55</v>
          </cell>
        </row>
        <row r="7850">
          <cell r="H7850" t="str">
            <v>EDC10M_Alegría_PRE</v>
          </cell>
          <cell r="I7850">
            <v>-3.12</v>
          </cell>
        </row>
        <row r="7851">
          <cell r="H7851" t="str">
            <v>EGV8M_Alegría_PRE</v>
          </cell>
          <cell r="I7851">
            <v>-3.63</v>
          </cell>
        </row>
        <row r="7852">
          <cell r="H7852" t="str">
            <v>EHO8M_Alegría_PRE</v>
          </cell>
          <cell r="I7852">
            <v>1.81</v>
          </cell>
        </row>
        <row r="7853">
          <cell r="H7853" t="str">
            <v>HMA8M_Alegría_PRE</v>
          </cell>
          <cell r="I7853">
            <v>-4.51</v>
          </cell>
        </row>
        <row r="7854">
          <cell r="H7854" t="str">
            <v>JDC10M_Alegría_PRE</v>
          </cell>
          <cell r="I7854">
            <v>-2.87</v>
          </cell>
        </row>
        <row r="7855">
          <cell r="H7855" t="str">
            <v>JGB9M_Alegría_PRE</v>
          </cell>
          <cell r="I7855">
            <v>1.38</v>
          </cell>
        </row>
        <row r="7856">
          <cell r="H7856" t="str">
            <v>JOB10M_Alegría_PRE</v>
          </cell>
          <cell r="I7856">
            <v>11.17</v>
          </cell>
        </row>
        <row r="7857">
          <cell r="H7857" t="str">
            <v>JSR9M_Alegría_PRE</v>
          </cell>
          <cell r="I7857">
            <v>1.43</v>
          </cell>
        </row>
        <row r="7858">
          <cell r="H7858" t="str">
            <v>KGJ9M_Alegría_PRE</v>
          </cell>
          <cell r="I7858">
            <v>10.01</v>
          </cell>
        </row>
        <row r="7859">
          <cell r="H7859" t="str">
            <v>LMR11M_Alegría_PRE</v>
          </cell>
          <cell r="I7859">
            <v>-8.6</v>
          </cell>
        </row>
        <row r="7860">
          <cell r="H7860" t="str">
            <v>MBO9M_Alegría_PRE</v>
          </cell>
          <cell r="I7860">
            <v>-0.26</v>
          </cell>
        </row>
        <row r="7861">
          <cell r="H7861" t="str">
            <v>MCJ8M_Alegría_PRE</v>
          </cell>
          <cell r="I7861">
            <v>-5.88</v>
          </cell>
        </row>
        <row r="7862">
          <cell r="H7862" t="str">
            <v>MRA8M_Alegría_PRE</v>
          </cell>
          <cell r="I7862">
            <v>-1.55</v>
          </cell>
        </row>
        <row r="7863">
          <cell r="H7863" t="str">
            <v>MSR9M_Alegría_PRE</v>
          </cell>
          <cell r="I7863">
            <v>-14.12</v>
          </cell>
        </row>
        <row r="7864">
          <cell r="H7864" t="str">
            <v>MZH9M_Alegría_PRE</v>
          </cell>
          <cell r="I7864">
            <v>-1.92</v>
          </cell>
        </row>
        <row r="7865">
          <cell r="H7865" t="str">
            <v>NRG10M_Alegría_PRE</v>
          </cell>
          <cell r="I7865">
            <v>-0.37</v>
          </cell>
        </row>
        <row r="7866">
          <cell r="H7866" t="str">
            <v>SFN10M_Alegría_PRE</v>
          </cell>
          <cell r="I7866">
            <v>-2.29</v>
          </cell>
        </row>
        <row r="7867">
          <cell r="H7867" t="str">
            <v>SGM8M_Alegría_PRE</v>
          </cell>
          <cell r="I7867">
            <v>-4.42</v>
          </cell>
        </row>
        <row r="7868">
          <cell r="H7868" t="str">
            <v>SPM8M_Alegría_PRE</v>
          </cell>
          <cell r="I7868">
            <v>2.93</v>
          </cell>
        </row>
        <row r="7869">
          <cell r="H7869" t="str">
            <v>TOM8M_Alegría_PRE</v>
          </cell>
          <cell r="I7869">
            <v>1.76</v>
          </cell>
        </row>
        <row r="7870">
          <cell r="H7870" t="str">
            <v>ADA8M_Alegría_POST</v>
          </cell>
          <cell r="I7870">
            <v>0.82</v>
          </cell>
        </row>
        <row r="7871">
          <cell r="H7871" t="str">
            <v>ALJ10M_Alegría_POST</v>
          </cell>
          <cell r="I7871">
            <v>-4.38</v>
          </cell>
        </row>
        <row r="7872">
          <cell r="H7872" t="str">
            <v>AMA8M_Alegría_POST</v>
          </cell>
          <cell r="I7872">
            <v>-0.26</v>
          </cell>
        </row>
        <row r="7873">
          <cell r="H7873" t="str">
            <v>CLB8M_Alegría_POST</v>
          </cell>
          <cell r="I7873">
            <v>-2.35</v>
          </cell>
        </row>
        <row r="7874">
          <cell r="H7874" t="str">
            <v>CVO8M_Alegría_POST</v>
          </cell>
          <cell r="I7874">
            <v>2.12</v>
          </cell>
        </row>
        <row r="7875">
          <cell r="H7875" t="str">
            <v>DRL8M_Alegría_POST</v>
          </cell>
          <cell r="I7875">
            <v>0.33</v>
          </cell>
        </row>
        <row r="7876">
          <cell r="H7876" t="str">
            <v>DSB10M_Alegría_POST</v>
          </cell>
          <cell r="I7876">
            <v>-6.8</v>
          </cell>
        </row>
        <row r="7877">
          <cell r="H7877" t="str">
            <v>DSO8M_Alegría_POST</v>
          </cell>
          <cell r="I7877">
            <v>-9.25</v>
          </cell>
        </row>
        <row r="7878">
          <cell r="H7878" t="str">
            <v>EDC10M_Alegría_POST</v>
          </cell>
          <cell r="I7878">
            <v>-2.5</v>
          </cell>
        </row>
        <row r="7879">
          <cell r="H7879" t="str">
            <v>EGV8M_Alegría_POST</v>
          </cell>
          <cell r="I7879">
            <v>1.94</v>
          </cell>
        </row>
        <row r="7880">
          <cell r="H7880" t="str">
            <v>EHO8M_Alegría_POST</v>
          </cell>
          <cell r="I7880">
            <v>13.93</v>
          </cell>
        </row>
        <row r="7881">
          <cell r="H7881" t="str">
            <v>HMA8M_Alegría_POST</v>
          </cell>
          <cell r="I7881">
            <v>-0.62</v>
          </cell>
        </row>
        <row r="7882">
          <cell r="H7882" t="str">
            <v>JDC10M_Alegría_POST</v>
          </cell>
          <cell r="I7882">
            <v>-5.84</v>
          </cell>
        </row>
        <row r="7883">
          <cell r="H7883" t="str">
            <v>JGB9M_Alegría_POST</v>
          </cell>
          <cell r="I7883">
            <v>-3.65</v>
          </cell>
        </row>
        <row r="7884">
          <cell r="H7884" t="str">
            <v>JOB10M_Alegría_POST</v>
          </cell>
          <cell r="I7884">
            <v>-4.16</v>
          </cell>
        </row>
        <row r="7885">
          <cell r="H7885" t="str">
            <v>JSR9M_Alegría_POST</v>
          </cell>
          <cell r="I7885">
            <v>-1.96</v>
          </cell>
        </row>
        <row r="7886">
          <cell r="H7886" t="str">
            <v>KGJ9M_Alegría_POST</v>
          </cell>
          <cell r="I7886">
            <v>12.5</v>
          </cell>
        </row>
        <row r="7887">
          <cell r="H7887" t="str">
            <v>LMR11M_Alegría_POST</v>
          </cell>
          <cell r="I7887">
            <v>-10.99</v>
          </cell>
        </row>
        <row r="7888">
          <cell r="H7888" t="str">
            <v>MBO9M_Alegría_POST</v>
          </cell>
          <cell r="I7888">
            <v>-0.72</v>
          </cell>
        </row>
        <row r="7889">
          <cell r="H7889" t="str">
            <v>MCJ8M_Alegría_POST</v>
          </cell>
          <cell r="I7889">
            <v>0.28000000000000003</v>
          </cell>
        </row>
        <row r="7890">
          <cell r="H7890" t="str">
            <v>MRA8M_Alegría_POST</v>
          </cell>
          <cell r="I7890">
            <v>0.69</v>
          </cell>
        </row>
        <row r="7891">
          <cell r="H7891" t="str">
            <v>MSR9M_Alegría_POST</v>
          </cell>
          <cell r="I7891">
            <v>-3.34</v>
          </cell>
        </row>
        <row r="7892">
          <cell r="H7892" t="str">
            <v>MZH9M_Alegría_POST</v>
          </cell>
          <cell r="I7892">
            <v>-7.0000000000000007E-2</v>
          </cell>
        </row>
        <row r="7893">
          <cell r="H7893" t="str">
            <v>NRG10M_Alegría_POST</v>
          </cell>
          <cell r="I7893">
            <v>-1.55</v>
          </cell>
        </row>
        <row r="7894">
          <cell r="H7894" t="str">
            <v>SFN10M_Alegría_POST</v>
          </cell>
          <cell r="I7894">
            <v>-3.91</v>
          </cell>
        </row>
        <row r="7895">
          <cell r="H7895" t="str">
            <v>SGM8M_Alegría_POST</v>
          </cell>
          <cell r="I7895">
            <v>-5.62</v>
          </cell>
        </row>
        <row r="7896">
          <cell r="H7896" t="str">
            <v>SPM8M_Alegría_POST</v>
          </cell>
          <cell r="I7896">
            <v>14.66</v>
          </cell>
        </row>
        <row r="7897">
          <cell r="H7897" t="str">
            <v>TOM8M_Alegría_POST</v>
          </cell>
          <cell r="I7897">
            <v>-6.42</v>
          </cell>
        </row>
        <row r="7898">
          <cell r="H7898" t="str">
            <v>ADA8M_Tristeza_PRE</v>
          </cell>
          <cell r="I7898">
            <v>-0.17</v>
          </cell>
        </row>
        <row r="7899">
          <cell r="H7899" t="str">
            <v>ALJ10M_Tristeza_PRE</v>
          </cell>
          <cell r="I7899">
            <v>-4.5199999999999996</v>
          </cell>
        </row>
        <row r="7900">
          <cell r="H7900" t="str">
            <v>AMA8M_Tristeza_PRE</v>
          </cell>
          <cell r="I7900">
            <v>1.88</v>
          </cell>
        </row>
        <row r="7901">
          <cell r="H7901" t="str">
            <v>CLB8M_Tristeza_PRE</v>
          </cell>
          <cell r="I7901">
            <v>3.81</v>
          </cell>
        </row>
        <row r="7902">
          <cell r="H7902" t="str">
            <v>CVO8M_Tristeza_PRE</v>
          </cell>
          <cell r="I7902">
            <v>-0.77</v>
          </cell>
        </row>
        <row r="7903">
          <cell r="H7903" t="str">
            <v>DRL8M_Tristeza_PRE</v>
          </cell>
          <cell r="I7903">
            <v>3.19</v>
          </cell>
        </row>
        <row r="7904">
          <cell r="H7904" t="str">
            <v>DSB10M_Tristeza_PRE</v>
          </cell>
          <cell r="I7904">
            <v>-1.91</v>
          </cell>
        </row>
        <row r="7905">
          <cell r="H7905" t="str">
            <v>DSO8M_Tristeza_PRE</v>
          </cell>
          <cell r="I7905">
            <v>-9.67</v>
          </cell>
        </row>
        <row r="7906">
          <cell r="H7906" t="str">
            <v>EDC10M_Tristeza_PRE</v>
          </cell>
          <cell r="I7906">
            <v>-14.41</v>
          </cell>
        </row>
        <row r="7907">
          <cell r="H7907" t="str">
            <v>EGV8M_Tristeza_PRE</v>
          </cell>
          <cell r="I7907">
            <v>3.77</v>
          </cell>
        </row>
        <row r="7908">
          <cell r="H7908" t="str">
            <v>EHO8M_Tristeza_PRE</v>
          </cell>
          <cell r="I7908">
            <v>10</v>
          </cell>
        </row>
        <row r="7909">
          <cell r="H7909" t="str">
            <v>HMA8M_Tristeza_PRE</v>
          </cell>
          <cell r="I7909">
            <v>5.84</v>
          </cell>
        </row>
        <row r="7910">
          <cell r="H7910" t="str">
            <v>JDC10M_Tristeza_PRE</v>
          </cell>
          <cell r="I7910">
            <v>-2.69</v>
          </cell>
        </row>
        <row r="7911">
          <cell r="H7911" t="str">
            <v>JGB9M_Tristeza_PRE</v>
          </cell>
          <cell r="I7911">
            <v>-3.36</v>
          </cell>
        </row>
        <row r="7912">
          <cell r="H7912" t="str">
            <v>JOB10M_Tristeza_PRE</v>
          </cell>
          <cell r="I7912">
            <v>4.6399999999999997</v>
          </cell>
        </row>
        <row r="7913">
          <cell r="H7913" t="str">
            <v>JSR9M_Tristeza_PRE</v>
          </cell>
          <cell r="I7913">
            <v>0.04</v>
          </cell>
        </row>
        <row r="7914">
          <cell r="H7914" t="str">
            <v>KGJ9M_Tristeza_PRE</v>
          </cell>
          <cell r="I7914">
            <v>9.8000000000000007</v>
          </cell>
        </row>
        <row r="7915">
          <cell r="H7915" t="str">
            <v>LMR11M_Tristeza_PRE</v>
          </cell>
          <cell r="I7915">
            <v>-6.36</v>
          </cell>
        </row>
        <row r="7916">
          <cell r="H7916" t="str">
            <v>MBO9M_Tristeza_PRE</v>
          </cell>
          <cell r="I7916">
            <v>0.19</v>
          </cell>
        </row>
        <row r="7917">
          <cell r="H7917" t="str">
            <v>MCJ8M_Tristeza_PRE</v>
          </cell>
          <cell r="I7917">
            <v>-4.49</v>
          </cell>
        </row>
        <row r="7918">
          <cell r="H7918" t="str">
            <v>MRA8M_Tristeza_PRE</v>
          </cell>
          <cell r="I7918">
            <v>8.7200000000000006</v>
          </cell>
        </row>
        <row r="7919">
          <cell r="H7919" t="str">
            <v>MSR9M_Tristeza_PRE</v>
          </cell>
          <cell r="I7919">
            <v>-4.92</v>
          </cell>
        </row>
        <row r="7920">
          <cell r="H7920" t="str">
            <v>MZH9M_Tristeza_PRE</v>
          </cell>
          <cell r="I7920">
            <v>0.27</v>
          </cell>
        </row>
        <row r="7921">
          <cell r="H7921" t="str">
            <v>NRG10M_Tristeza_PRE</v>
          </cell>
          <cell r="I7921">
            <v>-7.93</v>
          </cell>
        </row>
        <row r="7922">
          <cell r="H7922" t="str">
            <v>SFN10M_Tristeza_PRE</v>
          </cell>
          <cell r="I7922">
            <v>-5.01</v>
          </cell>
        </row>
        <row r="7923">
          <cell r="H7923" t="str">
            <v>SGM8M_Tristeza_PRE</v>
          </cell>
          <cell r="I7923">
            <v>-7.35</v>
          </cell>
        </row>
        <row r="7924">
          <cell r="H7924" t="str">
            <v>SPM8M_Tristeza_PRE</v>
          </cell>
          <cell r="I7924">
            <v>1.86</v>
          </cell>
        </row>
        <row r="7925">
          <cell r="H7925" t="str">
            <v>TOM8M_Tristeza_PRE</v>
          </cell>
          <cell r="I7925">
            <v>1.88</v>
          </cell>
        </row>
        <row r="7926">
          <cell r="H7926" t="str">
            <v>ADA8M_Tristeza_POST</v>
          </cell>
          <cell r="I7926">
            <v>4.66</v>
          </cell>
        </row>
        <row r="7927">
          <cell r="H7927" t="str">
            <v>ALJ10M_Tristeza_POST</v>
          </cell>
          <cell r="I7927">
            <v>-5.12</v>
          </cell>
        </row>
        <row r="7928">
          <cell r="H7928" t="str">
            <v>AMA8M_Tristeza_POST</v>
          </cell>
          <cell r="I7928">
            <v>4.8600000000000003</v>
          </cell>
        </row>
        <row r="7929">
          <cell r="H7929" t="str">
            <v>CLB8M_Tristeza_POST</v>
          </cell>
          <cell r="I7929">
            <v>-7.79</v>
          </cell>
        </row>
        <row r="7930">
          <cell r="H7930" t="str">
            <v>CVO8M_Tristeza_POST</v>
          </cell>
          <cell r="I7930">
            <v>-0.74</v>
          </cell>
        </row>
        <row r="7931">
          <cell r="H7931" t="str">
            <v>DRL8M_Tristeza_POST</v>
          </cell>
          <cell r="I7931">
            <v>6.17</v>
          </cell>
        </row>
        <row r="7932">
          <cell r="H7932" t="str">
            <v>DSB10M_Tristeza_POST</v>
          </cell>
          <cell r="I7932">
            <v>-7.61</v>
          </cell>
        </row>
        <row r="7933">
          <cell r="H7933" t="str">
            <v>DSO8M_Tristeza_POST</v>
          </cell>
          <cell r="I7933">
            <v>-7.57</v>
          </cell>
        </row>
        <row r="7934">
          <cell r="H7934" t="str">
            <v>EDC10M_Tristeza_POST</v>
          </cell>
          <cell r="I7934">
            <v>-2.72</v>
          </cell>
        </row>
        <row r="7935">
          <cell r="H7935" t="str">
            <v>EGV8M_Tristeza_POST</v>
          </cell>
          <cell r="I7935">
            <v>-2.87</v>
          </cell>
        </row>
        <row r="7936">
          <cell r="H7936" t="str">
            <v>EHO8M_Tristeza_POST</v>
          </cell>
          <cell r="I7936">
            <v>9.91</v>
          </cell>
        </row>
        <row r="7937">
          <cell r="H7937" t="str">
            <v>HMA8M_Tristeza_POST</v>
          </cell>
          <cell r="I7937">
            <v>-1.65</v>
          </cell>
        </row>
        <row r="7938">
          <cell r="H7938" t="str">
            <v>JDC10M_Tristeza_POST</v>
          </cell>
          <cell r="I7938">
            <v>-4.32</v>
          </cell>
        </row>
        <row r="7939">
          <cell r="H7939" t="str">
            <v>JGB9M_Tristeza_POST</v>
          </cell>
          <cell r="I7939">
            <v>-2.84</v>
          </cell>
        </row>
        <row r="7940">
          <cell r="H7940" t="str">
            <v>JOB10M_Tristeza_POST</v>
          </cell>
          <cell r="I7940">
            <v>9.1199999999999992</v>
          </cell>
        </row>
        <row r="7941">
          <cell r="H7941" t="str">
            <v>JSR9M_Tristeza_POST</v>
          </cell>
          <cell r="I7941">
            <v>2.2400000000000002</v>
          </cell>
        </row>
        <row r="7942">
          <cell r="H7942" t="str">
            <v>KGJ9M_Tristeza_POST</v>
          </cell>
          <cell r="I7942">
            <v>16.97</v>
          </cell>
        </row>
        <row r="7943">
          <cell r="H7943" t="str">
            <v>LMR11M_Tristeza_POST</v>
          </cell>
          <cell r="I7943">
            <v>-16.579999999999998</v>
          </cell>
        </row>
        <row r="7944">
          <cell r="H7944" t="str">
            <v>MBO9M_Tristeza_POST</v>
          </cell>
          <cell r="I7944">
            <v>-4.5</v>
          </cell>
        </row>
        <row r="7945">
          <cell r="H7945" t="str">
            <v>MCJ8M_Tristeza_POST</v>
          </cell>
          <cell r="I7945">
            <v>5.48</v>
          </cell>
        </row>
        <row r="7946">
          <cell r="H7946" t="str">
            <v>MRA8M_Tristeza_POST</v>
          </cell>
          <cell r="I7946">
            <v>6.43</v>
          </cell>
        </row>
        <row r="7947">
          <cell r="H7947" t="str">
            <v>MSR9M_Tristeza_POST</v>
          </cell>
          <cell r="I7947">
            <v>1.44</v>
          </cell>
        </row>
        <row r="7948">
          <cell r="H7948" t="str">
            <v>MZH9M_Tristeza_POST</v>
          </cell>
          <cell r="I7948">
            <v>-0.03</v>
          </cell>
        </row>
        <row r="7949">
          <cell r="H7949" t="str">
            <v>NRG10M_Tristeza_POST</v>
          </cell>
          <cell r="I7949">
            <v>-11.91</v>
          </cell>
        </row>
        <row r="7950">
          <cell r="H7950" t="str">
            <v>SFN10M_Tristeza_POST</v>
          </cell>
          <cell r="I7950">
            <v>3.51</v>
          </cell>
        </row>
        <row r="7951">
          <cell r="H7951" t="str">
            <v>SGM8M_Tristeza_POST</v>
          </cell>
          <cell r="I7951">
            <v>-5.26</v>
          </cell>
        </row>
        <row r="7952">
          <cell r="H7952" t="str">
            <v>SPM8M_Tristeza_POST</v>
          </cell>
          <cell r="I7952">
            <v>3.61</v>
          </cell>
        </row>
        <row r="7953">
          <cell r="H7953" t="str">
            <v>TOM8M_Tristeza_POST</v>
          </cell>
          <cell r="I7953">
            <v>1.1499999999999999</v>
          </cell>
        </row>
        <row r="7954">
          <cell r="H7954" t="str">
            <v>ADA8M_Enojo_PRE</v>
          </cell>
          <cell r="I7954">
            <v>-0.38</v>
          </cell>
        </row>
        <row r="7955">
          <cell r="H7955" t="str">
            <v>ALJ10M_Enojo_PRE</v>
          </cell>
          <cell r="I7955">
            <v>-0.3</v>
          </cell>
        </row>
        <row r="7956">
          <cell r="H7956" t="str">
            <v>AMA8M_Enojo_PRE</v>
          </cell>
          <cell r="I7956">
            <v>3.04</v>
          </cell>
        </row>
        <row r="7957">
          <cell r="H7957" t="str">
            <v>CLB8M_Enojo_PRE</v>
          </cell>
          <cell r="I7957">
            <v>-5.35</v>
          </cell>
        </row>
        <row r="7958">
          <cell r="H7958" t="str">
            <v>CVO8M_Enojo_PRE</v>
          </cell>
          <cell r="I7958">
            <v>-5.52</v>
          </cell>
        </row>
        <row r="7959">
          <cell r="H7959" t="str">
            <v>DRL8M_Enojo_PRE</v>
          </cell>
          <cell r="I7959">
            <v>3.19</v>
          </cell>
        </row>
        <row r="7960">
          <cell r="H7960" t="str">
            <v>DSB10M_Enojo_PRE</v>
          </cell>
          <cell r="I7960">
            <v>-5.69</v>
          </cell>
        </row>
        <row r="7961">
          <cell r="H7961" t="str">
            <v>DSO8M_Enojo_PRE</v>
          </cell>
          <cell r="I7961">
            <v>-11.58</v>
          </cell>
        </row>
        <row r="7962">
          <cell r="H7962" t="str">
            <v>EDC10M_Enojo_PRE</v>
          </cell>
          <cell r="I7962">
            <v>-2.67</v>
          </cell>
        </row>
        <row r="7963">
          <cell r="H7963" t="str">
            <v>EGV8M_Enojo_PRE</v>
          </cell>
          <cell r="I7963">
            <v>-1.08</v>
          </cell>
        </row>
        <row r="7964">
          <cell r="H7964" t="str">
            <v>EHO8M_Enojo_PRE</v>
          </cell>
          <cell r="I7964">
            <v>5.85</v>
          </cell>
        </row>
        <row r="7965">
          <cell r="H7965" t="str">
            <v>HMA8M_Enojo_PRE</v>
          </cell>
          <cell r="I7965">
            <v>4.41</v>
          </cell>
        </row>
        <row r="7966">
          <cell r="H7966" t="str">
            <v>JDC10M_Enojo_PRE</v>
          </cell>
          <cell r="I7966">
            <v>-5.8</v>
          </cell>
        </row>
        <row r="7967">
          <cell r="H7967" t="str">
            <v>JGB9M_Enojo_PRE</v>
          </cell>
          <cell r="I7967">
            <v>-2.35</v>
          </cell>
        </row>
        <row r="7968">
          <cell r="H7968" t="str">
            <v>JOB10M_Enojo_PRE</v>
          </cell>
          <cell r="I7968">
            <v>2.5299999999999998</v>
          </cell>
        </row>
        <row r="7969">
          <cell r="H7969" t="str">
            <v>JSR9M_Enojo_PRE</v>
          </cell>
          <cell r="I7969">
            <v>2.96</v>
          </cell>
        </row>
        <row r="7970">
          <cell r="H7970" t="str">
            <v>KGJ9M_Enojo_PRE</v>
          </cell>
          <cell r="I7970">
            <v>-0.88</v>
          </cell>
        </row>
        <row r="7971">
          <cell r="H7971" t="str">
            <v>LMR11M_Enojo_PRE</v>
          </cell>
          <cell r="I7971">
            <v>-8.2100000000000009</v>
          </cell>
        </row>
        <row r="7972">
          <cell r="H7972" t="str">
            <v>MBO9M_Enojo_PRE</v>
          </cell>
          <cell r="I7972">
            <v>-4.22</v>
          </cell>
        </row>
        <row r="7973">
          <cell r="H7973" t="str">
            <v>MCJ8M_Enojo_PRE</v>
          </cell>
          <cell r="I7973">
            <v>0.87</v>
          </cell>
        </row>
        <row r="7974">
          <cell r="H7974" t="str">
            <v>MRA8M_Enojo_PRE</v>
          </cell>
          <cell r="I7974">
            <v>8.1</v>
          </cell>
        </row>
        <row r="7975">
          <cell r="H7975" t="str">
            <v>MSR9M_Enojo_PRE</v>
          </cell>
          <cell r="I7975">
            <v>-9.9</v>
          </cell>
        </row>
        <row r="7976">
          <cell r="H7976" t="str">
            <v>MZH9M_Enojo_PRE</v>
          </cell>
          <cell r="I7976">
            <v>1.28</v>
          </cell>
        </row>
        <row r="7977">
          <cell r="H7977" t="str">
            <v>NRG10M_Enojo_PRE</v>
          </cell>
          <cell r="I7977">
            <v>-4.6500000000000004</v>
          </cell>
        </row>
        <row r="7978">
          <cell r="H7978" t="str">
            <v>SFN10M_Enojo_PRE</v>
          </cell>
          <cell r="I7978">
            <v>-5.45</v>
          </cell>
        </row>
        <row r="7979">
          <cell r="H7979" t="str">
            <v>SGM8M_Enojo_PRE</v>
          </cell>
          <cell r="I7979">
            <v>0.45</v>
          </cell>
        </row>
        <row r="7980">
          <cell r="H7980" t="str">
            <v>SPM8M_Enojo_PRE</v>
          </cell>
          <cell r="I7980">
            <v>7.59</v>
          </cell>
        </row>
        <row r="7981">
          <cell r="H7981" t="str">
            <v>TOM8M_Enojo_PRE</v>
          </cell>
          <cell r="I7981">
            <v>-2.67</v>
          </cell>
        </row>
        <row r="7982">
          <cell r="H7982" t="str">
            <v>ADA8M_Enojo_POST</v>
          </cell>
          <cell r="I7982">
            <v>2.15</v>
          </cell>
        </row>
        <row r="7983">
          <cell r="H7983" t="str">
            <v>ALJ10M_Enojo_POST</v>
          </cell>
          <cell r="I7983">
            <v>-0.78</v>
          </cell>
        </row>
        <row r="7984">
          <cell r="H7984" t="str">
            <v>AMA8M_Enojo_POST</v>
          </cell>
          <cell r="I7984">
            <v>5.31</v>
          </cell>
        </row>
        <row r="7985">
          <cell r="H7985" t="str">
            <v>CLB8M_Enojo_POST</v>
          </cell>
          <cell r="I7985">
            <v>-4.28</v>
          </cell>
        </row>
        <row r="7986">
          <cell r="H7986" t="str">
            <v>CVO8M_Enojo_POST</v>
          </cell>
          <cell r="I7986">
            <v>2.1800000000000002</v>
          </cell>
        </row>
        <row r="7987">
          <cell r="H7987" t="str">
            <v>DRL8M_Enojo_POST</v>
          </cell>
          <cell r="I7987">
            <v>-7.0000000000000007E-2</v>
          </cell>
        </row>
        <row r="7988">
          <cell r="H7988" t="str">
            <v>DSB10M_Enojo_POST</v>
          </cell>
          <cell r="I7988">
            <v>-8.09</v>
          </cell>
        </row>
        <row r="7989">
          <cell r="H7989" t="str">
            <v>DSO8M_Enojo_POST</v>
          </cell>
          <cell r="I7989">
            <v>-0.44</v>
          </cell>
        </row>
        <row r="7990">
          <cell r="H7990" t="str">
            <v>EDC10M_Enojo_POST</v>
          </cell>
          <cell r="I7990">
            <v>7.0000000000000007E-2</v>
          </cell>
        </row>
        <row r="7991">
          <cell r="H7991" t="str">
            <v>EGV8M_Enojo_POST</v>
          </cell>
          <cell r="I7991">
            <v>-0.79</v>
          </cell>
        </row>
        <row r="7992">
          <cell r="H7992" t="str">
            <v>EHO8M_Enojo_POST</v>
          </cell>
          <cell r="I7992">
            <v>13.12</v>
          </cell>
        </row>
        <row r="7993">
          <cell r="H7993" t="str">
            <v>HMA8M_Enojo_POST</v>
          </cell>
          <cell r="I7993">
            <v>-1.7</v>
          </cell>
        </row>
        <row r="7994">
          <cell r="H7994" t="str">
            <v>JDC10M_Enojo_POST</v>
          </cell>
          <cell r="I7994">
            <v>-5.4</v>
          </cell>
        </row>
        <row r="7995">
          <cell r="H7995" t="str">
            <v>JGB9M_Enojo_POST</v>
          </cell>
          <cell r="I7995">
            <v>-5.78</v>
          </cell>
        </row>
        <row r="7996">
          <cell r="H7996" t="str">
            <v>JOB10M_Enojo_POST</v>
          </cell>
          <cell r="I7996">
            <v>5.23</v>
          </cell>
        </row>
        <row r="7997">
          <cell r="H7997" t="str">
            <v>JSR9M_Enojo_POST</v>
          </cell>
          <cell r="I7997">
            <v>-4.0599999999999996</v>
          </cell>
        </row>
        <row r="7998">
          <cell r="H7998" t="str">
            <v>KGJ9M_Enojo_POST</v>
          </cell>
          <cell r="I7998">
            <v>12.28</v>
          </cell>
        </row>
        <row r="7999">
          <cell r="H7999" t="str">
            <v>LMR11M_Enojo_POST</v>
          </cell>
          <cell r="I7999">
            <v>-6.4</v>
          </cell>
        </row>
        <row r="8000">
          <cell r="H8000" t="str">
            <v>MBO9M_Enojo_POST</v>
          </cell>
          <cell r="I8000">
            <v>-4.79</v>
          </cell>
        </row>
        <row r="8001">
          <cell r="H8001" t="str">
            <v>MCJ8M_Enojo_POST</v>
          </cell>
          <cell r="I8001">
            <v>3.13</v>
          </cell>
        </row>
        <row r="8002">
          <cell r="H8002" t="str">
            <v>MRA8M_Enojo_POST</v>
          </cell>
          <cell r="I8002">
            <v>9.73</v>
          </cell>
        </row>
        <row r="8003">
          <cell r="H8003" t="str">
            <v>MSR9M_Enojo_POST</v>
          </cell>
          <cell r="I8003">
            <v>1.18</v>
          </cell>
        </row>
        <row r="8004">
          <cell r="H8004" t="str">
            <v>MZH9M_Enojo_POST</v>
          </cell>
          <cell r="I8004">
            <v>-4.42</v>
          </cell>
        </row>
        <row r="8005">
          <cell r="H8005" t="str">
            <v>NRG10M_Enojo_POST</v>
          </cell>
          <cell r="I8005">
            <v>-7.14</v>
          </cell>
        </row>
        <row r="8006">
          <cell r="H8006" t="str">
            <v>SFN10M_Enojo_POST</v>
          </cell>
          <cell r="I8006">
            <v>-4.29</v>
          </cell>
        </row>
        <row r="8007">
          <cell r="H8007" t="str">
            <v>SGM8M_Enojo_POST</v>
          </cell>
          <cell r="I8007">
            <v>-6.37</v>
          </cell>
        </row>
        <row r="8008">
          <cell r="H8008" t="str">
            <v>SPM8M_Enojo_POST</v>
          </cell>
          <cell r="I8008">
            <v>13.1</v>
          </cell>
        </row>
        <row r="8009">
          <cell r="H8009" t="str">
            <v>TOM8M_Enojo_POST</v>
          </cell>
          <cell r="I8009">
            <v>-8.36</v>
          </cell>
        </row>
        <row r="8010">
          <cell r="H8010" t="str">
            <v>ADA8M_Identidad_PRE</v>
          </cell>
          <cell r="I8010">
            <v>-4.87</v>
          </cell>
        </row>
        <row r="8011">
          <cell r="H8011" t="str">
            <v>ALJ10M_Identidad_PRE</v>
          </cell>
          <cell r="I8011">
            <v>-10.55</v>
          </cell>
        </row>
        <row r="8012">
          <cell r="H8012" t="str">
            <v>AMA8M_Identidad_PRE</v>
          </cell>
          <cell r="I8012">
            <v>3.31</v>
          </cell>
        </row>
        <row r="8013">
          <cell r="H8013" t="str">
            <v>CLB8M_Identidad_PRE</v>
          </cell>
          <cell r="I8013">
            <v>1.71</v>
          </cell>
        </row>
        <row r="8014">
          <cell r="H8014" t="str">
            <v>CVO8M_Identidad_PRE</v>
          </cell>
          <cell r="I8014">
            <v>-7.33</v>
          </cell>
        </row>
        <row r="8015">
          <cell r="H8015" t="str">
            <v>DRL8M_Identidad_PRE</v>
          </cell>
          <cell r="I8015">
            <v>6.06</v>
          </cell>
        </row>
        <row r="8016">
          <cell r="H8016" t="str">
            <v>DSB10M_Identidad_PRE</v>
          </cell>
          <cell r="I8016">
            <v>-12.31</v>
          </cell>
        </row>
        <row r="8017">
          <cell r="H8017" t="str">
            <v>DSO8M_Identidad_PRE</v>
          </cell>
          <cell r="I8017">
            <v>-10.61</v>
          </cell>
        </row>
        <row r="8018">
          <cell r="H8018" t="str">
            <v>EDC10M_Identidad_PRE</v>
          </cell>
          <cell r="I8018">
            <v>-2.27</v>
          </cell>
        </row>
        <row r="8019">
          <cell r="H8019" t="str">
            <v>EGV8M_Identidad_PRE</v>
          </cell>
          <cell r="I8019">
            <v>-4.67</v>
          </cell>
        </row>
        <row r="8020">
          <cell r="H8020" t="str">
            <v>EHO8M_Identidad_PRE</v>
          </cell>
          <cell r="I8020">
            <v>14.62</v>
          </cell>
        </row>
        <row r="8021">
          <cell r="H8021" t="str">
            <v>HMA8M_Identidad_PRE</v>
          </cell>
          <cell r="I8021">
            <v>-4.5999999999999996</v>
          </cell>
        </row>
        <row r="8022">
          <cell r="H8022" t="str">
            <v>JDC10M_Identidad_PRE</v>
          </cell>
          <cell r="I8022">
            <v>-0.28999999999999998</v>
          </cell>
        </row>
        <row r="8023">
          <cell r="H8023" t="str">
            <v>JGB9M_Identidad_PRE</v>
          </cell>
          <cell r="I8023">
            <v>-1.08</v>
          </cell>
        </row>
        <row r="8024">
          <cell r="H8024" t="str">
            <v>JOB10M_Identidad_PRE</v>
          </cell>
          <cell r="I8024">
            <v>6.38</v>
          </cell>
        </row>
        <row r="8025">
          <cell r="H8025" t="str">
            <v>JSR9M_Identidad_PRE</v>
          </cell>
          <cell r="I8025">
            <v>-3.81</v>
          </cell>
        </row>
        <row r="8026">
          <cell r="H8026" t="str">
            <v>KGJ9M_Identidad_PRE</v>
          </cell>
          <cell r="I8026">
            <v>15.13</v>
          </cell>
        </row>
        <row r="8027">
          <cell r="H8027" t="str">
            <v>LMR11M_Identidad_PRE</v>
          </cell>
          <cell r="I8027">
            <v>-14.45</v>
          </cell>
        </row>
        <row r="8028">
          <cell r="H8028" t="str">
            <v>MBO9M_Identidad_PRE</v>
          </cell>
          <cell r="I8028">
            <v>-4.3600000000000003</v>
          </cell>
        </row>
        <row r="8029">
          <cell r="H8029" t="str">
            <v>MCJ8M_Identidad_PRE</v>
          </cell>
          <cell r="I8029">
            <v>-2.89</v>
          </cell>
        </row>
        <row r="8030">
          <cell r="H8030" t="str">
            <v>MRA8M_Identidad_PRE</v>
          </cell>
          <cell r="I8030">
            <v>7.69</v>
          </cell>
        </row>
        <row r="8031">
          <cell r="H8031" t="str">
            <v>MSR9M_Identidad_PRE</v>
          </cell>
          <cell r="I8031">
            <v>-8.84</v>
          </cell>
        </row>
        <row r="8032">
          <cell r="H8032" t="str">
            <v>MZH9M_Identidad_PRE</v>
          </cell>
          <cell r="I8032">
            <v>1.05</v>
          </cell>
        </row>
        <row r="8033">
          <cell r="H8033" t="str">
            <v>NRG10M_Identidad_PRE</v>
          </cell>
          <cell r="I8033">
            <v>-4.62</v>
          </cell>
        </row>
        <row r="8034">
          <cell r="H8034" t="str">
            <v>SFN10M_Identidad_PRE</v>
          </cell>
          <cell r="I8034">
            <v>-4.9000000000000004</v>
          </cell>
        </row>
        <row r="8035">
          <cell r="H8035" t="str">
            <v>SGM8M_Identidad_PRE</v>
          </cell>
          <cell r="I8035">
            <v>-4.6900000000000004</v>
          </cell>
        </row>
        <row r="8036">
          <cell r="H8036" t="str">
            <v>SPM8M_Identidad_PRE</v>
          </cell>
          <cell r="I8036">
            <v>-0.28999999999999998</v>
          </cell>
        </row>
        <row r="8037">
          <cell r="H8037" t="str">
            <v>TOM8M_Identidad_PRE</v>
          </cell>
          <cell r="I8037">
            <v>0.28000000000000003</v>
          </cell>
        </row>
        <row r="8038">
          <cell r="H8038" t="str">
            <v>ADA8M_Identidad_POST</v>
          </cell>
          <cell r="I8038">
            <v>-10.91</v>
          </cell>
        </row>
        <row r="8039">
          <cell r="H8039" t="str">
            <v>ALJ10M_Identidad_POST</v>
          </cell>
          <cell r="I8039">
            <v>-4.34</v>
          </cell>
        </row>
        <row r="8040">
          <cell r="H8040" t="str">
            <v>AMA8M_Identidad_POST</v>
          </cell>
          <cell r="I8040">
            <v>2.56</v>
          </cell>
        </row>
        <row r="8041">
          <cell r="H8041" t="str">
            <v>CLB8M_Identidad_POST</v>
          </cell>
          <cell r="I8041">
            <v>5.05</v>
          </cell>
        </row>
        <row r="8042">
          <cell r="H8042" t="str">
            <v>CVO8M_Identidad_POST</v>
          </cell>
          <cell r="I8042">
            <v>2.13</v>
          </cell>
        </row>
        <row r="8043">
          <cell r="H8043" t="str">
            <v>DRL8M_Identidad_POST</v>
          </cell>
          <cell r="I8043">
            <v>9.81</v>
          </cell>
        </row>
        <row r="8044">
          <cell r="H8044" t="str">
            <v>DSB10M_Identidad_POST</v>
          </cell>
          <cell r="I8044">
            <v>-5.58</v>
          </cell>
        </row>
        <row r="8045">
          <cell r="H8045" t="str">
            <v>DSO8M_Identidad_POST</v>
          </cell>
          <cell r="I8045">
            <v>-13.22</v>
          </cell>
        </row>
        <row r="8046">
          <cell r="H8046" t="str">
            <v>EDC10M_Identidad_POST</v>
          </cell>
          <cell r="I8046">
            <v>-9.24</v>
          </cell>
        </row>
        <row r="8047">
          <cell r="H8047" t="str">
            <v>EGV8M_Identidad_POST</v>
          </cell>
          <cell r="I8047">
            <v>3.1</v>
          </cell>
        </row>
        <row r="8048">
          <cell r="H8048" t="str">
            <v>EHO8M_Identidad_POST</v>
          </cell>
          <cell r="I8048">
            <v>13.53</v>
          </cell>
        </row>
        <row r="8049">
          <cell r="H8049" t="str">
            <v>HMA8M_Identidad_POST</v>
          </cell>
          <cell r="I8049">
            <v>0.62</v>
          </cell>
        </row>
        <row r="8050">
          <cell r="H8050" t="str">
            <v>JDC10M_Identidad_POST</v>
          </cell>
          <cell r="I8050">
            <v>0.11</v>
          </cell>
        </row>
        <row r="8051">
          <cell r="H8051" t="str">
            <v>JGB9M_Identidad_POST</v>
          </cell>
          <cell r="I8051">
            <v>-1.47</v>
          </cell>
        </row>
        <row r="8052">
          <cell r="H8052" t="str">
            <v>JOB10M_Identidad_POST</v>
          </cell>
          <cell r="I8052">
            <v>6.97</v>
          </cell>
        </row>
        <row r="8053">
          <cell r="H8053" t="str">
            <v>JSR9M_Identidad_POST</v>
          </cell>
          <cell r="I8053">
            <v>-1.24</v>
          </cell>
        </row>
        <row r="8054">
          <cell r="H8054" t="str">
            <v>KGJ9M_Identidad_POST</v>
          </cell>
          <cell r="I8054">
            <v>12.67</v>
          </cell>
        </row>
        <row r="8055">
          <cell r="H8055" t="str">
            <v>LMR11M_Identidad_POST</v>
          </cell>
          <cell r="I8055">
            <v>-12.54</v>
          </cell>
        </row>
        <row r="8056">
          <cell r="H8056" t="str">
            <v>MBO9M_Identidad_POST</v>
          </cell>
          <cell r="I8056">
            <v>-13.36</v>
          </cell>
        </row>
        <row r="8057">
          <cell r="H8057" t="str">
            <v>MCJ8M_Identidad_POST</v>
          </cell>
          <cell r="I8057">
            <v>-1.88</v>
          </cell>
        </row>
        <row r="8058">
          <cell r="H8058" t="str">
            <v>MRA8M_Identidad_POST</v>
          </cell>
          <cell r="I8058">
            <v>-1.03</v>
          </cell>
        </row>
        <row r="8059">
          <cell r="H8059" t="str">
            <v>MSR9M_Identidad_POST</v>
          </cell>
          <cell r="I8059">
            <v>-4.67</v>
          </cell>
        </row>
        <row r="8060">
          <cell r="H8060" t="str">
            <v>MZH9M_Identidad_POST</v>
          </cell>
          <cell r="I8060">
            <v>0.59</v>
          </cell>
        </row>
        <row r="8061">
          <cell r="H8061" t="str">
            <v>NRG10M_Identidad_POST</v>
          </cell>
          <cell r="I8061">
            <v>-7.47</v>
          </cell>
        </row>
        <row r="8062">
          <cell r="H8062" t="str">
            <v>SFN10M_Identidad_POST</v>
          </cell>
          <cell r="I8062">
            <v>-2.44</v>
          </cell>
        </row>
        <row r="8063">
          <cell r="H8063" t="str">
            <v>SGM8M_Identidad_POST</v>
          </cell>
          <cell r="I8063">
            <v>0.67</v>
          </cell>
        </row>
        <row r="8064">
          <cell r="H8064" t="str">
            <v>SPM8M_Identidad_POST</v>
          </cell>
          <cell r="I8064">
            <v>3.26</v>
          </cell>
        </row>
        <row r="8065">
          <cell r="H8065" t="str">
            <v>TOM8M_Identidad_POST</v>
          </cell>
          <cell r="I8065">
            <v>-1.76</v>
          </cell>
        </row>
        <row r="8066">
          <cell r="H8066" t="str">
            <v>ADA8M_Sexo_PRE</v>
          </cell>
          <cell r="I8066">
            <v>-0.74</v>
          </cell>
        </row>
        <row r="8067">
          <cell r="H8067" t="str">
            <v>ALJ10M_Sexo_PRE</v>
          </cell>
          <cell r="I8067">
            <v>-7.67</v>
          </cell>
        </row>
        <row r="8068">
          <cell r="H8068" t="str">
            <v>AMA8M_Sexo_PRE</v>
          </cell>
          <cell r="I8068">
            <v>6.5</v>
          </cell>
        </row>
        <row r="8069">
          <cell r="H8069" t="str">
            <v>CLB8M_Sexo_PRE</v>
          </cell>
          <cell r="I8069">
            <v>1.64</v>
          </cell>
        </row>
        <row r="8070">
          <cell r="H8070" t="str">
            <v>CVO8M_Sexo_PRE</v>
          </cell>
          <cell r="I8070">
            <v>-11.51</v>
          </cell>
        </row>
        <row r="8071">
          <cell r="H8071" t="str">
            <v>DRL8M_Sexo_PRE</v>
          </cell>
          <cell r="I8071">
            <v>5.14</v>
          </cell>
        </row>
        <row r="8072">
          <cell r="H8072" t="str">
            <v>DSB10M_Sexo_PRE</v>
          </cell>
          <cell r="I8072">
            <v>-10.029999999999999</v>
          </cell>
        </row>
        <row r="8073">
          <cell r="H8073" t="str">
            <v>DSO8M_Sexo_PRE</v>
          </cell>
          <cell r="I8073">
            <v>-11.09</v>
          </cell>
        </row>
        <row r="8074">
          <cell r="H8074" t="str">
            <v>EDC10M_Sexo_PRE</v>
          </cell>
          <cell r="I8074">
            <v>-7.91</v>
          </cell>
        </row>
        <row r="8075">
          <cell r="H8075" t="str">
            <v>EGV8M_Sexo_PRE</v>
          </cell>
          <cell r="I8075">
            <v>-7.1</v>
          </cell>
        </row>
        <row r="8076">
          <cell r="H8076" t="str">
            <v>EHO8M_Sexo_PRE</v>
          </cell>
          <cell r="I8076">
            <v>17.399999999999999</v>
          </cell>
        </row>
        <row r="8077">
          <cell r="H8077" t="str">
            <v>HMA8M_Sexo_PRE</v>
          </cell>
          <cell r="I8077">
            <v>-0.34</v>
          </cell>
        </row>
        <row r="8078">
          <cell r="H8078" t="str">
            <v>JDC10M_Sexo_PRE</v>
          </cell>
          <cell r="I8078">
            <v>3.47</v>
          </cell>
        </row>
        <row r="8079">
          <cell r="H8079" t="str">
            <v>JGB9M_Sexo_PRE</v>
          </cell>
          <cell r="I8079">
            <v>1.36</v>
          </cell>
        </row>
        <row r="8080">
          <cell r="H8080" t="str">
            <v>JOB10M_Sexo_PRE</v>
          </cell>
          <cell r="I8080">
            <v>-2.04</v>
          </cell>
        </row>
        <row r="8081">
          <cell r="H8081" t="str">
            <v>JSR9M_Sexo_PRE</v>
          </cell>
          <cell r="I8081">
            <v>3.05</v>
          </cell>
        </row>
        <row r="8082">
          <cell r="H8082" t="str">
            <v>KGJ9M_Sexo_PRE</v>
          </cell>
          <cell r="I8082">
            <v>7.37</v>
          </cell>
        </row>
        <row r="8083">
          <cell r="H8083" t="str">
            <v>LMR11M_Sexo_PRE</v>
          </cell>
          <cell r="I8083">
            <v>-12.9</v>
          </cell>
        </row>
        <row r="8084">
          <cell r="H8084" t="str">
            <v>MBO9M_Sexo_PRE</v>
          </cell>
          <cell r="I8084">
            <v>-2.2000000000000002</v>
          </cell>
        </row>
        <row r="8085">
          <cell r="H8085" t="str">
            <v>MCJ8M_Sexo_PRE</v>
          </cell>
          <cell r="I8085">
            <v>-3.61</v>
          </cell>
        </row>
        <row r="8086">
          <cell r="H8086" t="str">
            <v>MRA8M_Sexo_PRE</v>
          </cell>
          <cell r="I8086">
            <v>8.67</v>
          </cell>
        </row>
        <row r="8087">
          <cell r="H8087" t="str">
            <v>MSR9M_Sexo_PRE</v>
          </cell>
          <cell r="I8087">
            <v>-7.8</v>
          </cell>
        </row>
        <row r="8088">
          <cell r="H8088" t="str">
            <v>MZH9M_Sexo_PRE</v>
          </cell>
          <cell r="I8088">
            <v>2.67</v>
          </cell>
        </row>
        <row r="8089">
          <cell r="H8089" t="str">
            <v>NRG10M_Sexo_PRE</v>
          </cell>
          <cell r="I8089">
            <v>-6.21</v>
          </cell>
        </row>
        <row r="8090">
          <cell r="H8090" t="str">
            <v>SFN10M_Sexo_PRE</v>
          </cell>
          <cell r="I8090">
            <v>-3.72</v>
          </cell>
        </row>
        <row r="8091">
          <cell r="H8091" t="str">
            <v>SGM8M_Sexo_PRE</v>
          </cell>
          <cell r="I8091">
            <v>-15.26</v>
          </cell>
        </row>
        <row r="8092">
          <cell r="H8092" t="str">
            <v>SPM8M_Sexo_PRE</v>
          </cell>
          <cell r="I8092">
            <v>1.42</v>
          </cell>
        </row>
        <row r="8093">
          <cell r="H8093" t="str">
            <v>TOM8M_Sexo_PRE</v>
          </cell>
          <cell r="I8093">
            <v>7.75</v>
          </cell>
        </row>
        <row r="8094">
          <cell r="H8094" t="str">
            <v>ADA8M_Sexo_POST</v>
          </cell>
          <cell r="I8094">
            <v>-4.3</v>
          </cell>
        </row>
        <row r="8095">
          <cell r="H8095" t="str">
            <v>ALJ10M_Sexo_POST</v>
          </cell>
          <cell r="I8095">
            <v>-0.38</v>
          </cell>
        </row>
        <row r="8096">
          <cell r="H8096" t="str">
            <v>AMA8M_Sexo_POST</v>
          </cell>
          <cell r="I8096">
            <v>1.37</v>
          </cell>
        </row>
        <row r="8097">
          <cell r="H8097" t="str">
            <v>CLB8M_Sexo_POST</v>
          </cell>
          <cell r="I8097">
            <v>-3.26</v>
          </cell>
        </row>
        <row r="8098">
          <cell r="H8098" t="str">
            <v>CVO8M_Sexo_POST</v>
          </cell>
          <cell r="I8098">
            <v>4.88</v>
          </cell>
        </row>
        <row r="8099">
          <cell r="H8099" t="str">
            <v>DRL8M_Sexo_POST</v>
          </cell>
          <cell r="I8099">
            <v>7.68</v>
          </cell>
        </row>
        <row r="8100">
          <cell r="H8100" t="str">
            <v>DSB10M_Sexo_POST</v>
          </cell>
          <cell r="I8100">
            <v>-7.25</v>
          </cell>
        </row>
        <row r="8101">
          <cell r="H8101" t="str">
            <v>DSO8M_Sexo_POST</v>
          </cell>
          <cell r="I8101">
            <v>-12.63</v>
          </cell>
        </row>
        <row r="8102">
          <cell r="H8102" t="str">
            <v>EDC10M_Sexo_POST</v>
          </cell>
          <cell r="I8102">
            <v>-3.76</v>
          </cell>
        </row>
        <row r="8103">
          <cell r="H8103" t="str">
            <v>EGV8M_Sexo_POST</v>
          </cell>
          <cell r="I8103">
            <v>-0.12</v>
          </cell>
        </row>
        <row r="8104">
          <cell r="H8104" t="str">
            <v>EHO8M_Sexo_POST</v>
          </cell>
          <cell r="I8104">
            <v>8.48</v>
          </cell>
        </row>
        <row r="8105">
          <cell r="H8105" t="str">
            <v>HMA8M_Sexo_POST</v>
          </cell>
          <cell r="I8105">
            <v>-0.84</v>
          </cell>
        </row>
        <row r="8106">
          <cell r="H8106" t="str">
            <v>JDC10M_Sexo_POST</v>
          </cell>
          <cell r="I8106">
            <v>-2.59</v>
          </cell>
        </row>
        <row r="8107">
          <cell r="H8107" t="str">
            <v>JGB9M_Sexo_POST</v>
          </cell>
          <cell r="I8107">
            <v>-2.65</v>
          </cell>
        </row>
        <row r="8108">
          <cell r="H8108" t="str">
            <v>JOB10M_Sexo_POST</v>
          </cell>
          <cell r="I8108">
            <v>6.11</v>
          </cell>
        </row>
        <row r="8109">
          <cell r="H8109" t="str">
            <v>JSR9M_Sexo_POST</v>
          </cell>
          <cell r="I8109">
            <v>0.16</v>
          </cell>
        </row>
        <row r="8110">
          <cell r="H8110" t="str">
            <v>KGJ9M_Sexo_POST</v>
          </cell>
          <cell r="I8110">
            <v>14.35</v>
          </cell>
        </row>
        <row r="8111">
          <cell r="H8111" t="str">
            <v>LMR11M_Sexo_POST</v>
          </cell>
          <cell r="I8111">
            <v>-10.53</v>
          </cell>
        </row>
        <row r="8112">
          <cell r="H8112" t="str">
            <v>MBO9M_Sexo_POST</v>
          </cell>
          <cell r="I8112">
            <v>-2.86</v>
          </cell>
        </row>
        <row r="8113">
          <cell r="H8113" t="str">
            <v>MCJ8M_Sexo_POST</v>
          </cell>
          <cell r="I8113">
            <v>1.39</v>
          </cell>
        </row>
        <row r="8114">
          <cell r="H8114" t="str">
            <v>MRA8M_Sexo_POST</v>
          </cell>
          <cell r="I8114">
            <v>5.42</v>
          </cell>
        </row>
        <row r="8115">
          <cell r="H8115" t="str">
            <v>MSR9M_Sexo_POST</v>
          </cell>
          <cell r="I8115">
            <v>-10.38</v>
          </cell>
        </row>
        <row r="8116">
          <cell r="H8116" t="str">
            <v>MZH9M_Sexo_POST</v>
          </cell>
          <cell r="I8116">
            <v>-4.01</v>
          </cell>
        </row>
        <row r="8117">
          <cell r="H8117" t="str">
            <v>NRG10M_Sexo_POST</v>
          </cell>
          <cell r="I8117">
            <v>-8.1</v>
          </cell>
        </row>
        <row r="8118">
          <cell r="H8118" t="str">
            <v>SFN10M_Sexo_POST</v>
          </cell>
          <cell r="I8118">
            <v>-1.7</v>
          </cell>
        </row>
        <row r="8119">
          <cell r="H8119" t="str">
            <v>SGM8M_Sexo_POST</v>
          </cell>
          <cell r="I8119">
            <v>0.06</v>
          </cell>
        </row>
        <row r="8120">
          <cell r="H8120" t="str">
            <v>SPM8M_Sexo_POST</v>
          </cell>
          <cell r="I8120">
            <v>-0.21</v>
          </cell>
        </row>
        <row r="8121">
          <cell r="H8121" t="str">
            <v>TOM8M_Sexo_POST</v>
          </cell>
          <cell r="I8121">
            <v>-1.24</v>
          </cell>
        </row>
        <row r="8122">
          <cell r="H8122" t="str">
            <v>ADA8M_Alegría_PRE</v>
          </cell>
          <cell r="I8122">
            <v>-0.74</v>
          </cell>
        </row>
        <row r="8123">
          <cell r="H8123" t="str">
            <v>ALJ10M_Alegría_PRE</v>
          </cell>
          <cell r="I8123">
            <v>-7.22</v>
          </cell>
        </row>
        <row r="8124">
          <cell r="H8124" t="str">
            <v>AMA8M_Alegría_PRE</v>
          </cell>
          <cell r="I8124">
            <v>0.51</v>
          </cell>
        </row>
        <row r="8125">
          <cell r="H8125" t="str">
            <v>CLB8M_Alegría_PRE</v>
          </cell>
          <cell r="I8125">
            <v>-2.81</v>
          </cell>
        </row>
        <row r="8126">
          <cell r="H8126" t="str">
            <v>CVO8M_Alegría_PRE</v>
          </cell>
          <cell r="I8126">
            <v>3.59</v>
          </cell>
        </row>
        <row r="8127">
          <cell r="H8127" t="str">
            <v>DRL8M_Alegría_PRE</v>
          </cell>
          <cell r="I8127">
            <v>6.88</v>
          </cell>
        </row>
        <row r="8128">
          <cell r="H8128" t="str">
            <v>DSB10M_Alegría_PRE</v>
          </cell>
          <cell r="I8128">
            <v>-7.35</v>
          </cell>
        </row>
        <row r="8129">
          <cell r="H8129" t="str">
            <v>DSO8M_Alegría_PRE</v>
          </cell>
          <cell r="I8129">
            <v>-22.92</v>
          </cell>
        </row>
        <row r="8130">
          <cell r="H8130" t="str">
            <v>EDC10M_Alegría_PRE</v>
          </cell>
          <cell r="I8130">
            <v>-3.85</v>
          </cell>
        </row>
        <row r="8131">
          <cell r="H8131" t="str">
            <v>EGV8M_Alegría_PRE</v>
          </cell>
          <cell r="I8131">
            <v>-4.5</v>
          </cell>
        </row>
        <row r="8132">
          <cell r="H8132" t="str">
            <v>EHO8M_Alegría_PRE</v>
          </cell>
          <cell r="I8132">
            <v>1.56</v>
          </cell>
        </row>
        <row r="8133">
          <cell r="H8133" t="str">
            <v>HMA8M_Alegría_PRE</v>
          </cell>
          <cell r="I8133">
            <v>-4.67</v>
          </cell>
        </row>
        <row r="8134">
          <cell r="H8134" t="str">
            <v>JDC10M_Alegría_PRE</v>
          </cell>
          <cell r="I8134">
            <v>-3.77</v>
          </cell>
        </row>
        <row r="8135">
          <cell r="H8135" t="str">
            <v>JGB9M_Alegría_PRE</v>
          </cell>
          <cell r="I8135">
            <v>1.27</v>
          </cell>
        </row>
        <row r="8136">
          <cell r="H8136" t="str">
            <v>JOB10M_Alegría_PRE</v>
          </cell>
          <cell r="I8136">
            <v>10.95</v>
          </cell>
        </row>
        <row r="8137">
          <cell r="H8137" t="str">
            <v>JSR9M_Alegría_PRE</v>
          </cell>
          <cell r="I8137">
            <v>1.33</v>
          </cell>
        </row>
        <row r="8138">
          <cell r="H8138" t="str">
            <v>KGJ9M_Alegría_PRE</v>
          </cell>
          <cell r="I8138">
            <v>9.66</v>
          </cell>
        </row>
        <row r="8139">
          <cell r="H8139" t="str">
            <v>LMR11M_Alegría_PRE</v>
          </cell>
          <cell r="I8139">
            <v>-10.15</v>
          </cell>
        </row>
        <row r="8140">
          <cell r="H8140" t="str">
            <v>MBO9M_Alegría_PRE</v>
          </cell>
          <cell r="I8140">
            <v>-0.67</v>
          </cell>
        </row>
        <row r="8141">
          <cell r="H8141" t="str">
            <v>MCJ8M_Alegría_PRE</v>
          </cell>
          <cell r="I8141">
            <v>-5.62</v>
          </cell>
        </row>
        <row r="8142">
          <cell r="H8142" t="str">
            <v>MRA8M_Alegría_PRE</v>
          </cell>
          <cell r="I8142">
            <v>-3.36</v>
          </cell>
        </row>
        <row r="8143">
          <cell r="H8143" t="str">
            <v>MSR9M_Alegría_PRE</v>
          </cell>
          <cell r="I8143">
            <v>-14.9</v>
          </cell>
        </row>
        <row r="8144">
          <cell r="H8144" t="str">
            <v>MZH9M_Alegría_PRE</v>
          </cell>
          <cell r="I8144">
            <v>-2.44</v>
          </cell>
        </row>
        <row r="8145">
          <cell r="H8145" t="str">
            <v>NRG10M_Alegría_PRE</v>
          </cell>
          <cell r="I8145">
            <v>-1.02</v>
          </cell>
        </row>
        <row r="8146">
          <cell r="H8146" t="str">
            <v>SFN10M_Alegría_PRE</v>
          </cell>
          <cell r="I8146">
            <v>-2.46</v>
          </cell>
        </row>
        <row r="8147">
          <cell r="H8147" t="str">
            <v>SGM8M_Alegría_PRE</v>
          </cell>
          <cell r="I8147">
            <v>-4.3099999999999996</v>
          </cell>
        </row>
        <row r="8148">
          <cell r="H8148" t="str">
            <v>SPM8M_Alegría_PRE</v>
          </cell>
          <cell r="I8148">
            <v>2.5099999999999998</v>
          </cell>
        </row>
        <row r="8149">
          <cell r="H8149" t="str">
            <v>TOM8M_Alegría_PRE</v>
          </cell>
          <cell r="I8149">
            <v>0.99</v>
          </cell>
        </row>
        <row r="8150">
          <cell r="H8150" t="str">
            <v>ADA8M_Alegría_POST</v>
          </cell>
          <cell r="I8150">
            <v>0.13</v>
          </cell>
        </row>
        <row r="8151">
          <cell r="H8151" t="str">
            <v>ALJ10M_Alegría_POST</v>
          </cell>
          <cell r="I8151">
            <v>-4.8600000000000003</v>
          </cell>
        </row>
        <row r="8152">
          <cell r="H8152" t="str">
            <v>AMA8M_Alegría_POST</v>
          </cell>
          <cell r="I8152">
            <v>-0.77</v>
          </cell>
        </row>
        <row r="8153">
          <cell r="H8153" t="str">
            <v>CLB8M_Alegría_POST</v>
          </cell>
          <cell r="I8153">
            <v>-3.38</v>
          </cell>
        </row>
        <row r="8154">
          <cell r="H8154" t="str">
            <v>CVO8M_Alegría_POST</v>
          </cell>
          <cell r="I8154">
            <v>2.5099999999999998</v>
          </cell>
        </row>
        <row r="8155">
          <cell r="H8155" t="str">
            <v>DRL8M_Alegría_POST</v>
          </cell>
          <cell r="I8155">
            <v>0.66</v>
          </cell>
        </row>
        <row r="8156">
          <cell r="H8156" t="str">
            <v>DSB10M_Alegría_POST</v>
          </cell>
          <cell r="I8156">
            <v>-7.16</v>
          </cell>
        </row>
        <row r="8157">
          <cell r="H8157" t="str">
            <v>DSO8M_Alegría_POST</v>
          </cell>
          <cell r="I8157">
            <v>-10.3</v>
          </cell>
        </row>
        <row r="8158">
          <cell r="H8158" t="str">
            <v>EDC10M_Alegría_POST</v>
          </cell>
          <cell r="I8158">
            <v>-2.93</v>
          </cell>
        </row>
        <row r="8159">
          <cell r="H8159" t="str">
            <v>EGV8M_Alegría_POST</v>
          </cell>
          <cell r="I8159">
            <v>0.77</v>
          </cell>
        </row>
        <row r="8160">
          <cell r="H8160" t="str">
            <v>EHO8M_Alegría_POST</v>
          </cell>
          <cell r="I8160">
            <v>13.13</v>
          </cell>
        </row>
        <row r="8161">
          <cell r="H8161" t="str">
            <v>HMA8M_Alegría_POST</v>
          </cell>
          <cell r="I8161">
            <v>-0.59</v>
          </cell>
        </row>
        <row r="8162">
          <cell r="H8162" t="str">
            <v>JDC10M_Alegría_POST</v>
          </cell>
          <cell r="I8162">
            <v>-6.47</v>
          </cell>
        </row>
        <row r="8163">
          <cell r="H8163" t="str">
            <v>JGB9M_Alegría_POST</v>
          </cell>
          <cell r="I8163">
            <v>-4.25</v>
          </cell>
        </row>
        <row r="8164">
          <cell r="H8164" t="str">
            <v>JOB10M_Alegría_POST</v>
          </cell>
          <cell r="I8164">
            <v>-4.24</v>
          </cell>
        </row>
        <row r="8165">
          <cell r="H8165" t="str">
            <v>JSR9M_Alegría_POST</v>
          </cell>
          <cell r="I8165">
            <v>-2.25</v>
          </cell>
        </row>
        <row r="8166">
          <cell r="H8166" t="str">
            <v>KGJ9M_Alegría_POST</v>
          </cell>
          <cell r="I8166">
            <v>12.17</v>
          </cell>
        </row>
        <row r="8167">
          <cell r="H8167" t="str">
            <v>LMR11M_Alegría_POST</v>
          </cell>
          <cell r="I8167">
            <v>-11.99</v>
          </cell>
        </row>
        <row r="8168">
          <cell r="H8168" t="str">
            <v>MBO9M_Alegría_POST</v>
          </cell>
          <cell r="I8168">
            <v>-1.1000000000000001</v>
          </cell>
        </row>
        <row r="8169">
          <cell r="H8169" t="str">
            <v>MCJ8M_Alegría_POST</v>
          </cell>
          <cell r="I8169">
            <v>0.4</v>
          </cell>
        </row>
        <row r="8170">
          <cell r="H8170" t="str">
            <v>MRA8M_Alegría_POST</v>
          </cell>
          <cell r="I8170">
            <v>-0.41</v>
          </cell>
        </row>
        <row r="8171">
          <cell r="H8171" t="str">
            <v>MSR9M_Alegría_POST</v>
          </cell>
          <cell r="I8171">
            <v>-4.08</v>
          </cell>
        </row>
        <row r="8172">
          <cell r="H8172" t="str">
            <v>MZH9M_Alegría_POST</v>
          </cell>
          <cell r="I8172">
            <v>-0.75</v>
          </cell>
        </row>
        <row r="8173">
          <cell r="H8173" t="str">
            <v>NRG10M_Alegría_POST</v>
          </cell>
          <cell r="I8173">
            <v>-2.46</v>
          </cell>
        </row>
        <row r="8174">
          <cell r="H8174" t="str">
            <v>SFN10M_Alegría_POST</v>
          </cell>
          <cell r="I8174">
            <v>-4.33</v>
          </cell>
        </row>
        <row r="8175">
          <cell r="H8175" t="str">
            <v>SGM8M_Alegría_POST</v>
          </cell>
          <cell r="I8175">
            <v>-5.39</v>
          </cell>
        </row>
        <row r="8176">
          <cell r="H8176" t="str">
            <v>SPM8M_Alegría_POST</v>
          </cell>
          <cell r="I8176">
            <v>14.17</v>
          </cell>
        </row>
        <row r="8177">
          <cell r="H8177" t="str">
            <v>TOM8M_Alegría_POST</v>
          </cell>
          <cell r="I8177">
            <v>-7.54</v>
          </cell>
        </row>
        <row r="8178">
          <cell r="H8178" t="str">
            <v>ADA8M_Tristeza_PRE</v>
          </cell>
          <cell r="I8178">
            <v>-0.64</v>
          </cell>
        </row>
        <row r="8179">
          <cell r="H8179" t="str">
            <v>ALJ10M_Tristeza_PRE</v>
          </cell>
          <cell r="I8179">
            <v>-4.74</v>
          </cell>
        </row>
        <row r="8180">
          <cell r="H8180" t="str">
            <v>AMA8M_Tristeza_PRE</v>
          </cell>
          <cell r="I8180">
            <v>1.43</v>
          </cell>
        </row>
        <row r="8181">
          <cell r="H8181" t="str">
            <v>CLB8M_Tristeza_PRE</v>
          </cell>
          <cell r="I8181">
            <v>3.6</v>
          </cell>
        </row>
        <row r="8182">
          <cell r="H8182" t="str">
            <v>CVO8M_Tristeza_PRE</v>
          </cell>
          <cell r="I8182">
            <v>-0.72</v>
          </cell>
        </row>
        <row r="8183">
          <cell r="H8183" t="str">
            <v>DRL8M_Tristeza_PRE</v>
          </cell>
          <cell r="I8183">
            <v>2.89</v>
          </cell>
        </row>
        <row r="8184">
          <cell r="H8184" t="str">
            <v>DSB10M_Tristeza_PRE</v>
          </cell>
          <cell r="I8184">
            <v>-2.77</v>
          </cell>
        </row>
        <row r="8185">
          <cell r="H8185" t="str">
            <v>DSO8M_Tristeza_PRE</v>
          </cell>
          <cell r="I8185">
            <v>-11.24</v>
          </cell>
        </row>
        <row r="8186">
          <cell r="H8186" t="str">
            <v>EDC10M_Tristeza_PRE</v>
          </cell>
          <cell r="I8186">
            <v>-14.85</v>
          </cell>
        </row>
        <row r="8187">
          <cell r="H8187" t="str">
            <v>EGV8M_Tristeza_PRE</v>
          </cell>
          <cell r="I8187">
            <v>2.59</v>
          </cell>
        </row>
        <row r="8188">
          <cell r="H8188" t="str">
            <v>EHO8M_Tristeza_PRE</v>
          </cell>
          <cell r="I8188">
            <v>9.2799999999999994</v>
          </cell>
        </row>
        <row r="8189">
          <cell r="H8189" t="str">
            <v>HMA8M_Tristeza_PRE</v>
          </cell>
          <cell r="I8189">
            <v>6.36</v>
          </cell>
        </row>
        <row r="8190">
          <cell r="H8190" t="str">
            <v>JDC10M_Tristeza_PRE</v>
          </cell>
          <cell r="I8190">
            <v>-2.78</v>
          </cell>
        </row>
        <row r="8191">
          <cell r="H8191" t="str">
            <v>JGB9M_Tristeza_PRE</v>
          </cell>
          <cell r="I8191">
            <v>-3.66</v>
          </cell>
        </row>
        <row r="8192">
          <cell r="H8192" t="str">
            <v>JOB10M_Tristeza_PRE</v>
          </cell>
          <cell r="I8192">
            <v>4.42</v>
          </cell>
        </row>
        <row r="8193">
          <cell r="H8193" t="str">
            <v>JSR9M_Tristeza_PRE</v>
          </cell>
          <cell r="I8193">
            <v>-0.34</v>
          </cell>
        </row>
        <row r="8194">
          <cell r="H8194" t="str">
            <v>KGJ9M_Tristeza_PRE</v>
          </cell>
          <cell r="I8194">
            <v>9.77</v>
          </cell>
        </row>
        <row r="8195">
          <cell r="H8195" t="str">
            <v>LMR11M_Tristeza_PRE</v>
          </cell>
          <cell r="I8195">
            <v>-7.47</v>
          </cell>
        </row>
        <row r="8196">
          <cell r="H8196" t="str">
            <v>MBO9M_Tristeza_PRE</v>
          </cell>
          <cell r="I8196">
            <v>-0.59</v>
          </cell>
        </row>
        <row r="8197">
          <cell r="H8197" t="str">
            <v>MCJ8M_Tristeza_PRE</v>
          </cell>
          <cell r="I8197">
            <v>-4.4400000000000004</v>
          </cell>
        </row>
        <row r="8198">
          <cell r="H8198" t="str">
            <v>MRA8M_Tristeza_PRE</v>
          </cell>
          <cell r="I8198">
            <v>7.67</v>
          </cell>
        </row>
        <row r="8199">
          <cell r="H8199" t="str">
            <v>MSR9M_Tristeza_PRE</v>
          </cell>
          <cell r="I8199">
            <v>-6.03</v>
          </cell>
        </row>
        <row r="8200">
          <cell r="H8200" t="str">
            <v>MZH9M_Tristeza_PRE</v>
          </cell>
          <cell r="I8200">
            <v>-1.01</v>
          </cell>
        </row>
        <row r="8201">
          <cell r="H8201" t="str">
            <v>NRG10M_Tristeza_PRE</v>
          </cell>
          <cell r="I8201">
            <v>-8.77</v>
          </cell>
        </row>
        <row r="8202">
          <cell r="H8202" t="str">
            <v>SFN10M_Tristeza_PRE</v>
          </cell>
          <cell r="I8202">
            <v>-5.79</v>
          </cell>
        </row>
        <row r="8203">
          <cell r="H8203" t="str">
            <v>SGM8M_Tristeza_PRE</v>
          </cell>
          <cell r="I8203">
            <v>-7.28</v>
          </cell>
        </row>
        <row r="8204">
          <cell r="H8204" t="str">
            <v>SPM8M_Tristeza_PRE</v>
          </cell>
          <cell r="I8204">
            <v>1.51</v>
          </cell>
        </row>
        <row r="8205">
          <cell r="H8205" t="str">
            <v>TOM8M_Tristeza_PRE</v>
          </cell>
          <cell r="I8205">
            <v>1.76</v>
          </cell>
        </row>
        <row r="8206">
          <cell r="H8206" t="str">
            <v>ADA8M_Tristeza_POST</v>
          </cell>
          <cell r="I8206">
            <v>4.21</v>
          </cell>
        </row>
        <row r="8207">
          <cell r="H8207" t="str">
            <v>ALJ10M_Tristeza_POST</v>
          </cell>
          <cell r="I8207">
            <v>-5.33</v>
          </cell>
        </row>
        <row r="8208">
          <cell r="H8208" t="str">
            <v>AMA8M_Tristeza_POST</v>
          </cell>
          <cell r="I8208">
            <v>4.66</v>
          </cell>
        </row>
        <row r="8209">
          <cell r="H8209" t="str">
            <v>CLB8M_Tristeza_POST</v>
          </cell>
          <cell r="I8209">
            <v>-8.77</v>
          </cell>
        </row>
        <row r="8210">
          <cell r="H8210" t="str">
            <v>CVO8M_Tristeza_POST</v>
          </cell>
          <cell r="I8210">
            <v>-0.28999999999999998</v>
          </cell>
        </row>
        <row r="8211">
          <cell r="H8211" t="str">
            <v>DRL8M_Tristeza_POST</v>
          </cell>
          <cell r="I8211">
            <v>6.07</v>
          </cell>
        </row>
        <row r="8212">
          <cell r="H8212" t="str">
            <v>DSB10M_Tristeza_POST</v>
          </cell>
          <cell r="I8212">
            <v>-8.26</v>
          </cell>
        </row>
        <row r="8213">
          <cell r="H8213" t="str">
            <v>DSO8M_Tristeza_POST</v>
          </cell>
          <cell r="I8213">
            <v>-8.8000000000000007</v>
          </cell>
        </row>
        <row r="8214">
          <cell r="H8214" t="str">
            <v>EDC10M_Tristeza_POST</v>
          </cell>
          <cell r="I8214">
            <v>-3.19</v>
          </cell>
        </row>
        <row r="8215">
          <cell r="H8215" t="str">
            <v>EGV8M_Tristeza_POST</v>
          </cell>
          <cell r="I8215">
            <v>-4.82</v>
          </cell>
        </row>
        <row r="8216">
          <cell r="H8216" t="str">
            <v>EHO8M_Tristeza_POST</v>
          </cell>
          <cell r="I8216">
            <v>9.69</v>
          </cell>
        </row>
        <row r="8217">
          <cell r="H8217" t="str">
            <v>HMA8M_Tristeza_POST</v>
          </cell>
          <cell r="I8217">
            <v>-0.9</v>
          </cell>
        </row>
        <row r="8218">
          <cell r="H8218" t="str">
            <v>JDC10M_Tristeza_POST</v>
          </cell>
          <cell r="I8218">
            <v>-5.05</v>
          </cell>
        </row>
        <row r="8219">
          <cell r="H8219" t="str">
            <v>JGB9M_Tristeza_POST</v>
          </cell>
          <cell r="I8219">
            <v>-3.53</v>
          </cell>
        </row>
        <row r="8220">
          <cell r="H8220" t="str">
            <v>JOB10M_Tristeza_POST</v>
          </cell>
          <cell r="I8220">
            <v>9.08</v>
          </cell>
        </row>
        <row r="8221">
          <cell r="H8221" t="str">
            <v>JSR9M_Tristeza_POST</v>
          </cell>
          <cell r="I8221">
            <v>2.0099999999999998</v>
          </cell>
        </row>
        <row r="8222">
          <cell r="H8222" t="str">
            <v>KGJ9M_Tristeza_POST</v>
          </cell>
          <cell r="I8222">
            <v>16.190000000000001</v>
          </cell>
        </row>
        <row r="8223">
          <cell r="H8223" t="str">
            <v>LMR11M_Tristeza_POST</v>
          </cell>
          <cell r="I8223">
            <v>-17.850000000000001</v>
          </cell>
        </row>
        <row r="8224">
          <cell r="H8224" t="str">
            <v>MBO9M_Tristeza_POST</v>
          </cell>
          <cell r="I8224">
            <v>-4.8600000000000003</v>
          </cell>
        </row>
        <row r="8225">
          <cell r="H8225" t="str">
            <v>MCJ8M_Tristeza_POST</v>
          </cell>
          <cell r="I8225">
            <v>5.1100000000000003</v>
          </cell>
        </row>
        <row r="8226">
          <cell r="H8226" t="str">
            <v>MRA8M_Tristeza_POST</v>
          </cell>
          <cell r="I8226">
            <v>5.33</v>
          </cell>
        </row>
        <row r="8227">
          <cell r="H8227" t="str">
            <v>MSR9M_Tristeza_POST</v>
          </cell>
          <cell r="I8227">
            <v>0.28999999999999998</v>
          </cell>
        </row>
        <row r="8228">
          <cell r="H8228" t="str">
            <v>MZH9M_Tristeza_POST</v>
          </cell>
          <cell r="I8228">
            <v>-1.1100000000000001</v>
          </cell>
        </row>
        <row r="8229">
          <cell r="H8229" t="str">
            <v>NRG10M_Tristeza_POST</v>
          </cell>
          <cell r="I8229">
            <v>-12.62</v>
          </cell>
        </row>
        <row r="8230">
          <cell r="H8230" t="str">
            <v>SFN10M_Tristeza_POST</v>
          </cell>
          <cell r="I8230">
            <v>3.18</v>
          </cell>
        </row>
        <row r="8231">
          <cell r="H8231" t="str">
            <v>SGM8M_Tristeza_POST</v>
          </cell>
          <cell r="I8231">
            <v>-5.79</v>
          </cell>
        </row>
        <row r="8232">
          <cell r="H8232" t="str">
            <v>SPM8M_Tristeza_POST</v>
          </cell>
          <cell r="I8232">
            <v>2.76</v>
          </cell>
        </row>
        <row r="8233">
          <cell r="H8233" t="str">
            <v>TOM8M_Tristeza_POST</v>
          </cell>
          <cell r="I8233">
            <v>0.55000000000000004</v>
          </cell>
        </row>
        <row r="8234">
          <cell r="H8234" t="str">
            <v>ADA8M_Enojo_PRE</v>
          </cell>
          <cell r="I8234">
            <v>-0.63</v>
          </cell>
        </row>
        <row r="8235">
          <cell r="H8235" t="str">
            <v>ALJ10M_Enojo_PRE</v>
          </cell>
          <cell r="I8235">
            <v>-0.76</v>
          </cell>
        </row>
        <row r="8236">
          <cell r="H8236" t="str">
            <v>AMA8M_Enojo_PRE</v>
          </cell>
          <cell r="I8236">
            <v>2.91</v>
          </cell>
        </row>
        <row r="8237">
          <cell r="H8237" t="str">
            <v>CLB8M_Enojo_PRE</v>
          </cell>
          <cell r="I8237">
            <v>-5.71</v>
          </cell>
        </row>
        <row r="8238">
          <cell r="H8238" t="str">
            <v>CVO8M_Enojo_PRE</v>
          </cell>
          <cell r="I8238">
            <v>-5.76</v>
          </cell>
        </row>
        <row r="8239">
          <cell r="H8239" t="str">
            <v>DRL8M_Enojo_PRE</v>
          </cell>
          <cell r="I8239">
            <v>2.65</v>
          </cell>
        </row>
        <row r="8240">
          <cell r="H8240" t="str">
            <v>DSB10M_Enojo_PRE</v>
          </cell>
          <cell r="I8240">
            <v>-5.92</v>
          </cell>
        </row>
        <row r="8241">
          <cell r="H8241" t="str">
            <v>DSO8M_Enojo_PRE</v>
          </cell>
          <cell r="I8241">
            <v>-12.3</v>
          </cell>
        </row>
        <row r="8242">
          <cell r="H8242" t="str">
            <v>EDC10M_Enojo_PRE</v>
          </cell>
          <cell r="I8242">
            <v>-3.75</v>
          </cell>
        </row>
        <row r="8243">
          <cell r="H8243" t="str">
            <v>EGV8M_Enojo_PRE</v>
          </cell>
          <cell r="I8243">
            <v>-1.62</v>
          </cell>
        </row>
        <row r="8244">
          <cell r="H8244" t="str">
            <v>EHO8M_Enojo_PRE</v>
          </cell>
          <cell r="I8244">
            <v>5.64</v>
          </cell>
        </row>
        <row r="8245">
          <cell r="H8245" t="str">
            <v>HMA8M_Enojo_PRE</v>
          </cell>
          <cell r="I8245">
            <v>4.62</v>
          </cell>
        </row>
        <row r="8246">
          <cell r="H8246" t="str">
            <v>JDC10M_Enojo_PRE</v>
          </cell>
          <cell r="I8246">
            <v>-6.48</v>
          </cell>
        </row>
        <row r="8247">
          <cell r="H8247" t="str">
            <v>JGB9M_Enojo_PRE</v>
          </cell>
          <cell r="I8247">
            <v>-2.16</v>
          </cell>
        </row>
        <row r="8248">
          <cell r="H8248" t="str">
            <v>JOB10M_Enojo_PRE</v>
          </cell>
          <cell r="I8248">
            <v>1.91</v>
          </cell>
        </row>
        <row r="8249">
          <cell r="H8249" t="str">
            <v>JSR9M_Enojo_PRE</v>
          </cell>
          <cell r="I8249">
            <v>2.72</v>
          </cell>
        </row>
        <row r="8250">
          <cell r="H8250" t="str">
            <v>KGJ9M_Enojo_PRE</v>
          </cell>
          <cell r="I8250">
            <v>-1.39</v>
          </cell>
        </row>
        <row r="8251">
          <cell r="H8251" t="str">
            <v>LMR11M_Enojo_PRE</v>
          </cell>
          <cell r="I8251">
            <v>-9.61</v>
          </cell>
        </row>
        <row r="8252">
          <cell r="H8252" t="str">
            <v>MBO9M_Enojo_PRE</v>
          </cell>
          <cell r="I8252">
            <v>-4.93</v>
          </cell>
        </row>
        <row r="8253">
          <cell r="H8253" t="str">
            <v>MCJ8M_Enojo_PRE</v>
          </cell>
          <cell r="I8253">
            <v>0.47</v>
          </cell>
        </row>
        <row r="8254">
          <cell r="H8254" t="str">
            <v>MRA8M_Enojo_PRE</v>
          </cell>
          <cell r="I8254">
            <v>6.87</v>
          </cell>
        </row>
        <row r="8255">
          <cell r="H8255" t="str">
            <v>MSR9M_Enojo_PRE</v>
          </cell>
          <cell r="I8255">
            <v>-10.71</v>
          </cell>
        </row>
        <row r="8256">
          <cell r="H8256" t="str">
            <v>MZH9M_Enojo_PRE</v>
          </cell>
          <cell r="I8256">
            <v>0.36</v>
          </cell>
        </row>
        <row r="8257">
          <cell r="H8257" t="str">
            <v>NRG10M_Enojo_PRE</v>
          </cell>
          <cell r="I8257">
            <v>-4.9000000000000004</v>
          </cell>
        </row>
        <row r="8258">
          <cell r="H8258" t="str">
            <v>SFN10M_Enojo_PRE</v>
          </cell>
          <cell r="I8258">
            <v>-5.91</v>
          </cell>
        </row>
        <row r="8259">
          <cell r="H8259" t="str">
            <v>SGM8M_Enojo_PRE</v>
          </cell>
          <cell r="I8259">
            <v>-0.18</v>
          </cell>
        </row>
        <row r="8260">
          <cell r="H8260" t="str">
            <v>SPM8M_Enojo_PRE</v>
          </cell>
          <cell r="I8260">
            <v>6.73</v>
          </cell>
        </row>
        <row r="8261">
          <cell r="H8261" t="str">
            <v>TOM8M_Enojo_PRE</v>
          </cell>
          <cell r="I8261">
            <v>-2.88</v>
          </cell>
        </row>
        <row r="8262">
          <cell r="H8262" t="str">
            <v>ADA8M_Enojo_POST</v>
          </cell>
          <cell r="I8262">
            <v>1.72</v>
          </cell>
        </row>
        <row r="8263">
          <cell r="H8263" t="str">
            <v>ALJ10M_Enojo_POST</v>
          </cell>
          <cell r="I8263">
            <v>-1.17</v>
          </cell>
        </row>
        <row r="8264">
          <cell r="H8264" t="str">
            <v>AMA8M_Enojo_POST</v>
          </cell>
          <cell r="I8264">
            <v>4.87</v>
          </cell>
        </row>
        <row r="8265">
          <cell r="H8265" t="str">
            <v>CLB8M_Enojo_POST</v>
          </cell>
          <cell r="I8265">
            <v>-4.8099999999999996</v>
          </cell>
        </row>
        <row r="8266">
          <cell r="H8266" t="str">
            <v>CVO8M_Enojo_POST</v>
          </cell>
          <cell r="I8266">
            <v>2.0699999999999998</v>
          </cell>
        </row>
        <row r="8267">
          <cell r="H8267" t="str">
            <v>DRL8M_Enojo_POST</v>
          </cell>
          <cell r="I8267">
            <v>-0.08</v>
          </cell>
        </row>
        <row r="8268">
          <cell r="H8268" t="str">
            <v>DSB10M_Enojo_POST</v>
          </cell>
          <cell r="I8268">
            <v>-8.8699999999999992</v>
          </cell>
        </row>
        <row r="8269">
          <cell r="H8269" t="str">
            <v>DSO8M_Enojo_POST</v>
          </cell>
          <cell r="I8269">
            <v>-1.73</v>
          </cell>
        </row>
        <row r="8270">
          <cell r="H8270" t="str">
            <v>EDC10M_Enojo_POST</v>
          </cell>
          <cell r="I8270">
            <v>-0.47</v>
          </cell>
        </row>
        <row r="8271">
          <cell r="H8271" t="str">
            <v>EGV8M_Enojo_POST</v>
          </cell>
          <cell r="I8271">
            <v>-2.2000000000000002</v>
          </cell>
        </row>
        <row r="8272">
          <cell r="H8272" t="str">
            <v>EHO8M_Enojo_POST</v>
          </cell>
          <cell r="I8272">
            <v>12.59</v>
          </cell>
        </row>
        <row r="8273">
          <cell r="H8273" t="str">
            <v>HMA8M_Enojo_POST</v>
          </cell>
          <cell r="I8273">
            <v>-1.4</v>
          </cell>
        </row>
        <row r="8274">
          <cell r="H8274" t="str">
            <v>JDC10M_Enojo_POST</v>
          </cell>
          <cell r="I8274">
            <v>-5.83</v>
          </cell>
        </row>
        <row r="8275">
          <cell r="H8275" t="str">
            <v>JGB9M_Enojo_POST</v>
          </cell>
          <cell r="I8275">
            <v>-5.66</v>
          </cell>
        </row>
        <row r="8276">
          <cell r="H8276" t="str">
            <v>JOB10M_Enojo_POST</v>
          </cell>
          <cell r="I8276">
            <v>5.17</v>
          </cell>
        </row>
        <row r="8277">
          <cell r="H8277" t="str">
            <v>JSR9M_Enojo_POST</v>
          </cell>
          <cell r="I8277">
            <v>-4.6100000000000003</v>
          </cell>
        </row>
        <row r="8278">
          <cell r="H8278" t="str">
            <v>KGJ9M_Enojo_POST</v>
          </cell>
          <cell r="I8278">
            <v>12.01</v>
          </cell>
        </row>
        <row r="8279">
          <cell r="H8279" t="str">
            <v>LMR11M_Enojo_POST</v>
          </cell>
          <cell r="I8279">
            <v>-7.17</v>
          </cell>
        </row>
        <row r="8280">
          <cell r="H8280" t="str">
            <v>MBO9M_Enojo_POST</v>
          </cell>
          <cell r="I8280">
            <v>-5.1100000000000003</v>
          </cell>
        </row>
        <row r="8281">
          <cell r="H8281" t="str">
            <v>MCJ8M_Enojo_POST</v>
          </cell>
          <cell r="I8281">
            <v>2.4700000000000002</v>
          </cell>
        </row>
        <row r="8282">
          <cell r="H8282" t="str">
            <v>MRA8M_Enojo_POST</v>
          </cell>
          <cell r="I8282">
            <v>8.69</v>
          </cell>
        </row>
        <row r="8283">
          <cell r="H8283" t="str">
            <v>MSR9M_Enojo_POST</v>
          </cell>
          <cell r="I8283">
            <v>-0.25</v>
          </cell>
        </row>
        <row r="8284">
          <cell r="H8284" t="str">
            <v>MZH9M_Enojo_POST</v>
          </cell>
          <cell r="I8284">
            <v>-4.47</v>
          </cell>
        </row>
        <row r="8285">
          <cell r="H8285" t="str">
            <v>NRG10M_Enojo_POST</v>
          </cell>
          <cell r="I8285">
            <v>-7.9</v>
          </cell>
        </row>
        <row r="8286">
          <cell r="H8286" t="str">
            <v>SFN10M_Enojo_POST</v>
          </cell>
          <cell r="I8286">
            <v>-4.76</v>
          </cell>
        </row>
        <row r="8287">
          <cell r="H8287" t="str">
            <v>SGM8M_Enojo_POST</v>
          </cell>
          <cell r="I8287">
            <v>-6.7</v>
          </cell>
        </row>
        <row r="8288">
          <cell r="H8288" t="str">
            <v>SPM8M_Enojo_POST</v>
          </cell>
          <cell r="I8288">
            <v>13.13</v>
          </cell>
        </row>
        <row r="8289">
          <cell r="H8289" t="str">
            <v>TOM8M_Enojo_POST</v>
          </cell>
          <cell r="I8289">
            <v>-9.43</v>
          </cell>
        </row>
        <row r="8290">
          <cell r="H8290" t="str">
            <v>ADA8M_Identidad_PRE</v>
          </cell>
          <cell r="I8290">
            <v>-5.33</v>
          </cell>
        </row>
        <row r="8291">
          <cell r="H8291" t="str">
            <v>ALJ10M_Identidad_PRE</v>
          </cell>
          <cell r="I8291">
            <v>-10.76</v>
          </cell>
        </row>
        <row r="8292">
          <cell r="H8292" t="str">
            <v>AMA8M_Identidad_PRE</v>
          </cell>
          <cell r="I8292">
            <v>3.26</v>
          </cell>
        </row>
        <row r="8293">
          <cell r="H8293" t="str">
            <v>CLB8M_Identidad_PRE</v>
          </cell>
          <cell r="I8293">
            <v>0.88</v>
          </cell>
        </row>
        <row r="8294">
          <cell r="H8294" t="str">
            <v>CVO8M_Identidad_PRE</v>
          </cell>
          <cell r="I8294">
            <v>-7.1</v>
          </cell>
        </row>
        <row r="8295">
          <cell r="H8295" t="str">
            <v>DRL8M_Identidad_PRE</v>
          </cell>
          <cell r="I8295">
            <v>5.68</v>
          </cell>
        </row>
        <row r="8296">
          <cell r="H8296" t="str">
            <v>DSB10M_Identidad_PRE</v>
          </cell>
          <cell r="I8296">
            <v>-12.85</v>
          </cell>
        </row>
        <row r="8297">
          <cell r="H8297" t="str">
            <v>DSO8M_Identidad_PRE</v>
          </cell>
          <cell r="I8297">
            <v>-12.07</v>
          </cell>
        </row>
        <row r="8298">
          <cell r="H8298" t="str">
            <v>EDC10M_Identidad_PRE</v>
          </cell>
          <cell r="I8298">
            <v>-3.18</v>
          </cell>
        </row>
        <row r="8299">
          <cell r="H8299" t="str">
            <v>EGV8M_Identidad_PRE</v>
          </cell>
          <cell r="I8299">
            <v>-5.84</v>
          </cell>
        </row>
        <row r="8300">
          <cell r="H8300" t="str">
            <v>EHO8M_Identidad_PRE</v>
          </cell>
          <cell r="I8300">
            <v>13.99</v>
          </cell>
        </row>
        <row r="8301">
          <cell r="H8301" t="str">
            <v>HMA8M_Identidad_PRE</v>
          </cell>
          <cell r="I8301">
            <v>-4.3</v>
          </cell>
        </row>
        <row r="8302">
          <cell r="H8302" t="str">
            <v>JDC10M_Identidad_PRE</v>
          </cell>
          <cell r="I8302">
            <v>-1.34</v>
          </cell>
        </row>
        <row r="8303">
          <cell r="H8303" t="str">
            <v>JGB9M_Identidad_PRE</v>
          </cell>
          <cell r="I8303">
            <v>-1.39</v>
          </cell>
        </row>
        <row r="8304">
          <cell r="H8304" t="str">
            <v>JOB10M_Identidad_PRE</v>
          </cell>
          <cell r="I8304">
            <v>6.02</v>
          </cell>
        </row>
        <row r="8305">
          <cell r="H8305" t="str">
            <v>JSR9M_Identidad_PRE</v>
          </cell>
          <cell r="I8305">
            <v>-3.8</v>
          </cell>
        </row>
        <row r="8306">
          <cell r="H8306" t="str">
            <v>KGJ9M_Identidad_PRE</v>
          </cell>
          <cell r="I8306">
            <v>14.59</v>
          </cell>
        </row>
        <row r="8307">
          <cell r="H8307" t="str">
            <v>LMR11M_Identidad_PRE</v>
          </cell>
          <cell r="I8307">
            <v>-16.149999999999999</v>
          </cell>
        </row>
        <row r="8308">
          <cell r="H8308" t="str">
            <v>MBO9M_Identidad_PRE</v>
          </cell>
          <cell r="I8308">
            <v>-4.76</v>
          </cell>
        </row>
        <row r="8309">
          <cell r="H8309" t="str">
            <v>MCJ8M_Identidad_PRE</v>
          </cell>
          <cell r="I8309">
            <v>-3.45</v>
          </cell>
        </row>
        <row r="8310">
          <cell r="H8310" t="str">
            <v>MRA8M_Identidad_PRE</v>
          </cell>
          <cell r="I8310">
            <v>6.55</v>
          </cell>
        </row>
        <row r="8311">
          <cell r="H8311" t="str">
            <v>MSR9M_Identidad_PRE</v>
          </cell>
          <cell r="I8311">
            <v>-9.73</v>
          </cell>
        </row>
        <row r="8312">
          <cell r="H8312" t="str">
            <v>MZH9M_Identidad_PRE</v>
          </cell>
          <cell r="I8312">
            <v>0.79</v>
          </cell>
        </row>
        <row r="8313">
          <cell r="H8313" t="str">
            <v>NRG10M_Identidad_PRE</v>
          </cell>
          <cell r="I8313">
            <v>-5.34</v>
          </cell>
        </row>
        <row r="8314">
          <cell r="H8314" t="str">
            <v>SFN10M_Identidad_PRE</v>
          </cell>
          <cell r="I8314">
            <v>-5.64</v>
          </cell>
        </row>
        <row r="8315">
          <cell r="H8315" t="str">
            <v>SGM8M_Identidad_PRE</v>
          </cell>
          <cell r="I8315">
            <v>-5.1100000000000003</v>
          </cell>
        </row>
        <row r="8316">
          <cell r="H8316" t="str">
            <v>SPM8M_Identidad_PRE</v>
          </cell>
          <cell r="I8316">
            <v>-0.56000000000000005</v>
          </cell>
        </row>
        <row r="8317">
          <cell r="H8317" t="str">
            <v>TOM8M_Identidad_PRE</v>
          </cell>
          <cell r="I8317">
            <v>0.23</v>
          </cell>
        </row>
        <row r="8318">
          <cell r="H8318" t="str">
            <v>ADA8M_Identidad_POST</v>
          </cell>
          <cell r="I8318">
            <v>-11.96</v>
          </cell>
        </row>
        <row r="8319">
          <cell r="H8319" t="str">
            <v>ALJ10M_Identidad_POST</v>
          </cell>
          <cell r="I8319">
            <v>-4.0999999999999996</v>
          </cell>
        </row>
        <row r="8320">
          <cell r="H8320" t="str">
            <v>AMA8M_Identidad_POST</v>
          </cell>
          <cell r="I8320">
            <v>2.19</v>
          </cell>
        </row>
        <row r="8321">
          <cell r="H8321" t="str">
            <v>CLB8M_Identidad_POST</v>
          </cell>
          <cell r="I8321">
            <v>4.8600000000000003</v>
          </cell>
        </row>
        <row r="8322">
          <cell r="H8322" t="str">
            <v>CVO8M_Identidad_POST</v>
          </cell>
          <cell r="I8322">
            <v>2.08</v>
          </cell>
        </row>
        <row r="8323">
          <cell r="H8323" t="str">
            <v>DRL8M_Identidad_POST</v>
          </cell>
          <cell r="I8323">
            <v>9.4600000000000009</v>
          </cell>
        </row>
        <row r="8324">
          <cell r="H8324" t="str">
            <v>DSB10M_Identidad_POST</v>
          </cell>
          <cell r="I8324">
            <v>-5.83</v>
          </cell>
        </row>
        <row r="8325">
          <cell r="H8325" t="str">
            <v>DSO8M_Identidad_POST</v>
          </cell>
          <cell r="I8325">
            <v>-14.15</v>
          </cell>
        </row>
        <row r="8326">
          <cell r="H8326" t="str">
            <v>EDC10M_Identidad_POST</v>
          </cell>
          <cell r="I8326">
            <v>-10.34</v>
          </cell>
        </row>
        <row r="8327">
          <cell r="H8327" t="str">
            <v>EGV8M_Identidad_POST</v>
          </cell>
          <cell r="I8327">
            <v>1.71</v>
          </cell>
        </row>
        <row r="8328">
          <cell r="H8328" t="str">
            <v>EHO8M_Identidad_POST</v>
          </cell>
          <cell r="I8328">
            <v>12.63</v>
          </cell>
        </row>
        <row r="8329">
          <cell r="H8329" t="str">
            <v>HMA8M_Identidad_POST</v>
          </cell>
          <cell r="I8329">
            <v>0.83</v>
          </cell>
        </row>
        <row r="8330">
          <cell r="H8330" t="str">
            <v>JDC10M_Identidad_POST</v>
          </cell>
          <cell r="I8330">
            <v>-0.56999999999999995</v>
          </cell>
        </row>
        <row r="8331">
          <cell r="H8331" t="str">
            <v>JGB9M_Identidad_POST</v>
          </cell>
          <cell r="I8331">
            <v>-2.06</v>
          </cell>
        </row>
        <row r="8332">
          <cell r="H8332" t="str">
            <v>JOB10M_Identidad_POST</v>
          </cell>
          <cell r="I8332">
            <v>6.53</v>
          </cell>
        </row>
        <row r="8333">
          <cell r="H8333" t="str">
            <v>JSR9M_Identidad_POST</v>
          </cell>
          <cell r="I8333">
            <v>-1.65</v>
          </cell>
        </row>
        <row r="8334">
          <cell r="H8334" t="str">
            <v>KGJ9M_Identidad_POST</v>
          </cell>
          <cell r="I8334">
            <v>13.05</v>
          </cell>
        </row>
        <row r="8335">
          <cell r="H8335" t="str">
            <v>LMR11M_Identidad_POST</v>
          </cell>
          <cell r="I8335">
            <v>-13.73</v>
          </cell>
        </row>
        <row r="8336">
          <cell r="H8336" t="str">
            <v>MBO9M_Identidad_POST</v>
          </cell>
          <cell r="I8336">
            <v>-13.79</v>
          </cell>
        </row>
        <row r="8337">
          <cell r="H8337" t="str">
            <v>MCJ8M_Identidad_POST</v>
          </cell>
          <cell r="I8337">
            <v>-2.14</v>
          </cell>
        </row>
        <row r="8338">
          <cell r="H8338" t="str">
            <v>MRA8M_Identidad_POST</v>
          </cell>
          <cell r="I8338">
            <v>-2.48</v>
          </cell>
        </row>
        <row r="8339">
          <cell r="H8339" t="str">
            <v>MSR9M_Identidad_POST</v>
          </cell>
          <cell r="I8339">
            <v>-6</v>
          </cell>
        </row>
        <row r="8340">
          <cell r="H8340" t="str">
            <v>MZH9M_Identidad_POST</v>
          </cell>
          <cell r="I8340">
            <v>-0.06</v>
          </cell>
        </row>
        <row r="8341">
          <cell r="H8341" t="str">
            <v>NRG10M_Identidad_POST</v>
          </cell>
          <cell r="I8341">
            <v>-7.59</v>
          </cell>
        </row>
        <row r="8342">
          <cell r="H8342" t="str">
            <v>SFN10M_Identidad_POST</v>
          </cell>
          <cell r="I8342">
            <v>-2.5499999999999998</v>
          </cell>
        </row>
        <row r="8343">
          <cell r="H8343" t="str">
            <v>SGM8M_Identidad_POST</v>
          </cell>
          <cell r="I8343">
            <v>-0.4</v>
          </cell>
        </row>
        <row r="8344">
          <cell r="H8344" t="str">
            <v>SPM8M_Identidad_POST</v>
          </cell>
          <cell r="I8344">
            <v>2.6</v>
          </cell>
        </row>
        <row r="8345">
          <cell r="H8345" t="str">
            <v>TOM8M_Identidad_POST</v>
          </cell>
          <cell r="I8345">
            <v>-2.23</v>
          </cell>
        </row>
        <row r="8346">
          <cell r="H8346" t="str">
            <v>ADA8M_Sexo_PRE</v>
          </cell>
          <cell r="I8346">
            <v>-1.44</v>
          </cell>
        </row>
        <row r="8347">
          <cell r="H8347" t="str">
            <v>ALJ10M_Sexo_PRE</v>
          </cell>
          <cell r="I8347">
            <v>-7.99</v>
          </cell>
        </row>
        <row r="8348">
          <cell r="H8348" t="str">
            <v>AMA8M_Sexo_PRE</v>
          </cell>
          <cell r="I8348">
            <v>6.16</v>
          </cell>
        </row>
        <row r="8349">
          <cell r="H8349" t="str">
            <v>CLB8M_Sexo_PRE</v>
          </cell>
          <cell r="I8349">
            <v>1.43</v>
          </cell>
        </row>
        <row r="8350">
          <cell r="H8350" t="str">
            <v>CVO8M_Sexo_PRE</v>
          </cell>
          <cell r="I8350">
            <v>-11.37</v>
          </cell>
        </row>
        <row r="8351">
          <cell r="H8351" t="str">
            <v>DRL8M_Sexo_PRE</v>
          </cell>
          <cell r="I8351">
            <v>4.8899999999999997</v>
          </cell>
        </row>
        <row r="8352">
          <cell r="H8352" t="str">
            <v>DSB10M_Sexo_PRE</v>
          </cell>
          <cell r="I8352">
            <v>-10.58</v>
          </cell>
        </row>
        <row r="8353">
          <cell r="H8353" t="str">
            <v>DSO8M_Sexo_PRE</v>
          </cell>
          <cell r="I8353">
            <v>-12.77</v>
          </cell>
        </row>
        <row r="8354">
          <cell r="H8354" t="str">
            <v>EDC10M_Sexo_PRE</v>
          </cell>
          <cell r="I8354">
            <v>-8.09</v>
          </cell>
        </row>
        <row r="8355">
          <cell r="H8355" t="str">
            <v>EGV8M_Sexo_PRE</v>
          </cell>
          <cell r="I8355">
            <v>-7.77</v>
          </cell>
        </row>
        <row r="8356">
          <cell r="H8356" t="str">
            <v>EHO8M_Sexo_PRE</v>
          </cell>
          <cell r="I8356">
            <v>17.28</v>
          </cell>
        </row>
        <row r="8357">
          <cell r="H8357" t="str">
            <v>HMA8M_Sexo_PRE</v>
          </cell>
          <cell r="I8357">
            <v>0</v>
          </cell>
        </row>
        <row r="8358">
          <cell r="H8358" t="str">
            <v>JDC10M_Sexo_PRE</v>
          </cell>
          <cell r="I8358">
            <v>2.9</v>
          </cell>
        </row>
        <row r="8359">
          <cell r="H8359" t="str">
            <v>JGB9M_Sexo_PRE</v>
          </cell>
          <cell r="I8359">
            <v>1.28</v>
          </cell>
        </row>
        <row r="8360">
          <cell r="H8360" t="str">
            <v>JOB10M_Sexo_PRE</v>
          </cell>
          <cell r="I8360">
            <v>-2.2400000000000002</v>
          </cell>
        </row>
        <row r="8361">
          <cell r="H8361" t="str">
            <v>JSR9M_Sexo_PRE</v>
          </cell>
          <cell r="I8361">
            <v>3.26</v>
          </cell>
        </row>
        <row r="8362">
          <cell r="H8362" t="str">
            <v>KGJ9M_Sexo_PRE</v>
          </cell>
          <cell r="I8362">
            <v>7.7</v>
          </cell>
        </row>
        <row r="8363">
          <cell r="H8363" t="str">
            <v>LMR11M_Sexo_PRE</v>
          </cell>
          <cell r="I8363">
            <v>-14.04</v>
          </cell>
        </row>
        <row r="8364">
          <cell r="H8364" t="str">
            <v>MBO9M_Sexo_PRE</v>
          </cell>
          <cell r="I8364">
            <v>-2.66</v>
          </cell>
        </row>
        <row r="8365">
          <cell r="H8365" t="str">
            <v>MCJ8M_Sexo_PRE</v>
          </cell>
          <cell r="I8365">
            <v>-3.57</v>
          </cell>
        </row>
        <row r="8366">
          <cell r="H8366" t="str">
            <v>MRA8M_Sexo_PRE</v>
          </cell>
          <cell r="I8366">
            <v>7.43</v>
          </cell>
        </row>
        <row r="8367">
          <cell r="H8367" t="str">
            <v>MSR9M_Sexo_PRE</v>
          </cell>
          <cell r="I8367">
            <v>-8.52</v>
          </cell>
        </row>
        <row r="8368">
          <cell r="H8368" t="str">
            <v>MZH9M_Sexo_PRE</v>
          </cell>
          <cell r="I8368">
            <v>1.65</v>
          </cell>
        </row>
        <row r="8369">
          <cell r="H8369" t="str">
            <v>NRG10M_Sexo_PRE</v>
          </cell>
          <cell r="I8369">
            <v>-6.87</v>
          </cell>
        </row>
        <row r="8370">
          <cell r="H8370" t="str">
            <v>SFN10M_Sexo_PRE</v>
          </cell>
          <cell r="I8370">
            <v>-4.24</v>
          </cell>
        </row>
        <row r="8371">
          <cell r="H8371" t="str">
            <v>SGM8M_Sexo_PRE</v>
          </cell>
          <cell r="I8371">
            <v>-15.02</v>
          </cell>
        </row>
        <row r="8372">
          <cell r="H8372" t="str">
            <v>SPM8M_Sexo_PRE</v>
          </cell>
          <cell r="I8372">
            <v>0.59</v>
          </cell>
        </row>
        <row r="8373">
          <cell r="H8373" t="str">
            <v>TOM8M_Sexo_PRE</v>
          </cell>
          <cell r="I8373">
            <v>6.98</v>
          </cell>
        </row>
        <row r="8374">
          <cell r="H8374" t="str">
            <v>ADA8M_Sexo_POST</v>
          </cell>
          <cell r="I8374">
            <v>-4.6900000000000004</v>
          </cell>
        </row>
        <row r="8375">
          <cell r="H8375" t="str">
            <v>ALJ10M_Sexo_POST</v>
          </cell>
          <cell r="I8375">
            <v>-0.47</v>
          </cell>
        </row>
        <row r="8376">
          <cell r="H8376" t="str">
            <v>AMA8M_Sexo_POST</v>
          </cell>
          <cell r="I8376">
            <v>1.08</v>
          </cell>
        </row>
        <row r="8377">
          <cell r="H8377" t="str">
            <v>CLB8M_Sexo_POST</v>
          </cell>
          <cell r="I8377">
            <v>-3.53</v>
          </cell>
        </row>
        <row r="8378">
          <cell r="H8378" t="str">
            <v>CVO8M_Sexo_POST</v>
          </cell>
          <cell r="I8378">
            <v>5.35</v>
          </cell>
        </row>
        <row r="8379">
          <cell r="H8379" t="str">
            <v>DRL8M_Sexo_POST</v>
          </cell>
          <cell r="I8379">
            <v>7.5</v>
          </cell>
        </row>
        <row r="8380">
          <cell r="H8380" t="str">
            <v>DSB10M_Sexo_POST</v>
          </cell>
          <cell r="I8380">
            <v>-7.56</v>
          </cell>
        </row>
        <row r="8381">
          <cell r="H8381" t="str">
            <v>DSO8M_Sexo_POST</v>
          </cell>
          <cell r="I8381">
            <v>-13.71</v>
          </cell>
        </row>
        <row r="8382">
          <cell r="H8382" t="str">
            <v>EDC10M_Sexo_POST</v>
          </cell>
          <cell r="I8382">
            <v>-4.6100000000000003</v>
          </cell>
        </row>
        <row r="8383">
          <cell r="H8383" t="str">
            <v>EGV8M_Sexo_POST</v>
          </cell>
          <cell r="I8383">
            <v>-1.79</v>
          </cell>
        </row>
        <row r="8384">
          <cell r="H8384" t="str">
            <v>EHO8M_Sexo_POST</v>
          </cell>
          <cell r="I8384">
            <v>7.17</v>
          </cell>
        </row>
        <row r="8385">
          <cell r="H8385" t="str">
            <v>HMA8M_Sexo_POST</v>
          </cell>
          <cell r="I8385">
            <v>-1.43</v>
          </cell>
        </row>
        <row r="8386">
          <cell r="H8386" t="str">
            <v>JDC10M_Sexo_POST</v>
          </cell>
          <cell r="I8386">
            <v>-3.22</v>
          </cell>
        </row>
        <row r="8387">
          <cell r="H8387" t="str">
            <v>JGB9M_Sexo_POST</v>
          </cell>
          <cell r="I8387">
            <v>-2.63</v>
          </cell>
        </row>
        <row r="8388">
          <cell r="H8388" t="str">
            <v>JOB10M_Sexo_POST</v>
          </cell>
          <cell r="I8388">
            <v>5.95</v>
          </cell>
        </row>
        <row r="8389">
          <cell r="H8389" t="str">
            <v>JSR9M_Sexo_POST</v>
          </cell>
          <cell r="I8389">
            <v>-0.76</v>
          </cell>
        </row>
        <row r="8390">
          <cell r="H8390" t="str">
            <v>KGJ9M_Sexo_POST</v>
          </cell>
          <cell r="I8390">
            <v>14.39</v>
          </cell>
        </row>
        <row r="8391">
          <cell r="H8391" t="str">
            <v>LMR11M_Sexo_POST</v>
          </cell>
          <cell r="I8391">
            <v>-11.76</v>
          </cell>
        </row>
        <row r="8392">
          <cell r="H8392" t="str">
            <v>MBO9M_Sexo_POST</v>
          </cell>
          <cell r="I8392">
            <v>-3.39</v>
          </cell>
        </row>
        <row r="8393">
          <cell r="H8393" t="str">
            <v>MCJ8M_Sexo_POST</v>
          </cell>
          <cell r="I8393">
            <v>0.49</v>
          </cell>
        </row>
        <row r="8394">
          <cell r="H8394" t="str">
            <v>MRA8M_Sexo_POST</v>
          </cell>
          <cell r="I8394">
            <v>3.76</v>
          </cell>
        </row>
        <row r="8395">
          <cell r="H8395" t="str">
            <v>MSR9M_Sexo_POST</v>
          </cell>
          <cell r="I8395">
            <v>-11.29</v>
          </cell>
        </row>
        <row r="8396">
          <cell r="H8396" t="str">
            <v>MZH9M_Sexo_POST</v>
          </cell>
          <cell r="I8396">
            <v>-4.38</v>
          </cell>
        </row>
        <row r="8397">
          <cell r="H8397" t="str">
            <v>NRG10M_Sexo_POST</v>
          </cell>
          <cell r="I8397">
            <v>-8.74</v>
          </cell>
        </row>
        <row r="8398">
          <cell r="H8398" t="str">
            <v>SFN10M_Sexo_POST</v>
          </cell>
          <cell r="I8398">
            <v>-2.21</v>
          </cell>
        </row>
        <row r="8399">
          <cell r="H8399" t="str">
            <v>SGM8M_Sexo_POST</v>
          </cell>
          <cell r="I8399">
            <v>0.26</v>
          </cell>
        </row>
        <row r="8400">
          <cell r="H8400" t="str">
            <v>SPM8M_Sexo_POST</v>
          </cell>
          <cell r="I8400">
            <v>-1.23</v>
          </cell>
        </row>
        <row r="8401">
          <cell r="H8401" t="str">
            <v>TOM8M_Sexo_POST</v>
          </cell>
          <cell r="I8401">
            <v>-2.2799999999999998</v>
          </cell>
        </row>
        <row r="8402">
          <cell r="H8402" t="str">
            <v>ADA8M_Alegría_PRE</v>
          </cell>
          <cell r="I8402">
            <v>-1.32</v>
          </cell>
        </row>
        <row r="8403">
          <cell r="H8403" t="str">
            <v>ALJ10M_Alegría_PRE</v>
          </cell>
          <cell r="I8403">
            <v>-7.8</v>
          </cell>
        </row>
        <row r="8404">
          <cell r="H8404" t="str">
            <v>AMA8M_Alegría_PRE</v>
          </cell>
          <cell r="I8404">
            <v>0.08</v>
          </cell>
        </row>
        <row r="8405">
          <cell r="H8405" t="str">
            <v>CLB8M_Alegría_PRE</v>
          </cell>
          <cell r="I8405">
            <v>-3.49</v>
          </cell>
        </row>
        <row r="8406">
          <cell r="H8406" t="str">
            <v>CVO8M_Alegría_PRE</v>
          </cell>
          <cell r="I8406">
            <v>3.95</v>
          </cell>
        </row>
        <row r="8407">
          <cell r="H8407" t="str">
            <v>DRL8M_Alegría_PRE</v>
          </cell>
          <cell r="I8407">
            <v>5.91</v>
          </cell>
        </row>
        <row r="8408">
          <cell r="H8408" t="str">
            <v>DSB10M_Alegría_PRE</v>
          </cell>
          <cell r="I8408">
            <v>-7.35</v>
          </cell>
        </row>
        <row r="8409">
          <cell r="H8409" t="str">
            <v>DSO8M_Alegría_PRE</v>
          </cell>
          <cell r="I8409">
            <v>-24.17</v>
          </cell>
        </row>
        <row r="8410">
          <cell r="H8410" t="str">
            <v>EDC10M_Alegría_PRE</v>
          </cell>
          <cell r="I8410">
            <v>-4.6100000000000003</v>
          </cell>
        </row>
        <row r="8411">
          <cell r="H8411" t="str">
            <v>EGV8M_Alegría_PRE</v>
          </cell>
          <cell r="I8411">
            <v>-5.53</v>
          </cell>
        </row>
        <row r="8412">
          <cell r="H8412" t="str">
            <v>EHO8M_Alegría_PRE</v>
          </cell>
          <cell r="I8412">
            <v>1.1399999999999999</v>
          </cell>
        </row>
        <row r="8413">
          <cell r="H8413" t="str">
            <v>HMA8M_Alegría_PRE</v>
          </cell>
          <cell r="I8413">
            <v>-4.8899999999999997</v>
          </cell>
        </row>
        <row r="8414">
          <cell r="H8414" t="str">
            <v>JDC10M_Alegría_PRE</v>
          </cell>
          <cell r="I8414">
            <v>-4.6100000000000003</v>
          </cell>
        </row>
        <row r="8415">
          <cell r="H8415" t="str">
            <v>JGB9M_Alegría_PRE</v>
          </cell>
          <cell r="I8415">
            <v>1.1299999999999999</v>
          </cell>
        </row>
        <row r="8416">
          <cell r="H8416" t="str">
            <v>JOB10M_Alegría_PRE</v>
          </cell>
          <cell r="I8416">
            <v>10.73</v>
          </cell>
        </row>
        <row r="8417">
          <cell r="H8417" t="str">
            <v>JSR9M_Alegría_PRE</v>
          </cell>
          <cell r="I8417">
            <v>1.19</v>
          </cell>
        </row>
        <row r="8418">
          <cell r="H8418" t="str">
            <v>KGJ9M_Alegría_PRE</v>
          </cell>
          <cell r="I8418">
            <v>9.02</v>
          </cell>
        </row>
        <row r="8419">
          <cell r="H8419" t="str">
            <v>LMR11M_Alegría_PRE</v>
          </cell>
          <cell r="I8419">
            <v>-11.65</v>
          </cell>
        </row>
        <row r="8420">
          <cell r="H8420" t="str">
            <v>MBO9M_Alegría_PRE</v>
          </cell>
          <cell r="I8420">
            <v>-1.0900000000000001</v>
          </cell>
        </row>
        <row r="8421">
          <cell r="H8421" t="str">
            <v>MCJ8M_Alegría_PRE</v>
          </cell>
          <cell r="I8421">
            <v>-5.39</v>
          </cell>
        </row>
        <row r="8422">
          <cell r="H8422" t="str">
            <v>MRA8M_Alegría_PRE</v>
          </cell>
          <cell r="I8422">
            <v>-4.99</v>
          </cell>
        </row>
        <row r="8423">
          <cell r="H8423" t="str">
            <v>MSR9M_Alegría_PRE</v>
          </cell>
          <cell r="I8423">
            <v>-15.52</v>
          </cell>
        </row>
        <row r="8424">
          <cell r="H8424" t="str">
            <v>MZH9M_Alegría_PRE</v>
          </cell>
          <cell r="I8424">
            <v>-2.99</v>
          </cell>
        </row>
        <row r="8425">
          <cell r="H8425" t="str">
            <v>NRG10M_Alegría_PRE</v>
          </cell>
          <cell r="I8425">
            <v>-1.62</v>
          </cell>
        </row>
        <row r="8426">
          <cell r="H8426" t="str">
            <v>SFN10M_Alegría_PRE</v>
          </cell>
          <cell r="I8426">
            <v>-2.5299999999999998</v>
          </cell>
        </row>
        <row r="8427">
          <cell r="H8427" t="str">
            <v>SGM8M_Alegría_PRE</v>
          </cell>
          <cell r="I8427">
            <v>-3.76</v>
          </cell>
        </row>
        <row r="8428">
          <cell r="H8428" t="str">
            <v>SPM8M_Alegría_PRE</v>
          </cell>
          <cell r="I8428">
            <v>2.17</v>
          </cell>
        </row>
        <row r="8429">
          <cell r="H8429" t="str">
            <v>TOM8M_Alegría_PRE</v>
          </cell>
          <cell r="I8429">
            <v>0.17</v>
          </cell>
        </row>
        <row r="8430">
          <cell r="H8430" t="str">
            <v>ADA8M_Alegría_POST</v>
          </cell>
          <cell r="I8430">
            <v>-0.53</v>
          </cell>
        </row>
        <row r="8431">
          <cell r="H8431" t="str">
            <v>ALJ10M_Alegría_POST</v>
          </cell>
          <cell r="I8431">
            <v>-5.32</v>
          </cell>
        </row>
        <row r="8432">
          <cell r="H8432" t="str">
            <v>AMA8M_Alegría_POST</v>
          </cell>
          <cell r="I8432">
            <v>-1.31</v>
          </cell>
        </row>
        <row r="8433">
          <cell r="H8433" t="str">
            <v>CLB8M_Alegría_POST</v>
          </cell>
          <cell r="I8433">
            <v>-4.24</v>
          </cell>
        </row>
        <row r="8434">
          <cell r="H8434" t="str">
            <v>CVO8M_Alegría_POST</v>
          </cell>
          <cell r="I8434">
            <v>3.03</v>
          </cell>
        </row>
        <row r="8435">
          <cell r="H8435" t="str">
            <v>DRL8M_Alegría_POST</v>
          </cell>
          <cell r="I8435">
            <v>0.66</v>
          </cell>
        </row>
        <row r="8436">
          <cell r="H8436" t="str">
            <v>DSB10M_Alegría_POST</v>
          </cell>
          <cell r="I8436">
            <v>-7.48</v>
          </cell>
        </row>
        <row r="8437">
          <cell r="H8437" t="str">
            <v>DSO8M_Alegría_POST</v>
          </cell>
          <cell r="I8437">
            <v>-11.4</v>
          </cell>
        </row>
        <row r="8438">
          <cell r="H8438" t="str">
            <v>EDC10M_Alegría_POST</v>
          </cell>
          <cell r="I8438">
            <v>-3.3</v>
          </cell>
        </row>
        <row r="8439">
          <cell r="H8439" t="str">
            <v>EGV8M_Alegría_POST</v>
          </cell>
          <cell r="I8439">
            <v>-0.47</v>
          </cell>
        </row>
        <row r="8440">
          <cell r="H8440" t="str">
            <v>EHO8M_Alegría_POST</v>
          </cell>
          <cell r="I8440">
            <v>12.14</v>
          </cell>
        </row>
        <row r="8441">
          <cell r="H8441" t="str">
            <v>HMA8M_Alegría_POST</v>
          </cell>
          <cell r="I8441">
            <v>-0.87</v>
          </cell>
        </row>
        <row r="8442">
          <cell r="H8442" t="str">
            <v>JDC10M_Alegría_POST</v>
          </cell>
          <cell r="I8442">
            <v>-7.02</v>
          </cell>
        </row>
        <row r="8443">
          <cell r="H8443" t="str">
            <v>JGB9M_Alegría_POST</v>
          </cell>
          <cell r="I8443">
            <v>-4.62</v>
          </cell>
        </row>
        <row r="8444">
          <cell r="H8444" t="str">
            <v>JOB10M_Alegría_POST</v>
          </cell>
          <cell r="I8444">
            <v>-4.3</v>
          </cell>
        </row>
        <row r="8445">
          <cell r="H8445" t="str">
            <v>JSR9M_Alegría_POST</v>
          </cell>
          <cell r="I8445">
            <v>-2.54</v>
          </cell>
        </row>
        <row r="8446">
          <cell r="H8446" t="str">
            <v>KGJ9M_Alegría_POST</v>
          </cell>
          <cell r="I8446">
            <v>11.58</v>
          </cell>
        </row>
        <row r="8447">
          <cell r="H8447" t="str">
            <v>LMR11M_Alegría_POST</v>
          </cell>
          <cell r="I8447">
            <v>-12.9</v>
          </cell>
        </row>
        <row r="8448">
          <cell r="H8448" t="str">
            <v>MBO9M_Alegría_POST</v>
          </cell>
          <cell r="I8448">
            <v>-1.5</v>
          </cell>
        </row>
        <row r="8449">
          <cell r="H8449" t="str">
            <v>MCJ8M_Alegría_POST</v>
          </cell>
          <cell r="I8449">
            <v>0.35</v>
          </cell>
        </row>
        <row r="8450">
          <cell r="H8450" t="str">
            <v>MRA8M_Alegría_POST</v>
          </cell>
          <cell r="I8450">
            <v>-1.47</v>
          </cell>
        </row>
        <row r="8451">
          <cell r="H8451" t="str">
            <v>MSR9M_Alegría_POST</v>
          </cell>
          <cell r="I8451">
            <v>-4.8099999999999996</v>
          </cell>
        </row>
        <row r="8452">
          <cell r="H8452" t="str">
            <v>MZH9M_Alegría_POST</v>
          </cell>
          <cell r="I8452">
            <v>-1.39</v>
          </cell>
        </row>
        <row r="8453">
          <cell r="H8453" t="str">
            <v>NRG10M_Alegría_POST</v>
          </cell>
          <cell r="I8453">
            <v>-3.33</v>
          </cell>
        </row>
        <row r="8454">
          <cell r="H8454" t="str">
            <v>SFN10M_Alegría_POST</v>
          </cell>
          <cell r="I8454">
            <v>-4.8600000000000003</v>
          </cell>
        </row>
        <row r="8455">
          <cell r="H8455" t="str">
            <v>SGM8M_Alegría_POST</v>
          </cell>
          <cell r="I8455">
            <v>-5.05</v>
          </cell>
        </row>
        <row r="8456">
          <cell r="H8456" t="str">
            <v>SPM8M_Alegría_POST</v>
          </cell>
          <cell r="I8456">
            <v>13.52</v>
          </cell>
        </row>
        <row r="8457">
          <cell r="H8457" t="str">
            <v>TOM8M_Alegría_POST</v>
          </cell>
          <cell r="I8457">
            <v>-8.6999999999999993</v>
          </cell>
        </row>
        <row r="8458">
          <cell r="H8458" t="str">
            <v>ADA8M_Tristeza_PRE</v>
          </cell>
          <cell r="I8458">
            <v>-1.04</v>
          </cell>
        </row>
        <row r="8459">
          <cell r="H8459" t="str">
            <v>ALJ10M_Tristeza_PRE</v>
          </cell>
          <cell r="I8459">
            <v>-4.95</v>
          </cell>
        </row>
        <row r="8460">
          <cell r="H8460" t="str">
            <v>AMA8M_Tristeza_PRE</v>
          </cell>
          <cell r="I8460">
            <v>1.04</v>
          </cell>
        </row>
        <row r="8461">
          <cell r="H8461" t="str">
            <v>CLB8M_Tristeza_PRE</v>
          </cell>
          <cell r="I8461">
            <v>3.54</v>
          </cell>
        </row>
        <row r="8462">
          <cell r="H8462" t="str">
            <v>CVO8M_Tristeza_PRE</v>
          </cell>
          <cell r="I8462">
            <v>-0.67</v>
          </cell>
        </row>
        <row r="8463">
          <cell r="H8463" t="str">
            <v>DRL8M_Tristeza_PRE</v>
          </cell>
          <cell r="I8463">
            <v>2.5099999999999998</v>
          </cell>
        </row>
        <row r="8464">
          <cell r="H8464" t="str">
            <v>DSB10M_Tristeza_PRE</v>
          </cell>
          <cell r="I8464">
            <v>-3.59</v>
          </cell>
        </row>
        <row r="8465">
          <cell r="H8465" t="str">
            <v>DSO8M_Tristeza_PRE</v>
          </cell>
          <cell r="I8465">
            <v>-12.64</v>
          </cell>
        </row>
        <row r="8466">
          <cell r="H8466" t="str">
            <v>EDC10M_Tristeza_PRE</v>
          </cell>
          <cell r="I8466">
            <v>-15.1</v>
          </cell>
        </row>
        <row r="8467">
          <cell r="H8467" t="str">
            <v>EGV8M_Tristeza_PRE</v>
          </cell>
          <cell r="I8467">
            <v>1.23</v>
          </cell>
        </row>
        <row r="8468">
          <cell r="H8468" t="str">
            <v>EHO8M_Tristeza_PRE</v>
          </cell>
          <cell r="I8468">
            <v>8.3000000000000007</v>
          </cell>
        </row>
        <row r="8469">
          <cell r="H8469" t="str">
            <v>HMA8M_Tristeza_PRE</v>
          </cell>
          <cell r="I8469">
            <v>6.87</v>
          </cell>
        </row>
        <row r="8470">
          <cell r="H8470" t="str">
            <v>JDC10M_Tristeza_PRE</v>
          </cell>
          <cell r="I8470">
            <v>-2.9</v>
          </cell>
        </row>
        <row r="8471">
          <cell r="H8471" t="str">
            <v>JGB9M_Tristeza_PRE</v>
          </cell>
          <cell r="I8471">
            <v>-4.01</v>
          </cell>
        </row>
        <row r="8472">
          <cell r="H8472" t="str">
            <v>JOB10M_Tristeza_PRE</v>
          </cell>
          <cell r="I8472">
            <v>4.0999999999999996</v>
          </cell>
        </row>
        <row r="8473">
          <cell r="H8473" t="str">
            <v>JSR9M_Tristeza_PRE</v>
          </cell>
          <cell r="I8473">
            <v>-0.76</v>
          </cell>
        </row>
        <row r="8474">
          <cell r="H8474" t="str">
            <v>KGJ9M_Tristeza_PRE</v>
          </cell>
          <cell r="I8474">
            <v>9.6300000000000008</v>
          </cell>
        </row>
        <row r="8475">
          <cell r="H8475" t="str">
            <v>LMR11M_Tristeza_PRE</v>
          </cell>
          <cell r="I8475">
            <v>-8.5399999999999991</v>
          </cell>
        </row>
        <row r="8476">
          <cell r="H8476" t="str">
            <v>MBO9M_Tristeza_PRE</v>
          </cell>
          <cell r="I8476">
            <v>-1.23</v>
          </cell>
        </row>
        <row r="8477">
          <cell r="H8477" t="str">
            <v>MCJ8M_Tristeza_PRE</v>
          </cell>
          <cell r="I8477">
            <v>-4.33</v>
          </cell>
        </row>
        <row r="8478">
          <cell r="H8478" t="str">
            <v>MRA8M_Tristeza_PRE</v>
          </cell>
          <cell r="I8478">
            <v>6.48</v>
          </cell>
        </row>
        <row r="8479">
          <cell r="H8479" t="str">
            <v>MSR9M_Tristeza_PRE</v>
          </cell>
          <cell r="I8479">
            <v>-7.06</v>
          </cell>
        </row>
        <row r="8480">
          <cell r="H8480" t="str">
            <v>MZH9M_Tristeza_PRE</v>
          </cell>
          <cell r="I8480">
            <v>-2.4300000000000002</v>
          </cell>
        </row>
        <row r="8481">
          <cell r="H8481" t="str">
            <v>NRG10M_Tristeza_PRE</v>
          </cell>
          <cell r="I8481">
            <v>-9.6199999999999992</v>
          </cell>
        </row>
        <row r="8482">
          <cell r="H8482" t="str">
            <v>SFN10M_Tristeza_PRE</v>
          </cell>
          <cell r="I8482">
            <v>-6.47</v>
          </cell>
        </row>
        <row r="8483">
          <cell r="H8483" t="str">
            <v>SGM8M_Tristeza_PRE</v>
          </cell>
          <cell r="I8483">
            <v>-6.97</v>
          </cell>
        </row>
        <row r="8484">
          <cell r="H8484" t="str">
            <v>SPM8M_Tristeza_PRE</v>
          </cell>
          <cell r="I8484">
            <v>1.3</v>
          </cell>
        </row>
        <row r="8485">
          <cell r="H8485" t="str">
            <v>TOM8M_Tristeza_PRE</v>
          </cell>
          <cell r="I8485">
            <v>1.73</v>
          </cell>
        </row>
        <row r="8486">
          <cell r="H8486" t="str">
            <v>ADA8M_Tristeza_POST</v>
          </cell>
          <cell r="I8486">
            <v>3.86</v>
          </cell>
        </row>
        <row r="8487">
          <cell r="H8487" t="str">
            <v>ALJ10M_Tristeza_POST</v>
          </cell>
          <cell r="I8487">
            <v>-5.39</v>
          </cell>
        </row>
        <row r="8488">
          <cell r="H8488" t="str">
            <v>AMA8M_Tristeza_POST</v>
          </cell>
          <cell r="I8488">
            <v>4.42</v>
          </cell>
        </row>
        <row r="8489">
          <cell r="H8489" t="str">
            <v>CLB8M_Tristeza_POST</v>
          </cell>
          <cell r="I8489">
            <v>-9.58</v>
          </cell>
        </row>
        <row r="8490">
          <cell r="H8490" t="str">
            <v>CVO8M_Tristeza_POST</v>
          </cell>
          <cell r="I8490">
            <v>0.02</v>
          </cell>
        </row>
        <row r="8491">
          <cell r="H8491" t="str">
            <v>DRL8M_Tristeza_POST</v>
          </cell>
          <cell r="I8491">
            <v>5.73</v>
          </cell>
        </row>
        <row r="8492">
          <cell r="H8492" t="str">
            <v>DSB10M_Tristeza_POST</v>
          </cell>
          <cell r="I8492">
            <v>-8.93</v>
          </cell>
        </row>
        <row r="8493">
          <cell r="H8493" t="str">
            <v>DSO8M_Tristeza_POST</v>
          </cell>
          <cell r="I8493">
            <v>-9.99</v>
          </cell>
        </row>
        <row r="8494">
          <cell r="H8494" t="str">
            <v>EDC10M_Tristeza_POST</v>
          </cell>
          <cell r="I8494">
            <v>-3.63</v>
          </cell>
        </row>
        <row r="8495">
          <cell r="H8495" t="str">
            <v>EGV8M_Tristeza_POST</v>
          </cell>
          <cell r="I8495">
            <v>-6.82</v>
          </cell>
        </row>
        <row r="8496">
          <cell r="H8496" t="str">
            <v>EHO8M_Tristeza_POST</v>
          </cell>
          <cell r="I8496">
            <v>9.2799999999999994</v>
          </cell>
        </row>
        <row r="8497">
          <cell r="H8497" t="str">
            <v>HMA8M_Tristeza_POST</v>
          </cell>
          <cell r="I8497">
            <v>-0.6</v>
          </cell>
        </row>
        <row r="8498">
          <cell r="H8498" t="str">
            <v>JDC10M_Tristeza_POST</v>
          </cell>
          <cell r="I8498">
            <v>-5.81</v>
          </cell>
        </row>
        <row r="8499">
          <cell r="H8499" t="str">
            <v>JGB9M_Tristeza_POST</v>
          </cell>
          <cell r="I8499">
            <v>-4.3499999999999996</v>
          </cell>
        </row>
        <row r="8500">
          <cell r="H8500" t="str">
            <v>JOB10M_Tristeza_POST</v>
          </cell>
          <cell r="I8500">
            <v>8.81</v>
          </cell>
        </row>
        <row r="8501">
          <cell r="H8501" t="str">
            <v>JSR9M_Tristeza_POST</v>
          </cell>
          <cell r="I8501">
            <v>1.76</v>
          </cell>
        </row>
        <row r="8502">
          <cell r="H8502" t="str">
            <v>KGJ9M_Tristeza_POST</v>
          </cell>
          <cell r="I8502">
            <v>15.39</v>
          </cell>
        </row>
        <row r="8503">
          <cell r="H8503" t="str">
            <v>LMR11M_Tristeza_POST</v>
          </cell>
          <cell r="I8503">
            <v>-18.940000000000001</v>
          </cell>
        </row>
        <row r="8504">
          <cell r="H8504" t="str">
            <v>MBO9M_Tristeza_POST</v>
          </cell>
          <cell r="I8504">
            <v>-5.23</v>
          </cell>
        </row>
        <row r="8505">
          <cell r="H8505" t="str">
            <v>MCJ8M_Tristeza_POST</v>
          </cell>
          <cell r="I8505">
            <v>4.71</v>
          </cell>
        </row>
        <row r="8506">
          <cell r="H8506" t="str">
            <v>MRA8M_Tristeza_POST</v>
          </cell>
          <cell r="I8506">
            <v>4.34</v>
          </cell>
        </row>
        <row r="8507">
          <cell r="H8507" t="str">
            <v>MSR9M_Tristeza_POST</v>
          </cell>
          <cell r="I8507">
            <v>-0.8</v>
          </cell>
        </row>
        <row r="8508">
          <cell r="H8508" t="str">
            <v>MZH9M_Tristeza_POST</v>
          </cell>
          <cell r="I8508">
            <v>-2.39</v>
          </cell>
        </row>
        <row r="8509">
          <cell r="H8509" t="str">
            <v>NRG10M_Tristeza_POST</v>
          </cell>
          <cell r="I8509">
            <v>-13.28</v>
          </cell>
        </row>
        <row r="8510">
          <cell r="H8510" t="str">
            <v>SFN10M_Tristeza_POST</v>
          </cell>
          <cell r="I8510">
            <v>2.75</v>
          </cell>
        </row>
        <row r="8511">
          <cell r="H8511" t="str">
            <v>SGM8M_Tristeza_POST</v>
          </cell>
          <cell r="I8511">
            <v>-6.11</v>
          </cell>
        </row>
        <row r="8512">
          <cell r="H8512" t="str">
            <v>SPM8M_Tristeza_POST</v>
          </cell>
          <cell r="I8512">
            <v>1.87</v>
          </cell>
        </row>
        <row r="8513">
          <cell r="H8513" t="str">
            <v>TOM8M_Tristeza_POST</v>
          </cell>
          <cell r="I8513">
            <v>-0.19</v>
          </cell>
        </row>
        <row r="8514">
          <cell r="H8514" t="str">
            <v>ADA8M_Enojo_PRE</v>
          </cell>
          <cell r="I8514">
            <v>-0.86</v>
          </cell>
        </row>
        <row r="8515">
          <cell r="H8515" t="str">
            <v>ALJ10M_Enojo_PRE</v>
          </cell>
          <cell r="I8515">
            <v>-1.21</v>
          </cell>
        </row>
        <row r="8516">
          <cell r="H8516" t="str">
            <v>AMA8M_Enojo_PRE</v>
          </cell>
          <cell r="I8516">
            <v>2.65</v>
          </cell>
        </row>
        <row r="8517">
          <cell r="H8517" t="str">
            <v>CLB8M_Enojo_PRE</v>
          </cell>
          <cell r="I8517">
            <v>-6.05</v>
          </cell>
        </row>
        <row r="8518">
          <cell r="H8518" t="str">
            <v>CVO8M_Enojo_PRE</v>
          </cell>
          <cell r="I8518">
            <v>-5.87</v>
          </cell>
        </row>
        <row r="8519">
          <cell r="H8519" t="str">
            <v>DRL8M_Enojo_PRE</v>
          </cell>
          <cell r="I8519">
            <v>2.0299999999999998</v>
          </cell>
        </row>
        <row r="8520">
          <cell r="H8520" t="str">
            <v>DSB10M_Enojo_PRE</v>
          </cell>
          <cell r="I8520">
            <v>-6.03</v>
          </cell>
        </row>
        <row r="8521">
          <cell r="H8521" t="str">
            <v>DSO8M_Enojo_PRE</v>
          </cell>
          <cell r="I8521">
            <v>-12.93</v>
          </cell>
        </row>
        <row r="8522">
          <cell r="H8522" t="str">
            <v>EDC10M_Enojo_PRE</v>
          </cell>
          <cell r="I8522">
            <v>-4.95</v>
          </cell>
        </row>
        <row r="8523">
          <cell r="H8523" t="str">
            <v>EGV8M_Enojo_PRE</v>
          </cell>
          <cell r="I8523">
            <v>-2.0499999999999998</v>
          </cell>
        </row>
        <row r="8524">
          <cell r="H8524" t="str">
            <v>EHO8M_Enojo_PRE</v>
          </cell>
          <cell r="I8524">
            <v>5.3</v>
          </cell>
        </row>
        <row r="8525">
          <cell r="H8525" t="str">
            <v>HMA8M_Enojo_PRE</v>
          </cell>
          <cell r="I8525">
            <v>4.74</v>
          </cell>
        </row>
        <row r="8526">
          <cell r="H8526" t="str">
            <v>JDC10M_Enojo_PRE</v>
          </cell>
          <cell r="I8526">
            <v>-7.18</v>
          </cell>
        </row>
        <row r="8527">
          <cell r="H8527" t="str">
            <v>JGB9M_Enojo_PRE</v>
          </cell>
          <cell r="I8527">
            <v>-1.99</v>
          </cell>
        </row>
        <row r="8528">
          <cell r="H8528" t="str">
            <v>JOB10M_Enojo_PRE</v>
          </cell>
          <cell r="I8528">
            <v>1.17</v>
          </cell>
        </row>
        <row r="8529">
          <cell r="H8529" t="str">
            <v>JSR9M_Enojo_PRE</v>
          </cell>
          <cell r="I8529">
            <v>2.39</v>
          </cell>
        </row>
        <row r="8530">
          <cell r="H8530" t="str">
            <v>KGJ9M_Enojo_PRE</v>
          </cell>
          <cell r="I8530">
            <v>-1.9</v>
          </cell>
        </row>
        <row r="8531">
          <cell r="H8531" t="str">
            <v>LMR11M_Enojo_PRE</v>
          </cell>
          <cell r="I8531">
            <v>-10.89</v>
          </cell>
        </row>
        <row r="8532">
          <cell r="H8532" t="str">
            <v>MBO9M_Enojo_PRE</v>
          </cell>
          <cell r="I8532">
            <v>-5.57</v>
          </cell>
        </row>
        <row r="8533">
          <cell r="H8533" t="str">
            <v>MCJ8M_Enojo_PRE</v>
          </cell>
          <cell r="I8533">
            <v>0.1</v>
          </cell>
        </row>
        <row r="8534">
          <cell r="H8534" t="str">
            <v>MRA8M_Enojo_PRE</v>
          </cell>
          <cell r="I8534">
            <v>5.67</v>
          </cell>
        </row>
        <row r="8535">
          <cell r="H8535" t="str">
            <v>MSR9M_Enojo_PRE</v>
          </cell>
          <cell r="I8535">
            <v>-11.47</v>
          </cell>
        </row>
        <row r="8536">
          <cell r="H8536" t="str">
            <v>MZH9M_Enojo_PRE</v>
          </cell>
          <cell r="I8536">
            <v>-0.56999999999999995</v>
          </cell>
        </row>
        <row r="8537">
          <cell r="H8537" t="str">
            <v>NRG10M_Enojo_PRE</v>
          </cell>
          <cell r="I8537">
            <v>-5.16</v>
          </cell>
        </row>
        <row r="8538">
          <cell r="H8538" t="str">
            <v>SFN10M_Enojo_PRE</v>
          </cell>
          <cell r="I8538">
            <v>-6.36</v>
          </cell>
        </row>
        <row r="8539">
          <cell r="H8539" t="str">
            <v>SGM8M_Enojo_PRE</v>
          </cell>
          <cell r="I8539">
            <v>-0.69</v>
          </cell>
        </row>
        <row r="8540">
          <cell r="H8540" t="str">
            <v>SPM8M_Enojo_PRE</v>
          </cell>
          <cell r="I8540">
            <v>5.76</v>
          </cell>
        </row>
        <row r="8541">
          <cell r="H8541" t="str">
            <v>TOM8M_Enojo_PRE</v>
          </cell>
          <cell r="I8541">
            <v>-3.21</v>
          </cell>
        </row>
        <row r="8542">
          <cell r="H8542" t="str">
            <v>ADA8M_Enojo_POST</v>
          </cell>
          <cell r="I8542">
            <v>1.41</v>
          </cell>
        </row>
        <row r="8543">
          <cell r="H8543" t="str">
            <v>ALJ10M_Enojo_POST</v>
          </cell>
          <cell r="I8543">
            <v>-1.53</v>
          </cell>
        </row>
        <row r="8544">
          <cell r="H8544" t="str">
            <v>AMA8M_Enojo_POST</v>
          </cell>
          <cell r="I8544">
            <v>4.41</v>
          </cell>
        </row>
        <row r="8545">
          <cell r="H8545" t="str">
            <v>CLB8M_Enojo_POST</v>
          </cell>
          <cell r="I8545">
            <v>-5.25</v>
          </cell>
        </row>
        <row r="8546">
          <cell r="H8546" t="str">
            <v>CVO8M_Enojo_POST</v>
          </cell>
          <cell r="I8546">
            <v>1.93</v>
          </cell>
        </row>
        <row r="8547">
          <cell r="H8547" t="str">
            <v>DRL8M_Enojo_POST</v>
          </cell>
          <cell r="I8547">
            <v>-0.22</v>
          </cell>
        </row>
        <row r="8548">
          <cell r="H8548" t="str">
            <v>DSB10M_Enojo_POST</v>
          </cell>
          <cell r="I8548">
            <v>-9.6199999999999992</v>
          </cell>
        </row>
        <row r="8549">
          <cell r="H8549" t="str">
            <v>DSO8M_Enojo_POST</v>
          </cell>
          <cell r="I8549">
            <v>-2.95</v>
          </cell>
        </row>
        <row r="8550">
          <cell r="H8550" t="str">
            <v>EDC10M_Enojo_POST</v>
          </cell>
          <cell r="I8550">
            <v>-1.01</v>
          </cell>
        </row>
        <row r="8551">
          <cell r="H8551" t="str">
            <v>EGV8M_Enojo_POST</v>
          </cell>
          <cell r="I8551">
            <v>-3.44</v>
          </cell>
        </row>
        <row r="8552">
          <cell r="H8552" t="str">
            <v>EHO8M_Enojo_POST</v>
          </cell>
          <cell r="I8552">
            <v>11.95</v>
          </cell>
        </row>
        <row r="8553">
          <cell r="H8553" t="str">
            <v>HMA8M_Enojo_POST</v>
          </cell>
          <cell r="I8553">
            <v>-1.32</v>
          </cell>
        </row>
        <row r="8554">
          <cell r="H8554" t="str">
            <v>JDC10M_Enojo_POST</v>
          </cell>
          <cell r="I8554">
            <v>-6.39</v>
          </cell>
        </row>
        <row r="8555">
          <cell r="H8555" t="str">
            <v>JGB9M_Enojo_POST</v>
          </cell>
          <cell r="I8555">
            <v>-5.48</v>
          </cell>
        </row>
        <row r="8556">
          <cell r="H8556" t="str">
            <v>JOB10M_Enojo_POST</v>
          </cell>
          <cell r="I8556">
            <v>5.09</v>
          </cell>
        </row>
        <row r="8557">
          <cell r="H8557" t="str">
            <v>JSR9M_Enojo_POST</v>
          </cell>
          <cell r="I8557">
            <v>-5.35</v>
          </cell>
        </row>
        <row r="8558">
          <cell r="H8558" t="str">
            <v>KGJ9M_Enojo_POST</v>
          </cell>
          <cell r="I8558">
            <v>11.96</v>
          </cell>
        </row>
        <row r="8559">
          <cell r="H8559" t="str">
            <v>LMR11M_Enojo_POST</v>
          </cell>
          <cell r="I8559">
            <v>-7.88</v>
          </cell>
        </row>
        <row r="8560">
          <cell r="H8560" t="str">
            <v>MBO9M_Enojo_POST</v>
          </cell>
          <cell r="I8560">
            <v>-5.26</v>
          </cell>
        </row>
        <row r="8561">
          <cell r="H8561" t="str">
            <v>MCJ8M_Enojo_POST</v>
          </cell>
          <cell r="I8561">
            <v>1.72</v>
          </cell>
        </row>
        <row r="8562">
          <cell r="H8562" t="str">
            <v>MRA8M_Enojo_POST</v>
          </cell>
          <cell r="I8562">
            <v>7.69</v>
          </cell>
        </row>
        <row r="8563">
          <cell r="H8563" t="str">
            <v>MSR9M_Enojo_POST</v>
          </cell>
          <cell r="I8563">
            <v>-1.64</v>
          </cell>
        </row>
        <row r="8564">
          <cell r="H8564" t="str">
            <v>MZH9M_Enojo_POST</v>
          </cell>
          <cell r="I8564">
            <v>-4.5599999999999996</v>
          </cell>
        </row>
        <row r="8565">
          <cell r="H8565" t="str">
            <v>NRG10M_Enojo_POST</v>
          </cell>
          <cell r="I8565">
            <v>-8.5</v>
          </cell>
        </row>
        <row r="8566">
          <cell r="H8566" t="str">
            <v>SFN10M_Enojo_POST</v>
          </cell>
          <cell r="I8566">
            <v>-5.2</v>
          </cell>
        </row>
        <row r="8567">
          <cell r="H8567" t="str">
            <v>SGM8M_Enojo_POST</v>
          </cell>
          <cell r="I8567">
            <v>-7.05</v>
          </cell>
        </row>
        <row r="8568">
          <cell r="H8568" t="str">
            <v>SPM8M_Enojo_POST</v>
          </cell>
          <cell r="I8568">
            <v>12.94</v>
          </cell>
        </row>
        <row r="8569">
          <cell r="H8569" t="str">
            <v>TOM8M_Enojo_POST</v>
          </cell>
          <cell r="I8569">
            <v>-10.46</v>
          </cell>
        </row>
        <row r="8570">
          <cell r="H8570" t="str">
            <v>ADA8M_Identidad_PRE</v>
          </cell>
          <cell r="I8570">
            <v>-5.77</v>
          </cell>
        </row>
        <row r="8571">
          <cell r="H8571" t="str">
            <v>ALJ10M_Identidad_PRE</v>
          </cell>
          <cell r="I8571">
            <v>-10.97</v>
          </cell>
        </row>
        <row r="8572">
          <cell r="H8572" t="str">
            <v>AMA8M_Identidad_PRE</v>
          </cell>
          <cell r="I8572">
            <v>3.12</v>
          </cell>
        </row>
        <row r="8573">
          <cell r="H8573" t="str">
            <v>CLB8M_Identidad_PRE</v>
          </cell>
          <cell r="I8573">
            <v>0.01</v>
          </cell>
        </row>
        <row r="8574">
          <cell r="H8574" t="str">
            <v>CVO8M_Identidad_PRE</v>
          </cell>
          <cell r="I8574">
            <v>-6.73</v>
          </cell>
        </row>
        <row r="8575">
          <cell r="H8575" t="str">
            <v>DRL8M_Identidad_PRE</v>
          </cell>
          <cell r="I8575">
            <v>5.26</v>
          </cell>
        </row>
        <row r="8576">
          <cell r="H8576" t="str">
            <v>DSB10M_Identidad_PRE</v>
          </cell>
          <cell r="I8576">
            <v>-13.25</v>
          </cell>
        </row>
        <row r="8577">
          <cell r="H8577" t="str">
            <v>DSO8M_Identidad_PRE</v>
          </cell>
          <cell r="I8577">
            <v>-13.52</v>
          </cell>
        </row>
        <row r="8578">
          <cell r="H8578" t="str">
            <v>EDC10M_Identidad_PRE</v>
          </cell>
          <cell r="I8578">
            <v>-4.17</v>
          </cell>
        </row>
        <row r="8579">
          <cell r="H8579" t="str">
            <v>EGV8M_Identidad_PRE</v>
          </cell>
          <cell r="I8579">
            <v>-6.95</v>
          </cell>
        </row>
        <row r="8580">
          <cell r="H8580" t="str">
            <v>EHO8M_Identidad_PRE</v>
          </cell>
          <cell r="I8580">
            <v>13.24</v>
          </cell>
        </row>
        <row r="8581">
          <cell r="H8581" t="str">
            <v>HMA8M_Identidad_PRE</v>
          </cell>
          <cell r="I8581">
            <v>-4.0199999999999996</v>
          </cell>
        </row>
        <row r="8582">
          <cell r="H8582" t="str">
            <v>JDC10M_Identidad_PRE</v>
          </cell>
          <cell r="I8582">
            <v>-2.46</v>
          </cell>
        </row>
        <row r="8583">
          <cell r="H8583" t="str">
            <v>JGB9M_Identidad_PRE</v>
          </cell>
          <cell r="I8583">
            <v>-1.66</v>
          </cell>
        </row>
        <row r="8584">
          <cell r="H8584" t="str">
            <v>JOB10M_Identidad_PRE</v>
          </cell>
          <cell r="I8584">
            <v>5.55</v>
          </cell>
        </row>
        <row r="8585">
          <cell r="H8585" t="str">
            <v>JSR9M_Identidad_PRE</v>
          </cell>
          <cell r="I8585">
            <v>-3.8</v>
          </cell>
        </row>
        <row r="8586">
          <cell r="H8586" t="str">
            <v>KGJ9M_Identidad_PRE</v>
          </cell>
          <cell r="I8586">
            <v>13.94</v>
          </cell>
        </row>
        <row r="8587">
          <cell r="H8587" t="str">
            <v>LMR11M_Identidad_PRE</v>
          </cell>
          <cell r="I8587">
            <v>-17.71</v>
          </cell>
        </row>
        <row r="8588">
          <cell r="H8588" t="str">
            <v>MBO9M_Identidad_PRE</v>
          </cell>
          <cell r="I8588">
            <v>-5.14</v>
          </cell>
        </row>
        <row r="8589">
          <cell r="H8589" t="str">
            <v>MCJ8M_Identidad_PRE</v>
          </cell>
          <cell r="I8589">
            <v>-4.08</v>
          </cell>
        </row>
        <row r="8590">
          <cell r="H8590" t="str">
            <v>MRA8M_Identidad_PRE</v>
          </cell>
          <cell r="I8590">
            <v>5.52</v>
          </cell>
        </row>
        <row r="8591">
          <cell r="H8591" t="str">
            <v>MSR9M_Identidad_PRE</v>
          </cell>
          <cell r="I8591">
            <v>-10.51</v>
          </cell>
        </row>
        <row r="8592">
          <cell r="H8592" t="str">
            <v>MZH9M_Identidad_PRE</v>
          </cell>
          <cell r="I8592">
            <v>0.52</v>
          </cell>
        </row>
        <row r="8593">
          <cell r="H8593" t="str">
            <v>NRG10M_Identidad_PRE</v>
          </cell>
          <cell r="I8593">
            <v>-6.03</v>
          </cell>
        </row>
        <row r="8594">
          <cell r="H8594" t="str">
            <v>SFN10M_Identidad_PRE</v>
          </cell>
          <cell r="I8594">
            <v>-6.28</v>
          </cell>
        </row>
        <row r="8595">
          <cell r="H8595" t="str">
            <v>SGM8M_Identidad_PRE</v>
          </cell>
          <cell r="I8595">
            <v>-5.57</v>
          </cell>
        </row>
        <row r="8596">
          <cell r="H8596" t="str">
            <v>SPM8M_Identidad_PRE</v>
          </cell>
          <cell r="I8596">
            <v>-0.85</v>
          </cell>
        </row>
        <row r="8597">
          <cell r="H8597" t="str">
            <v>TOM8M_Identidad_PRE</v>
          </cell>
          <cell r="I8597">
            <v>0.13</v>
          </cell>
        </row>
        <row r="8598">
          <cell r="H8598" t="str">
            <v>ADA8M_Identidad_POST</v>
          </cell>
          <cell r="I8598">
            <v>-13.06</v>
          </cell>
        </row>
        <row r="8599">
          <cell r="H8599" t="str">
            <v>ALJ10M_Identidad_POST</v>
          </cell>
          <cell r="I8599">
            <v>-3.83</v>
          </cell>
        </row>
        <row r="8600">
          <cell r="H8600" t="str">
            <v>AMA8M_Identidad_POST</v>
          </cell>
          <cell r="I8600">
            <v>1.85</v>
          </cell>
        </row>
        <row r="8601">
          <cell r="H8601" t="str">
            <v>CLB8M_Identidad_POST</v>
          </cell>
          <cell r="I8601">
            <v>4.59</v>
          </cell>
        </row>
        <row r="8602">
          <cell r="H8602" t="str">
            <v>CVO8M_Identidad_POST</v>
          </cell>
          <cell r="I8602">
            <v>2.13</v>
          </cell>
        </row>
        <row r="8603">
          <cell r="H8603" t="str">
            <v>DRL8M_Identidad_POST</v>
          </cell>
          <cell r="I8603">
            <v>8.9499999999999993</v>
          </cell>
        </row>
        <row r="8604">
          <cell r="H8604" t="str">
            <v>DSB10M_Identidad_POST</v>
          </cell>
          <cell r="I8604">
            <v>-5.99</v>
          </cell>
        </row>
        <row r="8605">
          <cell r="H8605" t="str">
            <v>DSO8M_Identidad_POST</v>
          </cell>
          <cell r="I8605">
            <v>-15.04</v>
          </cell>
        </row>
        <row r="8606">
          <cell r="H8606" t="str">
            <v>EDC10M_Identidad_POST</v>
          </cell>
          <cell r="I8606">
            <v>-11.39</v>
          </cell>
        </row>
        <row r="8607">
          <cell r="H8607" t="str">
            <v>EGV8M_Identidad_POST</v>
          </cell>
          <cell r="I8607">
            <v>0.33</v>
          </cell>
        </row>
        <row r="8608">
          <cell r="H8608" t="str">
            <v>EHO8M_Identidad_POST</v>
          </cell>
          <cell r="I8608">
            <v>11.55</v>
          </cell>
        </row>
        <row r="8609">
          <cell r="H8609" t="str">
            <v>HMA8M_Identidad_POST</v>
          </cell>
          <cell r="I8609">
            <v>1.1000000000000001</v>
          </cell>
        </row>
        <row r="8610">
          <cell r="H8610" t="str">
            <v>JDC10M_Identidad_POST</v>
          </cell>
          <cell r="I8610">
            <v>-1.08</v>
          </cell>
        </row>
        <row r="8611">
          <cell r="H8611" t="str">
            <v>JGB9M_Identidad_POST</v>
          </cell>
          <cell r="I8611">
            <v>-2.6</v>
          </cell>
        </row>
        <row r="8612">
          <cell r="H8612" t="str">
            <v>JOB10M_Identidad_POST</v>
          </cell>
          <cell r="I8612">
            <v>6.09</v>
          </cell>
        </row>
        <row r="8613">
          <cell r="H8613" t="str">
            <v>JSR9M_Identidad_POST</v>
          </cell>
          <cell r="I8613">
            <v>-2.08</v>
          </cell>
        </row>
        <row r="8614">
          <cell r="H8614" t="str">
            <v>KGJ9M_Identidad_POST</v>
          </cell>
          <cell r="I8614">
            <v>13.36</v>
          </cell>
        </row>
        <row r="8615">
          <cell r="H8615" t="str">
            <v>LMR11M_Identidad_POST</v>
          </cell>
          <cell r="I8615">
            <v>-14.9</v>
          </cell>
        </row>
        <row r="8616">
          <cell r="H8616" t="str">
            <v>MBO9M_Identidad_POST</v>
          </cell>
          <cell r="I8616">
            <v>-14.23</v>
          </cell>
        </row>
        <row r="8617">
          <cell r="H8617" t="str">
            <v>MCJ8M_Identidad_POST</v>
          </cell>
          <cell r="I8617">
            <v>-2.4700000000000002</v>
          </cell>
        </row>
        <row r="8618">
          <cell r="H8618" t="str">
            <v>MRA8M_Identidad_POST</v>
          </cell>
          <cell r="I8618">
            <v>-3.84</v>
          </cell>
        </row>
        <row r="8619">
          <cell r="H8619" t="str">
            <v>MSR9M_Identidad_POST</v>
          </cell>
          <cell r="I8619">
            <v>-7.1</v>
          </cell>
        </row>
        <row r="8620">
          <cell r="H8620" t="str">
            <v>MZH9M_Identidad_POST</v>
          </cell>
          <cell r="I8620">
            <v>-0.54</v>
          </cell>
        </row>
        <row r="8621">
          <cell r="H8621" t="str">
            <v>NRG10M_Identidad_POST</v>
          </cell>
          <cell r="I8621">
            <v>-7.61</v>
          </cell>
        </row>
        <row r="8622">
          <cell r="H8622" t="str">
            <v>SFN10M_Identidad_POST</v>
          </cell>
          <cell r="I8622">
            <v>-2.76</v>
          </cell>
        </row>
        <row r="8623">
          <cell r="H8623" t="str">
            <v>SGM8M_Identidad_POST</v>
          </cell>
          <cell r="I8623">
            <v>-1.5</v>
          </cell>
        </row>
        <row r="8624">
          <cell r="H8624" t="str">
            <v>SPM8M_Identidad_POST</v>
          </cell>
          <cell r="I8624">
            <v>1.94</v>
          </cell>
        </row>
        <row r="8625">
          <cell r="H8625" t="str">
            <v>TOM8M_Identidad_POST</v>
          </cell>
          <cell r="I8625">
            <v>-2.82</v>
          </cell>
        </row>
        <row r="8626">
          <cell r="H8626" t="str">
            <v>ADA8M_Sexo_PRE</v>
          </cell>
          <cell r="I8626">
            <v>-2.0299999999999998</v>
          </cell>
        </row>
        <row r="8627">
          <cell r="H8627" t="str">
            <v>ALJ10M_Sexo_PRE</v>
          </cell>
          <cell r="I8627">
            <v>-8.06</v>
          </cell>
        </row>
        <row r="8628">
          <cell r="H8628" t="str">
            <v>AMA8M_Sexo_PRE</v>
          </cell>
          <cell r="I8628">
            <v>5.75</v>
          </cell>
        </row>
        <row r="8629">
          <cell r="H8629" t="str">
            <v>CLB8M_Sexo_PRE</v>
          </cell>
          <cell r="I8629">
            <v>1.26</v>
          </cell>
        </row>
        <row r="8630">
          <cell r="H8630" t="str">
            <v>CVO8M_Sexo_PRE</v>
          </cell>
          <cell r="I8630">
            <v>-11.25</v>
          </cell>
        </row>
        <row r="8631">
          <cell r="H8631" t="str">
            <v>DRL8M_Sexo_PRE</v>
          </cell>
          <cell r="I8631">
            <v>4.4000000000000004</v>
          </cell>
        </row>
        <row r="8632">
          <cell r="H8632" t="str">
            <v>DSB10M_Sexo_PRE</v>
          </cell>
          <cell r="I8632">
            <v>-10.98</v>
          </cell>
        </row>
        <row r="8633">
          <cell r="H8633" t="str">
            <v>DSO8M_Sexo_PRE</v>
          </cell>
          <cell r="I8633">
            <v>-14.32</v>
          </cell>
        </row>
        <row r="8634">
          <cell r="H8634" t="str">
            <v>EDC10M_Sexo_PRE</v>
          </cell>
          <cell r="I8634">
            <v>-8.3699999999999992</v>
          </cell>
        </row>
        <row r="8635">
          <cell r="H8635" t="str">
            <v>EGV8M_Sexo_PRE</v>
          </cell>
          <cell r="I8635">
            <v>-8.5399999999999991</v>
          </cell>
        </row>
        <row r="8636">
          <cell r="H8636" t="str">
            <v>EHO8M_Sexo_PRE</v>
          </cell>
          <cell r="I8636">
            <v>16.850000000000001</v>
          </cell>
        </row>
        <row r="8637">
          <cell r="H8637" t="str">
            <v>HMA8M_Sexo_PRE</v>
          </cell>
          <cell r="I8637">
            <v>0.3</v>
          </cell>
        </row>
        <row r="8638">
          <cell r="H8638" t="str">
            <v>JDC10M_Sexo_PRE</v>
          </cell>
          <cell r="I8638">
            <v>2.42</v>
          </cell>
        </row>
        <row r="8639">
          <cell r="H8639" t="str">
            <v>JGB9M_Sexo_PRE</v>
          </cell>
          <cell r="I8639">
            <v>1.1100000000000001</v>
          </cell>
        </row>
        <row r="8640">
          <cell r="H8640" t="str">
            <v>JOB10M_Sexo_PRE</v>
          </cell>
          <cell r="I8640">
            <v>-2.46</v>
          </cell>
        </row>
        <row r="8641">
          <cell r="H8641" t="str">
            <v>JSR9M_Sexo_PRE</v>
          </cell>
          <cell r="I8641">
            <v>3.4</v>
          </cell>
        </row>
        <row r="8642">
          <cell r="H8642" t="str">
            <v>KGJ9M_Sexo_PRE</v>
          </cell>
          <cell r="I8642">
            <v>7.97</v>
          </cell>
        </row>
        <row r="8643">
          <cell r="H8643" t="str">
            <v>LMR11M_Sexo_PRE</v>
          </cell>
          <cell r="I8643">
            <v>-15.09</v>
          </cell>
        </row>
        <row r="8644">
          <cell r="H8644" t="str">
            <v>MBO9M_Sexo_PRE</v>
          </cell>
          <cell r="I8644">
            <v>-3.1</v>
          </cell>
        </row>
        <row r="8645">
          <cell r="H8645" t="str">
            <v>MCJ8M_Sexo_PRE</v>
          </cell>
          <cell r="I8645">
            <v>-3.45</v>
          </cell>
        </row>
        <row r="8646">
          <cell r="H8646" t="str">
            <v>MRA8M_Sexo_PRE</v>
          </cell>
          <cell r="I8646">
            <v>6.32</v>
          </cell>
        </row>
        <row r="8647">
          <cell r="H8647" t="str">
            <v>MSR9M_Sexo_PRE</v>
          </cell>
          <cell r="I8647">
            <v>-9.17</v>
          </cell>
        </row>
        <row r="8648">
          <cell r="H8648" t="str">
            <v>MZH9M_Sexo_PRE</v>
          </cell>
          <cell r="I8648">
            <v>0.56000000000000005</v>
          </cell>
        </row>
        <row r="8649">
          <cell r="H8649" t="str">
            <v>NRG10M_Sexo_PRE</v>
          </cell>
          <cell r="I8649">
            <v>-7.56</v>
          </cell>
        </row>
        <row r="8650">
          <cell r="H8650" t="str">
            <v>SFN10M_Sexo_PRE</v>
          </cell>
          <cell r="I8650">
            <v>-4.82</v>
          </cell>
        </row>
        <row r="8651">
          <cell r="H8651" t="str">
            <v>SGM8M_Sexo_PRE</v>
          </cell>
          <cell r="I8651">
            <v>-14.73</v>
          </cell>
        </row>
        <row r="8652">
          <cell r="H8652" t="str">
            <v>SPM8M_Sexo_PRE</v>
          </cell>
          <cell r="I8652">
            <v>-0.43</v>
          </cell>
        </row>
        <row r="8653">
          <cell r="H8653" t="str">
            <v>TOM8M_Sexo_PRE</v>
          </cell>
          <cell r="I8653">
            <v>6.29</v>
          </cell>
        </row>
        <row r="8654">
          <cell r="H8654" t="str">
            <v>ADA8M_Sexo_POST</v>
          </cell>
          <cell r="I8654">
            <v>-5.12</v>
          </cell>
        </row>
        <row r="8655">
          <cell r="H8655" t="str">
            <v>ALJ10M_Sexo_POST</v>
          </cell>
          <cell r="I8655">
            <v>-0.53</v>
          </cell>
        </row>
        <row r="8656">
          <cell r="H8656" t="str">
            <v>AMA8M_Sexo_POST</v>
          </cell>
          <cell r="I8656">
            <v>0.66</v>
          </cell>
        </row>
        <row r="8657">
          <cell r="H8657" t="str">
            <v>CLB8M_Sexo_POST</v>
          </cell>
          <cell r="I8657">
            <v>-3.82</v>
          </cell>
        </row>
        <row r="8658">
          <cell r="H8658" t="str">
            <v>CVO8M_Sexo_POST</v>
          </cell>
          <cell r="I8658">
            <v>5.57</v>
          </cell>
        </row>
        <row r="8659">
          <cell r="H8659" t="str">
            <v>DRL8M_Sexo_POST</v>
          </cell>
          <cell r="I8659">
            <v>7.21</v>
          </cell>
        </row>
        <row r="8660">
          <cell r="H8660" t="str">
            <v>DSB10M_Sexo_POST</v>
          </cell>
          <cell r="I8660">
            <v>-8</v>
          </cell>
        </row>
        <row r="8661">
          <cell r="H8661" t="str">
            <v>DSO8M_Sexo_POST</v>
          </cell>
          <cell r="I8661">
            <v>-14.57</v>
          </cell>
        </row>
        <row r="8662">
          <cell r="H8662" t="str">
            <v>EDC10M_Sexo_POST</v>
          </cell>
          <cell r="I8662">
            <v>-5.46</v>
          </cell>
        </row>
        <row r="8663">
          <cell r="H8663" t="str">
            <v>EGV8M_Sexo_POST</v>
          </cell>
          <cell r="I8663">
            <v>-3.29</v>
          </cell>
        </row>
        <row r="8664">
          <cell r="H8664" t="str">
            <v>EHO8M_Sexo_POST</v>
          </cell>
          <cell r="I8664">
            <v>5.87</v>
          </cell>
        </row>
        <row r="8665">
          <cell r="H8665" t="str">
            <v>HMA8M_Sexo_POST</v>
          </cell>
          <cell r="I8665">
            <v>-2.1800000000000002</v>
          </cell>
        </row>
        <row r="8666">
          <cell r="H8666" t="str">
            <v>JDC10M_Sexo_POST</v>
          </cell>
          <cell r="I8666">
            <v>-3.89</v>
          </cell>
        </row>
        <row r="8667">
          <cell r="H8667" t="str">
            <v>JGB9M_Sexo_POST</v>
          </cell>
          <cell r="I8667">
            <v>-2.56</v>
          </cell>
        </row>
        <row r="8668">
          <cell r="H8668" t="str">
            <v>JOB10M_Sexo_POST</v>
          </cell>
          <cell r="I8668">
            <v>5.72</v>
          </cell>
        </row>
        <row r="8669">
          <cell r="H8669" t="str">
            <v>JSR9M_Sexo_POST</v>
          </cell>
          <cell r="I8669">
            <v>-1.63</v>
          </cell>
        </row>
        <row r="8670">
          <cell r="H8670" t="str">
            <v>KGJ9M_Sexo_POST</v>
          </cell>
          <cell r="I8670">
            <v>14.43</v>
          </cell>
        </row>
        <row r="8671">
          <cell r="H8671" t="str">
            <v>LMR11M_Sexo_POST</v>
          </cell>
          <cell r="I8671">
            <v>-12.75</v>
          </cell>
        </row>
        <row r="8672">
          <cell r="H8672" t="str">
            <v>MBO9M_Sexo_POST</v>
          </cell>
          <cell r="I8672">
            <v>-3.9</v>
          </cell>
        </row>
        <row r="8673">
          <cell r="H8673" t="str">
            <v>MCJ8M_Sexo_POST</v>
          </cell>
          <cell r="I8673">
            <v>-0.39</v>
          </cell>
        </row>
        <row r="8674">
          <cell r="H8674" t="str">
            <v>MRA8M_Sexo_POST</v>
          </cell>
          <cell r="I8674">
            <v>2.23</v>
          </cell>
        </row>
        <row r="8675">
          <cell r="H8675" t="str">
            <v>MSR9M_Sexo_POST</v>
          </cell>
          <cell r="I8675">
            <v>-12.07</v>
          </cell>
        </row>
        <row r="8676">
          <cell r="H8676" t="str">
            <v>MZH9M_Sexo_POST</v>
          </cell>
          <cell r="I8676">
            <v>-4.9000000000000004</v>
          </cell>
        </row>
        <row r="8677">
          <cell r="H8677" t="str">
            <v>NRG10M_Sexo_POST</v>
          </cell>
          <cell r="I8677">
            <v>-9.42</v>
          </cell>
        </row>
        <row r="8678">
          <cell r="H8678" t="str">
            <v>SFN10M_Sexo_POST</v>
          </cell>
          <cell r="I8678">
            <v>-2.74</v>
          </cell>
        </row>
        <row r="8679">
          <cell r="H8679" t="str">
            <v>SGM8M_Sexo_POST</v>
          </cell>
          <cell r="I8679">
            <v>0.56000000000000005</v>
          </cell>
        </row>
        <row r="8680">
          <cell r="H8680" t="str">
            <v>SPM8M_Sexo_POST</v>
          </cell>
          <cell r="I8680">
            <v>-2.16</v>
          </cell>
        </row>
        <row r="8681">
          <cell r="H8681" t="str">
            <v>TOM8M_Sexo_POST</v>
          </cell>
          <cell r="I8681">
            <v>-3.64</v>
          </cell>
        </row>
        <row r="8682">
          <cell r="H8682" t="str">
            <v>ADA8M_Alegría_PRE</v>
          </cell>
          <cell r="I8682">
            <v>-1.91</v>
          </cell>
        </row>
        <row r="8683">
          <cell r="H8683" t="str">
            <v>ALJ10M_Alegría_PRE</v>
          </cell>
          <cell r="I8683">
            <v>-8.4</v>
          </cell>
        </row>
        <row r="8684">
          <cell r="H8684" t="str">
            <v>AMA8M_Alegría_PRE</v>
          </cell>
          <cell r="I8684">
            <v>-0.28999999999999998</v>
          </cell>
        </row>
        <row r="8685">
          <cell r="H8685" t="str">
            <v>CLB8M_Alegría_PRE</v>
          </cell>
          <cell r="I8685">
            <v>-3.89</v>
          </cell>
        </row>
        <row r="8686">
          <cell r="H8686" t="str">
            <v>CVO8M_Alegría_PRE</v>
          </cell>
          <cell r="I8686">
            <v>4.3899999999999997</v>
          </cell>
        </row>
        <row r="8687">
          <cell r="H8687" t="str">
            <v>DRL8M_Alegría_PRE</v>
          </cell>
          <cell r="I8687">
            <v>4.9400000000000004</v>
          </cell>
        </row>
        <row r="8688">
          <cell r="H8688" t="str">
            <v>DSB10M_Alegría_PRE</v>
          </cell>
          <cell r="I8688">
            <v>-7.33</v>
          </cell>
        </row>
        <row r="8689">
          <cell r="H8689" t="str">
            <v>DSO8M_Alegría_PRE</v>
          </cell>
          <cell r="I8689">
            <v>-25.32</v>
          </cell>
        </row>
        <row r="8690">
          <cell r="H8690" t="str">
            <v>EDC10M_Alegría_PRE</v>
          </cell>
          <cell r="I8690">
            <v>-5.27</v>
          </cell>
        </row>
        <row r="8691">
          <cell r="H8691" t="str">
            <v>EGV8M_Alegría_PRE</v>
          </cell>
          <cell r="I8691">
            <v>-6.69</v>
          </cell>
        </row>
        <row r="8692">
          <cell r="H8692" t="str">
            <v>EHO8M_Alegría_PRE</v>
          </cell>
          <cell r="I8692">
            <v>0.56999999999999995</v>
          </cell>
        </row>
        <row r="8693">
          <cell r="H8693" t="str">
            <v>HMA8M_Alegría_PRE</v>
          </cell>
          <cell r="I8693">
            <v>-5.09</v>
          </cell>
        </row>
        <row r="8694">
          <cell r="H8694" t="str">
            <v>JDC10M_Alegría_PRE</v>
          </cell>
          <cell r="I8694">
            <v>-5.33</v>
          </cell>
        </row>
        <row r="8695">
          <cell r="H8695" t="str">
            <v>JGB9M_Alegría_PRE</v>
          </cell>
          <cell r="I8695">
            <v>0.98</v>
          </cell>
        </row>
        <row r="8696">
          <cell r="H8696" t="str">
            <v>JOB10M_Alegría_PRE</v>
          </cell>
          <cell r="I8696">
            <v>10.48</v>
          </cell>
        </row>
        <row r="8697">
          <cell r="H8697" t="str">
            <v>JSR9M_Alegría_PRE</v>
          </cell>
          <cell r="I8697">
            <v>0.91</v>
          </cell>
        </row>
        <row r="8698">
          <cell r="H8698" t="str">
            <v>KGJ9M_Alegría_PRE</v>
          </cell>
          <cell r="I8698">
            <v>8.1199999999999992</v>
          </cell>
        </row>
        <row r="8699">
          <cell r="H8699" t="str">
            <v>LMR11M_Alegría_PRE</v>
          </cell>
          <cell r="I8699">
            <v>-13.15</v>
          </cell>
        </row>
        <row r="8700">
          <cell r="H8700" t="str">
            <v>MBO9M_Alegría_PRE</v>
          </cell>
          <cell r="I8700">
            <v>-1.59</v>
          </cell>
        </row>
        <row r="8701">
          <cell r="H8701" t="str">
            <v>MCJ8M_Alegría_PRE</v>
          </cell>
          <cell r="I8701">
            <v>-5.16</v>
          </cell>
        </row>
        <row r="8702">
          <cell r="H8702" t="str">
            <v>MRA8M_Alegría_PRE</v>
          </cell>
          <cell r="I8702">
            <v>-6.35</v>
          </cell>
        </row>
        <row r="8703">
          <cell r="H8703" t="str">
            <v>MSR9M_Alegría_PRE</v>
          </cell>
          <cell r="I8703">
            <v>-16.02</v>
          </cell>
        </row>
        <row r="8704">
          <cell r="H8704" t="str">
            <v>MZH9M_Alegría_PRE</v>
          </cell>
          <cell r="I8704">
            <v>-3.57</v>
          </cell>
        </row>
        <row r="8705">
          <cell r="H8705" t="str">
            <v>NRG10M_Alegría_PRE</v>
          </cell>
          <cell r="I8705">
            <v>-2.2599999999999998</v>
          </cell>
        </row>
        <row r="8706">
          <cell r="H8706" t="str">
            <v>SFN10M_Alegría_PRE</v>
          </cell>
          <cell r="I8706">
            <v>-2.56</v>
          </cell>
        </row>
        <row r="8707">
          <cell r="H8707" t="str">
            <v>SGM8M_Alegría_PRE</v>
          </cell>
          <cell r="I8707">
            <v>-3.02</v>
          </cell>
        </row>
        <row r="8708">
          <cell r="H8708" t="str">
            <v>SPM8M_Alegría_PRE</v>
          </cell>
          <cell r="I8708">
            <v>1.72</v>
          </cell>
        </row>
        <row r="8709">
          <cell r="H8709" t="str">
            <v>TOM8M_Alegría_PRE</v>
          </cell>
          <cell r="I8709">
            <v>-0.67</v>
          </cell>
        </row>
        <row r="8710">
          <cell r="H8710" t="str">
            <v>ADA8M_Alegría_POST</v>
          </cell>
          <cell r="I8710">
            <v>-1.1200000000000001</v>
          </cell>
        </row>
        <row r="8711">
          <cell r="H8711" t="str">
            <v>ALJ10M_Alegría_POST</v>
          </cell>
          <cell r="I8711">
            <v>-5.67</v>
          </cell>
        </row>
        <row r="8712">
          <cell r="H8712" t="str">
            <v>AMA8M_Alegría_POST</v>
          </cell>
          <cell r="I8712">
            <v>-1.83</v>
          </cell>
        </row>
        <row r="8713">
          <cell r="H8713" t="str">
            <v>CLB8M_Alegría_POST</v>
          </cell>
          <cell r="I8713">
            <v>-4.78</v>
          </cell>
        </row>
        <row r="8714">
          <cell r="H8714" t="str">
            <v>CVO8M_Alegría_POST</v>
          </cell>
          <cell r="I8714">
            <v>3.64</v>
          </cell>
        </row>
        <row r="8715">
          <cell r="H8715" t="str">
            <v>DRL8M_Alegría_POST</v>
          </cell>
          <cell r="I8715">
            <v>0.35</v>
          </cell>
        </row>
        <row r="8716">
          <cell r="H8716" t="str">
            <v>DSB10M_Alegría_POST</v>
          </cell>
          <cell r="I8716">
            <v>-7.85</v>
          </cell>
        </row>
        <row r="8717">
          <cell r="H8717" t="str">
            <v>DSO8M_Alegría_POST</v>
          </cell>
          <cell r="I8717">
            <v>-12.62</v>
          </cell>
        </row>
        <row r="8718">
          <cell r="H8718" t="str">
            <v>EDC10M_Alegría_POST</v>
          </cell>
          <cell r="I8718">
            <v>-3.56</v>
          </cell>
        </row>
        <row r="8719">
          <cell r="H8719" t="str">
            <v>EGV8M_Alegría_POST</v>
          </cell>
          <cell r="I8719">
            <v>-1.84</v>
          </cell>
        </row>
        <row r="8720">
          <cell r="H8720" t="str">
            <v>EHO8M_Alegría_POST</v>
          </cell>
          <cell r="I8720">
            <v>10.92</v>
          </cell>
        </row>
        <row r="8721">
          <cell r="H8721" t="str">
            <v>HMA8M_Alegría_POST</v>
          </cell>
          <cell r="I8721">
            <v>-1.45</v>
          </cell>
        </row>
        <row r="8722">
          <cell r="H8722" t="str">
            <v>JDC10M_Alegría_POST</v>
          </cell>
          <cell r="I8722">
            <v>-7.38</v>
          </cell>
        </row>
        <row r="8723">
          <cell r="H8723" t="str">
            <v>JGB9M_Alegría_POST</v>
          </cell>
          <cell r="I8723">
            <v>-4.92</v>
          </cell>
        </row>
        <row r="8724">
          <cell r="H8724" t="str">
            <v>JOB10M_Alegría_POST</v>
          </cell>
          <cell r="I8724">
            <v>-4.3600000000000003</v>
          </cell>
        </row>
        <row r="8725">
          <cell r="H8725" t="str">
            <v>JSR9M_Alegría_POST</v>
          </cell>
          <cell r="I8725">
            <v>-2.82</v>
          </cell>
        </row>
        <row r="8726">
          <cell r="H8726" t="str">
            <v>KGJ9M_Alegría_POST</v>
          </cell>
          <cell r="I8726">
            <v>10.88</v>
          </cell>
        </row>
        <row r="8727">
          <cell r="H8727" t="str">
            <v>LMR11M_Alegría_POST</v>
          </cell>
          <cell r="I8727">
            <v>-13.67</v>
          </cell>
        </row>
        <row r="8728">
          <cell r="H8728" t="str">
            <v>MBO9M_Alegría_POST</v>
          </cell>
          <cell r="I8728">
            <v>-1.91</v>
          </cell>
        </row>
        <row r="8729">
          <cell r="H8729" t="str">
            <v>MCJ8M_Alegría_POST</v>
          </cell>
          <cell r="I8729">
            <v>0.06</v>
          </cell>
        </row>
        <row r="8730">
          <cell r="H8730" t="str">
            <v>MRA8M_Alegría_POST</v>
          </cell>
          <cell r="I8730">
            <v>-2.4500000000000002</v>
          </cell>
        </row>
        <row r="8731">
          <cell r="H8731" t="str">
            <v>MSR9M_Alegría_POST</v>
          </cell>
          <cell r="I8731">
            <v>-5.5</v>
          </cell>
        </row>
        <row r="8732">
          <cell r="H8732" t="str">
            <v>MZH9M_Alegría_POST</v>
          </cell>
          <cell r="I8732">
            <v>-2.0499999999999998</v>
          </cell>
        </row>
        <row r="8733">
          <cell r="H8733" t="str">
            <v>NRG10M_Alegría_POST</v>
          </cell>
          <cell r="I8733">
            <v>-4.05</v>
          </cell>
        </row>
        <row r="8734">
          <cell r="H8734" t="str">
            <v>SFN10M_Alegría_POST</v>
          </cell>
          <cell r="I8734">
            <v>-5.46</v>
          </cell>
        </row>
        <row r="8735">
          <cell r="H8735" t="str">
            <v>SGM8M_Alegría_POST</v>
          </cell>
          <cell r="I8735">
            <v>-4.5199999999999996</v>
          </cell>
        </row>
        <row r="8736">
          <cell r="H8736" t="str">
            <v>SPM8M_Alegría_POST</v>
          </cell>
          <cell r="I8736">
            <v>12.93</v>
          </cell>
        </row>
        <row r="8737">
          <cell r="H8737" t="str">
            <v>TOM8M_Alegría_POST</v>
          </cell>
          <cell r="I8737">
            <v>-9.89</v>
          </cell>
        </row>
        <row r="8738">
          <cell r="H8738" t="str">
            <v>ADA8M_Tristeza_PRE</v>
          </cell>
          <cell r="I8738">
            <v>-1.37</v>
          </cell>
        </row>
        <row r="8739">
          <cell r="H8739" t="str">
            <v>ALJ10M_Tristeza_PRE</v>
          </cell>
          <cell r="I8739">
            <v>-5.1100000000000003</v>
          </cell>
        </row>
        <row r="8740">
          <cell r="H8740" t="str">
            <v>AMA8M_Tristeza_PRE</v>
          </cell>
          <cell r="I8740">
            <v>0.76</v>
          </cell>
        </row>
        <row r="8741">
          <cell r="H8741" t="str">
            <v>CLB8M_Tristeza_PRE</v>
          </cell>
          <cell r="I8741">
            <v>3.71</v>
          </cell>
        </row>
        <row r="8742">
          <cell r="H8742" t="str">
            <v>CVO8M_Tristeza_PRE</v>
          </cell>
          <cell r="I8742">
            <v>-0.48</v>
          </cell>
        </row>
        <row r="8743">
          <cell r="H8743" t="str">
            <v>DRL8M_Tristeza_PRE</v>
          </cell>
          <cell r="I8743">
            <v>1.93</v>
          </cell>
        </row>
        <row r="8744">
          <cell r="H8744" t="str">
            <v>DSB10M_Tristeza_PRE</v>
          </cell>
          <cell r="I8744">
            <v>-4.3600000000000003</v>
          </cell>
        </row>
        <row r="8745">
          <cell r="H8745" t="str">
            <v>DSO8M_Tristeza_PRE</v>
          </cell>
          <cell r="I8745">
            <v>-14.04</v>
          </cell>
        </row>
        <row r="8746">
          <cell r="H8746" t="str">
            <v>EDC10M_Tristeza_PRE</v>
          </cell>
          <cell r="I8746">
            <v>-15.22</v>
          </cell>
        </row>
        <row r="8747">
          <cell r="H8747" t="str">
            <v>EGV8M_Tristeza_PRE</v>
          </cell>
          <cell r="I8747">
            <v>-0.27</v>
          </cell>
        </row>
        <row r="8748">
          <cell r="H8748" t="str">
            <v>EHO8M_Tristeza_PRE</v>
          </cell>
          <cell r="I8748">
            <v>7.12</v>
          </cell>
        </row>
        <row r="8749">
          <cell r="H8749" t="str">
            <v>HMA8M_Tristeza_PRE</v>
          </cell>
          <cell r="I8749">
            <v>7.17</v>
          </cell>
        </row>
        <row r="8750">
          <cell r="H8750" t="str">
            <v>JDC10M_Tristeza_PRE</v>
          </cell>
          <cell r="I8750">
            <v>-3.07</v>
          </cell>
        </row>
        <row r="8751">
          <cell r="H8751" t="str">
            <v>JGB9M_Tristeza_PRE</v>
          </cell>
          <cell r="I8751">
            <v>-4.38</v>
          </cell>
        </row>
        <row r="8752">
          <cell r="H8752" t="str">
            <v>JOB10M_Tristeza_PRE</v>
          </cell>
          <cell r="I8752">
            <v>3.62</v>
          </cell>
        </row>
        <row r="8753">
          <cell r="H8753" t="str">
            <v>JSR9M_Tristeza_PRE</v>
          </cell>
          <cell r="I8753">
            <v>-1.21</v>
          </cell>
        </row>
        <row r="8754">
          <cell r="H8754" t="str">
            <v>KGJ9M_Tristeza_PRE</v>
          </cell>
          <cell r="I8754">
            <v>9.34</v>
          </cell>
        </row>
        <row r="8755">
          <cell r="H8755" t="str">
            <v>LMR11M_Tristeza_PRE</v>
          </cell>
          <cell r="I8755">
            <v>-9.6300000000000008</v>
          </cell>
        </row>
        <row r="8756">
          <cell r="H8756" t="str">
            <v>MBO9M_Tristeza_PRE</v>
          </cell>
          <cell r="I8756">
            <v>-1.74</v>
          </cell>
        </row>
        <row r="8757">
          <cell r="H8757" t="str">
            <v>MCJ8M_Tristeza_PRE</v>
          </cell>
          <cell r="I8757">
            <v>-4.1500000000000004</v>
          </cell>
        </row>
        <row r="8758">
          <cell r="H8758" t="str">
            <v>MRA8M_Tristeza_PRE</v>
          </cell>
          <cell r="I8758">
            <v>5.17</v>
          </cell>
        </row>
        <row r="8759">
          <cell r="H8759" t="str">
            <v>MSR9M_Tristeza_PRE</v>
          </cell>
          <cell r="I8759">
            <v>-8.0299999999999994</v>
          </cell>
        </row>
        <row r="8760">
          <cell r="H8760" t="str">
            <v>MZH9M_Tristeza_PRE</v>
          </cell>
          <cell r="I8760">
            <v>-3.9</v>
          </cell>
        </row>
        <row r="8761">
          <cell r="H8761" t="str">
            <v>NRG10M_Tristeza_PRE</v>
          </cell>
          <cell r="I8761">
            <v>-10.44</v>
          </cell>
        </row>
        <row r="8762">
          <cell r="H8762" t="str">
            <v>SFN10M_Tristeza_PRE</v>
          </cell>
          <cell r="I8762">
            <v>-7.12</v>
          </cell>
        </row>
        <row r="8763">
          <cell r="H8763" t="str">
            <v>SGM8M_Tristeza_PRE</v>
          </cell>
          <cell r="I8763">
            <v>-6.56</v>
          </cell>
        </row>
        <row r="8764">
          <cell r="H8764" t="str">
            <v>SPM8M_Tristeza_PRE</v>
          </cell>
          <cell r="I8764">
            <v>1.17</v>
          </cell>
        </row>
        <row r="8765">
          <cell r="H8765" t="str">
            <v>TOM8M_Tristeza_PRE</v>
          </cell>
          <cell r="I8765">
            <v>1.76</v>
          </cell>
        </row>
        <row r="8766">
          <cell r="H8766" t="str">
            <v>ADA8M_Tristeza_POST</v>
          </cell>
          <cell r="I8766">
            <v>3.61</v>
          </cell>
        </row>
        <row r="8767">
          <cell r="H8767" t="str">
            <v>ALJ10M_Tristeza_POST</v>
          </cell>
          <cell r="I8767">
            <v>-5.44</v>
          </cell>
        </row>
        <row r="8768">
          <cell r="H8768" t="str">
            <v>AMA8M_Tristeza_POST</v>
          </cell>
          <cell r="I8768">
            <v>4.22</v>
          </cell>
        </row>
        <row r="8769">
          <cell r="H8769" t="str">
            <v>CLB8M_Tristeza_POST</v>
          </cell>
          <cell r="I8769">
            <v>-10.27</v>
          </cell>
        </row>
        <row r="8770">
          <cell r="H8770" t="str">
            <v>CVO8M_Tristeza_POST</v>
          </cell>
          <cell r="I8770">
            <v>0.21</v>
          </cell>
        </row>
        <row r="8771">
          <cell r="H8771" t="str">
            <v>DRL8M_Tristeza_POST</v>
          </cell>
          <cell r="I8771">
            <v>5.21</v>
          </cell>
        </row>
        <row r="8772">
          <cell r="H8772" t="str">
            <v>DSB10M_Tristeza_POST</v>
          </cell>
          <cell r="I8772">
            <v>-9.5</v>
          </cell>
        </row>
        <row r="8773">
          <cell r="H8773" t="str">
            <v>DSO8M_Tristeza_POST</v>
          </cell>
          <cell r="I8773">
            <v>-11.13</v>
          </cell>
        </row>
        <row r="8774">
          <cell r="H8774" t="str">
            <v>EDC10M_Tristeza_POST</v>
          </cell>
          <cell r="I8774">
            <v>-4.0599999999999996</v>
          </cell>
        </row>
        <row r="8775">
          <cell r="H8775" t="str">
            <v>EGV8M_Tristeza_POST</v>
          </cell>
          <cell r="I8775">
            <v>-8.73</v>
          </cell>
        </row>
        <row r="8776">
          <cell r="H8776" t="str">
            <v>EHO8M_Tristeza_POST</v>
          </cell>
          <cell r="I8776">
            <v>8.69</v>
          </cell>
        </row>
        <row r="8777">
          <cell r="H8777" t="str">
            <v>HMA8M_Tristeza_POST</v>
          </cell>
          <cell r="I8777">
            <v>-0.76</v>
          </cell>
        </row>
        <row r="8778">
          <cell r="H8778" t="str">
            <v>JDC10M_Tristeza_POST</v>
          </cell>
          <cell r="I8778">
            <v>-6.53</v>
          </cell>
        </row>
        <row r="8779">
          <cell r="H8779" t="str">
            <v>JGB9M_Tristeza_POST</v>
          </cell>
          <cell r="I8779">
            <v>-5.12</v>
          </cell>
        </row>
        <row r="8780">
          <cell r="H8780" t="str">
            <v>JOB10M_Tristeza_POST</v>
          </cell>
          <cell r="I8780">
            <v>8.39</v>
          </cell>
        </row>
        <row r="8781">
          <cell r="H8781" t="str">
            <v>JSR9M_Tristeza_POST</v>
          </cell>
          <cell r="I8781">
            <v>1.27</v>
          </cell>
        </row>
        <row r="8782">
          <cell r="H8782" t="str">
            <v>KGJ9M_Tristeza_POST</v>
          </cell>
          <cell r="I8782">
            <v>14.64</v>
          </cell>
        </row>
        <row r="8783">
          <cell r="H8783" t="str">
            <v>LMR11M_Tristeza_POST</v>
          </cell>
          <cell r="I8783">
            <v>-19.78</v>
          </cell>
        </row>
        <row r="8784">
          <cell r="H8784" t="str">
            <v>MBO9M_Tristeza_POST</v>
          </cell>
          <cell r="I8784">
            <v>-5.61</v>
          </cell>
        </row>
        <row r="8785">
          <cell r="H8785" t="str">
            <v>MCJ8M_Tristeza_POST</v>
          </cell>
          <cell r="I8785">
            <v>4.43</v>
          </cell>
        </row>
        <row r="8786">
          <cell r="H8786" t="str">
            <v>MRA8M_Tristeza_POST</v>
          </cell>
          <cell r="I8786">
            <v>3.43</v>
          </cell>
        </row>
        <row r="8787">
          <cell r="H8787" t="str">
            <v>MSR9M_Tristeza_POST</v>
          </cell>
          <cell r="I8787">
            <v>-1.79</v>
          </cell>
        </row>
        <row r="8788">
          <cell r="H8788" t="str">
            <v>MZH9M_Tristeza_POST</v>
          </cell>
          <cell r="I8788">
            <v>-3.86</v>
          </cell>
        </row>
        <row r="8789">
          <cell r="H8789" t="str">
            <v>NRG10M_Tristeza_POST</v>
          </cell>
          <cell r="I8789">
            <v>-14</v>
          </cell>
        </row>
        <row r="8790">
          <cell r="H8790" t="str">
            <v>SFN10M_Tristeza_POST</v>
          </cell>
          <cell r="I8790">
            <v>2.31</v>
          </cell>
        </row>
        <row r="8791">
          <cell r="H8791" t="str">
            <v>SGM8M_Tristeza_POST</v>
          </cell>
          <cell r="I8791">
            <v>-6.23</v>
          </cell>
        </row>
        <row r="8792">
          <cell r="H8792" t="str">
            <v>SPM8M_Tristeza_POST</v>
          </cell>
          <cell r="I8792">
            <v>0.98</v>
          </cell>
        </row>
        <row r="8793">
          <cell r="H8793" t="str">
            <v>TOM8M_Tristeza_POST</v>
          </cell>
          <cell r="I8793">
            <v>-1.01</v>
          </cell>
        </row>
        <row r="8794">
          <cell r="H8794" t="str">
            <v>ADA8M_Enojo_PRE</v>
          </cell>
          <cell r="I8794">
            <v>-1.05</v>
          </cell>
        </row>
        <row r="8795">
          <cell r="H8795" t="str">
            <v>ALJ10M_Enojo_PRE</v>
          </cell>
          <cell r="I8795">
            <v>-1.56</v>
          </cell>
        </row>
        <row r="8796">
          <cell r="H8796" t="str">
            <v>AMA8M_Enojo_PRE</v>
          </cell>
          <cell r="I8796">
            <v>2.2799999999999998</v>
          </cell>
        </row>
        <row r="8797">
          <cell r="H8797" t="str">
            <v>CLB8M_Enojo_PRE</v>
          </cell>
          <cell r="I8797">
            <v>-6.42</v>
          </cell>
        </row>
        <row r="8798">
          <cell r="H8798" t="str">
            <v>CVO8M_Enojo_PRE</v>
          </cell>
          <cell r="I8798">
            <v>-5.9</v>
          </cell>
        </row>
        <row r="8799">
          <cell r="H8799" t="str">
            <v>DRL8M_Enojo_PRE</v>
          </cell>
          <cell r="I8799">
            <v>1.25</v>
          </cell>
        </row>
        <row r="8800">
          <cell r="H8800" t="str">
            <v>DSB10M_Enojo_PRE</v>
          </cell>
          <cell r="I8800">
            <v>-6.05</v>
          </cell>
        </row>
        <row r="8801">
          <cell r="H8801" t="str">
            <v>DSO8M_Enojo_PRE</v>
          </cell>
          <cell r="I8801">
            <v>-13.64</v>
          </cell>
        </row>
        <row r="8802">
          <cell r="H8802" t="str">
            <v>EDC10M_Enojo_PRE</v>
          </cell>
          <cell r="I8802">
            <v>-6.19</v>
          </cell>
        </row>
        <row r="8803">
          <cell r="H8803" t="str">
            <v>EGV8M_Enojo_PRE</v>
          </cell>
          <cell r="I8803">
            <v>-2.4300000000000002</v>
          </cell>
        </row>
        <row r="8804">
          <cell r="H8804" t="str">
            <v>EHO8M_Enojo_PRE</v>
          </cell>
          <cell r="I8804">
            <v>4.83</v>
          </cell>
        </row>
        <row r="8805">
          <cell r="H8805" t="str">
            <v>HMA8M_Enojo_PRE</v>
          </cell>
          <cell r="I8805">
            <v>4.79</v>
          </cell>
        </row>
        <row r="8806">
          <cell r="H8806" t="str">
            <v>JDC10M_Enojo_PRE</v>
          </cell>
          <cell r="I8806">
            <v>-7.87</v>
          </cell>
        </row>
        <row r="8807">
          <cell r="H8807" t="str">
            <v>JGB9M_Enojo_PRE</v>
          </cell>
          <cell r="I8807">
            <v>-1.85</v>
          </cell>
        </row>
        <row r="8808">
          <cell r="H8808" t="str">
            <v>JOB10M_Enojo_PRE</v>
          </cell>
          <cell r="I8808">
            <v>0.28999999999999998</v>
          </cell>
        </row>
        <row r="8809">
          <cell r="H8809" t="str">
            <v>JSR9M_Enojo_PRE</v>
          </cell>
          <cell r="I8809">
            <v>2</v>
          </cell>
        </row>
        <row r="8810">
          <cell r="H8810" t="str">
            <v>KGJ9M_Enojo_PRE</v>
          </cell>
          <cell r="I8810">
            <v>-2.42</v>
          </cell>
        </row>
        <row r="8811">
          <cell r="H8811" t="str">
            <v>LMR11M_Enojo_PRE</v>
          </cell>
          <cell r="I8811">
            <v>-12.02</v>
          </cell>
        </row>
        <row r="8812">
          <cell r="H8812" t="str">
            <v>MBO9M_Enojo_PRE</v>
          </cell>
          <cell r="I8812">
            <v>-6.23</v>
          </cell>
        </row>
        <row r="8813">
          <cell r="H8813" t="str">
            <v>MCJ8M_Enojo_PRE</v>
          </cell>
          <cell r="I8813">
            <v>-0.08</v>
          </cell>
        </row>
        <row r="8814">
          <cell r="H8814" t="str">
            <v>MRA8M_Enojo_PRE</v>
          </cell>
          <cell r="I8814">
            <v>4.5</v>
          </cell>
        </row>
        <row r="8815">
          <cell r="H8815" t="str">
            <v>MSR9M_Enojo_PRE</v>
          </cell>
          <cell r="I8815">
            <v>-12.14</v>
          </cell>
        </row>
        <row r="8816">
          <cell r="H8816" t="str">
            <v>MZH9M_Enojo_PRE</v>
          </cell>
          <cell r="I8816">
            <v>-1.39</v>
          </cell>
        </row>
        <row r="8817">
          <cell r="H8817" t="str">
            <v>NRG10M_Enojo_PRE</v>
          </cell>
          <cell r="I8817">
            <v>-5.45</v>
          </cell>
        </row>
        <row r="8818">
          <cell r="H8818" t="str">
            <v>SFN10M_Enojo_PRE</v>
          </cell>
          <cell r="I8818">
            <v>-6.9</v>
          </cell>
        </row>
        <row r="8819">
          <cell r="H8819" t="str">
            <v>SGM8M_Enojo_PRE</v>
          </cell>
          <cell r="I8819">
            <v>-0.89</v>
          </cell>
        </row>
        <row r="8820">
          <cell r="H8820" t="str">
            <v>SPM8M_Enojo_PRE</v>
          </cell>
          <cell r="I8820">
            <v>4.6500000000000004</v>
          </cell>
        </row>
        <row r="8821">
          <cell r="H8821" t="str">
            <v>TOM8M_Enojo_PRE</v>
          </cell>
          <cell r="I8821">
            <v>-3.65</v>
          </cell>
        </row>
        <row r="8822">
          <cell r="H8822" t="str">
            <v>ADA8M_Enojo_POST</v>
          </cell>
          <cell r="I8822">
            <v>1.21</v>
          </cell>
        </row>
        <row r="8823">
          <cell r="H8823" t="str">
            <v>ALJ10M_Enojo_POST</v>
          </cell>
          <cell r="I8823">
            <v>-1.96</v>
          </cell>
        </row>
        <row r="8824">
          <cell r="H8824" t="str">
            <v>AMA8M_Enojo_POST</v>
          </cell>
          <cell r="I8824">
            <v>4.07</v>
          </cell>
        </row>
        <row r="8825">
          <cell r="H8825" t="str">
            <v>CLB8M_Enojo_POST</v>
          </cell>
          <cell r="I8825">
            <v>-5.72</v>
          </cell>
        </row>
        <row r="8826">
          <cell r="H8826" t="str">
            <v>CVO8M_Enojo_POST</v>
          </cell>
          <cell r="I8826">
            <v>1.73</v>
          </cell>
        </row>
        <row r="8827">
          <cell r="H8827" t="str">
            <v>DRL8M_Enojo_POST</v>
          </cell>
          <cell r="I8827">
            <v>-0.33</v>
          </cell>
        </row>
        <row r="8828">
          <cell r="H8828" t="str">
            <v>DSB10M_Enojo_POST</v>
          </cell>
          <cell r="I8828">
            <v>-10.3</v>
          </cell>
        </row>
        <row r="8829">
          <cell r="H8829" t="str">
            <v>DSO8M_Enojo_POST</v>
          </cell>
          <cell r="I8829">
            <v>-4.07</v>
          </cell>
        </row>
        <row r="8830">
          <cell r="H8830" t="str">
            <v>EDC10M_Enojo_POST</v>
          </cell>
          <cell r="I8830">
            <v>-1.52</v>
          </cell>
        </row>
        <row r="8831">
          <cell r="H8831" t="str">
            <v>EGV8M_Enojo_POST</v>
          </cell>
          <cell r="I8831">
            <v>-4.5599999999999996</v>
          </cell>
        </row>
        <row r="8832">
          <cell r="H8832" t="str">
            <v>EHO8M_Enojo_POST</v>
          </cell>
          <cell r="I8832">
            <v>11.15</v>
          </cell>
        </row>
        <row r="8833">
          <cell r="H8833" t="str">
            <v>HMA8M_Enojo_POST</v>
          </cell>
          <cell r="I8833">
            <v>-1.46</v>
          </cell>
        </row>
        <row r="8834">
          <cell r="H8834" t="str">
            <v>JDC10M_Enojo_POST</v>
          </cell>
          <cell r="I8834">
            <v>-7.05</v>
          </cell>
        </row>
        <row r="8835">
          <cell r="H8835" t="str">
            <v>JGB9M_Enojo_POST</v>
          </cell>
          <cell r="I8835">
            <v>-5.37</v>
          </cell>
        </row>
        <row r="8836">
          <cell r="H8836" t="str">
            <v>JOB10M_Enojo_POST</v>
          </cell>
          <cell r="I8836">
            <v>5.01</v>
          </cell>
        </row>
        <row r="8837">
          <cell r="H8837" t="str">
            <v>JSR9M_Enojo_POST</v>
          </cell>
          <cell r="I8837">
            <v>-6.12</v>
          </cell>
        </row>
        <row r="8838">
          <cell r="H8838" t="str">
            <v>KGJ9M_Enojo_POST</v>
          </cell>
          <cell r="I8838">
            <v>11.91</v>
          </cell>
        </row>
        <row r="8839">
          <cell r="H8839" t="str">
            <v>LMR11M_Enojo_POST</v>
          </cell>
          <cell r="I8839">
            <v>-8.61</v>
          </cell>
        </row>
        <row r="8840">
          <cell r="H8840" t="str">
            <v>MBO9M_Enojo_POST</v>
          </cell>
          <cell r="I8840">
            <v>-5.32</v>
          </cell>
        </row>
        <row r="8841">
          <cell r="H8841" t="str">
            <v>MCJ8M_Enojo_POST</v>
          </cell>
          <cell r="I8841">
            <v>0.9</v>
          </cell>
        </row>
        <row r="8842">
          <cell r="H8842" t="str">
            <v>MRA8M_Enojo_POST</v>
          </cell>
          <cell r="I8842">
            <v>6.75</v>
          </cell>
        </row>
        <row r="8843">
          <cell r="H8843" t="str">
            <v>MSR9M_Enojo_POST</v>
          </cell>
          <cell r="I8843">
            <v>-2.98</v>
          </cell>
        </row>
        <row r="8844">
          <cell r="H8844" t="str">
            <v>MZH9M_Enojo_POST</v>
          </cell>
          <cell r="I8844">
            <v>-4.66</v>
          </cell>
        </row>
        <row r="8845">
          <cell r="H8845" t="str">
            <v>NRG10M_Enojo_POST</v>
          </cell>
          <cell r="I8845">
            <v>-8.9600000000000009</v>
          </cell>
        </row>
        <row r="8846">
          <cell r="H8846" t="str">
            <v>SFN10M_Enojo_POST</v>
          </cell>
          <cell r="I8846">
            <v>-5.62</v>
          </cell>
        </row>
        <row r="8847">
          <cell r="H8847" t="str">
            <v>SGM8M_Enojo_POST</v>
          </cell>
          <cell r="I8847">
            <v>-7.49</v>
          </cell>
        </row>
        <row r="8848">
          <cell r="H8848" t="str">
            <v>SPM8M_Enojo_POST</v>
          </cell>
          <cell r="I8848">
            <v>12.57</v>
          </cell>
        </row>
        <row r="8849">
          <cell r="H8849" t="str">
            <v>TOM8M_Enojo_POST</v>
          </cell>
          <cell r="I8849">
            <v>-11.39</v>
          </cell>
        </row>
        <row r="8850">
          <cell r="H8850" t="str">
            <v>ADA8M_Identidad_PRE</v>
          </cell>
          <cell r="I8850">
            <v>-6.21</v>
          </cell>
        </row>
        <row r="8851">
          <cell r="H8851" t="str">
            <v>ALJ10M_Identidad_PRE</v>
          </cell>
          <cell r="I8851">
            <v>-11.17</v>
          </cell>
        </row>
        <row r="8852">
          <cell r="H8852" t="str">
            <v>AMA8M_Identidad_PRE</v>
          </cell>
          <cell r="I8852">
            <v>2.89</v>
          </cell>
        </row>
        <row r="8853">
          <cell r="H8853" t="str">
            <v>CLB8M_Identidad_PRE</v>
          </cell>
          <cell r="I8853">
            <v>-0.86</v>
          </cell>
        </row>
        <row r="8854">
          <cell r="H8854" t="str">
            <v>CVO8M_Identidad_PRE</v>
          </cell>
          <cell r="I8854">
            <v>-6.26</v>
          </cell>
        </row>
        <row r="8855">
          <cell r="H8855" t="str">
            <v>DRL8M_Identidad_PRE</v>
          </cell>
          <cell r="I8855">
            <v>4.88</v>
          </cell>
        </row>
        <row r="8856">
          <cell r="H8856" t="str">
            <v>DSB10M_Identidad_PRE</v>
          </cell>
          <cell r="I8856">
            <v>-13.56</v>
          </cell>
        </row>
        <row r="8857">
          <cell r="H8857" t="str">
            <v>DSO8M_Identidad_PRE</v>
          </cell>
          <cell r="I8857">
            <v>-14.88</v>
          </cell>
        </row>
        <row r="8858">
          <cell r="H8858" t="str">
            <v>EDC10M_Identidad_PRE</v>
          </cell>
          <cell r="I8858">
            <v>-5.19</v>
          </cell>
        </row>
        <row r="8859">
          <cell r="H8859" t="str">
            <v>EGV8M_Identidad_PRE</v>
          </cell>
          <cell r="I8859">
            <v>-7.98</v>
          </cell>
        </row>
        <row r="8860">
          <cell r="H8860" t="str">
            <v>EHO8M_Identidad_PRE</v>
          </cell>
          <cell r="I8860">
            <v>12.39</v>
          </cell>
        </row>
        <row r="8861">
          <cell r="H8861" t="str">
            <v>HMA8M_Identidad_PRE</v>
          </cell>
          <cell r="I8861">
            <v>-3.89</v>
          </cell>
        </row>
        <row r="8862">
          <cell r="H8862" t="str">
            <v>JDC10M_Identidad_PRE</v>
          </cell>
          <cell r="I8862">
            <v>-3.58</v>
          </cell>
        </row>
        <row r="8863">
          <cell r="H8863" t="str">
            <v>JGB9M_Identidad_PRE</v>
          </cell>
          <cell r="I8863">
            <v>-1.86</v>
          </cell>
        </row>
        <row r="8864">
          <cell r="H8864" t="str">
            <v>JOB10M_Identidad_PRE</v>
          </cell>
          <cell r="I8864">
            <v>4.91</v>
          </cell>
        </row>
        <row r="8865">
          <cell r="H8865" t="str">
            <v>JSR9M_Identidad_PRE</v>
          </cell>
          <cell r="I8865">
            <v>-3.85</v>
          </cell>
        </row>
        <row r="8866">
          <cell r="H8866" t="str">
            <v>KGJ9M_Identidad_PRE</v>
          </cell>
          <cell r="I8866">
            <v>13.23</v>
          </cell>
        </row>
        <row r="8867">
          <cell r="H8867" t="str">
            <v>LMR11M_Identidad_PRE</v>
          </cell>
          <cell r="I8867">
            <v>-19.09</v>
          </cell>
        </row>
        <row r="8868">
          <cell r="H8868" t="str">
            <v>MBO9M_Identidad_PRE</v>
          </cell>
          <cell r="I8868">
            <v>-5.56</v>
          </cell>
        </row>
        <row r="8869">
          <cell r="H8869" t="str">
            <v>MCJ8M_Identidad_PRE</v>
          </cell>
          <cell r="I8869">
            <v>-4.71</v>
          </cell>
        </row>
        <row r="8870">
          <cell r="H8870" t="str">
            <v>MRA8M_Identidad_PRE</v>
          </cell>
          <cell r="I8870">
            <v>4.53</v>
          </cell>
        </row>
        <row r="8871">
          <cell r="H8871" t="str">
            <v>MSR9M_Identidad_PRE</v>
          </cell>
          <cell r="I8871">
            <v>-11.11</v>
          </cell>
        </row>
        <row r="8872">
          <cell r="H8872" t="str">
            <v>MZH9M_Identidad_PRE</v>
          </cell>
          <cell r="I8872">
            <v>0.25</v>
          </cell>
        </row>
        <row r="8873">
          <cell r="H8873" t="str">
            <v>NRG10M_Identidad_PRE</v>
          </cell>
          <cell r="I8873">
            <v>-6.68</v>
          </cell>
        </row>
        <row r="8874">
          <cell r="H8874" t="str">
            <v>SFN10M_Identidad_PRE</v>
          </cell>
          <cell r="I8874">
            <v>-6.78</v>
          </cell>
        </row>
        <row r="8875">
          <cell r="H8875" t="str">
            <v>SGM8M_Identidad_PRE</v>
          </cell>
          <cell r="I8875">
            <v>-5.97</v>
          </cell>
        </row>
        <row r="8876">
          <cell r="H8876" t="str">
            <v>SPM8M_Identidad_PRE</v>
          </cell>
          <cell r="I8876">
            <v>-1.1499999999999999</v>
          </cell>
        </row>
        <row r="8877">
          <cell r="H8877" t="str">
            <v>TOM8M_Identidad_PRE</v>
          </cell>
          <cell r="I8877">
            <v>-0.02</v>
          </cell>
        </row>
        <row r="8878">
          <cell r="H8878" t="str">
            <v>ADA8M_Identidad_POST</v>
          </cell>
          <cell r="I8878">
            <v>-14</v>
          </cell>
        </row>
        <row r="8879">
          <cell r="H8879" t="str">
            <v>ALJ10M_Identidad_POST</v>
          </cell>
          <cell r="I8879">
            <v>-3.62</v>
          </cell>
        </row>
        <row r="8880">
          <cell r="H8880" t="str">
            <v>AMA8M_Identidad_POST</v>
          </cell>
          <cell r="I8880">
            <v>1.49</v>
          </cell>
        </row>
        <row r="8881">
          <cell r="H8881" t="str">
            <v>CLB8M_Identidad_POST</v>
          </cell>
          <cell r="I8881">
            <v>4.34</v>
          </cell>
        </row>
        <row r="8882">
          <cell r="H8882" t="str">
            <v>CVO8M_Identidad_POST</v>
          </cell>
          <cell r="I8882">
            <v>2.16</v>
          </cell>
        </row>
        <row r="8883">
          <cell r="H8883" t="str">
            <v>DRL8M_Identidad_POST</v>
          </cell>
          <cell r="I8883">
            <v>8.5</v>
          </cell>
        </row>
        <row r="8884">
          <cell r="H8884" t="str">
            <v>DSB10M_Identidad_POST</v>
          </cell>
          <cell r="I8884">
            <v>-6.13</v>
          </cell>
        </row>
        <row r="8885">
          <cell r="H8885" t="str">
            <v>DSO8M_Identidad_POST</v>
          </cell>
          <cell r="I8885">
            <v>-15.97</v>
          </cell>
        </row>
        <row r="8886">
          <cell r="H8886" t="str">
            <v>EDC10M_Identidad_POST</v>
          </cell>
          <cell r="I8886">
            <v>-12.45</v>
          </cell>
        </row>
        <row r="8887">
          <cell r="H8887" t="str">
            <v>EGV8M_Identidad_POST</v>
          </cell>
          <cell r="I8887">
            <v>-1.06</v>
          </cell>
        </row>
        <row r="8888">
          <cell r="H8888" t="str">
            <v>EHO8M_Identidad_POST</v>
          </cell>
          <cell r="I8888">
            <v>10.31</v>
          </cell>
        </row>
        <row r="8889">
          <cell r="H8889" t="str">
            <v>HMA8M_Identidad_POST</v>
          </cell>
          <cell r="I8889">
            <v>1.1499999999999999</v>
          </cell>
        </row>
        <row r="8890">
          <cell r="H8890" t="str">
            <v>JDC10M_Identidad_POST</v>
          </cell>
          <cell r="I8890">
            <v>-1.47</v>
          </cell>
        </row>
        <row r="8891">
          <cell r="H8891" t="str">
            <v>JGB9M_Identidad_POST</v>
          </cell>
          <cell r="I8891">
            <v>-3.13</v>
          </cell>
        </row>
        <row r="8892">
          <cell r="H8892" t="str">
            <v>JOB10M_Identidad_POST</v>
          </cell>
          <cell r="I8892">
            <v>5.68</v>
          </cell>
        </row>
        <row r="8893">
          <cell r="H8893" t="str">
            <v>JSR9M_Identidad_POST</v>
          </cell>
          <cell r="I8893">
            <v>-2.54</v>
          </cell>
        </row>
        <row r="8894">
          <cell r="H8894" t="str">
            <v>KGJ9M_Identidad_POST</v>
          </cell>
          <cell r="I8894">
            <v>13.74</v>
          </cell>
        </row>
        <row r="8895">
          <cell r="H8895" t="str">
            <v>LMR11M_Identidad_POST</v>
          </cell>
          <cell r="I8895">
            <v>-16.010000000000002</v>
          </cell>
        </row>
        <row r="8896">
          <cell r="H8896" t="str">
            <v>MBO9M_Identidad_POST</v>
          </cell>
          <cell r="I8896">
            <v>-14.69</v>
          </cell>
        </row>
        <row r="8897">
          <cell r="H8897" t="str">
            <v>MCJ8M_Identidad_POST</v>
          </cell>
          <cell r="I8897">
            <v>-2.92</v>
          </cell>
        </row>
        <row r="8898">
          <cell r="H8898" t="str">
            <v>MRA8M_Identidad_POST</v>
          </cell>
          <cell r="I8898">
            <v>-5.1100000000000003</v>
          </cell>
        </row>
        <row r="8899">
          <cell r="H8899" t="str">
            <v>MSR9M_Identidad_POST</v>
          </cell>
          <cell r="I8899">
            <v>-8.06</v>
          </cell>
        </row>
        <row r="8900">
          <cell r="H8900" t="str">
            <v>MZH9M_Identidad_POST</v>
          </cell>
          <cell r="I8900">
            <v>-1</v>
          </cell>
        </row>
        <row r="8901">
          <cell r="H8901" t="str">
            <v>NRG10M_Identidad_POST</v>
          </cell>
          <cell r="I8901">
            <v>-7.67</v>
          </cell>
        </row>
        <row r="8902">
          <cell r="H8902" t="str">
            <v>SFN10M_Identidad_POST</v>
          </cell>
          <cell r="I8902">
            <v>-3</v>
          </cell>
        </row>
        <row r="8903">
          <cell r="H8903" t="str">
            <v>SGM8M_Identidad_POST</v>
          </cell>
          <cell r="I8903">
            <v>-2.4</v>
          </cell>
        </row>
        <row r="8904">
          <cell r="H8904" t="str">
            <v>SPM8M_Identidad_POST</v>
          </cell>
          <cell r="I8904">
            <v>1.31</v>
          </cell>
        </row>
        <row r="8905">
          <cell r="H8905" t="str">
            <v>TOM8M_Identidad_POST</v>
          </cell>
          <cell r="I8905">
            <v>-3.54</v>
          </cell>
        </row>
        <row r="8906">
          <cell r="H8906" t="str">
            <v>ADA8M_Sexo_PRE</v>
          </cell>
          <cell r="I8906">
            <v>-2.6</v>
          </cell>
        </row>
        <row r="8907">
          <cell r="H8907" t="str">
            <v>ALJ10M_Sexo_PRE</v>
          </cell>
          <cell r="I8907">
            <v>-8.1</v>
          </cell>
        </row>
        <row r="8908">
          <cell r="H8908" t="str">
            <v>AMA8M_Sexo_PRE</v>
          </cell>
          <cell r="I8908">
            <v>5.3</v>
          </cell>
        </row>
        <row r="8909">
          <cell r="H8909" t="str">
            <v>CLB8M_Sexo_PRE</v>
          </cell>
          <cell r="I8909">
            <v>1.23</v>
          </cell>
        </row>
        <row r="8910">
          <cell r="H8910" t="str">
            <v>CVO8M_Sexo_PRE</v>
          </cell>
          <cell r="I8910">
            <v>-11.11</v>
          </cell>
        </row>
        <row r="8911">
          <cell r="H8911" t="str">
            <v>DRL8M_Sexo_PRE</v>
          </cell>
          <cell r="I8911">
            <v>3.76</v>
          </cell>
        </row>
        <row r="8912">
          <cell r="H8912" t="str">
            <v>DSB10M_Sexo_PRE</v>
          </cell>
          <cell r="I8912">
            <v>-11.32</v>
          </cell>
        </row>
        <row r="8913">
          <cell r="H8913" t="str">
            <v>DSO8M_Sexo_PRE</v>
          </cell>
          <cell r="I8913">
            <v>-15.73</v>
          </cell>
        </row>
        <row r="8914">
          <cell r="H8914" t="str">
            <v>EDC10M_Sexo_PRE</v>
          </cell>
          <cell r="I8914">
            <v>-8.77</v>
          </cell>
        </row>
        <row r="8915">
          <cell r="H8915" t="str">
            <v>EGV8M_Sexo_PRE</v>
          </cell>
          <cell r="I8915">
            <v>-9.35</v>
          </cell>
        </row>
        <row r="8916">
          <cell r="H8916" t="str">
            <v>EHO8M_Sexo_PRE</v>
          </cell>
          <cell r="I8916">
            <v>16.059999999999999</v>
          </cell>
        </row>
        <row r="8917">
          <cell r="H8917" t="str">
            <v>HMA8M_Sexo_PRE</v>
          </cell>
          <cell r="I8917">
            <v>0.57999999999999996</v>
          </cell>
        </row>
        <row r="8918">
          <cell r="H8918" t="str">
            <v>JDC10M_Sexo_PRE</v>
          </cell>
          <cell r="I8918">
            <v>1.95</v>
          </cell>
        </row>
        <row r="8919">
          <cell r="H8919" t="str">
            <v>JGB9M_Sexo_PRE</v>
          </cell>
          <cell r="I8919">
            <v>0.9</v>
          </cell>
        </row>
        <row r="8920">
          <cell r="H8920" t="str">
            <v>JOB10M_Sexo_PRE</v>
          </cell>
          <cell r="I8920">
            <v>-2.78</v>
          </cell>
        </row>
        <row r="8921">
          <cell r="H8921" t="str">
            <v>JSR9M_Sexo_PRE</v>
          </cell>
          <cell r="I8921">
            <v>3.36</v>
          </cell>
        </row>
        <row r="8922">
          <cell r="H8922" t="str">
            <v>KGJ9M_Sexo_PRE</v>
          </cell>
          <cell r="I8922">
            <v>8.14</v>
          </cell>
        </row>
        <row r="8923">
          <cell r="H8923" t="str">
            <v>LMR11M_Sexo_PRE</v>
          </cell>
          <cell r="I8923">
            <v>-16.04</v>
          </cell>
        </row>
        <row r="8924">
          <cell r="H8924" t="str">
            <v>MBO9M_Sexo_PRE</v>
          </cell>
          <cell r="I8924">
            <v>-3.46</v>
          </cell>
        </row>
        <row r="8925">
          <cell r="H8925" t="str">
            <v>MCJ8M_Sexo_PRE</v>
          </cell>
          <cell r="I8925">
            <v>-3.21</v>
          </cell>
        </row>
        <row r="8926">
          <cell r="H8926" t="str">
            <v>MRA8M_Sexo_PRE</v>
          </cell>
          <cell r="I8926">
            <v>5.31</v>
          </cell>
        </row>
        <row r="8927">
          <cell r="H8927" t="str">
            <v>MSR9M_Sexo_PRE</v>
          </cell>
          <cell r="I8927">
            <v>-9.84</v>
          </cell>
        </row>
        <row r="8928">
          <cell r="H8928" t="str">
            <v>MZH9M_Sexo_PRE</v>
          </cell>
          <cell r="I8928">
            <v>-0.45</v>
          </cell>
        </row>
        <row r="8929">
          <cell r="H8929" t="str">
            <v>NRG10M_Sexo_PRE</v>
          </cell>
          <cell r="I8929">
            <v>-8.19</v>
          </cell>
        </row>
        <row r="8930">
          <cell r="H8930" t="str">
            <v>SFN10M_Sexo_PRE</v>
          </cell>
          <cell r="I8930">
            <v>-5.38</v>
          </cell>
        </row>
        <row r="8931">
          <cell r="H8931" t="str">
            <v>SGM8M_Sexo_PRE</v>
          </cell>
          <cell r="I8931">
            <v>-14.46</v>
          </cell>
        </row>
        <row r="8932">
          <cell r="H8932" t="str">
            <v>SPM8M_Sexo_PRE</v>
          </cell>
          <cell r="I8932">
            <v>-1.67</v>
          </cell>
        </row>
        <row r="8933">
          <cell r="H8933" t="str">
            <v>TOM8M_Sexo_PRE</v>
          </cell>
          <cell r="I8933">
            <v>5.69</v>
          </cell>
        </row>
        <row r="8934">
          <cell r="H8934" t="str">
            <v>ADA8M_Sexo_POST</v>
          </cell>
          <cell r="I8934">
            <v>-5.61</v>
          </cell>
        </row>
        <row r="8935">
          <cell r="H8935" t="str">
            <v>ALJ10M_Sexo_POST</v>
          </cell>
          <cell r="I8935">
            <v>-0.45</v>
          </cell>
        </row>
        <row r="8936">
          <cell r="H8936" t="str">
            <v>AMA8M_Sexo_POST</v>
          </cell>
          <cell r="I8936">
            <v>0.13</v>
          </cell>
        </row>
        <row r="8937">
          <cell r="H8937" t="str">
            <v>CLB8M_Sexo_POST</v>
          </cell>
          <cell r="I8937">
            <v>-4.05</v>
          </cell>
        </row>
        <row r="8938">
          <cell r="H8938" t="str">
            <v>CVO8M_Sexo_POST</v>
          </cell>
          <cell r="I8938">
            <v>5.52</v>
          </cell>
        </row>
        <row r="8939">
          <cell r="H8939" t="str">
            <v>DRL8M_Sexo_POST</v>
          </cell>
          <cell r="I8939">
            <v>6.61</v>
          </cell>
        </row>
        <row r="8940">
          <cell r="H8940" t="str">
            <v>DSB10M_Sexo_POST</v>
          </cell>
          <cell r="I8940">
            <v>-8.5</v>
          </cell>
        </row>
        <row r="8941">
          <cell r="H8941" t="str">
            <v>DSO8M_Sexo_POST</v>
          </cell>
          <cell r="I8941">
            <v>-15.3</v>
          </cell>
        </row>
        <row r="8942">
          <cell r="H8942" t="str">
            <v>EDC10M_Sexo_POST</v>
          </cell>
          <cell r="I8942">
            <v>-6.29</v>
          </cell>
        </row>
        <row r="8943">
          <cell r="H8943" t="str">
            <v>EGV8M_Sexo_POST</v>
          </cell>
          <cell r="I8943">
            <v>-4.5</v>
          </cell>
        </row>
        <row r="8944">
          <cell r="H8944" t="str">
            <v>EHO8M_Sexo_POST</v>
          </cell>
          <cell r="I8944">
            <v>4.6399999999999997</v>
          </cell>
        </row>
        <row r="8945">
          <cell r="H8945" t="str">
            <v>HMA8M_Sexo_POST</v>
          </cell>
          <cell r="I8945">
            <v>-3.02</v>
          </cell>
        </row>
        <row r="8946">
          <cell r="H8946" t="str">
            <v>JDC10M_Sexo_POST</v>
          </cell>
          <cell r="I8946">
            <v>-4.47</v>
          </cell>
        </row>
        <row r="8947">
          <cell r="H8947" t="str">
            <v>JGB9M_Sexo_POST</v>
          </cell>
          <cell r="I8947">
            <v>-2.42</v>
          </cell>
        </row>
        <row r="8948">
          <cell r="H8948" t="str">
            <v>JOB10M_Sexo_POST</v>
          </cell>
          <cell r="I8948">
            <v>5.43</v>
          </cell>
        </row>
        <row r="8949">
          <cell r="H8949" t="str">
            <v>JSR9M_Sexo_POST</v>
          </cell>
          <cell r="I8949">
            <v>-2.35</v>
          </cell>
        </row>
        <row r="8950">
          <cell r="H8950" t="str">
            <v>KGJ9M_Sexo_POST</v>
          </cell>
          <cell r="I8950">
            <v>14.52</v>
          </cell>
        </row>
        <row r="8951">
          <cell r="H8951" t="str">
            <v>LMR11M_Sexo_POST</v>
          </cell>
          <cell r="I8951">
            <v>-13.58</v>
          </cell>
        </row>
        <row r="8952">
          <cell r="H8952" t="str">
            <v>MBO9M_Sexo_POST</v>
          </cell>
          <cell r="I8952">
            <v>-4.42</v>
          </cell>
        </row>
        <row r="8953">
          <cell r="H8953" t="str">
            <v>MCJ8M_Sexo_POST</v>
          </cell>
          <cell r="I8953">
            <v>-1.2</v>
          </cell>
        </row>
        <row r="8954">
          <cell r="H8954" t="str">
            <v>MRA8M_Sexo_POST</v>
          </cell>
          <cell r="I8954">
            <v>0.77</v>
          </cell>
        </row>
        <row r="8955">
          <cell r="H8955" t="str">
            <v>MSR9M_Sexo_POST</v>
          </cell>
          <cell r="I8955">
            <v>-12.87</v>
          </cell>
        </row>
        <row r="8956">
          <cell r="H8956" t="str">
            <v>MZH9M_Sexo_POST</v>
          </cell>
          <cell r="I8956">
            <v>-5.5</v>
          </cell>
        </row>
        <row r="8957">
          <cell r="H8957" t="str">
            <v>NRG10M_Sexo_POST</v>
          </cell>
          <cell r="I8957">
            <v>-10.09</v>
          </cell>
        </row>
        <row r="8958">
          <cell r="H8958" t="str">
            <v>SFN10M_Sexo_POST</v>
          </cell>
          <cell r="I8958">
            <v>-3.34</v>
          </cell>
        </row>
        <row r="8959">
          <cell r="H8959" t="str">
            <v>SGM8M_Sexo_POST</v>
          </cell>
          <cell r="I8959">
            <v>0.72</v>
          </cell>
        </row>
        <row r="8960">
          <cell r="H8960" t="str">
            <v>SPM8M_Sexo_POST</v>
          </cell>
          <cell r="I8960">
            <v>-2.83</v>
          </cell>
        </row>
        <row r="8961">
          <cell r="H8961" t="str">
            <v>TOM8M_Sexo_POST</v>
          </cell>
          <cell r="I8961">
            <v>-5.27</v>
          </cell>
        </row>
        <row r="8962">
          <cell r="H8962" t="str">
            <v>ADA8M_Alegría_PRE</v>
          </cell>
          <cell r="I8962">
            <v>-2.5099999999999998</v>
          </cell>
        </row>
        <row r="8963">
          <cell r="H8963" t="str">
            <v>ALJ10M_Alegría_PRE</v>
          </cell>
          <cell r="I8963">
            <v>-8.9499999999999993</v>
          </cell>
        </row>
        <row r="8964">
          <cell r="H8964" t="str">
            <v>AMA8M_Alegría_PRE</v>
          </cell>
          <cell r="I8964">
            <v>-0.65</v>
          </cell>
        </row>
        <row r="8965">
          <cell r="H8965" t="str">
            <v>CLB8M_Alegría_PRE</v>
          </cell>
          <cell r="I8965">
            <v>-4.09</v>
          </cell>
        </row>
        <row r="8966">
          <cell r="H8966" t="str">
            <v>CVO8M_Alegría_PRE</v>
          </cell>
          <cell r="I8966">
            <v>4.9400000000000004</v>
          </cell>
        </row>
        <row r="8967">
          <cell r="H8967" t="str">
            <v>DRL8M_Alegría_PRE</v>
          </cell>
          <cell r="I8967">
            <v>4.0599999999999996</v>
          </cell>
        </row>
        <row r="8968">
          <cell r="H8968" t="str">
            <v>DSB10M_Alegría_PRE</v>
          </cell>
          <cell r="I8968">
            <v>-7.34</v>
          </cell>
        </row>
        <row r="8969">
          <cell r="H8969" t="str">
            <v>DSO8M_Alegría_PRE</v>
          </cell>
          <cell r="I8969">
            <v>-26.4</v>
          </cell>
        </row>
        <row r="8970">
          <cell r="H8970" t="str">
            <v>EDC10M_Alegría_PRE</v>
          </cell>
          <cell r="I8970">
            <v>-5.86</v>
          </cell>
        </row>
        <row r="8971">
          <cell r="H8971" t="str">
            <v>EGV8M_Alegría_PRE</v>
          </cell>
          <cell r="I8971">
            <v>-7.91</v>
          </cell>
        </row>
        <row r="8972">
          <cell r="H8972" t="str">
            <v>EHO8M_Alegría_PRE</v>
          </cell>
          <cell r="I8972">
            <v>-0.16</v>
          </cell>
        </row>
        <row r="8973">
          <cell r="H8973" t="str">
            <v>HMA8M_Alegría_PRE</v>
          </cell>
          <cell r="I8973">
            <v>-5.22</v>
          </cell>
        </row>
        <row r="8974">
          <cell r="H8974" t="str">
            <v>JDC10M_Alegría_PRE</v>
          </cell>
          <cell r="I8974">
            <v>-5.91</v>
          </cell>
        </row>
        <row r="8975">
          <cell r="H8975" t="str">
            <v>JGB9M_Alegría_PRE</v>
          </cell>
          <cell r="I8975">
            <v>0.7</v>
          </cell>
        </row>
        <row r="8976">
          <cell r="H8976" t="str">
            <v>JOB10M_Alegría_PRE</v>
          </cell>
          <cell r="I8976">
            <v>10.16</v>
          </cell>
        </row>
        <row r="8977">
          <cell r="H8977" t="str">
            <v>JSR9M_Alegría_PRE</v>
          </cell>
          <cell r="I8977">
            <v>0.56999999999999995</v>
          </cell>
        </row>
        <row r="8978">
          <cell r="H8978" t="str">
            <v>KGJ9M_Alegría_PRE</v>
          </cell>
          <cell r="I8978">
            <v>7.14</v>
          </cell>
        </row>
        <row r="8979">
          <cell r="H8979" t="str">
            <v>LMR11M_Alegría_PRE</v>
          </cell>
          <cell r="I8979">
            <v>-14.6</v>
          </cell>
        </row>
        <row r="8980">
          <cell r="H8980" t="str">
            <v>MBO9M_Alegría_PRE</v>
          </cell>
          <cell r="I8980">
            <v>-2.1800000000000002</v>
          </cell>
        </row>
        <row r="8981">
          <cell r="H8981" t="str">
            <v>MCJ8M_Alegría_PRE</v>
          </cell>
          <cell r="I8981">
            <v>-5.03</v>
          </cell>
        </row>
        <row r="8982">
          <cell r="H8982" t="str">
            <v>MRA8M_Alegría_PRE</v>
          </cell>
          <cell r="I8982">
            <v>-7.47</v>
          </cell>
        </row>
        <row r="8983">
          <cell r="H8983" t="str">
            <v>MSR9M_Alegría_PRE</v>
          </cell>
          <cell r="I8983">
            <v>-16.34</v>
          </cell>
        </row>
        <row r="8984">
          <cell r="H8984" t="str">
            <v>MZH9M_Alegría_PRE</v>
          </cell>
          <cell r="I8984">
            <v>-4.22</v>
          </cell>
        </row>
        <row r="8985">
          <cell r="H8985" t="str">
            <v>NRG10M_Alegría_PRE</v>
          </cell>
          <cell r="I8985">
            <v>-2.9</v>
          </cell>
        </row>
        <row r="8986">
          <cell r="H8986" t="str">
            <v>SFN10M_Alegría_PRE</v>
          </cell>
          <cell r="I8986">
            <v>-2.59</v>
          </cell>
        </row>
        <row r="8987">
          <cell r="H8987" t="str">
            <v>SGM8M_Alegría_PRE</v>
          </cell>
          <cell r="I8987">
            <v>-2.4</v>
          </cell>
        </row>
        <row r="8988">
          <cell r="H8988" t="str">
            <v>SPM8M_Alegría_PRE</v>
          </cell>
          <cell r="I8988">
            <v>1.0900000000000001</v>
          </cell>
        </row>
        <row r="8989">
          <cell r="H8989" t="str">
            <v>TOM8M_Alegría_PRE</v>
          </cell>
          <cell r="I8989">
            <v>-1.41</v>
          </cell>
        </row>
        <row r="8990">
          <cell r="H8990" t="str">
            <v>ADA8M_Alegría_POST</v>
          </cell>
          <cell r="I8990">
            <v>-1.66</v>
          </cell>
        </row>
        <row r="8991">
          <cell r="H8991" t="str">
            <v>ALJ10M_Alegría_POST</v>
          </cell>
          <cell r="I8991">
            <v>-5.89</v>
          </cell>
        </row>
        <row r="8992">
          <cell r="H8992" t="str">
            <v>AMA8M_Alegría_POST</v>
          </cell>
          <cell r="I8992">
            <v>-2.27</v>
          </cell>
        </row>
        <row r="8993">
          <cell r="H8993" t="str">
            <v>CLB8M_Alegría_POST</v>
          </cell>
          <cell r="I8993">
            <v>-5.09</v>
          </cell>
        </row>
        <row r="8994">
          <cell r="H8994" t="str">
            <v>CVO8M_Alegría_POST</v>
          </cell>
          <cell r="I8994">
            <v>4.24</v>
          </cell>
        </row>
        <row r="8995">
          <cell r="H8995" t="str">
            <v>DRL8M_Alegría_POST</v>
          </cell>
          <cell r="I8995">
            <v>-0.11</v>
          </cell>
        </row>
        <row r="8996">
          <cell r="H8996" t="str">
            <v>DSB10M_Alegría_POST</v>
          </cell>
          <cell r="I8996">
            <v>-8.25</v>
          </cell>
        </row>
        <row r="8997">
          <cell r="H8997" t="str">
            <v>DSO8M_Alegría_POST</v>
          </cell>
          <cell r="I8997">
            <v>-13.84</v>
          </cell>
        </row>
        <row r="8998">
          <cell r="H8998" t="str">
            <v>EDC10M_Alegría_POST</v>
          </cell>
          <cell r="I8998">
            <v>-3.65</v>
          </cell>
        </row>
        <row r="8999">
          <cell r="H8999" t="str">
            <v>EGV8M_Alegría_POST</v>
          </cell>
          <cell r="I8999">
            <v>-3.3</v>
          </cell>
        </row>
        <row r="9000">
          <cell r="H9000" t="str">
            <v>EHO8M_Alegría_POST</v>
          </cell>
          <cell r="I9000">
            <v>9.56</v>
          </cell>
        </row>
        <row r="9001">
          <cell r="H9001" t="str">
            <v>HMA8M_Alegría_POST</v>
          </cell>
          <cell r="I9001">
            <v>-2.14</v>
          </cell>
        </row>
        <row r="9002">
          <cell r="H9002" t="str">
            <v>JDC10M_Alegría_POST</v>
          </cell>
          <cell r="I9002">
            <v>-7.59</v>
          </cell>
        </row>
        <row r="9003">
          <cell r="H9003" t="str">
            <v>JGB9M_Alegría_POST</v>
          </cell>
          <cell r="I9003">
            <v>-5.32</v>
          </cell>
        </row>
        <row r="9004">
          <cell r="H9004" t="str">
            <v>JOB10M_Alegría_POST</v>
          </cell>
          <cell r="I9004">
            <v>-4.47</v>
          </cell>
        </row>
        <row r="9005">
          <cell r="H9005" t="str">
            <v>JSR9M_Alegría_POST</v>
          </cell>
          <cell r="I9005">
            <v>-3.1</v>
          </cell>
        </row>
        <row r="9006">
          <cell r="H9006" t="str">
            <v>KGJ9M_Alegría_POST</v>
          </cell>
          <cell r="I9006">
            <v>9.94</v>
          </cell>
        </row>
        <row r="9007">
          <cell r="H9007" t="str">
            <v>LMR11M_Alegría_POST</v>
          </cell>
          <cell r="I9007">
            <v>-14.3</v>
          </cell>
        </row>
        <row r="9008">
          <cell r="H9008" t="str">
            <v>MBO9M_Alegría_POST</v>
          </cell>
          <cell r="I9008">
            <v>-2.33</v>
          </cell>
        </row>
        <row r="9009">
          <cell r="H9009" t="str">
            <v>MCJ8M_Alegría_POST</v>
          </cell>
          <cell r="I9009">
            <v>-0.32</v>
          </cell>
        </row>
        <row r="9010">
          <cell r="H9010" t="str">
            <v>MRA8M_Alegría_POST</v>
          </cell>
          <cell r="I9010">
            <v>-3.36</v>
          </cell>
        </row>
        <row r="9011">
          <cell r="H9011" t="str">
            <v>MSR9M_Alegría_POST</v>
          </cell>
          <cell r="I9011">
            <v>-6.04</v>
          </cell>
        </row>
        <row r="9012">
          <cell r="H9012" t="str">
            <v>MZH9M_Alegría_POST</v>
          </cell>
          <cell r="I9012">
            <v>-2.69</v>
          </cell>
        </row>
        <row r="9013">
          <cell r="H9013" t="str">
            <v>NRG10M_Alegría_POST</v>
          </cell>
          <cell r="I9013">
            <v>-4.5199999999999996</v>
          </cell>
        </row>
        <row r="9014">
          <cell r="H9014" t="str">
            <v>SFN10M_Alegría_POST</v>
          </cell>
          <cell r="I9014">
            <v>-6.12</v>
          </cell>
        </row>
        <row r="9015">
          <cell r="H9015" t="str">
            <v>SGM8M_Alegría_POST</v>
          </cell>
          <cell r="I9015">
            <v>-3.83</v>
          </cell>
        </row>
        <row r="9016">
          <cell r="H9016" t="str">
            <v>SPM8M_Alegría_POST</v>
          </cell>
          <cell r="I9016">
            <v>12.48</v>
          </cell>
        </row>
        <row r="9017">
          <cell r="H9017" t="str">
            <v>TOM8M_Alegría_POST</v>
          </cell>
          <cell r="I9017">
            <v>-11.18</v>
          </cell>
        </row>
        <row r="9018">
          <cell r="H9018" t="str">
            <v>ADA8M_Tristeza_PRE</v>
          </cell>
          <cell r="I9018">
            <v>-1.69</v>
          </cell>
        </row>
        <row r="9019">
          <cell r="H9019" t="str">
            <v>ALJ10M_Tristeza_PRE</v>
          </cell>
          <cell r="I9019">
            <v>-5.22</v>
          </cell>
        </row>
        <row r="9020">
          <cell r="H9020" t="str">
            <v>AMA8M_Tristeza_PRE</v>
          </cell>
          <cell r="I9020">
            <v>0.66</v>
          </cell>
        </row>
        <row r="9021">
          <cell r="H9021" t="str">
            <v>CLB8M_Tristeza_PRE</v>
          </cell>
          <cell r="I9021">
            <v>3.97</v>
          </cell>
        </row>
        <row r="9022">
          <cell r="H9022" t="str">
            <v>CVO8M_Tristeza_PRE</v>
          </cell>
          <cell r="I9022">
            <v>-0.14000000000000001</v>
          </cell>
        </row>
        <row r="9023">
          <cell r="H9023" t="str">
            <v>DRL8M_Tristeza_PRE</v>
          </cell>
          <cell r="I9023">
            <v>1.27</v>
          </cell>
        </row>
        <row r="9024">
          <cell r="H9024" t="str">
            <v>DSB10M_Tristeza_PRE</v>
          </cell>
          <cell r="I9024">
            <v>-5.05</v>
          </cell>
        </row>
        <row r="9025">
          <cell r="H9025" t="str">
            <v>DSO8M_Tristeza_PRE</v>
          </cell>
          <cell r="I9025">
            <v>-15.61</v>
          </cell>
        </row>
        <row r="9026">
          <cell r="H9026" t="str">
            <v>EDC10M_Tristeza_PRE</v>
          </cell>
          <cell r="I9026">
            <v>-15.25</v>
          </cell>
        </row>
        <row r="9027">
          <cell r="H9027" t="str">
            <v>EGV8M_Tristeza_PRE</v>
          </cell>
          <cell r="I9027">
            <v>-1.84</v>
          </cell>
        </row>
        <row r="9028">
          <cell r="H9028" t="str">
            <v>EHO8M_Tristeza_PRE</v>
          </cell>
          <cell r="I9028">
            <v>5.92</v>
          </cell>
        </row>
        <row r="9029">
          <cell r="H9029" t="str">
            <v>HMA8M_Tristeza_PRE</v>
          </cell>
          <cell r="I9029">
            <v>7.34</v>
          </cell>
        </row>
        <row r="9030">
          <cell r="H9030" t="str">
            <v>JDC10M_Tristeza_PRE</v>
          </cell>
          <cell r="I9030">
            <v>-3.32</v>
          </cell>
        </row>
        <row r="9031">
          <cell r="H9031" t="str">
            <v>JGB9M_Tristeza_PRE</v>
          </cell>
          <cell r="I9031">
            <v>-4.82</v>
          </cell>
        </row>
        <row r="9032">
          <cell r="H9032" t="str">
            <v>JOB10M_Tristeza_PRE</v>
          </cell>
          <cell r="I9032">
            <v>2.99</v>
          </cell>
        </row>
        <row r="9033">
          <cell r="H9033" t="str">
            <v>JSR9M_Tristeza_PRE</v>
          </cell>
          <cell r="I9033">
            <v>-1.73</v>
          </cell>
        </row>
        <row r="9034">
          <cell r="H9034" t="str">
            <v>KGJ9M_Tristeza_PRE</v>
          </cell>
          <cell r="I9034">
            <v>8.94</v>
          </cell>
        </row>
        <row r="9035">
          <cell r="H9035" t="str">
            <v>LMR11M_Tristeza_PRE</v>
          </cell>
          <cell r="I9035">
            <v>-10.71</v>
          </cell>
        </row>
        <row r="9036">
          <cell r="H9036" t="str">
            <v>MBO9M_Tristeza_PRE</v>
          </cell>
          <cell r="I9036">
            <v>-2.08</v>
          </cell>
        </row>
        <row r="9037">
          <cell r="H9037" t="str">
            <v>MCJ8M_Tristeza_PRE</v>
          </cell>
          <cell r="I9037">
            <v>-3.84</v>
          </cell>
        </row>
        <row r="9038">
          <cell r="H9038" t="str">
            <v>MRA8M_Tristeza_PRE</v>
          </cell>
          <cell r="I9038">
            <v>4.01</v>
          </cell>
        </row>
        <row r="9039">
          <cell r="H9039" t="str">
            <v>MSR9M_Tristeza_PRE</v>
          </cell>
          <cell r="I9039">
            <v>-8.83</v>
          </cell>
        </row>
        <row r="9040">
          <cell r="H9040" t="str">
            <v>MZH9M_Tristeza_PRE</v>
          </cell>
          <cell r="I9040">
            <v>-5.32</v>
          </cell>
        </row>
        <row r="9041">
          <cell r="H9041" t="str">
            <v>NRG10M_Tristeza_PRE</v>
          </cell>
          <cell r="I9041">
            <v>-11.16</v>
          </cell>
        </row>
        <row r="9042">
          <cell r="H9042" t="str">
            <v>SFN10M_Tristeza_PRE</v>
          </cell>
          <cell r="I9042">
            <v>-7.7</v>
          </cell>
        </row>
        <row r="9043">
          <cell r="H9043" t="str">
            <v>SGM8M_Tristeza_PRE</v>
          </cell>
          <cell r="I9043">
            <v>-6.21</v>
          </cell>
        </row>
        <row r="9044">
          <cell r="H9044" t="str">
            <v>SPM8M_Tristeza_PRE</v>
          </cell>
          <cell r="I9044">
            <v>1</v>
          </cell>
        </row>
        <row r="9045">
          <cell r="H9045" t="str">
            <v>TOM8M_Tristeza_PRE</v>
          </cell>
          <cell r="I9045">
            <v>1.79</v>
          </cell>
        </row>
        <row r="9046">
          <cell r="H9046" t="str">
            <v>ADA8M_Tristeza_POST</v>
          </cell>
          <cell r="I9046">
            <v>3.39</v>
          </cell>
        </row>
        <row r="9047">
          <cell r="H9047" t="str">
            <v>ALJ10M_Tristeza_POST</v>
          </cell>
          <cell r="I9047">
            <v>-5.61</v>
          </cell>
        </row>
        <row r="9048">
          <cell r="H9048" t="str">
            <v>AMA8M_Tristeza_POST</v>
          </cell>
          <cell r="I9048">
            <v>4.04</v>
          </cell>
        </row>
        <row r="9049">
          <cell r="H9049" t="str">
            <v>CLB8M_Tristeza_POST</v>
          </cell>
          <cell r="I9049">
            <v>-10.84</v>
          </cell>
        </row>
        <row r="9050">
          <cell r="H9050" t="str">
            <v>CVO8M_Tristeza_POST</v>
          </cell>
          <cell r="I9050">
            <v>0.22</v>
          </cell>
        </row>
        <row r="9051">
          <cell r="H9051" t="str">
            <v>DRL8M_Tristeza_POST</v>
          </cell>
          <cell r="I9051">
            <v>4.43</v>
          </cell>
        </row>
        <row r="9052">
          <cell r="H9052" t="str">
            <v>DSB10M_Tristeza_POST</v>
          </cell>
          <cell r="I9052">
            <v>-10.02</v>
          </cell>
        </row>
        <row r="9053">
          <cell r="H9053" t="str">
            <v>DSO8M_Tristeza_POST</v>
          </cell>
          <cell r="I9053">
            <v>-12.26</v>
          </cell>
        </row>
        <row r="9054">
          <cell r="H9054" t="str">
            <v>EDC10M_Tristeza_POST</v>
          </cell>
          <cell r="I9054">
            <v>-4.46</v>
          </cell>
        </row>
        <row r="9055">
          <cell r="H9055" t="str">
            <v>EGV8M_Tristeza_POST</v>
          </cell>
          <cell r="I9055">
            <v>-10.29</v>
          </cell>
        </row>
        <row r="9056">
          <cell r="H9056" t="str">
            <v>EHO8M_Tristeza_POST</v>
          </cell>
          <cell r="I9056">
            <v>8.02</v>
          </cell>
        </row>
        <row r="9057">
          <cell r="H9057" t="str">
            <v>HMA8M_Tristeza_POST</v>
          </cell>
          <cell r="I9057">
            <v>-1.31</v>
          </cell>
        </row>
        <row r="9058">
          <cell r="H9058" t="str">
            <v>JDC10M_Tristeza_POST</v>
          </cell>
          <cell r="I9058">
            <v>-7.18</v>
          </cell>
        </row>
        <row r="9059">
          <cell r="H9059" t="str">
            <v>JGB9M_Tristeza_POST</v>
          </cell>
          <cell r="I9059">
            <v>-5.74</v>
          </cell>
        </row>
        <row r="9060">
          <cell r="H9060" t="str">
            <v>JOB10M_Tristeza_POST</v>
          </cell>
          <cell r="I9060">
            <v>7.87</v>
          </cell>
        </row>
        <row r="9061">
          <cell r="H9061" t="str">
            <v>JSR9M_Tristeza_POST</v>
          </cell>
          <cell r="I9061">
            <v>0.4</v>
          </cell>
        </row>
        <row r="9062">
          <cell r="H9062" t="str">
            <v>KGJ9M_Tristeza_POST</v>
          </cell>
          <cell r="I9062">
            <v>13.91</v>
          </cell>
        </row>
        <row r="9063">
          <cell r="H9063" t="str">
            <v>LMR11M_Tristeza_POST</v>
          </cell>
          <cell r="I9063">
            <v>-20.37</v>
          </cell>
        </row>
        <row r="9064">
          <cell r="H9064" t="str">
            <v>MBO9M_Tristeza_POST</v>
          </cell>
          <cell r="I9064">
            <v>-5.98</v>
          </cell>
        </row>
        <row r="9065">
          <cell r="H9065" t="str">
            <v>MCJ8M_Tristeza_POST</v>
          </cell>
          <cell r="I9065">
            <v>4.33</v>
          </cell>
        </row>
        <row r="9066">
          <cell r="H9066" t="str">
            <v>MRA8M_Tristeza_POST</v>
          </cell>
          <cell r="I9066">
            <v>2.67</v>
          </cell>
        </row>
        <row r="9067">
          <cell r="H9067" t="str">
            <v>MSR9M_Tristeza_POST</v>
          </cell>
          <cell r="I9067">
            <v>-2.6</v>
          </cell>
        </row>
        <row r="9068">
          <cell r="H9068" t="str">
            <v>MZH9M_Tristeza_POST</v>
          </cell>
          <cell r="I9068">
            <v>-5.34</v>
          </cell>
        </row>
        <row r="9069">
          <cell r="H9069" t="str">
            <v>NRG10M_Tristeza_POST</v>
          </cell>
          <cell r="I9069">
            <v>-14.61</v>
          </cell>
        </row>
        <row r="9070">
          <cell r="H9070" t="str">
            <v>SFN10M_Tristeza_POST</v>
          </cell>
          <cell r="I9070">
            <v>1.81</v>
          </cell>
        </row>
        <row r="9071">
          <cell r="H9071" t="str">
            <v>SGM8M_Tristeza_POST</v>
          </cell>
          <cell r="I9071">
            <v>-6.26</v>
          </cell>
        </row>
        <row r="9072">
          <cell r="H9072" t="str">
            <v>SPM8M_Tristeza_POST</v>
          </cell>
          <cell r="I9072">
            <v>0.22</v>
          </cell>
        </row>
        <row r="9073">
          <cell r="H9073" t="str">
            <v>TOM8M_Tristeza_POST</v>
          </cell>
          <cell r="I9073">
            <v>-1.75</v>
          </cell>
        </row>
        <row r="9074">
          <cell r="H9074" t="str">
            <v>ADA8M_Enojo_PRE</v>
          </cell>
          <cell r="I9074">
            <v>-1.31</v>
          </cell>
        </row>
        <row r="9075">
          <cell r="H9075" t="str">
            <v>ALJ10M_Enojo_PRE</v>
          </cell>
          <cell r="I9075">
            <v>-1.82</v>
          </cell>
        </row>
        <row r="9076">
          <cell r="H9076" t="str">
            <v>AMA8M_Enojo_PRE</v>
          </cell>
          <cell r="I9076">
            <v>1.83</v>
          </cell>
        </row>
        <row r="9077">
          <cell r="H9077" t="str">
            <v>CLB8M_Enojo_PRE</v>
          </cell>
          <cell r="I9077">
            <v>-6.81</v>
          </cell>
        </row>
        <row r="9078">
          <cell r="H9078" t="str">
            <v>CVO8M_Enojo_PRE</v>
          </cell>
          <cell r="I9078">
            <v>-5.87</v>
          </cell>
        </row>
        <row r="9079">
          <cell r="H9079" t="str">
            <v>DRL8M_Enojo_PRE</v>
          </cell>
          <cell r="I9079">
            <v>0.28000000000000003</v>
          </cell>
        </row>
        <row r="9080">
          <cell r="H9080" t="str">
            <v>DSB10M_Enojo_PRE</v>
          </cell>
          <cell r="I9080">
            <v>-6.09</v>
          </cell>
        </row>
        <row r="9081">
          <cell r="H9081" t="str">
            <v>DSO8M_Enojo_PRE</v>
          </cell>
          <cell r="I9081">
            <v>-14.5</v>
          </cell>
        </row>
        <row r="9082">
          <cell r="H9082" t="str">
            <v>EDC10M_Enojo_PRE</v>
          </cell>
          <cell r="I9082">
            <v>-7.38</v>
          </cell>
        </row>
        <row r="9083">
          <cell r="H9083" t="str">
            <v>EGV8M_Enojo_PRE</v>
          </cell>
          <cell r="I9083">
            <v>-2.81</v>
          </cell>
        </row>
        <row r="9084">
          <cell r="H9084" t="str">
            <v>EHO8M_Enojo_PRE</v>
          </cell>
          <cell r="I9084">
            <v>4.28</v>
          </cell>
        </row>
        <row r="9085">
          <cell r="H9085" t="str">
            <v>HMA8M_Enojo_PRE</v>
          </cell>
          <cell r="I9085">
            <v>4.75</v>
          </cell>
        </row>
        <row r="9086">
          <cell r="H9086" t="str">
            <v>JDC10M_Enojo_PRE</v>
          </cell>
          <cell r="I9086">
            <v>-8.5299999999999994</v>
          </cell>
        </row>
        <row r="9087">
          <cell r="H9087" t="str">
            <v>JGB9M_Enojo_PRE</v>
          </cell>
          <cell r="I9087">
            <v>-1.77</v>
          </cell>
        </row>
        <row r="9088">
          <cell r="H9088" t="str">
            <v>JOB10M_Enojo_PRE</v>
          </cell>
          <cell r="I9088">
            <v>-0.63</v>
          </cell>
        </row>
        <row r="9089">
          <cell r="H9089" t="str">
            <v>JSR9M_Enojo_PRE</v>
          </cell>
          <cell r="I9089">
            <v>1.6</v>
          </cell>
        </row>
        <row r="9090">
          <cell r="H9090" t="str">
            <v>KGJ9M_Enojo_PRE</v>
          </cell>
          <cell r="I9090">
            <v>-2.88</v>
          </cell>
        </row>
        <row r="9091">
          <cell r="H9091" t="str">
            <v>LMR11M_Enojo_PRE</v>
          </cell>
          <cell r="I9091">
            <v>-13.01</v>
          </cell>
        </row>
        <row r="9092">
          <cell r="H9092" t="str">
            <v>MBO9M_Enojo_PRE</v>
          </cell>
          <cell r="I9092">
            <v>-6.85</v>
          </cell>
        </row>
        <row r="9093">
          <cell r="H9093" t="str">
            <v>MCJ8M_Enojo_PRE</v>
          </cell>
          <cell r="I9093">
            <v>-0.05</v>
          </cell>
        </row>
        <row r="9094">
          <cell r="H9094" t="str">
            <v>MRA8M_Enojo_PRE</v>
          </cell>
          <cell r="I9094">
            <v>3.44</v>
          </cell>
        </row>
        <row r="9095">
          <cell r="H9095" t="str">
            <v>MSR9M_Enojo_PRE</v>
          </cell>
          <cell r="I9095">
            <v>-12.69</v>
          </cell>
        </row>
        <row r="9096">
          <cell r="H9096" t="str">
            <v>MZH9M_Enojo_PRE</v>
          </cell>
          <cell r="I9096">
            <v>-2.13</v>
          </cell>
        </row>
        <row r="9097">
          <cell r="H9097" t="str">
            <v>NRG10M_Enojo_PRE</v>
          </cell>
          <cell r="I9097">
            <v>-5.68</v>
          </cell>
        </row>
        <row r="9098">
          <cell r="H9098" t="str">
            <v>SFN10M_Enojo_PRE</v>
          </cell>
          <cell r="I9098">
            <v>-7.46</v>
          </cell>
        </row>
        <row r="9099">
          <cell r="H9099" t="str">
            <v>SGM8M_Enojo_PRE</v>
          </cell>
          <cell r="I9099">
            <v>-0.63</v>
          </cell>
        </row>
        <row r="9100">
          <cell r="H9100" t="str">
            <v>SPM8M_Enojo_PRE</v>
          </cell>
          <cell r="I9100">
            <v>3.52</v>
          </cell>
        </row>
        <row r="9101">
          <cell r="H9101" t="str">
            <v>TOM8M_Enojo_PRE</v>
          </cell>
          <cell r="I9101">
            <v>-4.09</v>
          </cell>
        </row>
        <row r="9102">
          <cell r="H9102" t="str">
            <v>ADA8M_Enojo_POST</v>
          </cell>
          <cell r="I9102">
            <v>1.07</v>
          </cell>
        </row>
        <row r="9103">
          <cell r="H9103" t="str">
            <v>ALJ10M_Enojo_POST</v>
          </cell>
          <cell r="I9103">
            <v>-2.41</v>
          </cell>
        </row>
        <row r="9104">
          <cell r="H9104" t="str">
            <v>AMA8M_Enojo_POST</v>
          </cell>
          <cell r="I9104">
            <v>3.82</v>
          </cell>
        </row>
        <row r="9105">
          <cell r="H9105" t="str">
            <v>CLB8M_Enojo_POST</v>
          </cell>
          <cell r="I9105">
            <v>-6.23</v>
          </cell>
        </row>
        <row r="9106">
          <cell r="H9106" t="str">
            <v>CVO8M_Enojo_POST</v>
          </cell>
          <cell r="I9106">
            <v>1.59</v>
          </cell>
        </row>
        <row r="9107">
          <cell r="H9107" t="str">
            <v>DRL8M_Enojo_POST</v>
          </cell>
          <cell r="I9107">
            <v>-0.45</v>
          </cell>
        </row>
        <row r="9108">
          <cell r="H9108" t="str">
            <v>DSB10M_Enojo_POST</v>
          </cell>
          <cell r="I9108">
            <v>-10.84</v>
          </cell>
        </row>
        <row r="9109">
          <cell r="H9109" t="str">
            <v>DSO8M_Enojo_POST</v>
          </cell>
          <cell r="I9109">
            <v>-5.04</v>
          </cell>
        </row>
        <row r="9110">
          <cell r="H9110" t="str">
            <v>EDC10M_Enojo_POST</v>
          </cell>
          <cell r="I9110">
            <v>-1.99</v>
          </cell>
        </row>
        <row r="9111">
          <cell r="H9111" t="str">
            <v>EGV8M_Enojo_POST</v>
          </cell>
          <cell r="I9111">
            <v>-5.75</v>
          </cell>
        </row>
        <row r="9112">
          <cell r="H9112" t="str">
            <v>EHO8M_Enojo_POST</v>
          </cell>
          <cell r="I9112">
            <v>10.18</v>
          </cell>
        </row>
        <row r="9113">
          <cell r="H9113" t="str">
            <v>HMA8M_Enojo_POST</v>
          </cell>
          <cell r="I9113">
            <v>-1.73</v>
          </cell>
        </row>
        <row r="9114">
          <cell r="H9114" t="str">
            <v>JDC10M_Enojo_POST</v>
          </cell>
          <cell r="I9114">
            <v>-7.67</v>
          </cell>
        </row>
        <row r="9115">
          <cell r="H9115" t="str">
            <v>JGB9M_Enojo_POST</v>
          </cell>
          <cell r="I9115">
            <v>-5.43</v>
          </cell>
        </row>
        <row r="9116">
          <cell r="H9116" t="str">
            <v>JOB10M_Enojo_POST</v>
          </cell>
          <cell r="I9116">
            <v>4.91</v>
          </cell>
        </row>
        <row r="9117">
          <cell r="H9117" t="str">
            <v>JSR9M_Enojo_POST</v>
          </cell>
          <cell r="I9117">
            <v>-6.93</v>
          </cell>
        </row>
        <row r="9118">
          <cell r="H9118" t="str">
            <v>KGJ9M_Enojo_POST</v>
          </cell>
          <cell r="I9118">
            <v>11.79</v>
          </cell>
        </row>
        <row r="9119">
          <cell r="H9119" t="str">
            <v>LMR11M_Enojo_POST</v>
          </cell>
          <cell r="I9119">
            <v>-9.32</v>
          </cell>
        </row>
        <row r="9120">
          <cell r="H9120" t="str">
            <v>MBO9M_Enojo_POST</v>
          </cell>
          <cell r="I9120">
            <v>-5.3</v>
          </cell>
        </row>
        <row r="9121">
          <cell r="H9121" t="str">
            <v>MCJ8M_Enojo_POST</v>
          </cell>
          <cell r="I9121">
            <v>0.09</v>
          </cell>
        </row>
        <row r="9122">
          <cell r="H9122" t="str">
            <v>MRA8M_Enojo_POST</v>
          </cell>
          <cell r="I9122">
            <v>5.84</v>
          </cell>
        </row>
        <row r="9123">
          <cell r="H9123" t="str">
            <v>MSR9M_Enojo_POST</v>
          </cell>
          <cell r="I9123">
            <v>-4.21</v>
          </cell>
        </row>
        <row r="9124">
          <cell r="H9124" t="str">
            <v>MZH9M_Enojo_POST</v>
          </cell>
          <cell r="I9124">
            <v>-4.8099999999999996</v>
          </cell>
        </row>
        <row r="9125">
          <cell r="H9125" t="str">
            <v>NRG10M_Enojo_POST</v>
          </cell>
          <cell r="I9125">
            <v>-9.2799999999999994</v>
          </cell>
        </row>
        <row r="9126">
          <cell r="H9126" t="str">
            <v>SFN10M_Enojo_POST</v>
          </cell>
          <cell r="I9126">
            <v>-6</v>
          </cell>
        </row>
        <row r="9127">
          <cell r="H9127" t="str">
            <v>SGM8M_Enojo_POST</v>
          </cell>
          <cell r="I9127">
            <v>-8.0299999999999994</v>
          </cell>
        </row>
        <row r="9128">
          <cell r="H9128" t="str">
            <v>SPM8M_Enojo_POST</v>
          </cell>
          <cell r="I9128">
            <v>12.01</v>
          </cell>
        </row>
        <row r="9129">
          <cell r="H9129" t="str">
            <v>TOM8M_Enojo_POST</v>
          </cell>
          <cell r="I9129">
            <v>-12.33</v>
          </cell>
        </row>
        <row r="9130">
          <cell r="H9130" t="str">
            <v>ADA8M_Identidad_PRE</v>
          </cell>
          <cell r="I9130">
            <v>-6.65</v>
          </cell>
        </row>
        <row r="9131">
          <cell r="H9131" t="str">
            <v>ALJ10M_Identidad_PRE</v>
          </cell>
          <cell r="I9131">
            <v>-11.32</v>
          </cell>
        </row>
        <row r="9132">
          <cell r="H9132" t="str">
            <v>AMA8M_Identidad_PRE</v>
          </cell>
          <cell r="I9132">
            <v>2.57</v>
          </cell>
        </row>
        <row r="9133">
          <cell r="H9133" t="str">
            <v>CLB8M_Identidad_PRE</v>
          </cell>
          <cell r="I9133">
            <v>-1.68</v>
          </cell>
        </row>
        <row r="9134">
          <cell r="H9134" t="str">
            <v>CVO8M_Identidad_PRE</v>
          </cell>
          <cell r="I9134">
            <v>-5.83</v>
          </cell>
        </row>
        <row r="9135">
          <cell r="H9135" t="str">
            <v>DRL8M_Identidad_PRE</v>
          </cell>
          <cell r="I9135">
            <v>4.53</v>
          </cell>
        </row>
        <row r="9136">
          <cell r="H9136" t="str">
            <v>DSB10M_Identidad_PRE</v>
          </cell>
          <cell r="I9136">
            <v>-13.69</v>
          </cell>
        </row>
        <row r="9137">
          <cell r="H9137" t="str">
            <v>DSO8M_Identidad_PRE</v>
          </cell>
          <cell r="I9137">
            <v>-16.27</v>
          </cell>
        </row>
        <row r="9138">
          <cell r="H9138" t="str">
            <v>EDC10M_Identidad_PRE</v>
          </cell>
          <cell r="I9138">
            <v>-6.3</v>
          </cell>
        </row>
        <row r="9139">
          <cell r="H9139" t="str">
            <v>EGV8M_Identidad_PRE</v>
          </cell>
          <cell r="I9139">
            <v>-8.9499999999999993</v>
          </cell>
        </row>
        <row r="9140">
          <cell r="H9140" t="str">
            <v>EHO8M_Identidad_PRE</v>
          </cell>
          <cell r="I9140">
            <v>11.41</v>
          </cell>
        </row>
        <row r="9141">
          <cell r="H9141" t="str">
            <v>HMA8M_Identidad_PRE</v>
          </cell>
          <cell r="I9141">
            <v>-3.9</v>
          </cell>
        </row>
        <row r="9142">
          <cell r="H9142" t="str">
            <v>JDC10M_Identidad_PRE</v>
          </cell>
          <cell r="I9142">
            <v>-4.6500000000000004</v>
          </cell>
        </row>
        <row r="9143">
          <cell r="H9143" t="str">
            <v>JGB9M_Identidad_PRE</v>
          </cell>
          <cell r="I9143">
            <v>-2.0499999999999998</v>
          </cell>
        </row>
        <row r="9144">
          <cell r="H9144" t="str">
            <v>JOB10M_Identidad_PRE</v>
          </cell>
          <cell r="I9144">
            <v>4.1100000000000003</v>
          </cell>
        </row>
        <row r="9145">
          <cell r="H9145" t="str">
            <v>JSR9M_Identidad_PRE</v>
          </cell>
          <cell r="I9145">
            <v>-3.94</v>
          </cell>
        </row>
        <row r="9146">
          <cell r="H9146" t="str">
            <v>KGJ9M_Identidad_PRE</v>
          </cell>
          <cell r="I9146">
            <v>12.56</v>
          </cell>
        </row>
        <row r="9147">
          <cell r="H9147" t="str">
            <v>LMR11M_Identidad_PRE</v>
          </cell>
          <cell r="I9147">
            <v>-20.29</v>
          </cell>
        </row>
        <row r="9148">
          <cell r="H9148" t="str">
            <v>MBO9M_Identidad_PRE</v>
          </cell>
          <cell r="I9148">
            <v>-5.95</v>
          </cell>
        </row>
        <row r="9149">
          <cell r="H9149" t="str">
            <v>MCJ8M_Identidad_PRE</v>
          </cell>
          <cell r="I9149">
            <v>-5.36</v>
          </cell>
        </row>
        <row r="9150">
          <cell r="H9150" t="str">
            <v>MRA8M_Identidad_PRE</v>
          </cell>
          <cell r="I9150">
            <v>3.53</v>
          </cell>
        </row>
        <row r="9151">
          <cell r="H9151" t="str">
            <v>MSR9M_Identidad_PRE</v>
          </cell>
          <cell r="I9151">
            <v>-11.56</v>
          </cell>
        </row>
        <row r="9152">
          <cell r="H9152" t="str">
            <v>MZH9M_Identidad_PRE</v>
          </cell>
          <cell r="I9152">
            <v>-0.01</v>
          </cell>
        </row>
        <row r="9153">
          <cell r="H9153" t="str">
            <v>NRG10M_Identidad_PRE</v>
          </cell>
          <cell r="I9153">
            <v>-7.33</v>
          </cell>
        </row>
        <row r="9154">
          <cell r="H9154" t="str">
            <v>SFN10M_Identidad_PRE</v>
          </cell>
          <cell r="I9154">
            <v>-7.11</v>
          </cell>
        </row>
        <row r="9155">
          <cell r="H9155" t="str">
            <v>SGM8M_Identidad_PRE</v>
          </cell>
          <cell r="I9155">
            <v>-6.24</v>
          </cell>
        </row>
        <row r="9156">
          <cell r="H9156" t="str">
            <v>SPM8M_Identidad_PRE</v>
          </cell>
          <cell r="I9156">
            <v>-1.4</v>
          </cell>
        </row>
        <row r="9157">
          <cell r="H9157" t="str">
            <v>TOM8M_Identidad_PRE</v>
          </cell>
          <cell r="I9157">
            <v>-0.3</v>
          </cell>
        </row>
        <row r="9158">
          <cell r="H9158" t="str">
            <v>ADA8M_Identidad_POST</v>
          </cell>
          <cell r="I9158">
            <v>-14.79</v>
          </cell>
        </row>
        <row r="9159">
          <cell r="H9159" t="str">
            <v>ALJ10M_Identidad_POST</v>
          </cell>
          <cell r="I9159">
            <v>-3.47</v>
          </cell>
        </row>
        <row r="9160">
          <cell r="H9160" t="str">
            <v>AMA8M_Identidad_POST</v>
          </cell>
          <cell r="I9160">
            <v>1.19</v>
          </cell>
        </row>
        <row r="9161">
          <cell r="H9161" t="str">
            <v>CLB8M_Identidad_POST</v>
          </cell>
          <cell r="I9161">
            <v>4.0599999999999996</v>
          </cell>
        </row>
        <row r="9162">
          <cell r="H9162" t="str">
            <v>CVO8M_Identidad_POST</v>
          </cell>
          <cell r="I9162">
            <v>2.16</v>
          </cell>
        </row>
        <row r="9163">
          <cell r="H9163" t="str">
            <v>DRL8M_Identidad_POST</v>
          </cell>
          <cell r="I9163">
            <v>8.23</v>
          </cell>
        </row>
        <row r="9164">
          <cell r="H9164" t="str">
            <v>DSB10M_Identidad_POST</v>
          </cell>
          <cell r="I9164">
            <v>-6.29</v>
          </cell>
        </row>
        <row r="9165">
          <cell r="H9165" t="str">
            <v>DSO8M_Identidad_POST</v>
          </cell>
          <cell r="I9165">
            <v>-16.91</v>
          </cell>
        </row>
        <row r="9166">
          <cell r="H9166" t="str">
            <v>EDC10M_Identidad_POST</v>
          </cell>
          <cell r="I9166">
            <v>-13.49</v>
          </cell>
        </row>
        <row r="9167">
          <cell r="H9167" t="str">
            <v>EGV8M_Identidad_POST</v>
          </cell>
          <cell r="I9167">
            <v>-2.5299999999999998</v>
          </cell>
        </row>
        <row r="9168">
          <cell r="H9168" t="str">
            <v>EHO8M_Identidad_POST</v>
          </cell>
          <cell r="I9168">
            <v>8.9700000000000006</v>
          </cell>
        </row>
        <row r="9169">
          <cell r="H9169" t="str">
            <v>HMA8M_Identidad_POST</v>
          </cell>
          <cell r="I9169">
            <v>0.74</v>
          </cell>
        </row>
        <row r="9170">
          <cell r="H9170" t="str">
            <v>JDC10M_Identidad_POST</v>
          </cell>
          <cell r="I9170">
            <v>-1.78</v>
          </cell>
        </row>
        <row r="9171">
          <cell r="H9171" t="str">
            <v>JGB9M_Identidad_POST</v>
          </cell>
          <cell r="I9171">
            <v>-3.62</v>
          </cell>
        </row>
        <row r="9172">
          <cell r="H9172" t="str">
            <v>JOB10M_Identidad_POST</v>
          </cell>
          <cell r="I9172">
            <v>5.33</v>
          </cell>
        </row>
        <row r="9173">
          <cell r="H9173" t="str">
            <v>JSR9M_Identidad_POST</v>
          </cell>
          <cell r="I9173">
            <v>-3.04</v>
          </cell>
        </row>
        <row r="9174">
          <cell r="H9174" t="str">
            <v>KGJ9M_Identidad_POST</v>
          </cell>
          <cell r="I9174">
            <v>14.13</v>
          </cell>
        </row>
        <row r="9175">
          <cell r="H9175" t="str">
            <v>LMR11M_Identidad_POST</v>
          </cell>
          <cell r="I9175">
            <v>-17.010000000000002</v>
          </cell>
        </row>
        <row r="9176">
          <cell r="H9176" t="str">
            <v>MBO9M_Identidad_POST</v>
          </cell>
          <cell r="I9176">
            <v>-15.14</v>
          </cell>
        </row>
        <row r="9177">
          <cell r="H9177" t="str">
            <v>MCJ8M_Identidad_POST</v>
          </cell>
          <cell r="I9177">
            <v>-3.58</v>
          </cell>
        </row>
        <row r="9178">
          <cell r="H9178" t="str">
            <v>MRA8M_Identidad_POST</v>
          </cell>
          <cell r="I9178">
            <v>-6.29</v>
          </cell>
        </row>
        <row r="9179">
          <cell r="H9179" t="str">
            <v>MSR9M_Identidad_POST</v>
          </cell>
          <cell r="I9179">
            <v>-8.85</v>
          </cell>
        </row>
        <row r="9180">
          <cell r="H9180" t="str">
            <v>MZH9M_Identidad_POST</v>
          </cell>
          <cell r="I9180">
            <v>-1.38</v>
          </cell>
        </row>
        <row r="9181">
          <cell r="H9181" t="str">
            <v>NRG10M_Identidad_POST</v>
          </cell>
          <cell r="I9181">
            <v>-7.83</v>
          </cell>
        </row>
        <row r="9182">
          <cell r="H9182" t="str">
            <v>SFN10M_Identidad_POST</v>
          </cell>
          <cell r="I9182">
            <v>-3.18</v>
          </cell>
        </row>
        <row r="9183">
          <cell r="H9183" t="str">
            <v>SGM8M_Identidad_POST</v>
          </cell>
          <cell r="I9183">
            <v>-3.03</v>
          </cell>
        </row>
        <row r="9184">
          <cell r="H9184" t="str">
            <v>SPM8M_Identidad_POST</v>
          </cell>
          <cell r="I9184">
            <v>0.75</v>
          </cell>
        </row>
        <row r="9185">
          <cell r="H9185" t="str">
            <v>TOM8M_Identidad_POST</v>
          </cell>
          <cell r="I9185">
            <v>-4.4000000000000004</v>
          </cell>
        </row>
        <row r="9186">
          <cell r="H9186" t="str">
            <v>ADA8M_Sexo_PRE</v>
          </cell>
          <cell r="I9186">
            <v>-3.15</v>
          </cell>
        </row>
        <row r="9187">
          <cell r="H9187" t="str">
            <v>ALJ10M_Sexo_PRE</v>
          </cell>
          <cell r="I9187">
            <v>-8.0500000000000007</v>
          </cell>
        </row>
        <row r="9188">
          <cell r="H9188" t="str">
            <v>AMA8M_Sexo_PRE</v>
          </cell>
          <cell r="I9188">
            <v>4.83</v>
          </cell>
        </row>
        <row r="9189">
          <cell r="H9189" t="str">
            <v>CLB8M_Sexo_PRE</v>
          </cell>
          <cell r="I9189">
            <v>1.1599999999999999</v>
          </cell>
        </row>
        <row r="9190">
          <cell r="H9190" t="str">
            <v>CVO8M_Sexo_PRE</v>
          </cell>
          <cell r="I9190">
            <v>-11.03</v>
          </cell>
        </row>
        <row r="9191">
          <cell r="H9191" t="str">
            <v>DRL8M_Sexo_PRE</v>
          </cell>
          <cell r="I9191">
            <v>3.1</v>
          </cell>
        </row>
        <row r="9192">
          <cell r="H9192" t="str">
            <v>DSB10M_Sexo_PRE</v>
          </cell>
          <cell r="I9192">
            <v>-11.55</v>
          </cell>
        </row>
        <row r="9193">
          <cell r="H9193" t="str">
            <v>DSO8M_Sexo_PRE</v>
          </cell>
          <cell r="I9193">
            <v>-17.04</v>
          </cell>
        </row>
        <row r="9194">
          <cell r="H9194" t="str">
            <v>EDC10M_Sexo_PRE</v>
          </cell>
          <cell r="I9194">
            <v>-9.25</v>
          </cell>
        </row>
        <row r="9195">
          <cell r="H9195" t="str">
            <v>EGV8M_Sexo_PRE</v>
          </cell>
          <cell r="I9195">
            <v>-10.119999999999999</v>
          </cell>
        </row>
        <row r="9196">
          <cell r="H9196" t="str">
            <v>EHO8M_Sexo_PRE</v>
          </cell>
          <cell r="I9196">
            <v>14.98</v>
          </cell>
        </row>
        <row r="9197">
          <cell r="H9197" t="str">
            <v>HMA8M_Sexo_PRE</v>
          </cell>
          <cell r="I9197">
            <v>0.81</v>
          </cell>
        </row>
        <row r="9198">
          <cell r="H9198" t="str">
            <v>JDC10M_Sexo_PRE</v>
          </cell>
          <cell r="I9198">
            <v>1.42</v>
          </cell>
        </row>
        <row r="9199">
          <cell r="H9199" t="str">
            <v>JGB9M_Sexo_PRE</v>
          </cell>
          <cell r="I9199">
            <v>0.69</v>
          </cell>
        </row>
        <row r="9200">
          <cell r="H9200" t="str">
            <v>JOB10M_Sexo_PRE</v>
          </cell>
          <cell r="I9200">
            <v>-3.13</v>
          </cell>
        </row>
        <row r="9201">
          <cell r="H9201" t="str">
            <v>JSR9M_Sexo_PRE</v>
          </cell>
          <cell r="I9201">
            <v>3.08</v>
          </cell>
        </row>
        <row r="9202">
          <cell r="H9202" t="str">
            <v>KGJ9M_Sexo_PRE</v>
          </cell>
          <cell r="I9202">
            <v>8.1199999999999992</v>
          </cell>
        </row>
        <row r="9203">
          <cell r="H9203" t="str">
            <v>LMR11M_Sexo_PRE</v>
          </cell>
          <cell r="I9203">
            <v>-16.8</v>
          </cell>
        </row>
        <row r="9204">
          <cell r="H9204" t="str">
            <v>MBO9M_Sexo_PRE</v>
          </cell>
          <cell r="I9204">
            <v>-3.85</v>
          </cell>
        </row>
        <row r="9205">
          <cell r="H9205" t="str">
            <v>MCJ8M_Sexo_PRE</v>
          </cell>
          <cell r="I9205">
            <v>-2.95</v>
          </cell>
        </row>
        <row r="9206">
          <cell r="H9206" t="str">
            <v>MRA8M_Sexo_PRE</v>
          </cell>
          <cell r="I9206">
            <v>4.45</v>
          </cell>
        </row>
        <row r="9207">
          <cell r="H9207" t="str">
            <v>MSR9M_Sexo_PRE</v>
          </cell>
          <cell r="I9207">
            <v>-10.59</v>
          </cell>
        </row>
        <row r="9208">
          <cell r="H9208" t="str">
            <v>MZH9M_Sexo_PRE</v>
          </cell>
          <cell r="I9208">
            <v>-1.18</v>
          </cell>
        </row>
        <row r="9209">
          <cell r="H9209" t="str">
            <v>NRG10M_Sexo_PRE</v>
          </cell>
          <cell r="I9209">
            <v>-8.81</v>
          </cell>
        </row>
        <row r="9210">
          <cell r="H9210" t="str">
            <v>SFN10M_Sexo_PRE</v>
          </cell>
          <cell r="I9210">
            <v>-6.04</v>
          </cell>
        </row>
        <row r="9211">
          <cell r="H9211" t="str">
            <v>SGM8M_Sexo_PRE</v>
          </cell>
          <cell r="I9211">
            <v>-14.31</v>
          </cell>
        </row>
        <row r="9212">
          <cell r="H9212" t="str">
            <v>SPM8M_Sexo_PRE</v>
          </cell>
          <cell r="I9212">
            <v>-3.04</v>
          </cell>
        </row>
        <row r="9213">
          <cell r="H9213" t="str">
            <v>TOM8M_Sexo_PRE</v>
          </cell>
          <cell r="I9213">
            <v>5.1100000000000003</v>
          </cell>
        </row>
        <row r="9214">
          <cell r="H9214" t="str">
            <v>ADA8M_Sexo_POST</v>
          </cell>
          <cell r="I9214">
            <v>-6.15</v>
          </cell>
        </row>
        <row r="9215">
          <cell r="H9215" t="str">
            <v>ALJ10M_Sexo_POST</v>
          </cell>
          <cell r="I9215">
            <v>-0.22</v>
          </cell>
        </row>
        <row r="9216">
          <cell r="H9216" t="str">
            <v>AMA8M_Sexo_POST</v>
          </cell>
          <cell r="I9216">
            <v>-0.42</v>
          </cell>
        </row>
        <row r="9217">
          <cell r="H9217" t="str">
            <v>CLB8M_Sexo_POST</v>
          </cell>
          <cell r="I9217">
            <v>-4.3</v>
          </cell>
        </row>
        <row r="9218">
          <cell r="H9218" t="str">
            <v>CVO8M_Sexo_POST</v>
          </cell>
          <cell r="I9218">
            <v>5.43</v>
          </cell>
        </row>
        <row r="9219">
          <cell r="H9219" t="str">
            <v>DRL8M_Sexo_POST</v>
          </cell>
          <cell r="I9219">
            <v>5.58</v>
          </cell>
        </row>
        <row r="9220">
          <cell r="H9220" t="str">
            <v>DSB10M_Sexo_POST</v>
          </cell>
          <cell r="I9220">
            <v>-9.06</v>
          </cell>
        </row>
        <row r="9221">
          <cell r="H9221" t="str">
            <v>DSO8M_Sexo_POST</v>
          </cell>
          <cell r="I9221">
            <v>-16.16</v>
          </cell>
        </row>
        <row r="9222">
          <cell r="H9222" t="str">
            <v>EDC10M_Sexo_POST</v>
          </cell>
          <cell r="I9222">
            <v>-7.13</v>
          </cell>
        </row>
        <row r="9223">
          <cell r="H9223" t="str">
            <v>EGV8M_Sexo_POST</v>
          </cell>
          <cell r="I9223">
            <v>-5.49</v>
          </cell>
        </row>
        <row r="9224">
          <cell r="H9224" t="str">
            <v>EHO8M_Sexo_POST</v>
          </cell>
          <cell r="I9224">
            <v>3.51</v>
          </cell>
        </row>
        <row r="9225">
          <cell r="H9225" t="str">
            <v>HMA8M_Sexo_POST</v>
          </cell>
          <cell r="I9225">
            <v>-3.94</v>
          </cell>
        </row>
        <row r="9226">
          <cell r="H9226" t="str">
            <v>JDC10M_Sexo_POST</v>
          </cell>
          <cell r="I9226">
            <v>-4.9400000000000004</v>
          </cell>
        </row>
        <row r="9227">
          <cell r="H9227" t="str">
            <v>JGB9M_Sexo_POST</v>
          </cell>
          <cell r="I9227">
            <v>-2.31</v>
          </cell>
        </row>
        <row r="9228">
          <cell r="H9228" t="str">
            <v>JOB10M_Sexo_POST</v>
          </cell>
          <cell r="I9228">
            <v>5.07</v>
          </cell>
        </row>
        <row r="9229">
          <cell r="H9229" t="str">
            <v>JSR9M_Sexo_POST</v>
          </cell>
          <cell r="I9229">
            <v>-3</v>
          </cell>
        </row>
        <row r="9230">
          <cell r="H9230" t="str">
            <v>KGJ9M_Sexo_POST</v>
          </cell>
          <cell r="I9230">
            <v>14.61</v>
          </cell>
        </row>
        <row r="9231">
          <cell r="H9231" t="str">
            <v>LMR11M_Sexo_POST</v>
          </cell>
          <cell r="I9231">
            <v>-14.32</v>
          </cell>
        </row>
        <row r="9232">
          <cell r="H9232" t="str">
            <v>MBO9M_Sexo_POST</v>
          </cell>
          <cell r="I9232">
            <v>-4.9000000000000004</v>
          </cell>
        </row>
        <row r="9233">
          <cell r="H9233" t="str">
            <v>MCJ8M_Sexo_POST</v>
          </cell>
          <cell r="I9233">
            <v>-1.9</v>
          </cell>
        </row>
        <row r="9234">
          <cell r="H9234" t="str">
            <v>MRA8M_Sexo_POST</v>
          </cell>
          <cell r="I9234">
            <v>-0.55000000000000004</v>
          </cell>
        </row>
        <row r="9235">
          <cell r="H9235" t="str">
            <v>MSR9M_Sexo_POST</v>
          </cell>
          <cell r="I9235">
            <v>-13.52</v>
          </cell>
        </row>
        <row r="9236">
          <cell r="H9236" t="str">
            <v>MZH9M_Sexo_POST</v>
          </cell>
          <cell r="I9236">
            <v>-6.1</v>
          </cell>
        </row>
        <row r="9237">
          <cell r="H9237" t="str">
            <v>NRG10M_Sexo_POST</v>
          </cell>
          <cell r="I9237">
            <v>-10.69</v>
          </cell>
        </row>
        <row r="9238">
          <cell r="H9238" t="str">
            <v>SFN10M_Sexo_POST</v>
          </cell>
          <cell r="I9238">
            <v>-3.93</v>
          </cell>
        </row>
        <row r="9239">
          <cell r="H9239" t="str">
            <v>SGM8M_Sexo_POST</v>
          </cell>
          <cell r="I9239">
            <v>0.42</v>
          </cell>
        </row>
        <row r="9240">
          <cell r="H9240" t="str">
            <v>SPM8M_Sexo_POST</v>
          </cell>
          <cell r="I9240">
            <v>-3.32</v>
          </cell>
        </row>
        <row r="9241">
          <cell r="H9241" t="str">
            <v>TOM8M_Sexo_POST</v>
          </cell>
          <cell r="I9241">
            <v>-7</v>
          </cell>
        </row>
        <row r="9242">
          <cell r="H9242" t="str">
            <v>ADA8M_Alegría_PRE</v>
          </cell>
          <cell r="I9242">
            <v>-3.02</v>
          </cell>
        </row>
        <row r="9243">
          <cell r="H9243" t="str">
            <v>ALJ10M_Alegría_PRE</v>
          </cell>
          <cell r="I9243">
            <v>-9.3800000000000008</v>
          </cell>
        </row>
        <row r="9244">
          <cell r="H9244" t="str">
            <v>AMA8M_Alegría_PRE</v>
          </cell>
          <cell r="I9244">
            <v>-1</v>
          </cell>
        </row>
        <row r="9245">
          <cell r="H9245" t="str">
            <v>CLB8M_Alegría_PRE</v>
          </cell>
          <cell r="I9245">
            <v>-4.0999999999999996</v>
          </cell>
        </row>
        <row r="9246">
          <cell r="H9246" t="str">
            <v>CVO8M_Alegría_PRE</v>
          </cell>
          <cell r="I9246">
            <v>5.57</v>
          </cell>
        </row>
        <row r="9247">
          <cell r="H9247" t="str">
            <v>DRL8M_Alegría_PRE</v>
          </cell>
          <cell r="I9247">
            <v>3.26</v>
          </cell>
        </row>
        <row r="9248">
          <cell r="H9248" t="str">
            <v>DSB10M_Alegría_PRE</v>
          </cell>
          <cell r="I9248">
            <v>-7.18</v>
          </cell>
        </row>
        <row r="9249">
          <cell r="H9249" t="str">
            <v>DSO8M_Alegría_PRE</v>
          </cell>
          <cell r="I9249">
            <v>-27.34</v>
          </cell>
        </row>
        <row r="9250">
          <cell r="H9250" t="str">
            <v>EDC10M_Alegría_PRE</v>
          </cell>
          <cell r="I9250">
            <v>-6.44</v>
          </cell>
        </row>
        <row r="9251">
          <cell r="H9251" t="str">
            <v>EGV8M_Alegría_PRE</v>
          </cell>
          <cell r="I9251">
            <v>-9.18</v>
          </cell>
        </row>
        <row r="9252">
          <cell r="H9252" t="str">
            <v>EHO8M_Alegría_PRE</v>
          </cell>
          <cell r="I9252">
            <v>-1.01</v>
          </cell>
        </row>
        <row r="9253">
          <cell r="H9253" t="str">
            <v>HMA8M_Alegría_PRE</v>
          </cell>
          <cell r="I9253">
            <v>-5.38</v>
          </cell>
        </row>
        <row r="9254">
          <cell r="H9254" t="str">
            <v>JDC10M_Alegría_PRE</v>
          </cell>
          <cell r="I9254">
            <v>-6.34</v>
          </cell>
        </row>
        <row r="9255">
          <cell r="H9255" t="str">
            <v>JGB9M_Alegría_PRE</v>
          </cell>
          <cell r="I9255">
            <v>0.32</v>
          </cell>
        </row>
        <row r="9256">
          <cell r="H9256" t="str">
            <v>JOB10M_Alegría_PRE</v>
          </cell>
          <cell r="I9256">
            <v>9.73</v>
          </cell>
        </row>
        <row r="9257">
          <cell r="H9257" t="str">
            <v>JSR9M_Alegría_PRE</v>
          </cell>
          <cell r="I9257">
            <v>0.13</v>
          </cell>
        </row>
        <row r="9258">
          <cell r="H9258" t="str">
            <v>KGJ9M_Alegría_PRE</v>
          </cell>
          <cell r="I9258">
            <v>6.1</v>
          </cell>
        </row>
        <row r="9259">
          <cell r="H9259" t="str">
            <v>LMR11M_Alegría_PRE</v>
          </cell>
          <cell r="I9259">
            <v>-15.89</v>
          </cell>
        </row>
        <row r="9260">
          <cell r="H9260" t="str">
            <v>MBO9M_Alegría_PRE</v>
          </cell>
          <cell r="I9260">
            <v>-2.72</v>
          </cell>
        </row>
        <row r="9261">
          <cell r="H9261" t="str">
            <v>MCJ8M_Alegría_PRE</v>
          </cell>
          <cell r="I9261">
            <v>-5.1100000000000003</v>
          </cell>
        </row>
        <row r="9262">
          <cell r="H9262" t="str">
            <v>MRA8M_Alegría_PRE</v>
          </cell>
          <cell r="I9262">
            <v>-8.4499999999999993</v>
          </cell>
        </row>
        <row r="9263">
          <cell r="H9263" t="str">
            <v>MSR9M_Alegría_PRE</v>
          </cell>
          <cell r="I9263">
            <v>-16.48</v>
          </cell>
        </row>
        <row r="9264">
          <cell r="H9264" t="str">
            <v>MZH9M_Alegría_PRE</v>
          </cell>
          <cell r="I9264">
            <v>-4.8499999999999996</v>
          </cell>
        </row>
        <row r="9265">
          <cell r="H9265" t="str">
            <v>NRG10M_Alegría_PRE</v>
          </cell>
          <cell r="I9265">
            <v>-3.68</v>
          </cell>
        </row>
        <row r="9266">
          <cell r="H9266" t="str">
            <v>SFN10M_Alegría_PRE</v>
          </cell>
          <cell r="I9266">
            <v>-2.74</v>
          </cell>
        </row>
        <row r="9267">
          <cell r="H9267" t="str">
            <v>SGM8M_Alegría_PRE</v>
          </cell>
          <cell r="I9267">
            <v>-2.1</v>
          </cell>
        </row>
        <row r="9268">
          <cell r="H9268" t="str">
            <v>SPM8M_Alegría_PRE</v>
          </cell>
          <cell r="I9268">
            <v>0.22</v>
          </cell>
        </row>
        <row r="9269">
          <cell r="H9269" t="str">
            <v>TOM8M_Alegría_PRE</v>
          </cell>
          <cell r="I9269">
            <v>-2.0299999999999998</v>
          </cell>
        </row>
        <row r="9270">
          <cell r="H9270" t="str">
            <v>ADA8M_Alegría_POST</v>
          </cell>
          <cell r="I9270">
            <v>-2.17</v>
          </cell>
        </row>
        <row r="9271">
          <cell r="H9271" t="str">
            <v>ALJ10M_Alegría_POST</v>
          </cell>
          <cell r="I9271">
            <v>-6.05</v>
          </cell>
        </row>
        <row r="9272">
          <cell r="H9272" t="str">
            <v>AMA8M_Alegría_POST</v>
          </cell>
          <cell r="I9272">
            <v>-2.62</v>
          </cell>
        </row>
        <row r="9273">
          <cell r="H9273" t="str">
            <v>CLB8M_Alegría_POST</v>
          </cell>
          <cell r="I9273">
            <v>-5.19</v>
          </cell>
        </row>
        <row r="9274">
          <cell r="H9274" t="str">
            <v>CVO8M_Alegría_POST</v>
          </cell>
          <cell r="I9274">
            <v>4.83</v>
          </cell>
        </row>
        <row r="9275">
          <cell r="H9275" t="str">
            <v>DRL8M_Alegría_POST</v>
          </cell>
          <cell r="I9275">
            <v>-0.74</v>
          </cell>
        </row>
        <row r="9276">
          <cell r="H9276" t="str">
            <v>DSB10M_Alegría_POST</v>
          </cell>
          <cell r="I9276">
            <v>-8.58</v>
          </cell>
        </row>
        <row r="9277">
          <cell r="H9277" t="str">
            <v>DSO8M_Alegría_POST</v>
          </cell>
          <cell r="I9277">
            <v>-14.97</v>
          </cell>
        </row>
        <row r="9278">
          <cell r="H9278" t="str">
            <v>EDC10M_Alegría_POST</v>
          </cell>
          <cell r="I9278">
            <v>-3.55</v>
          </cell>
        </row>
        <row r="9279">
          <cell r="H9279" t="str">
            <v>EGV8M_Alegría_POST</v>
          </cell>
          <cell r="I9279">
            <v>-4.72</v>
          </cell>
        </row>
        <row r="9280">
          <cell r="H9280" t="str">
            <v>EHO8M_Alegría_POST</v>
          </cell>
          <cell r="I9280">
            <v>8.1</v>
          </cell>
        </row>
        <row r="9281">
          <cell r="H9281" t="str">
            <v>HMA8M_Alegría_POST</v>
          </cell>
          <cell r="I9281">
            <v>-2.89</v>
          </cell>
        </row>
        <row r="9282">
          <cell r="H9282" t="str">
            <v>JDC10M_Alegría_POST</v>
          </cell>
          <cell r="I9282">
            <v>-7.55</v>
          </cell>
        </row>
        <row r="9283">
          <cell r="H9283" t="str">
            <v>JGB9M_Alegría_POST</v>
          </cell>
          <cell r="I9283">
            <v>-5.79</v>
          </cell>
        </row>
        <row r="9284">
          <cell r="H9284" t="str">
            <v>JOB10M_Alegría_POST</v>
          </cell>
          <cell r="I9284">
            <v>-4.57</v>
          </cell>
        </row>
        <row r="9285">
          <cell r="H9285" t="str">
            <v>JSR9M_Alegría_POST</v>
          </cell>
          <cell r="I9285">
            <v>-3.35</v>
          </cell>
        </row>
        <row r="9286">
          <cell r="H9286" t="str">
            <v>KGJ9M_Alegría_POST</v>
          </cell>
          <cell r="I9286">
            <v>8.8800000000000008</v>
          </cell>
        </row>
        <row r="9287">
          <cell r="H9287" t="str">
            <v>LMR11M_Alegría_POST</v>
          </cell>
          <cell r="I9287">
            <v>-14.76</v>
          </cell>
        </row>
        <row r="9288">
          <cell r="H9288" t="str">
            <v>MBO9M_Alegría_POST</v>
          </cell>
          <cell r="I9288">
            <v>-2.81</v>
          </cell>
        </row>
        <row r="9289">
          <cell r="H9289" t="str">
            <v>MCJ8M_Alegría_POST</v>
          </cell>
          <cell r="I9289">
            <v>-0.62</v>
          </cell>
        </row>
        <row r="9290">
          <cell r="H9290" t="str">
            <v>MRA8M_Alegría_POST</v>
          </cell>
          <cell r="I9290">
            <v>-4.13</v>
          </cell>
        </row>
        <row r="9291">
          <cell r="H9291" t="str">
            <v>MSR9M_Alegría_POST</v>
          </cell>
          <cell r="I9291">
            <v>-6.42</v>
          </cell>
        </row>
        <row r="9292">
          <cell r="H9292" t="str">
            <v>MZH9M_Alegría_POST</v>
          </cell>
          <cell r="I9292">
            <v>-3.24</v>
          </cell>
        </row>
        <row r="9293">
          <cell r="H9293" t="str">
            <v>NRG10M_Alegría_POST</v>
          </cell>
          <cell r="I9293">
            <v>-4.83</v>
          </cell>
        </row>
        <row r="9294">
          <cell r="H9294" t="str">
            <v>SFN10M_Alegría_POST</v>
          </cell>
          <cell r="I9294">
            <v>-6.86</v>
          </cell>
        </row>
        <row r="9295">
          <cell r="H9295" t="str">
            <v>SGM8M_Alegría_POST</v>
          </cell>
          <cell r="I9295">
            <v>-3.09</v>
          </cell>
        </row>
        <row r="9296">
          <cell r="H9296" t="str">
            <v>SPM8M_Alegría_POST</v>
          </cell>
          <cell r="I9296">
            <v>12.06</v>
          </cell>
        </row>
        <row r="9297">
          <cell r="H9297" t="str">
            <v>TOM8M_Alegría_POST</v>
          </cell>
          <cell r="I9297">
            <v>-12.43</v>
          </cell>
        </row>
        <row r="9298">
          <cell r="H9298" t="str">
            <v>ADA8M_Tristeza_PRE</v>
          </cell>
          <cell r="I9298">
            <v>-1.93</v>
          </cell>
        </row>
        <row r="9299">
          <cell r="H9299" t="str">
            <v>ALJ10M_Tristeza_PRE</v>
          </cell>
          <cell r="I9299">
            <v>-5.27</v>
          </cell>
        </row>
        <row r="9300">
          <cell r="H9300" t="str">
            <v>AMA8M_Tristeza_PRE</v>
          </cell>
          <cell r="I9300">
            <v>0.61</v>
          </cell>
        </row>
        <row r="9301">
          <cell r="H9301" t="str">
            <v>CLB8M_Tristeza_PRE</v>
          </cell>
          <cell r="I9301">
            <v>4.26</v>
          </cell>
        </row>
        <row r="9302">
          <cell r="H9302" t="str">
            <v>CVO8M_Tristeza_PRE</v>
          </cell>
          <cell r="I9302">
            <v>0.28000000000000003</v>
          </cell>
        </row>
        <row r="9303">
          <cell r="H9303" t="str">
            <v>DRL8M_Tristeza_PRE</v>
          </cell>
          <cell r="I9303">
            <v>0.53</v>
          </cell>
        </row>
        <row r="9304">
          <cell r="H9304" t="str">
            <v>DSB10M_Tristeza_PRE</v>
          </cell>
          <cell r="I9304">
            <v>-5.71</v>
          </cell>
        </row>
        <row r="9305">
          <cell r="H9305" t="str">
            <v>DSO8M_Tristeza_PRE</v>
          </cell>
          <cell r="I9305">
            <v>-17.38</v>
          </cell>
        </row>
        <row r="9306">
          <cell r="H9306" t="str">
            <v>EDC10M_Tristeza_PRE</v>
          </cell>
          <cell r="I9306">
            <v>-15.15</v>
          </cell>
        </row>
        <row r="9307">
          <cell r="H9307" t="str">
            <v>EGV8M_Tristeza_PRE</v>
          </cell>
          <cell r="I9307">
            <v>-3.45</v>
          </cell>
        </row>
        <row r="9308">
          <cell r="H9308" t="str">
            <v>EHO8M_Tristeza_PRE</v>
          </cell>
          <cell r="I9308">
            <v>4.71</v>
          </cell>
        </row>
        <row r="9309">
          <cell r="H9309" t="str">
            <v>HMA8M_Tristeza_PRE</v>
          </cell>
          <cell r="I9309">
            <v>7.42</v>
          </cell>
        </row>
        <row r="9310">
          <cell r="H9310" t="str">
            <v>JDC10M_Tristeza_PRE</v>
          </cell>
          <cell r="I9310">
            <v>-3.66</v>
          </cell>
        </row>
        <row r="9311">
          <cell r="H9311" t="str">
            <v>JGB9M_Tristeza_PRE</v>
          </cell>
          <cell r="I9311">
            <v>-5.25</v>
          </cell>
        </row>
        <row r="9312">
          <cell r="H9312" t="str">
            <v>JOB10M_Tristeza_PRE</v>
          </cell>
          <cell r="I9312">
            <v>2.31</v>
          </cell>
        </row>
        <row r="9313">
          <cell r="H9313" t="str">
            <v>JSR9M_Tristeza_PRE</v>
          </cell>
          <cell r="I9313">
            <v>-2.25</v>
          </cell>
        </row>
        <row r="9314">
          <cell r="H9314" t="str">
            <v>KGJ9M_Tristeza_PRE</v>
          </cell>
          <cell r="I9314">
            <v>8.4700000000000006</v>
          </cell>
        </row>
        <row r="9315">
          <cell r="H9315" t="str">
            <v>LMR11M_Tristeza_PRE</v>
          </cell>
          <cell r="I9315">
            <v>-11.8</v>
          </cell>
        </row>
        <row r="9316">
          <cell r="H9316" t="str">
            <v>MBO9M_Tristeza_PRE</v>
          </cell>
          <cell r="I9316">
            <v>-2.36</v>
          </cell>
        </row>
        <row r="9317">
          <cell r="H9317" t="str">
            <v>MCJ8M_Tristeza_PRE</v>
          </cell>
          <cell r="I9317">
            <v>-3.45</v>
          </cell>
        </row>
        <row r="9318">
          <cell r="H9318" t="str">
            <v>MRA8M_Tristeza_PRE</v>
          </cell>
          <cell r="I9318">
            <v>3.06</v>
          </cell>
        </row>
        <row r="9319">
          <cell r="H9319" t="str">
            <v>MSR9M_Tristeza_PRE</v>
          </cell>
          <cell r="I9319">
            <v>-9.4700000000000006</v>
          </cell>
        </row>
        <row r="9320">
          <cell r="H9320" t="str">
            <v>MZH9M_Tristeza_PRE</v>
          </cell>
          <cell r="I9320">
            <v>-6.58</v>
          </cell>
        </row>
        <row r="9321">
          <cell r="H9321" t="str">
            <v>NRG10M_Tristeza_PRE</v>
          </cell>
          <cell r="I9321">
            <v>-11.7</v>
          </cell>
        </row>
        <row r="9322">
          <cell r="H9322" t="str">
            <v>SFN10M_Tristeza_PRE</v>
          </cell>
          <cell r="I9322">
            <v>-8.14</v>
          </cell>
        </row>
        <row r="9323">
          <cell r="H9323" t="str">
            <v>SGM8M_Tristeza_PRE</v>
          </cell>
          <cell r="I9323">
            <v>-6.12</v>
          </cell>
        </row>
        <row r="9324">
          <cell r="H9324" t="str">
            <v>SPM8M_Tristeza_PRE</v>
          </cell>
          <cell r="I9324">
            <v>0.83</v>
          </cell>
        </row>
        <row r="9325">
          <cell r="H9325" t="str">
            <v>TOM8M_Tristeza_PRE</v>
          </cell>
          <cell r="I9325">
            <v>1.62</v>
          </cell>
        </row>
        <row r="9326">
          <cell r="H9326" t="str">
            <v>ADA8M_Tristeza_POST</v>
          </cell>
          <cell r="I9326">
            <v>3.2</v>
          </cell>
        </row>
        <row r="9327">
          <cell r="H9327" t="str">
            <v>ALJ10M_Tristeza_POST</v>
          </cell>
          <cell r="I9327">
            <v>-5.77</v>
          </cell>
        </row>
        <row r="9328">
          <cell r="H9328" t="str">
            <v>AMA8M_Tristeza_POST</v>
          </cell>
          <cell r="I9328">
            <v>3.88</v>
          </cell>
        </row>
        <row r="9329">
          <cell r="H9329" t="str">
            <v>CLB8M_Tristeza_POST</v>
          </cell>
          <cell r="I9329">
            <v>-11.31</v>
          </cell>
        </row>
        <row r="9330">
          <cell r="H9330" t="str">
            <v>CVO8M_Tristeza_POST</v>
          </cell>
          <cell r="I9330">
            <v>0.12</v>
          </cell>
        </row>
        <row r="9331">
          <cell r="H9331" t="str">
            <v>DRL8M_Tristeza_POST</v>
          </cell>
          <cell r="I9331">
            <v>3.42</v>
          </cell>
        </row>
        <row r="9332">
          <cell r="H9332" t="str">
            <v>DSB10M_Tristeza_POST</v>
          </cell>
          <cell r="I9332">
            <v>-10.53</v>
          </cell>
        </row>
        <row r="9333">
          <cell r="H9333" t="str">
            <v>DSO8M_Tristeza_POST</v>
          </cell>
          <cell r="I9333">
            <v>-13.31</v>
          </cell>
        </row>
        <row r="9334">
          <cell r="H9334" t="str">
            <v>EDC10M_Tristeza_POST</v>
          </cell>
          <cell r="I9334">
            <v>-4.84</v>
          </cell>
        </row>
        <row r="9335">
          <cell r="H9335" t="str">
            <v>EGV8M_Tristeza_POST</v>
          </cell>
          <cell r="I9335">
            <v>-11.4</v>
          </cell>
        </row>
        <row r="9336">
          <cell r="H9336" t="str">
            <v>EHO8M_Tristeza_POST</v>
          </cell>
          <cell r="I9336">
            <v>7.33</v>
          </cell>
        </row>
        <row r="9337">
          <cell r="H9337" t="str">
            <v>HMA8M_Tristeza_POST</v>
          </cell>
          <cell r="I9337">
            <v>-2.12</v>
          </cell>
        </row>
        <row r="9338">
          <cell r="H9338" t="str">
            <v>JDC10M_Tristeza_POST</v>
          </cell>
          <cell r="I9338">
            <v>-7.8</v>
          </cell>
        </row>
        <row r="9339">
          <cell r="H9339" t="str">
            <v>JGB9M_Tristeza_POST</v>
          </cell>
          <cell r="I9339">
            <v>-6.33</v>
          </cell>
        </row>
        <row r="9340">
          <cell r="H9340" t="str">
            <v>JOB10M_Tristeza_POST</v>
          </cell>
          <cell r="I9340">
            <v>7.27</v>
          </cell>
        </row>
        <row r="9341">
          <cell r="H9341" t="str">
            <v>JSR9M_Tristeza_POST</v>
          </cell>
          <cell r="I9341">
            <v>-0.69</v>
          </cell>
        </row>
        <row r="9342">
          <cell r="H9342" t="str">
            <v>KGJ9M_Tristeza_POST</v>
          </cell>
          <cell r="I9342">
            <v>13.17</v>
          </cell>
        </row>
        <row r="9343">
          <cell r="H9343" t="str">
            <v>LMR11M_Tristeza_POST</v>
          </cell>
          <cell r="I9343">
            <v>-20.8</v>
          </cell>
        </row>
        <row r="9344">
          <cell r="H9344" t="str">
            <v>MBO9M_Tristeza_POST</v>
          </cell>
          <cell r="I9344">
            <v>-6.35</v>
          </cell>
        </row>
        <row r="9345">
          <cell r="H9345" t="str">
            <v>MCJ8M_Tristeza_POST</v>
          </cell>
          <cell r="I9345">
            <v>4.34</v>
          </cell>
        </row>
        <row r="9346">
          <cell r="H9346" t="str">
            <v>MRA8M_Tristeza_POST</v>
          </cell>
          <cell r="I9346">
            <v>1.94</v>
          </cell>
        </row>
        <row r="9347">
          <cell r="H9347" t="str">
            <v>MSR9M_Tristeza_POST</v>
          </cell>
          <cell r="I9347">
            <v>-3.32</v>
          </cell>
        </row>
        <row r="9348">
          <cell r="H9348" t="str">
            <v>MZH9M_Tristeza_POST</v>
          </cell>
          <cell r="I9348">
            <v>-6.68</v>
          </cell>
        </row>
        <row r="9349">
          <cell r="H9349" t="str">
            <v>NRG10M_Tristeza_POST</v>
          </cell>
          <cell r="I9349">
            <v>-15.11</v>
          </cell>
        </row>
        <row r="9350">
          <cell r="H9350" t="str">
            <v>SFN10M_Tristeza_POST</v>
          </cell>
          <cell r="I9350">
            <v>1.36</v>
          </cell>
        </row>
        <row r="9351">
          <cell r="H9351" t="str">
            <v>SGM8M_Tristeza_POST</v>
          </cell>
          <cell r="I9351">
            <v>-6.07</v>
          </cell>
        </row>
        <row r="9352">
          <cell r="H9352" t="str">
            <v>SPM8M_Tristeza_POST</v>
          </cell>
          <cell r="I9352">
            <v>-0.41</v>
          </cell>
        </row>
        <row r="9353">
          <cell r="H9353" t="str">
            <v>TOM8M_Tristeza_POST</v>
          </cell>
          <cell r="I9353">
            <v>-2.56</v>
          </cell>
        </row>
        <row r="9354">
          <cell r="H9354" t="str">
            <v>ADA8M_Enojo_PRE</v>
          </cell>
          <cell r="I9354">
            <v>-1.43</v>
          </cell>
        </row>
        <row r="9355">
          <cell r="H9355" t="str">
            <v>ALJ10M_Enojo_PRE</v>
          </cell>
          <cell r="I9355">
            <v>-2</v>
          </cell>
        </row>
        <row r="9356">
          <cell r="H9356" t="str">
            <v>AMA8M_Enojo_PRE</v>
          </cell>
          <cell r="I9356">
            <v>1.45</v>
          </cell>
        </row>
        <row r="9357">
          <cell r="H9357" t="str">
            <v>CLB8M_Enojo_PRE</v>
          </cell>
          <cell r="I9357">
            <v>-7.06</v>
          </cell>
        </row>
        <row r="9358">
          <cell r="H9358" t="str">
            <v>CVO8M_Enojo_PRE</v>
          </cell>
          <cell r="I9358">
            <v>-5.82</v>
          </cell>
        </row>
        <row r="9359">
          <cell r="H9359" t="str">
            <v>DRL8M_Enojo_PRE</v>
          </cell>
          <cell r="I9359">
            <v>-0.73</v>
          </cell>
        </row>
        <row r="9360">
          <cell r="H9360" t="str">
            <v>DSB10M_Enojo_PRE</v>
          </cell>
          <cell r="I9360">
            <v>-6.1</v>
          </cell>
        </row>
        <row r="9361">
          <cell r="H9361" t="str">
            <v>DSO8M_Enojo_PRE</v>
          </cell>
          <cell r="I9361">
            <v>-15.36</v>
          </cell>
        </row>
        <row r="9362">
          <cell r="H9362" t="str">
            <v>EDC10M_Enojo_PRE</v>
          </cell>
          <cell r="I9362">
            <v>-8.39</v>
          </cell>
        </row>
        <row r="9363">
          <cell r="H9363" t="str">
            <v>EGV8M_Enojo_PRE</v>
          </cell>
          <cell r="I9363">
            <v>-3.35</v>
          </cell>
        </row>
        <row r="9364">
          <cell r="H9364" t="str">
            <v>EHO8M_Enojo_PRE</v>
          </cell>
          <cell r="I9364">
            <v>3.68</v>
          </cell>
        </row>
        <row r="9365">
          <cell r="H9365" t="str">
            <v>HMA8M_Enojo_PRE</v>
          </cell>
          <cell r="I9365">
            <v>4.62</v>
          </cell>
        </row>
        <row r="9366">
          <cell r="H9366" t="str">
            <v>JDC10M_Enojo_PRE</v>
          </cell>
          <cell r="I9366">
            <v>-9.16</v>
          </cell>
        </row>
        <row r="9367">
          <cell r="H9367" t="str">
            <v>JGB9M_Enojo_PRE</v>
          </cell>
          <cell r="I9367">
            <v>-1.69</v>
          </cell>
        </row>
        <row r="9368">
          <cell r="H9368" t="str">
            <v>JOB10M_Enojo_PRE</v>
          </cell>
          <cell r="I9368">
            <v>-1.45</v>
          </cell>
        </row>
        <row r="9369">
          <cell r="H9369" t="str">
            <v>JSR9M_Enojo_PRE</v>
          </cell>
          <cell r="I9369">
            <v>1.1599999999999999</v>
          </cell>
        </row>
        <row r="9370">
          <cell r="H9370" t="str">
            <v>KGJ9M_Enojo_PRE</v>
          </cell>
          <cell r="I9370">
            <v>-3.25</v>
          </cell>
        </row>
        <row r="9371">
          <cell r="H9371" t="str">
            <v>LMR11M_Enojo_PRE</v>
          </cell>
          <cell r="I9371">
            <v>-13.8</v>
          </cell>
        </row>
        <row r="9372">
          <cell r="H9372" t="str">
            <v>MBO9M_Enojo_PRE</v>
          </cell>
          <cell r="I9372">
            <v>-7.35</v>
          </cell>
        </row>
        <row r="9373">
          <cell r="H9373" t="str">
            <v>MCJ8M_Enojo_PRE</v>
          </cell>
          <cell r="I9373">
            <v>0.24</v>
          </cell>
        </row>
        <row r="9374">
          <cell r="H9374" t="str">
            <v>MRA8M_Enojo_PRE</v>
          </cell>
          <cell r="I9374">
            <v>2.41</v>
          </cell>
        </row>
        <row r="9375">
          <cell r="H9375" t="str">
            <v>MSR9M_Enojo_PRE</v>
          </cell>
          <cell r="I9375">
            <v>-13.08</v>
          </cell>
        </row>
        <row r="9376">
          <cell r="H9376" t="str">
            <v>MZH9M_Enojo_PRE</v>
          </cell>
          <cell r="I9376">
            <v>-2.83</v>
          </cell>
        </row>
        <row r="9377">
          <cell r="H9377" t="str">
            <v>NRG10M_Enojo_PRE</v>
          </cell>
          <cell r="I9377">
            <v>-5.79</v>
          </cell>
        </row>
        <row r="9378">
          <cell r="H9378" t="str">
            <v>SFN10M_Enojo_PRE</v>
          </cell>
          <cell r="I9378">
            <v>-7.96</v>
          </cell>
        </row>
        <row r="9379">
          <cell r="H9379" t="str">
            <v>SGM8M_Enojo_PRE</v>
          </cell>
          <cell r="I9379">
            <v>0.05</v>
          </cell>
        </row>
        <row r="9380">
          <cell r="H9380" t="str">
            <v>SPM8M_Enojo_PRE</v>
          </cell>
          <cell r="I9380">
            <v>2.38</v>
          </cell>
        </row>
        <row r="9381">
          <cell r="H9381" t="str">
            <v>TOM8M_Enojo_PRE</v>
          </cell>
          <cell r="I9381">
            <v>-4.57</v>
          </cell>
        </row>
        <row r="9382">
          <cell r="H9382" t="str">
            <v>ADA8M_Enojo_POST</v>
          </cell>
          <cell r="I9382">
            <v>0.96</v>
          </cell>
        </row>
        <row r="9383">
          <cell r="H9383" t="str">
            <v>ALJ10M_Enojo_POST</v>
          </cell>
          <cell r="I9383">
            <v>-2.87</v>
          </cell>
        </row>
        <row r="9384">
          <cell r="H9384" t="str">
            <v>AMA8M_Enojo_POST</v>
          </cell>
          <cell r="I9384">
            <v>3.72</v>
          </cell>
        </row>
        <row r="9385">
          <cell r="H9385" t="str">
            <v>CLB8M_Enojo_POST</v>
          </cell>
          <cell r="I9385">
            <v>-6.83</v>
          </cell>
        </row>
        <row r="9386">
          <cell r="H9386" t="str">
            <v>CVO8M_Enojo_POST</v>
          </cell>
          <cell r="I9386">
            <v>1.56</v>
          </cell>
        </row>
        <row r="9387">
          <cell r="H9387" t="str">
            <v>DRL8M_Enojo_POST</v>
          </cell>
          <cell r="I9387">
            <v>-0.67</v>
          </cell>
        </row>
        <row r="9388">
          <cell r="H9388" t="str">
            <v>DSB10M_Enojo_POST</v>
          </cell>
          <cell r="I9388">
            <v>-11.26</v>
          </cell>
        </row>
        <row r="9389">
          <cell r="H9389" t="str">
            <v>DSO8M_Enojo_POST</v>
          </cell>
          <cell r="I9389">
            <v>-5.77</v>
          </cell>
        </row>
        <row r="9390">
          <cell r="H9390" t="str">
            <v>EDC10M_Enojo_POST</v>
          </cell>
          <cell r="I9390">
            <v>-2.31</v>
          </cell>
        </row>
        <row r="9391">
          <cell r="H9391" t="str">
            <v>EGV8M_Enojo_POST</v>
          </cell>
          <cell r="I9391">
            <v>-7.04</v>
          </cell>
        </row>
        <row r="9392">
          <cell r="H9392" t="str">
            <v>EHO8M_Enojo_POST</v>
          </cell>
          <cell r="I9392">
            <v>9.16</v>
          </cell>
        </row>
        <row r="9393">
          <cell r="H9393" t="str">
            <v>HMA8M_Enojo_POST</v>
          </cell>
          <cell r="I9393">
            <v>-2.02</v>
          </cell>
        </row>
        <row r="9394">
          <cell r="H9394" t="str">
            <v>JDC10M_Enojo_POST</v>
          </cell>
          <cell r="I9394">
            <v>-8.24</v>
          </cell>
        </row>
        <row r="9395">
          <cell r="H9395" t="str">
            <v>JGB9M_Enojo_POST</v>
          </cell>
          <cell r="I9395">
            <v>-5.6</v>
          </cell>
        </row>
        <row r="9396">
          <cell r="H9396" t="str">
            <v>JOB10M_Enojo_POST</v>
          </cell>
          <cell r="I9396">
            <v>4.9000000000000004</v>
          </cell>
        </row>
        <row r="9397">
          <cell r="H9397" t="str">
            <v>JSR9M_Enojo_POST</v>
          </cell>
          <cell r="I9397">
            <v>-7.68</v>
          </cell>
        </row>
        <row r="9398">
          <cell r="H9398" t="str">
            <v>KGJ9M_Enojo_POST</v>
          </cell>
          <cell r="I9398">
            <v>11.47</v>
          </cell>
        </row>
        <row r="9399">
          <cell r="H9399" t="str">
            <v>LMR11M_Enojo_POST</v>
          </cell>
          <cell r="I9399">
            <v>-9.94</v>
          </cell>
        </row>
        <row r="9400">
          <cell r="H9400" t="str">
            <v>MBO9M_Enojo_POST</v>
          </cell>
          <cell r="I9400">
            <v>-5.21</v>
          </cell>
        </row>
        <row r="9401">
          <cell r="H9401" t="str">
            <v>MCJ8M_Enojo_POST</v>
          </cell>
          <cell r="I9401">
            <v>-0.79</v>
          </cell>
        </row>
        <row r="9402">
          <cell r="H9402" t="str">
            <v>MRA8M_Enojo_POST</v>
          </cell>
          <cell r="I9402">
            <v>5.07</v>
          </cell>
        </row>
        <row r="9403">
          <cell r="H9403" t="str">
            <v>MSR9M_Enojo_POST</v>
          </cell>
          <cell r="I9403">
            <v>-5.27</v>
          </cell>
        </row>
        <row r="9404">
          <cell r="H9404" t="str">
            <v>MZH9M_Enojo_POST</v>
          </cell>
          <cell r="I9404">
            <v>-4.92</v>
          </cell>
        </row>
        <row r="9405">
          <cell r="H9405" t="str">
            <v>NRG10M_Enojo_POST</v>
          </cell>
          <cell r="I9405">
            <v>-9.4600000000000009</v>
          </cell>
        </row>
        <row r="9406">
          <cell r="H9406" t="str">
            <v>SFN10M_Enojo_POST</v>
          </cell>
          <cell r="I9406">
            <v>-6.31</v>
          </cell>
        </row>
        <row r="9407">
          <cell r="H9407" t="str">
            <v>SGM8M_Enojo_POST</v>
          </cell>
          <cell r="I9407">
            <v>-8.5500000000000007</v>
          </cell>
        </row>
        <row r="9408">
          <cell r="H9408" t="str">
            <v>SPM8M_Enojo_POST</v>
          </cell>
          <cell r="I9408">
            <v>11.38</v>
          </cell>
        </row>
        <row r="9409">
          <cell r="H9409" t="str">
            <v>TOM8M_Enojo_POST</v>
          </cell>
          <cell r="I9409">
            <v>-13.32</v>
          </cell>
        </row>
        <row r="9410">
          <cell r="H9410" t="str">
            <v>ADA8M_Identidad_PRE</v>
          </cell>
          <cell r="I9410">
            <v>-7.08</v>
          </cell>
        </row>
        <row r="9411">
          <cell r="H9411" t="str">
            <v>ALJ10M_Identidad_PRE</v>
          </cell>
          <cell r="I9411">
            <v>-11.34</v>
          </cell>
        </row>
        <row r="9412">
          <cell r="H9412" t="str">
            <v>AMA8M_Identidad_PRE</v>
          </cell>
          <cell r="I9412">
            <v>2.19</v>
          </cell>
        </row>
        <row r="9413">
          <cell r="H9413" t="str">
            <v>CLB8M_Identidad_PRE</v>
          </cell>
          <cell r="I9413">
            <v>-2.5</v>
          </cell>
        </row>
        <row r="9414">
          <cell r="H9414" t="str">
            <v>CVO8M_Identidad_PRE</v>
          </cell>
          <cell r="I9414">
            <v>-5.44</v>
          </cell>
        </row>
        <row r="9415">
          <cell r="H9415" t="str">
            <v>DRL8M_Identidad_PRE</v>
          </cell>
          <cell r="I9415">
            <v>4.25</v>
          </cell>
        </row>
        <row r="9416">
          <cell r="H9416" t="str">
            <v>DSB10M_Identidad_PRE</v>
          </cell>
          <cell r="I9416">
            <v>-13.71</v>
          </cell>
        </row>
        <row r="9417">
          <cell r="H9417" t="str">
            <v>DSO8M_Identidad_PRE</v>
          </cell>
          <cell r="I9417">
            <v>-17.670000000000002</v>
          </cell>
        </row>
        <row r="9418">
          <cell r="H9418" t="str">
            <v>EDC10M_Identidad_PRE</v>
          </cell>
          <cell r="I9418">
            <v>-7.33</v>
          </cell>
        </row>
        <row r="9419">
          <cell r="H9419" t="str">
            <v>EGV8M_Identidad_PRE</v>
          </cell>
          <cell r="I9419">
            <v>-9.84</v>
          </cell>
        </row>
        <row r="9420">
          <cell r="H9420" t="str">
            <v>EHO8M_Identidad_PRE</v>
          </cell>
          <cell r="I9420">
            <v>10.28</v>
          </cell>
        </row>
        <row r="9421">
          <cell r="H9421" t="str">
            <v>HMA8M_Identidad_PRE</v>
          </cell>
          <cell r="I9421">
            <v>-4.12</v>
          </cell>
        </row>
        <row r="9422">
          <cell r="H9422" t="str">
            <v>JDC10M_Identidad_PRE</v>
          </cell>
          <cell r="I9422">
            <v>-5.52</v>
          </cell>
        </row>
        <row r="9423">
          <cell r="H9423" t="str">
            <v>JGB9M_Identidad_PRE</v>
          </cell>
          <cell r="I9423">
            <v>-2.2400000000000002</v>
          </cell>
        </row>
        <row r="9424">
          <cell r="H9424" t="str">
            <v>JOB10M_Identidad_PRE</v>
          </cell>
          <cell r="I9424">
            <v>3.37</v>
          </cell>
        </row>
        <row r="9425">
          <cell r="H9425" t="str">
            <v>JSR9M_Identidad_PRE</v>
          </cell>
          <cell r="I9425">
            <v>-4.09</v>
          </cell>
        </row>
        <row r="9426">
          <cell r="H9426" t="str">
            <v>KGJ9M_Identidad_PRE</v>
          </cell>
          <cell r="I9426">
            <v>11.94</v>
          </cell>
        </row>
        <row r="9427">
          <cell r="H9427" t="str">
            <v>LMR11M_Identidad_PRE</v>
          </cell>
          <cell r="I9427">
            <v>-21.25</v>
          </cell>
        </row>
        <row r="9428">
          <cell r="H9428" t="str">
            <v>MBO9M_Identidad_PRE</v>
          </cell>
          <cell r="I9428">
            <v>-6.34</v>
          </cell>
        </row>
        <row r="9429">
          <cell r="H9429" t="str">
            <v>MCJ8M_Identidad_PRE</v>
          </cell>
          <cell r="I9429">
            <v>-5.97</v>
          </cell>
        </row>
        <row r="9430">
          <cell r="H9430" t="str">
            <v>MRA8M_Identidad_PRE</v>
          </cell>
          <cell r="I9430">
            <v>2.4900000000000002</v>
          </cell>
        </row>
        <row r="9431">
          <cell r="H9431" t="str">
            <v>MSR9M_Identidad_PRE</v>
          </cell>
          <cell r="I9431">
            <v>-11.88</v>
          </cell>
        </row>
        <row r="9432">
          <cell r="H9432" t="str">
            <v>MZH9M_Identidad_PRE</v>
          </cell>
          <cell r="I9432">
            <v>-0.22</v>
          </cell>
        </row>
        <row r="9433">
          <cell r="H9433" t="str">
            <v>NRG10M_Identidad_PRE</v>
          </cell>
          <cell r="I9433">
            <v>-8.0299999999999994</v>
          </cell>
        </row>
        <row r="9434">
          <cell r="H9434" t="str">
            <v>SFN10M_Identidad_PRE</v>
          </cell>
          <cell r="I9434">
            <v>-7.31</v>
          </cell>
        </row>
        <row r="9435">
          <cell r="H9435" t="str">
            <v>SGM8M_Identidad_PRE</v>
          </cell>
          <cell r="I9435">
            <v>-6.29</v>
          </cell>
        </row>
        <row r="9436">
          <cell r="H9436" t="str">
            <v>SPM8M_Identidad_PRE</v>
          </cell>
          <cell r="I9436">
            <v>-1.61</v>
          </cell>
        </row>
        <row r="9437">
          <cell r="H9437" t="str">
            <v>TOM8M_Identidad_PRE</v>
          </cell>
          <cell r="I9437">
            <v>-0.69</v>
          </cell>
        </row>
        <row r="9438">
          <cell r="H9438" t="str">
            <v>ADA8M_Identidad_POST</v>
          </cell>
          <cell r="I9438">
            <v>-15.38</v>
          </cell>
        </row>
        <row r="9439">
          <cell r="H9439" t="str">
            <v>ALJ10M_Identidad_POST</v>
          </cell>
          <cell r="I9439">
            <v>-3.53</v>
          </cell>
        </row>
        <row r="9440">
          <cell r="H9440" t="str">
            <v>AMA8M_Identidad_POST</v>
          </cell>
          <cell r="I9440">
            <v>0.97</v>
          </cell>
        </row>
        <row r="9441">
          <cell r="H9441" t="str">
            <v>CLB8M_Identidad_POST</v>
          </cell>
          <cell r="I9441">
            <v>3.84</v>
          </cell>
        </row>
        <row r="9442">
          <cell r="H9442" t="str">
            <v>CVO8M_Identidad_POST</v>
          </cell>
          <cell r="I9442">
            <v>2.16</v>
          </cell>
        </row>
        <row r="9443">
          <cell r="H9443" t="str">
            <v>DRL8M_Identidad_POST</v>
          </cell>
          <cell r="I9443">
            <v>8.14</v>
          </cell>
        </row>
        <row r="9444">
          <cell r="H9444" t="str">
            <v>DSB10M_Identidad_POST</v>
          </cell>
          <cell r="I9444">
            <v>-6.4</v>
          </cell>
        </row>
        <row r="9445">
          <cell r="H9445" t="str">
            <v>DSO8M_Identidad_POST</v>
          </cell>
          <cell r="I9445">
            <v>-17.82</v>
          </cell>
        </row>
        <row r="9446">
          <cell r="H9446" t="str">
            <v>EDC10M_Identidad_POST</v>
          </cell>
          <cell r="I9446">
            <v>-14.62</v>
          </cell>
        </row>
        <row r="9447">
          <cell r="H9447" t="str">
            <v>EGV8M_Identidad_POST</v>
          </cell>
          <cell r="I9447">
            <v>-3.98</v>
          </cell>
        </row>
        <row r="9448">
          <cell r="H9448" t="str">
            <v>EHO8M_Identidad_POST</v>
          </cell>
          <cell r="I9448">
            <v>7.56</v>
          </cell>
        </row>
        <row r="9449">
          <cell r="H9449" t="str">
            <v>HMA8M_Identidad_POST</v>
          </cell>
          <cell r="I9449">
            <v>-0.09</v>
          </cell>
        </row>
        <row r="9450">
          <cell r="H9450" t="str">
            <v>JDC10M_Identidad_POST</v>
          </cell>
          <cell r="I9450">
            <v>-2.0499999999999998</v>
          </cell>
        </row>
        <row r="9451">
          <cell r="H9451" t="str">
            <v>JGB9M_Identidad_POST</v>
          </cell>
          <cell r="I9451">
            <v>-4.17</v>
          </cell>
        </row>
        <row r="9452">
          <cell r="H9452" t="str">
            <v>JOB10M_Identidad_POST</v>
          </cell>
          <cell r="I9452">
            <v>5.0199999999999996</v>
          </cell>
        </row>
        <row r="9453">
          <cell r="H9453" t="str">
            <v>JSR9M_Identidad_POST</v>
          </cell>
          <cell r="I9453">
            <v>-3.63</v>
          </cell>
        </row>
        <row r="9454">
          <cell r="H9454" t="str">
            <v>KGJ9M_Identidad_POST</v>
          </cell>
          <cell r="I9454">
            <v>14.45</v>
          </cell>
        </row>
        <row r="9455">
          <cell r="H9455" t="str">
            <v>LMR11M_Identidad_POST</v>
          </cell>
          <cell r="I9455">
            <v>-17.93</v>
          </cell>
        </row>
        <row r="9456">
          <cell r="H9456" t="str">
            <v>MBO9M_Identidad_POST</v>
          </cell>
          <cell r="I9456">
            <v>-15.5</v>
          </cell>
        </row>
        <row r="9457">
          <cell r="H9457" t="str">
            <v>MCJ8M_Identidad_POST</v>
          </cell>
          <cell r="I9457">
            <v>-4.34</v>
          </cell>
        </row>
        <row r="9458">
          <cell r="H9458" t="str">
            <v>MRA8M_Identidad_POST</v>
          </cell>
          <cell r="I9458">
            <v>-7.34</v>
          </cell>
        </row>
        <row r="9459">
          <cell r="H9459" t="str">
            <v>MSR9M_Identidad_POST</v>
          </cell>
          <cell r="I9459">
            <v>-9.51</v>
          </cell>
        </row>
        <row r="9460">
          <cell r="H9460" t="str">
            <v>MZH9M_Identidad_POST</v>
          </cell>
          <cell r="I9460">
            <v>-1.68</v>
          </cell>
        </row>
        <row r="9461">
          <cell r="H9461" t="str">
            <v>NRG10M_Identidad_POST</v>
          </cell>
          <cell r="I9461">
            <v>-8.08</v>
          </cell>
        </row>
        <row r="9462">
          <cell r="H9462" t="str">
            <v>SFN10M_Identidad_POST</v>
          </cell>
          <cell r="I9462">
            <v>-3.4</v>
          </cell>
        </row>
        <row r="9463">
          <cell r="H9463" t="str">
            <v>SGM8M_Identidad_POST</v>
          </cell>
          <cell r="I9463">
            <v>-3.51</v>
          </cell>
        </row>
        <row r="9464">
          <cell r="H9464" t="str">
            <v>SPM8M_Identidad_POST</v>
          </cell>
          <cell r="I9464">
            <v>0.26</v>
          </cell>
        </row>
        <row r="9465">
          <cell r="H9465" t="str">
            <v>TOM8M_Identidad_POST</v>
          </cell>
          <cell r="I9465">
            <v>-5.42</v>
          </cell>
        </row>
        <row r="9466">
          <cell r="H9466" t="str">
            <v>ADA8M_Sexo_PRE</v>
          </cell>
          <cell r="I9466">
            <v>-3.72</v>
          </cell>
        </row>
        <row r="9467">
          <cell r="H9467" t="str">
            <v>ALJ10M_Sexo_PRE</v>
          </cell>
          <cell r="I9467">
            <v>-8.0299999999999994</v>
          </cell>
        </row>
        <row r="9468">
          <cell r="H9468" t="str">
            <v>AMA8M_Sexo_PRE</v>
          </cell>
          <cell r="I9468">
            <v>4.26</v>
          </cell>
        </row>
        <row r="9469">
          <cell r="H9469" t="str">
            <v>CLB8M_Sexo_PRE</v>
          </cell>
          <cell r="I9469">
            <v>0.87</v>
          </cell>
        </row>
        <row r="9470">
          <cell r="H9470" t="str">
            <v>CVO8M_Sexo_PRE</v>
          </cell>
          <cell r="I9470">
            <v>-10.93</v>
          </cell>
        </row>
        <row r="9471">
          <cell r="H9471" t="str">
            <v>DRL8M_Sexo_PRE</v>
          </cell>
          <cell r="I9471">
            <v>2.4300000000000002</v>
          </cell>
        </row>
        <row r="9472">
          <cell r="H9472" t="str">
            <v>DSB10M_Sexo_PRE</v>
          </cell>
          <cell r="I9472">
            <v>-11.69</v>
          </cell>
        </row>
        <row r="9473">
          <cell r="H9473" t="str">
            <v>DSO8M_Sexo_PRE</v>
          </cell>
          <cell r="I9473">
            <v>-18.3</v>
          </cell>
        </row>
        <row r="9474">
          <cell r="H9474" t="str">
            <v>EDC10M_Sexo_PRE</v>
          </cell>
          <cell r="I9474">
            <v>-9.83</v>
          </cell>
        </row>
        <row r="9475">
          <cell r="H9475" t="str">
            <v>EGV8M_Sexo_PRE</v>
          </cell>
          <cell r="I9475">
            <v>-10.88</v>
          </cell>
        </row>
        <row r="9476">
          <cell r="H9476" t="str">
            <v>EHO8M_Sexo_PRE</v>
          </cell>
          <cell r="I9476">
            <v>13.73</v>
          </cell>
        </row>
        <row r="9477">
          <cell r="H9477" t="str">
            <v>HMA8M_Sexo_PRE</v>
          </cell>
          <cell r="I9477">
            <v>0.97</v>
          </cell>
        </row>
        <row r="9478">
          <cell r="H9478" t="str">
            <v>JDC10M_Sexo_PRE</v>
          </cell>
          <cell r="I9478">
            <v>0.85</v>
          </cell>
        </row>
        <row r="9479">
          <cell r="H9479" t="str">
            <v>JGB9M_Sexo_PRE</v>
          </cell>
          <cell r="I9479">
            <v>0.41</v>
          </cell>
        </row>
        <row r="9480">
          <cell r="H9480" t="str">
            <v>JOB10M_Sexo_PRE</v>
          </cell>
          <cell r="I9480">
            <v>-3.5</v>
          </cell>
        </row>
        <row r="9481">
          <cell r="H9481" t="str">
            <v>JSR9M_Sexo_PRE</v>
          </cell>
          <cell r="I9481">
            <v>2.65</v>
          </cell>
        </row>
        <row r="9482">
          <cell r="H9482" t="str">
            <v>KGJ9M_Sexo_PRE</v>
          </cell>
          <cell r="I9482">
            <v>7.8</v>
          </cell>
        </row>
        <row r="9483">
          <cell r="H9483" t="str">
            <v>LMR11M_Sexo_PRE</v>
          </cell>
          <cell r="I9483">
            <v>-17.399999999999999</v>
          </cell>
        </row>
        <row r="9484">
          <cell r="H9484" t="str">
            <v>MBO9M_Sexo_PRE</v>
          </cell>
          <cell r="I9484">
            <v>-4.32</v>
          </cell>
        </row>
        <row r="9485">
          <cell r="H9485" t="str">
            <v>MCJ8M_Sexo_PRE</v>
          </cell>
          <cell r="I9485">
            <v>-2.63</v>
          </cell>
        </row>
        <row r="9486">
          <cell r="H9486" t="str">
            <v>MRA8M_Sexo_PRE</v>
          </cell>
          <cell r="I9486">
            <v>3.63</v>
          </cell>
        </row>
        <row r="9487">
          <cell r="H9487" t="str">
            <v>MSR9M_Sexo_PRE</v>
          </cell>
          <cell r="I9487">
            <v>-11.4</v>
          </cell>
        </row>
        <row r="9488">
          <cell r="H9488" t="str">
            <v>MZH9M_Sexo_PRE</v>
          </cell>
          <cell r="I9488">
            <v>-1.67</v>
          </cell>
        </row>
        <row r="9489">
          <cell r="H9489" t="str">
            <v>NRG10M_Sexo_PRE</v>
          </cell>
          <cell r="I9489">
            <v>-9.35</v>
          </cell>
        </row>
        <row r="9490">
          <cell r="H9490" t="str">
            <v>SFN10M_Sexo_PRE</v>
          </cell>
          <cell r="I9490">
            <v>-6.75</v>
          </cell>
        </row>
        <row r="9491">
          <cell r="H9491" t="str">
            <v>SGM8M_Sexo_PRE</v>
          </cell>
          <cell r="I9491">
            <v>-14.13</v>
          </cell>
        </row>
        <row r="9492">
          <cell r="H9492" t="str">
            <v>SPM8M_Sexo_PRE</v>
          </cell>
          <cell r="I9492">
            <v>-4.38</v>
          </cell>
        </row>
        <row r="9493">
          <cell r="H9493" t="str">
            <v>TOM8M_Sexo_PRE</v>
          </cell>
          <cell r="I9493">
            <v>4.5199999999999996</v>
          </cell>
        </row>
        <row r="9494">
          <cell r="H9494" t="str">
            <v>ADA8M_Sexo_POST</v>
          </cell>
          <cell r="I9494">
            <v>-6.63</v>
          </cell>
        </row>
        <row r="9495">
          <cell r="H9495" t="str">
            <v>ALJ10M_Sexo_POST</v>
          </cell>
          <cell r="I9495">
            <v>-0.02</v>
          </cell>
        </row>
        <row r="9496">
          <cell r="H9496" t="str">
            <v>AMA8M_Sexo_POST</v>
          </cell>
          <cell r="I9496">
            <v>-0.97</v>
          </cell>
        </row>
        <row r="9497">
          <cell r="H9497" t="str">
            <v>CLB8M_Sexo_POST</v>
          </cell>
          <cell r="I9497">
            <v>-4.67</v>
          </cell>
        </row>
        <row r="9498">
          <cell r="H9498" t="str">
            <v>CVO8M_Sexo_POST</v>
          </cell>
          <cell r="I9498">
            <v>5.47</v>
          </cell>
        </row>
        <row r="9499">
          <cell r="H9499" t="str">
            <v>DRL8M_Sexo_POST</v>
          </cell>
          <cell r="I9499">
            <v>4.2</v>
          </cell>
        </row>
        <row r="9500">
          <cell r="H9500" t="str">
            <v>DSB10M_Sexo_POST</v>
          </cell>
          <cell r="I9500">
            <v>-9.61</v>
          </cell>
        </row>
        <row r="9501">
          <cell r="H9501" t="str">
            <v>DSO8M_Sexo_POST</v>
          </cell>
          <cell r="I9501">
            <v>-17.059999999999999</v>
          </cell>
        </row>
        <row r="9502">
          <cell r="H9502" t="str">
            <v>EDC10M_Sexo_POST</v>
          </cell>
          <cell r="I9502">
            <v>-7.91</v>
          </cell>
        </row>
        <row r="9503">
          <cell r="H9503" t="str">
            <v>EGV8M_Sexo_POST</v>
          </cell>
          <cell r="I9503">
            <v>-6.46</v>
          </cell>
        </row>
        <row r="9504">
          <cell r="H9504" t="str">
            <v>EHO8M_Sexo_POST</v>
          </cell>
          <cell r="I9504">
            <v>2.36</v>
          </cell>
        </row>
        <row r="9505">
          <cell r="H9505" t="str">
            <v>HMA8M_Sexo_POST</v>
          </cell>
          <cell r="I9505">
            <v>-4.8099999999999996</v>
          </cell>
        </row>
        <row r="9506">
          <cell r="H9506" t="str">
            <v>JDC10M_Sexo_POST</v>
          </cell>
          <cell r="I9506">
            <v>-5.33</v>
          </cell>
        </row>
        <row r="9507">
          <cell r="H9507" t="str">
            <v>JGB9M_Sexo_POST</v>
          </cell>
          <cell r="I9507">
            <v>-2.3199999999999998</v>
          </cell>
        </row>
        <row r="9508">
          <cell r="H9508" t="str">
            <v>JOB10M_Sexo_POST</v>
          </cell>
          <cell r="I9508">
            <v>4.67</v>
          </cell>
        </row>
        <row r="9509">
          <cell r="H9509" t="str">
            <v>JSR9M_Sexo_POST</v>
          </cell>
          <cell r="I9509">
            <v>-3.66</v>
          </cell>
        </row>
        <row r="9510">
          <cell r="H9510" t="str">
            <v>KGJ9M_Sexo_POST</v>
          </cell>
          <cell r="I9510">
            <v>14.57</v>
          </cell>
        </row>
        <row r="9511">
          <cell r="H9511" t="str">
            <v>LMR11M_Sexo_POST</v>
          </cell>
          <cell r="I9511">
            <v>-14.98</v>
          </cell>
        </row>
        <row r="9512">
          <cell r="H9512" t="str">
            <v>MBO9M_Sexo_POST</v>
          </cell>
          <cell r="I9512">
            <v>-5.41</v>
          </cell>
        </row>
        <row r="9513">
          <cell r="H9513" t="str">
            <v>MCJ8M_Sexo_POST</v>
          </cell>
          <cell r="I9513">
            <v>-2.36</v>
          </cell>
        </row>
        <row r="9514">
          <cell r="H9514" t="str">
            <v>MRA8M_Sexo_POST</v>
          </cell>
          <cell r="I9514">
            <v>-1.8</v>
          </cell>
        </row>
        <row r="9515">
          <cell r="H9515" t="str">
            <v>MSR9M_Sexo_POST</v>
          </cell>
          <cell r="I9515">
            <v>-13.95</v>
          </cell>
        </row>
        <row r="9516">
          <cell r="H9516" t="str">
            <v>MZH9M_Sexo_POST</v>
          </cell>
          <cell r="I9516">
            <v>-6.73</v>
          </cell>
        </row>
        <row r="9517">
          <cell r="H9517" t="str">
            <v>NRG10M_Sexo_POST</v>
          </cell>
          <cell r="I9517">
            <v>-11.25</v>
          </cell>
        </row>
        <row r="9518">
          <cell r="H9518" t="str">
            <v>SFN10M_Sexo_POST</v>
          </cell>
          <cell r="I9518">
            <v>-4.3899999999999997</v>
          </cell>
        </row>
        <row r="9519">
          <cell r="H9519" t="str">
            <v>SGM8M_Sexo_POST</v>
          </cell>
          <cell r="I9519">
            <v>-0.43</v>
          </cell>
        </row>
        <row r="9520">
          <cell r="H9520" t="str">
            <v>SPM8M_Sexo_POST</v>
          </cell>
          <cell r="I9520">
            <v>-3.76</v>
          </cell>
        </row>
        <row r="9521">
          <cell r="H9521" t="str">
            <v>TOM8M_Sexo_POST</v>
          </cell>
          <cell r="I9521">
            <v>-8.68</v>
          </cell>
        </row>
        <row r="9522">
          <cell r="H9522" t="str">
            <v>ADA8M_Alegría_PRE</v>
          </cell>
          <cell r="I9522">
            <v>-3.52</v>
          </cell>
        </row>
        <row r="9523">
          <cell r="H9523" t="str">
            <v>ALJ10M_Alegría_PRE</v>
          </cell>
          <cell r="I9523">
            <v>-9.6300000000000008</v>
          </cell>
        </row>
        <row r="9524">
          <cell r="H9524" t="str">
            <v>AMA8M_Alegría_PRE</v>
          </cell>
          <cell r="I9524">
            <v>-1.23</v>
          </cell>
        </row>
        <row r="9525">
          <cell r="H9525" t="str">
            <v>CLB8M_Alegría_PRE</v>
          </cell>
          <cell r="I9525">
            <v>-3.98</v>
          </cell>
        </row>
        <row r="9526">
          <cell r="H9526" t="str">
            <v>CVO8M_Alegría_PRE</v>
          </cell>
          <cell r="I9526">
            <v>6.13</v>
          </cell>
        </row>
        <row r="9527">
          <cell r="H9527" t="str">
            <v>DRL8M_Alegría_PRE</v>
          </cell>
          <cell r="I9527">
            <v>2.48</v>
          </cell>
        </row>
        <row r="9528">
          <cell r="H9528" t="str">
            <v>DSB10M_Alegría_PRE</v>
          </cell>
          <cell r="I9528">
            <v>-7.03</v>
          </cell>
        </row>
        <row r="9529">
          <cell r="H9529" t="str">
            <v>DSO8M_Alegría_PRE</v>
          </cell>
          <cell r="I9529">
            <v>-28.2</v>
          </cell>
        </row>
        <row r="9530">
          <cell r="H9530" t="str">
            <v>EDC10M_Alegría_PRE</v>
          </cell>
          <cell r="I9530">
            <v>-6.95</v>
          </cell>
        </row>
        <row r="9531">
          <cell r="H9531" t="str">
            <v>EGV8M_Alegría_PRE</v>
          </cell>
          <cell r="I9531">
            <v>-10.43</v>
          </cell>
        </row>
        <row r="9532">
          <cell r="H9532" t="str">
            <v>EHO8M_Alegría_PRE</v>
          </cell>
          <cell r="I9532">
            <v>-1.98</v>
          </cell>
        </row>
        <row r="9533">
          <cell r="H9533" t="str">
            <v>HMA8M_Alegría_PRE</v>
          </cell>
          <cell r="I9533">
            <v>-5.47</v>
          </cell>
        </row>
        <row r="9534">
          <cell r="H9534" t="str">
            <v>JDC10M_Alegría_PRE</v>
          </cell>
          <cell r="I9534">
            <v>-6.66</v>
          </cell>
        </row>
        <row r="9535">
          <cell r="H9535" t="str">
            <v>JGB9M_Alegría_PRE</v>
          </cell>
          <cell r="I9535">
            <v>-0.1</v>
          </cell>
        </row>
        <row r="9536">
          <cell r="H9536" t="str">
            <v>JOB10M_Alegría_PRE</v>
          </cell>
          <cell r="I9536">
            <v>9.24</v>
          </cell>
        </row>
        <row r="9537">
          <cell r="H9537" t="str">
            <v>JSR9M_Alegría_PRE</v>
          </cell>
          <cell r="I9537">
            <v>-0.35</v>
          </cell>
        </row>
        <row r="9538">
          <cell r="H9538" t="str">
            <v>KGJ9M_Alegría_PRE</v>
          </cell>
          <cell r="I9538">
            <v>5.08</v>
          </cell>
        </row>
        <row r="9539">
          <cell r="H9539" t="str">
            <v>LMR11M_Alegría_PRE</v>
          </cell>
          <cell r="I9539">
            <v>-16.97</v>
          </cell>
        </row>
        <row r="9540">
          <cell r="H9540" t="str">
            <v>MBO9M_Alegría_PRE</v>
          </cell>
          <cell r="I9540">
            <v>-3.17</v>
          </cell>
        </row>
        <row r="9541">
          <cell r="H9541" t="str">
            <v>MCJ8M_Alegría_PRE</v>
          </cell>
          <cell r="I9541">
            <v>-5.41</v>
          </cell>
        </row>
        <row r="9542">
          <cell r="H9542" t="str">
            <v>MRA8M_Alegría_PRE</v>
          </cell>
          <cell r="I9542">
            <v>-9.3699999999999992</v>
          </cell>
        </row>
        <row r="9543">
          <cell r="H9543" t="str">
            <v>MSR9M_Alegría_PRE</v>
          </cell>
          <cell r="I9543">
            <v>-16.43</v>
          </cell>
        </row>
        <row r="9544">
          <cell r="H9544" t="str">
            <v>MZH9M_Alegría_PRE</v>
          </cell>
          <cell r="I9544">
            <v>-5.5</v>
          </cell>
        </row>
        <row r="9545">
          <cell r="H9545" t="str">
            <v>NRG10M_Alegría_PRE</v>
          </cell>
          <cell r="I9545">
            <v>-4.3899999999999997</v>
          </cell>
        </row>
        <row r="9546">
          <cell r="H9546" t="str">
            <v>SFN10M_Alegría_PRE</v>
          </cell>
          <cell r="I9546">
            <v>-3.01</v>
          </cell>
        </row>
        <row r="9547">
          <cell r="H9547" t="str">
            <v>SGM8M_Alegría_PRE</v>
          </cell>
          <cell r="I9547">
            <v>-2.0499999999999998</v>
          </cell>
        </row>
        <row r="9548">
          <cell r="H9548" t="str">
            <v>SPM8M_Alegría_PRE</v>
          </cell>
          <cell r="I9548">
            <v>-0.84</v>
          </cell>
        </row>
        <row r="9549">
          <cell r="H9549" t="str">
            <v>TOM8M_Alegría_PRE</v>
          </cell>
          <cell r="I9549">
            <v>-2.5499999999999998</v>
          </cell>
        </row>
        <row r="9550">
          <cell r="H9550" t="str">
            <v>ADA8M_Alegría_POST</v>
          </cell>
          <cell r="I9550">
            <v>-2.65</v>
          </cell>
        </row>
        <row r="9551">
          <cell r="H9551" t="str">
            <v>ALJ10M_Alegría_POST</v>
          </cell>
          <cell r="I9551">
            <v>-6.07</v>
          </cell>
        </row>
        <row r="9552">
          <cell r="H9552" t="str">
            <v>AMA8M_Alegría_POST</v>
          </cell>
          <cell r="I9552">
            <v>-2.97</v>
          </cell>
        </row>
        <row r="9553">
          <cell r="H9553" t="str">
            <v>CLB8M_Alegría_POST</v>
          </cell>
          <cell r="I9553">
            <v>-5.21</v>
          </cell>
        </row>
        <row r="9554">
          <cell r="H9554" t="str">
            <v>CVO8M_Alegría_POST</v>
          </cell>
          <cell r="I9554">
            <v>5.44</v>
          </cell>
        </row>
        <row r="9555">
          <cell r="H9555" t="str">
            <v>DRL8M_Alegría_POST</v>
          </cell>
          <cell r="I9555">
            <v>-1.56</v>
          </cell>
        </row>
        <row r="9556">
          <cell r="H9556" t="str">
            <v>DSB10M_Alegría_POST</v>
          </cell>
          <cell r="I9556">
            <v>-8.75</v>
          </cell>
        </row>
        <row r="9557">
          <cell r="H9557" t="str">
            <v>DSO8M_Alegría_POST</v>
          </cell>
          <cell r="I9557">
            <v>-15.97</v>
          </cell>
        </row>
        <row r="9558">
          <cell r="H9558" t="str">
            <v>EDC10M_Alegría_POST</v>
          </cell>
          <cell r="I9558">
            <v>-3.25</v>
          </cell>
        </row>
        <row r="9559">
          <cell r="H9559" t="str">
            <v>EGV8M_Alegría_POST</v>
          </cell>
          <cell r="I9559">
            <v>-6.02</v>
          </cell>
        </row>
        <row r="9560">
          <cell r="H9560" t="str">
            <v>EHO8M_Alegría_POST</v>
          </cell>
          <cell r="I9560">
            <v>6.72</v>
          </cell>
        </row>
        <row r="9561">
          <cell r="H9561" t="str">
            <v>HMA8M_Alegría_POST</v>
          </cell>
          <cell r="I9561">
            <v>-3.64</v>
          </cell>
        </row>
        <row r="9562">
          <cell r="H9562" t="str">
            <v>JDC10M_Alegría_POST</v>
          </cell>
          <cell r="I9562">
            <v>-7.45</v>
          </cell>
        </row>
        <row r="9563">
          <cell r="H9563" t="str">
            <v>JGB9M_Alegría_POST</v>
          </cell>
          <cell r="I9563">
            <v>-6.22</v>
          </cell>
        </row>
        <row r="9564">
          <cell r="H9564" t="str">
            <v>JOB10M_Alegría_POST</v>
          </cell>
          <cell r="I9564">
            <v>-4.67</v>
          </cell>
        </row>
        <row r="9565">
          <cell r="H9565" t="str">
            <v>JSR9M_Alegría_POST</v>
          </cell>
          <cell r="I9565">
            <v>-3.64</v>
          </cell>
        </row>
        <row r="9566">
          <cell r="H9566" t="str">
            <v>KGJ9M_Alegría_POST</v>
          </cell>
          <cell r="I9566">
            <v>7.68</v>
          </cell>
        </row>
        <row r="9567">
          <cell r="H9567" t="str">
            <v>LMR11M_Alegría_POST</v>
          </cell>
          <cell r="I9567">
            <v>-15.07</v>
          </cell>
        </row>
        <row r="9568">
          <cell r="H9568" t="str">
            <v>MBO9M_Alegría_POST</v>
          </cell>
          <cell r="I9568">
            <v>-3.29</v>
          </cell>
        </row>
        <row r="9569">
          <cell r="H9569" t="str">
            <v>MCJ8M_Alegría_POST</v>
          </cell>
          <cell r="I9569">
            <v>-0.84</v>
          </cell>
        </row>
        <row r="9570">
          <cell r="H9570" t="str">
            <v>MRA8M_Alegría_POST</v>
          </cell>
          <cell r="I9570">
            <v>-4.7300000000000004</v>
          </cell>
        </row>
        <row r="9571">
          <cell r="H9571" t="str">
            <v>MSR9M_Alegría_POST</v>
          </cell>
          <cell r="I9571">
            <v>-6.61</v>
          </cell>
        </row>
        <row r="9572">
          <cell r="H9572" t="str">
            <v>MZH9M_Alegría_POST</v>
          </cell>
          <cell r="I9572">
            <v>-3.61</v>
          </cell>
        </row>
        <row r="9573">
          <cell r="H9573" t="str">
            <v>NRG10M_Alegría_POST</v>
          </cell>
          <cell r="I9573">
            <v>-4.99</v>
          </cell>
        </row>
        <row r="9574">
          <cell r="H9574" t="str">
            <v>SFN10M_Alegría_POST</v>
          </cell>
          <cell r="I9574">
            <v>-7.64</v>
          </cell>
        </row>
        <row r="9575">
          <cell r="H9575" t="str">
            <v>SGM8M_Alegría_POST</v>
          </cell>
          <cell r="I9575">
            <v>-2.5</v>
          </cell>
        </row>
        <row r="9576">
          <cell r="H9576" t="str">
            <v>SPM8M_Alegría_POST</v>
          </cell>
          <cell r="I9576">
            <v>11.62</v>
          </cell>
        </row>
        <row r="9577">
          <cell r="H9577" t="str">
            <v>TOM8M_Alegría_POST</v>
          </cell>
          <cell r="I9577">
            <v>-13.61</v>
          </cell>
        </row>
        <row r="9578">
          <cell r="H9578" t="str">
            <v>ADA8M_Tristeza_PRE</v>
          </cell>
          <cell r="I9578">
            <v>-2.0499999999999998</v>
          </cell>
        </row>
        <row r="9579">
          <cell r="H9579" t="str">
            <v>ALJ10M_Tristeza_PRE</v>
          </cell>
          <cell r="I9579">
            <v>-5.23</v>
          </cell>
        </row>
        <row r="9580">
          <cell r="H9580" t="str">
            <v>AMA8M_Tristeza_PRE</v>
          </cell>
          <cell r="I9580">
            <v>0.53</v>
          </cell>
        </row>
        <row r="9581">
          <cell r="H9581" t="str">
            <v>CLB8M_Tristeza_PRE</v>
          </cell>
          <cell r="I9581">
            <v>4.51</v>
          </cell>
        </row>
        <row r="9582">
          <cell r="H9582" t="str">
            <v>CVO8M_Tristeza_PRE</v>
          </cell>
          <cell r="I9582">
            <v>0.72</v>
          </cell>
        </row>
        <row r="9583">
          <cell r="H9583" t="str">
            <v>DRL8M_Tristeza_PRE</v>
          </cell>
          <cell r="I9583">
            <v>-0.25</v>
          </cell>
        </row>
        <row r="9584">
          <cell r="H9584" t="str">
            <v>DSB10M_Tristeza_PRE</v>
          </cell>
          <cell r="I9584">
            <v>-6.34</v>
          </cell>
        </row>
        <row r="9585">
          <cell r="H9585" t="str">
            <v>DSO8M_Tristeza_PRE</v>
          </cell>
          <cell r="I9585">
            <v>-19.14</v>
          </cell>
        </row>
        <row r="9586">
          <cell r="H9586" t="str">
            <v>EDC10M_Tristeza_PRE</v>
          </cell>
          <cell r="I9586">
            <v>-15.06</v>
          </cell>
        </row>
        <row r="9587">
          <cell r="H9587" t="str">
            <v>EGV8M_Tristeza_PRE</v>
          </cell>
          <cell r="I9587">
            <v>-5.08</v>
          </cell>
        </row>
        <row r="9588">
          <cell r="H9588" t="str">
            <v>EHO8M_Tristeza_PRE</v>
          </cell>
          <cell r="I9588">
            <v>3.57</v>
          </cell>
        </row>
        <row r="9589">
          <cell r="H9589" t="str">
            <v>HMA8M_Tristeza_PRE</v>
          </cell>
          <cell r="I9589">
            <v>7.38</v>
          </cell>
        </row>
        <row r="9590">
          <cell r="H9590" t="str">
            <v>JDC10M_Tristeza_PRE</v>
          </cell>
          <cell r="I9590">
            <v>-3.97</v>
          </cell>
        </row>
        <row r="9591">
          <cell r="H9591" t="str">
            <v>JGB9M_Tristeza_PRE</v>
          </cell>
          <cell r="I9591">
            <v>-5.58</v>
          </cell>
        </row>
        <row r="9592">
          <cell r="H9592" t="str">
            <v>JOB10M_Tristeza_PRE</v>
          </cell>
          <cell r="I9592">
            <v>1.63</v>
          </cell>
        </row>
        <row r="9593">
          <cell r="H9593" t="str">
            <v>JSR9M_Tristeza_PRE</v>
          </cell>
          <cell r="I9593">
            <v>-2.79</v>
          </cell>
        </row>
        <row r="9594">
          <cell r="H9594" t="str">
            <v>KGJ9M_Tristeza_PRE</v>
          </cell>
          <cell r="I9594">
            <v>8.0500000000000007</v>
          </cell>
        </row>
        <row r="9595">
          <cell r="H9595" t="str">
            <v>LMR11M_Tristeza_PRE</v>
          </cell>
          <cell r="I9595">
            <v>-12.76</v>
          </cell>
        </row>
        <row r="9596">
          <cell r="H9596" t="str">
            <v>MBO9M_Tristeza_PRE</v>
          </cell>
          <cell r="I9596">
            <v>-2.62</v>
          </cell>
        </row>
        <row r="9597">
          <cell r="H9597" t="str">
            <v>MCJ8M_Tristeza_PRE</v>
          </cell>
          <cell r="I9597">
            <v>-3.19</v>
          </cell>
        </row>
        <row r="9598">
          <cell r="H9598" t="str">
            <v>MRA8M_Tristeza_PRE</v>
          </cell>
          <cell r="I9598">
            <v>2.35</v>
          </cell>
        </row>
        <row r="9599">
          <cell r="H9599" t="str">
            <v>MSR9M_Tristeza_PRE</v>
          </cell>
          <cell r="I9599">
            <v>-9.92</v>
          </cell>
        </row>
        <row r="9600">
          <cell r="H9600" t="str">
            <v>MZH9M_Tristeza_PRE</v>
          </cell>
          <cell r="I9600">
            <v>-7.55</v>
          </cell>
        </row>
        <row r="9601">
          <cell r="H9601" t="str">
            <v>NRG10M_Tristeza_PRE</v>
          </cell>
          <cell r="I9601">
            <v>-12.17</v>
          </cell>
        </row>
        <row r="9602">
          <cell r="H9602" t="str">
            <v>SFN10M_Tristeza_PRE</v>
          </cell>
          <cell r="I9602">
            <v>-8.41</v>
          </cell>
        </row>
        <row r="9603">
          <cell r="H9603" t="str">
            <v>SGM8M_Tristeza_PRE</v>
          </cell>
          <cell r="I9603">
            <v>-6.21</v>
          </cell>
        </row>
        <row r="9604">
          <cell r="H9604" t="str">
            <v>SPM8M_Tristeza_PRE</v>
          </cell>
          <cell r="I9604">
            <v>0.68</v>
          </cell>
        </row>
        <row r="9605">
          <cell r="H9605" t="str">
            <v>TOM8M_Tristeza_PRE</v>
          </cell>
          <cell r="I9605">
            <v>1.3</v>
          </cell>
        </row>
        <row r="9606">
          <cell r="H9606" t="str">
            <v>ADA8M_Tristeza_POST</v>
          </cell>
          <cell r="I9606">
            <v>3</v>
          </cell>
        </row>
        <row r="9607">
          <cell r="H9607" t="str">
            <v>ALJ10M_Tristeza_POST</v>
          </cell>
          <cell r="I9607">
            <v>-5.97</v>
          </cell>
        </row>
        <row r="9608">
          <cell r="H9608" t="str">
            <v>AMA8M_Tristeza_POST</v>
          </cell>
          <cell r="I9608">
            <v>3.66</v>
          </cell>
        </row>
        <row r="9609">
          <cell r="H9609" t="str">
            <v>CLB8M_Tristeza_POST</v>
          </cell>
          <cell r="I9609">
            <v>-11.81</v>
          </cell>
        </row>
        <row r="9610">
          <cell r="H9610" t="str">
            <v>CVO8M_Tristeza_POST</v>
          </cell>
          <cell r="I9610">
            <v>-0.12</v>
          </cell>
        </row>
        <row r="9611">
          <cell r="H9611" t="str">
            <v>DRL8M_Tristeza_POST</v>
          </cell>
          <cell r="I9611">
            <v>2.33</v>
          </cell>
        </row>
        <row r="9612">
          <cell r="H9612" t="str">
            <v>DSB10M_Tristeza_POST</v>
          </cell>
          <cell r="I9612">
            <v>-11</v>
          </cell>
        </row>
        <row r="9613">
          <cell r="H9613" t="str">
            <v>DSO8M_Tristeza_POST</v>
          </cell>
          <cell r="I9613">
            <v>-14.25</v>
          </cell>
        </row>
        <row r="9614">
          <cell r="H9614" t="str">
            <v>EDC10M_Tristeza_POST</v>
          </cell>
          <cell r="I9614">
            <v>-5.26</v>
          </cell>
        </row>
        <row r="9615">
          <cell r="H9615" t="str">
            <v>EGV8M_Tristeza_POST</v>
          </cell>
          <cell r="I9615">
            <v>-12.19</v>
          </cell>
        </row>
        <row r="9616">
          <cell r="H9616" t="str">
            <v>EHO8M_Tristeza_POST</v>
          </cell>
          <cell r="I9616">
            <v>6.54</v>
          </cell>
        </row>
        <row r="9617">
          <cell r="H9617" t="str">
            <v>HMA8M_Tristeza_POST</v>
          </cell>
          <cell r="I9617">
            <v>-3.04</v>
          </cell>
        </row>
        <row r="9618">
          <cell r="H9618" t="str">
            <v>JDC10M_Tristeza_POST</v>
          </cell>
          <cell r="I9618">
            <v>-8.33</v>
          </cell>
        </row>
        <row r="9619">
          <cell r="H9619" t="str">
            <v>JGB9M_Tristeza_POST</v>
          </cell>
          <cell r="I9619">
            <v>-6.84</v>
          </cell>
        </row>
        <row r="9620">
          <cell r="H9620" t="str">
            <v>JOB10M_Tristeza_POST</v>
          </cell>
          <cell r="I9620">
            <v>6.65</v>
          </cell>
        </row>
        <row r="9621">
          <cell r="H9621" t="str">
            <v>JSR9M_Tristeza_POST</v>
          </cell>
          <cell r="I9621">
            <v>-1.82</v>
          </cell>
        </row>
        <row r="9622">
          <cell r="H9622" t="str">
            <v>KGJ9M_Tristeza_POST</v>
          </cell>
          <cell r="I9622">
            <v>12.43</v>
          </cell>
        </row>
        <row r="9623">
          <cell r="H9623" t="str">
            <v>LMR11M_Tristeza_POST</v>
          </cell>
          <cell r="I9623">
            <v>-21.18</v>
          </cell>
        </row>
        <row r="9624">
          <cell r="H9624" t="str">
            <v>MBO9M_Tristeza_POST</v>
          </cell>
          <cell r="I9624">
            <v>-6.65</v>
          </cell>
        </row>
        <row r="9625">
          <cell r="H9625" t="str">
            <v>MCJ8M_Tristeza_POST</v>
          </cell>
          <cell r="I9625">
            <v>4.3899999999999997</v>
          </cell>
        </row>
        <row r="9626">
          <cell r="H9626" t="str">
            <v>MRA8M_Tristeza_POST</v>
          </cell>
          <cell r="I9626">
            <v>1.28</v>
          </cell>
        </row>
        <row r="9627">
          <cell r="H9627" t="str">
            <v>MSR9M_Tristeza_POST</v>
          </cell>
          <cell r="I9627">
            <v>-3.89</v>
          </cell>
        </row>
        <row r="9628">
          <cell r="H9628" t="str">
            <v>MZH9M_Tristeza_POST</v>
          </cell>
          <cell r="I9628">
            <v>-7.74</v>
          </cell>
        </row>
        <row r="9629">
          <cell r="H9629" t="str">
            <v>NRG10M_Tristeza_POST</v>
          </cell>
          <cell r="I9629">
            <v>-15.46</v>
          </cell>
        </row>
        <row r="9630">
          <cell r="H9630" t="str">
            <v>SFN10M_Tristeza_POST</v>
          </cell>
          <cell r="I9630">
            <v>0.95</v>
          </cell>
        </row>
        <row r="9631">
          <cell r="H9631" t="str">
            <v>SGM8M_Tristeza_POST</v>
          </cell>
          <cell r="I9631">
            <v>-5.62</v>
          </cell>
        </row>
        <row r="9632">
          <cell r="H9632" t="str">
            <v>SPM8M_Tristeza_POST</v>
          </cell>
          <cell r="I9632">
            <v>-0.79</v>
          </cell>
        </row>
        <row r="9633">
          <cell r="H9633" t="str">
            <v>TOM8M_Tristeza_POST</v>
          </cell>
          <cell r="I9633">
            <v>-3.46</v>
          </cell>
        </row>
        <row r="9634">
          <cell r="H9634" t="str">
            <v>ADA8M_Enojo_PRE</v>
          </cell>
          <cell r="I9634">
            <v>-1.41</v>
          </cell>
        </row>
        <row r="9635">
          <cell r="H9635" t="str">
            <v>ALJ10M_Enojo_PRE</v>
          </cell>
          <cell r="I9635">
            <v>-2.0699999999999998</v>
          </cell>
        </row>
        <row r="9636">
          <cell r="H9636" t="str">
            <v>AMA8M_Enojo_PRE</v>
          </cell>
          <cell r="I9636">
            <v>1.19</v>
          </cell>
        </row>
        <row r="9637">
          <cell r="H9637" t="str">
            <v>CLB8M_Enojo_PRE</v>
          </cell>
          <cell r="I9637">
            <v>-7.11</v>
          </cell>
        </row>
        <row r="9638">
          <cell r="H9638" t="str">
            <v>CVO8M_Enojo_PRE</v>
          </cell>
          <cell r="I9638">
            <v>-5.67</v>
          </cell>
        </row>
        <row r="9639">
          <cell r="H9639" t="str">
            <v>DRL8M_Enojo_PRE</v>
          </cell>
          <cell r="I9639">
            <v>-1.7</v>
          </cell>
        </row>
        <row r="9640">
          <cell r="H9640" t="str">
            <v>DSB10M_Enojo_PRE</v>
          </cell>
          <cell r="I9640">
            <v>-6.11</v>
          </cell>
        </row>
        <row r="9641">
          <cell r="H9641" t="str">
            <v>DSO8M_Enojo_PRE</v>
          </cell>
          <cell r="I9641">
            <v>-16.059999999999999</v>
          </cell>
        </row>
        <row r="9642">
          <cell r="H9642" t="str">
            <v>EDC10M_Enojo_PRE</v>
          </cell>
          <cell r="I9642">
            <v>-9.16</v>
          </cell>
        </row>
        <row r="9643">
          <cell r="H9643" t="str">
            <v>EGV8M_Enojo_PRE</v>
          </cell>
          <cell r="I9643">
            <v>-4.12</v>
          </cell>
        </row>
        <row r="9644">
          <cell r="H9644" t="str">
            <v>EHO8M_Enojo_PRE</v>
          </cell>
          <cell r="I9644">
            <v>3</v>
          </cell>
        </row>
        <row r="9645">
          <cell r="H9645" t="str">
            <v>HMA8M_Enojo_PRE</v>
          </cell>
          <cell r="I9645">
            <v>4.32</v>
          </cell>
        </row>
        <row r="9646">
          <cell r="H9646" t="str">
            <v>JDC10M_Enojo_PRE</v>
          </cell>
          <cell r="I9646">
            <v>-9.6999999999999993</v>
          </cell>
        </row>
        <row r="9647">
          <cell r="H9647" t="str">
            <v>JGB9M_Enojo_PRE</v>
          </cell>
          <cell r="I9647">
            <v>-1.6</v>
          </cell>
        </row>
        <row r="9648">
          <cell r="H9648" t="str">
            <v>JOB10M_Enojo_PRE</v>
          </cell>
          <cell r="I9648">
            <v>-2.2400000000000002</v>
          </cell>
        </row>
        <row r="9649">
          <cell r="H9649" t="str">
            <v>JSR9M_Enojo_PRE</v>
          </cell>
          <cell r="I9649">
            <v>0.76</v>
          </cell>
        </row>
        <row r="9650">
          <cell r="H9650" t="str">
            <v>KGJ9M_Enojo_PRE</v>
          </cell>
          <cell r="I9650">
            <v>-3.36</v>
          </cell>
        </row>
        <row r="9651">
          <cell r="H9651" t="str">
            <v>LMR11M_Enojo_PRE</v>
          </cell>
          <cell r="I9651">
            <v>-14.38</v>
          </cell>
        </row>
        <row r="9652">
          <cell r="H9652" t="str">
            <v>MBO9M_Enojo_PRE</v>
          </cell>
          <cell r="I9652">
            <v>-7.73</v>
          </cell>
        </row>
        <row r="9653">
          <cell r="H9653" t="str">
            <v>MCJ8M_Enojo_PRE</v>
          </cell>
          <cell r="I9653">
            <v>0.68</v>
          </cell>
        </row>
        <row r="9654">
          <cell r="H9654" t="str">
            <v>MRA8M_Enojo_PRE</v>
          </cell>
          <cell r="I9654">
            <v>1.49</v>
          </cell>
        </row>
        <row r="9655">
          <cell r="H9655" t="str">
            <v>MSR9M_Enojo_PRE</v>
          </cell>
          <cell r="I9655">
            <v>-13.33</v>
          </cell>
        </row>
        <row r="9656">
          <cell r="H9656" t="str">
            <v>MZH9M_Enojo_PRE</v>
          </cell>
          <cell r="I9656">
            <v>-3.5</v>
          </cell>
        </row>
        <row r="9657">
          <cell r="H9657" t="str">
            <v>NRG10M_Enojo_PRE</v>
          </cell>
          <cell r="I9657">
            <v>-5.83</v>
          </cell>
        </row>
        <row r="9658">
          <cell r="H9658" t="str">
            <v>SFN10M_Enojo_PRE</v>
          </cell>
          <cell r="I9658">
            <v>-8.42</v>
          </cell>
        </row>
        <row r="9659">
          <cell r="H9659" t="str">
            <v>SGM8M_Enojo_PRE</v>
          </cell>
          <cell r="I9659">
            <v>0.95</v>
          </cell>
        </row>
        <row r="9660">
          <cell r="H9660" t="str">
            <v>SPM8M_Enojo_PRE</v>
          </cell>
          <cell r="I9660">
            <v>1.19</v>
          </cell>
        </row>
        <row r="9661">
          <cell r="H9661" t="str">
            <v>TOM8M_Enojo_PRE</v>
          </cell>
          <cell r="I9661">
            <v>-5.04</v>
          </cell>
        </row>
        <row r="9662">
          <cell r="H9662" t="str">
            <v>ADA8M_Enojo_POST</v>
          </cell>
          <cell r="I9662">
            <v>0.97</v>
          </cell>
        </row>
        <row r="9663">
          <cell r="H9663" t="str">
            <v>ALJ10M_Enojo_POST</v>
          </cell>
          <cell r="I9663">
            <v>-3.25</v>
          </cell>
        </row>
        <row r="9664">
          <cell r="H9664" t="str">
            <v>AMA8M_Enojo_POST</v>
          </cell>
          <cell r="I9664">
            <v>3.68</v>
          </cell>
        </row>
        <row r="9665">
          <cell r="H9665" t="str">
            <v>CLB8M_Enojo_POST</v>
          </cell>
          <cell r="I9665">
            <v>-7.48</v>
          </cell>
        </row>
        <row r="9666">
          <cell r="H9666" t="str">
            <v>CVO8M_Enojo_POST</v>
          </cell>
          <cell r="I9666">
            <v>1.6</v>
          </cell>
        </row>
        <row r="9667">
          <cell r="H9667" t="str">
            <v>DRL8M_Enojo_POST</v>
          </cell>
          <cell r="I9667">
            <v>-1</v>
          </cell>
        </row>
        <row r="9668">
          <cell r="H9668" t="str">
            <v>DSB10M_Enojo_POST</v>
          </cell>
          <cell r="I9668">
            <v>-11.52</v>
          </cell>
        </row>
        <row r="9669">
          <cell r="H9669" t="str">
            <v>DSO8M_Enojo_POST</v>
          </cell>
          <cell r="I9669">
            <v>-6.24</v>
          </cell>
        </row>
        <row r="9670">
          <cell r="H9670" t="str">
            <v>EDC10M_Enojo_POST</v>
          </cell>
          <cell r="I9670">
            <v>-2.5499999999999998</v>
          </cell>
        </row>
        <row r="9671">
          <cell r="H9671" t="str">
            <v>EGV8M_Enojo_POST</v>
          </cell>
          <cell r="I9671">
            <v>-8.3800000000000008</v>
          </cell>
        </row>
        <row r="9672">
          <cell r="H9672" t="str">
            <v>EHO8M_Enojo_POST</v>
          </cell>
          <cell r="I9672">
            <v>8.11</v>
          </cell>
        </row>
        <row r="9673">
          <cell r="H9673" t="str">
            <v>HMA8M_Enojo_POST</v>
          </cell>
          <cell r="I9673">
            <v>-2.34</v>
          </cell>
        </row>
        <row r="9674">
          <cell r="H9674" t="str">
            <v>JDC10M_Enojo_POST</v>
          </cell>
          <cell r="I9674">
            <v>-8.6999999999999993</v>
          </cell>
        </row>
        <row r="9675">
          <cell r="H9675" t="str">
            <v>JGB9M_Enojo_POST</v>
          </cell>
          <cell r="I9675">
            <v>-5.82</v>
          </cell>
        </row>
        <row r="9676">
          <cell r="H9676" t="str">
            <v>JOB10M_Enojo_POST</v>
          </cell>
          <cell r="I9676">
            <v>4.88</v>
          </cell>
        </row>
        <row r="9677">
          <cell r="H9677" t="str">
            <v>JSR9M_Enojo_POST</v>
          </cell>
          <cell r="I9677">
            <v>-8.36</v>
          </cell>
        </row>
        <row r="9678">
          <cell r="H9678" t="str">
            <v>KGJ9M_Enojo_POST</v>
          </cell>
          <cell r="I9678">
            <v>11</v>
          </cell>
        </row>
        <row r="9679">
          <cell r="H9679" t="str">
            <v>LMR11M_Enojo_POST</v>
          </cell>
          <cell r="I9679">
            <v>-10.24</v>
          </cell>
        </row>
        <row r="9680">
          <cell r="H9680" t="str">
            <v>MBO9M_Enojo_POST</v>
          </cell>
          <cell r="I9680">
            <v>-5.0599999999999996</v>
          </cell>
        </row>
        <row r="9681">
          <cell r="H9681" t="str">
            <v>MCJ8M_Enojo_POST</v>
          </cell>
          <cell r="I9681">
            <v>-1.71</v>
          </cell>
        </row>
        <row r="9682">
          <cell r="H9682" t="str">
            <v>MRA8M_Enojo_POST</v>
          </cell>
          <cell r="I9682">
            <v>4.47</v>
          </cell>
        </row>
        <row r="9683">
          <cell r="H9683" t="str">
            <v>MSR9M_Enojo_POST</v>
          </cell>
          <cell r="I9683">
            <v>-6.14</v>
          </cell>
        </row>
        <row r="9684">
          <cell r="H9684" t="str">
            <v>MZH9M_Enojo_POST</v>
          </cell>
          <cell r="I9684">
            <v>-4.99</v>
          </cell>
        </row>
        <row r="9685">
          <cell r="H9685" t="str">
            <v>NRG10M_Enojo_POST</v>
          </cell>
          <cell r="I9685">
            <v>-9.56</v>
          </cell>
        </row>
        <row r="9686">
          <cell r="H9686" t="str">
            <v>SFN10M_Enojo_POST</v>
          </cell>
          <cell r="I9686">
            <v>-6.61</v>
          </cell>
        </row>
        <row r="9687">
          <cell r="H9687" t="str">
            <v>SGM8M_Enojo_POST</v>
          </cell>
          <cell r="I9687">
            <v>-8.9700000000000006</v>
          </cell>
        </row>
        <row r="9688">
          <cell r="H9688" t="str">
            <v>SPM8M_Enojo_POST</v>
          </cell>
          <cell r="I9688">
            <v>10.71</v>
          </cell>
        </row>
        <row r="9689">
          <cell r="H9689" t="str">
            <v>TOM8M_Enojo_POST</v>
          </cell>
          <cell r="I9689">
            <v>-14.46</v>
          </cell>
        </row>
        <row r="9690">
          <cell r="H9690" t="str">
            <v>ADA8M_Identidad_PRE</v>
          </cell>
          <cell r="I9690">
            <v>-7.41</v>
          </cell>
        </row>
        <row r="9691">
          <cell r="H9691" t="str">
            <v>ALJ10M_Identidad_PRE</v>
          </cell>
          <cell r="I9691">
            <v>-11.2</v>
          </cell>
        </row>
        <row r="9692">
          <cell r="H9692" t="str">
            <v>AMA8M_Identidad_PRE</v>
          </cell>
          <cell r="I9692">
            <v>1.75</v>
          </cell>
        </row>
        <row r="9693">
          <cell r="H9693" t="str">
            <v>CLB8M_Identidad_PRE</v>
          </cell>
          <cell r="I9693">
            <v>-3.27</v>
          </cell>
        </row>
        <row r="9694">
          <cell r="H9694" t="str">
            <v>CVO8M_Identidad_PRE</v>
          </cell>
          <cell r="I9694">
            <v>-5.08</v>
          </cell>
        </row>
        <row r="9695">
          <cell r="H9695" t="str">
            <v>DRL8M_Identidad_PRE</v>
          </cell>
          <cell r="I9695">
            <v>3.96</v>
          </cell>
        </row>
        <row r="9696">
          <cell r="H9696" t="str">
            <v>DSB10M_Identidad_PRE</v>
          </cell>
          <cell r="I9696">
            <v>-13.8</v>
          </cell>
        </row>
        <row r="9697">
          <cell r="H9697" t="str">
            <v>DSO8M_Identidad_PRE</v>
          </cell>
          <cell r="I9697">
            <v>-18.989999999999998</v>
          </cell>
        </row>
        <row r="9698">
          <cell r="H9698" t="str">
            <v>EDC10M_Identidad_PRE</v>
          </cell>
          <cell r="I9698">
            <v>-8.3000000000000007</v>
          </cell>
        </row>
        <row r="9699">
          <cell r="H9699" t="str">
            <v>EGV8M_Identidad_PRE</v>
          </cell>
          <cell r="I9699">
            <v>-10.78</v>
          </cell>
        </row>
        <row r="9700">
          <cell r="H9700" t="str">
            <v>EHO8M_Identidad_PRE</v>
          </cell>
          <cell r="I9700">
            <v>9</v>
          </cell>
        </row>
        <row r="9701">
          <cell r="H9701" t="str">
            <v>HMA8M_Identidad_PRE</v>
          </cell>
          <cell r="I9701">
            <v>-4.5</v>
          </cell>
        </row>
        <row r="9702">
          <cell r="H9702" t="str">
            <v>JDC10M_Identidad_PRE</v>
          </cell>
          <cell r="I9702">
            <v>-6.25</v>
          </cell>
        </row>
        <row r="9703">
          <cell r="H9703" t="str">
            <v>JGB9M_Identidad_PRE</v>
          </cell>
          <cell r="I9703">
            <v>-2.44</v>
          </cell>
        </row>
        <row r="9704">
          <cell r="H9704" t="str">
            <v>JOB10M_Identidad_PRE</v>
          </cell>
          <cell r="I9704">
            <v>2.68</v>
          </cell>
        </row>
        <row r="9705">
          <cell r="H9705" t="str">
            <v>JSR9M_Identidad_PRE</v>
          </cell>
          <cell r="I9705">
            <v>-4.2699999999999996</v>
          </cell>
        </row>
        <row r="9706">
          <cell r="H9706" t="str">
            <v>KGJ9M_Identidad_PRE</v>
          </cell>
          <cell r="I9706">
            <v>11.41</v>
          </cell>
        </row>
        <row r="9707">
          <cell r="H9707" t="str">
            <v>LMR11M_Identidad_PRE</v>
          </cell>
          <cell r="I9707">
            <v>-21.92</v>
          </cell>
        </row>
        <row r="9708">
          <cell r="H9708" t="str">
            <v>MBO9M_Identidad_PRE</v>
          </cell>
          <cell r="I9708">
            <v>-6.73</v>
          </cell>
        </row>
        <row r="9709">
          <cell r="H9709" t="str">
            <v>MCJ8M_Identidad_PRE</v>
          </cell>
          <cell r="I9709">
            <v>-6.58</v>
          </cell>
        </row>
        <row r="9710">
          <cell r="H9710" t="str">
            <v>MRA8M_Identidad_PRE</v>
          </cell>
          <cell r="I9710">
            <v>1.42</v>
          </cell>
        </row>
        <row r="9711">
          <cell r="H9711" t="str">
            <v>MSR9M_Identidad_PRE</v>
          </cell>
          <cell r="I9711">
            <v>-12.11</v>
          </cell>
        </row>
        <row r="9712">
          <cell r="H9712" t="str">
            <v>MZH9M_Identidad_PRE</v>
          </cell>
          <cell r="I9712">
            <v>-0.45</v>
          </cell>
        </row>
        <row r="9713">
          <cell r="H9713" t="str">
            <v>NRG10M_Identidad_PRE</v>
          </cell>
          <cell r="I9713">
            <v>-8.6999999999999993</v>
          </cell>
        </row>
        <row r="9714">
          <cell r="H9714" t="str">
            <v>SFN10M_Identidad_PRE</v>
          </cell>
          <cell r="I9714">
            <v>-7.49</v>
          </cell>
        </row>
        <row r="9715">
          <cell r="H9715" t="str">
            <v>SGM8M_Identidad_PRE</v>
          </cell>
          <cell r="I9715">
            <v>-6.16</v>
          </cell>
        </row>
        <row r="9716">
          <cell r="H9716" t="str">
            <v>SPM8M_Identidad_PRE</v>
          </cell>
          <cell r="I9716">
            <v>-1.91</v>
          </cell>
        </row>
        <row r="9717">
          <cell r="H9717" t="str">
            <v>TOM8M_Identidad_PRE</v>
          </cell>
          <cell r="I9717">
            <v>-1.21</v>
          </cell>
        </row>
        <row r="9718">
          <cell r="H9718" t="str">
            <v>ADA8M_Identidad_POST</v>
          </cell>
          <cell r="I9718">
            <v>-15.75</v>
          </cell>
        </row>
        <row r="9719">
          <cell r="H9719" t="str">
            <v>ALJ10M_Identidad_POST</v>
          </cell>
          <cell r="I9719">
            <v>-3.78</v>
          </cell>
        </row>
        <row r="9720">
          <cell r="H9720" t="str">
            <v>AMA8M_Identidad_POST</v>
          </cell>
          <cell r="I9720">
            <v>0.96</v>
          </cell>
        </row>
        <row r="9721">
          <cell r="H9721" t="str">
            <v>CLB8M_Identidad_POST</v>
          </cell>
          <cell r="I9721">
            <v>3.61</v>
          </cell>
        </row>
        <row r="9722">
          <cell r="H9722" t="str">
            <v>CVO8M_Identidad_POST</v>
          </cell>
          <cell r="I9722">
            <v>2.09</v>
          </cell>
        </row>
        <row r="9723">
          <cell r="H9723" t="str">
            <v>DRL8M_Identidad_POST</v>
          </cell>
          <cell r="I9723">
            <v>8.0299999999999994</v>
          </cell>
        </row>
        <row r="9724">
          <cell r="H9724" t="str">
            <v>DSB10M_Identidad_POST</v>
          </cell>
          <cell r="I9724">
            <v>-6.51</v>
          </cell>
        </row>
        <row r="9725">
          <cell r="H9725" t="str">
            <v>DSO8M_Identidad_POST</v>
          </cell>
          <cell r="I9725">
            <v>-18.77</v>
          </cell>
        </row>
        <row r="9726">
          <cell r="H9726" t="str">
            <v>EDC10M_Identidad_POST</v>
          </cell>
          <cell r="I9726">
            <v>-15.77</v>
          </cell>
        </row>
        <row r="9727">
          <cell r="H9727" t="str">
            <v>EGV8M_Identidad_POST</v>
          </cell>
          <cell r="I9727">
            <v>-5.38</v>
          </cell>
        </row>
        <row r="9728">
          <cell r="H9728" t="str">
            <v>EHO8M_Identidad_POST</v>
          </cell>
          <cell r="I9728">
            <v>6</v>
          </cell>
        </row>
        <row r="9729">
          <cell r="H9729" t="str">
            <v>HMA8M_Identidad_POST</v>
          </cell>
          <cell r="I9729">
            <v>-1.1200000000000001</v>
          </cell>
        </row>
        <row r="9730">
          <cell r="H9730" t="str">
            <v>JDC10M_Identidad_POST</v>
          </cell>
          <cell r="I9730">
            <v>-2.39</v>
          </cell>
        </row>
        <row r="9731">
          <cell r="H9731" t="str">
            <v>JGB9M_Identidad_POST</v>
          </cell>
          <cell r="I9731">
            <v>-4.62</v>
          </cell>
        </row>
        <row r="9732">
          <cell r="H9732" t="str">
            <v>JOB10M_Identidad_POST</v>
          </cell>
          <cell r="I9732">
            <v>4.7300000000000004</v>
          </cell>
        </row>
        <row r="9733">
          <cell r="H9733" t="str">
            <v>JSR9M_Identidad_POST</v>
          </cell>
          <cell r="I9733">
            <v>-4.24</v>
          </cell>
        </row>
        <row r="9734">
          <cell r="H9734" t="str">
            <v>KGJ9M_Identidad_POST</v>
          </cell>
          <cell r="I9734">
            <v>14.5</v>
          </cell>
        </row>
        <row r="9735">
          <cell r="H9735" t="str">
            <v>LMR11M_Identidad_POST</v>
          </cell>
          <cell r="I9735">
            <v>-18.78</v>
          </cell>
        </row>
        <row r="9736">
          <cell r="H9736" t="str">
            <v>MBO9M_Identidad_POST</v>
          </cell>
          <cell r="I9736">
            <v>-15.7</v>
          </cell>
        </row>
        <row r="9737">
          <cell r="H9737" t="str">
            <v>MCJ8M_Identidad_POST</v>
          </cell>
          <cell r="I9737">
            <v>-5.18</v>
          </cell>
        </row>
        <row r="9738">
          <cell r="H9738" t="str">
            <v>MRA8M_Identidad_POST</v>
          </cell>
          <cell r="I9738">
            <v>-8.19</v>
          </cell>
        </row>
        <row r="9739">
          <cell r="H9739" t="str">
            <v>MSR9M_Identidad_POST</v>
          </cell>
          <cell r="I9739">
            <v>-10.02</v>
          </cell>
        </row>
        <row r="9740">
          <cell r="H9740" t="str">
            <v>MZH9M_Identidad_POST</v>
          </cell>
          <cell r="I9740">
            <v>-1.98</v>
          </cell>
        </row>
        <row r="9741">
          <cell r="H9741" t="str">
            <v>NRG10M_Identidad_POST</v>
          </cell>
          <cell r="I9741">
            <v>-8.3800000000000008</v>
          </cell>
        </row>
        <row r="9742">
          <cell r="H9742" t="str">
            <v>SFN10M_Identidad_POST</v>
          </cell>
          <cell r="I9742">
            <v>-3.64</v>
          </cell>
        </row>
        <row r="9743">
          <cell r="H9743" t="str">
            <v>SGM8M_Identidad_POST</v>
          </cell>
          <cell r="I9743">
            <v>-4.03</v>
          </cell>
        </row>
        <row r="9744">
          <cell r="H9744" t="str">
            <v>SPM8M_Identidad_POST</v>
          </cell>
          <cell r="I9744">
            <v>-0.16</v>
          </cell>
        </row>
        <row r="9745">
          <cell r="H9745" t="str">
            <v>TOM8M_Identidad_POST</v>
          </cell>
          <cell r="I9745">
            <v>-6.67</v>
          </cell>
        </row>
        <row r="9746">
          <cell r="H9746" t="str">
            <v>ADA8M_Sexo_PRE</v>
          </cell>
          <cell r="I9746">
            <v>-4.32</v>
          </cell>
        </row>
        <row r="9747">
          <cell r="H9747" t="str">
            <v>ALJ10M_Sexo_PRE</v>
          </cell>
          <cell r="I9747">
            <v>-8.0399999999999991</v>
          </cell>
        </row>
        <row r="9748">
          <cell r="H9748" t="str">
            <v>AMA8M_Sexo_PRE</v>
          </cell>
          <cell r="I9748">
            <v>3.65</v>
          </cell>
        </row>
        <row r="9749">
          <cell r="H9749" t="str">
            <v>CLB8M_Sexo_PRE</v>
          </cell>
          <cell r="I9749">
            <v>0.38</v>
          </cell>
        </row>
        <row r="9750">
          <cell r="H9750" t="str">
            <v>CVO8M_Sexo_PRE</v>
          </cell>
          <cell r="I9750">
            <v>-10.74</v>
          </cell>
        </row>
        <row r="9751">
          <cell r="H9751" t="str">
            <v>DRL8M_Sexo_PRE</v>
          </cell>
          <cell r="I9751">
            <v>1.76</v>
          </cell>
        </row>
        <row r="9752">
          <cell r="H9752" t="str">
            <v>DSB10M_Sexo_PRE</v>
          </cell>
          <cell r="I9752">
            <v>-11.78</v>
          </cell>
        </row>
        <row r="9753">
          <cell r="H9753" t="str">
            <v>DSO8M_Sexo_PRE</v>
          </cell>
          <cell r="I9753">
            <v>-19.420000000000002</v>
          </cell>
        </row>
        <row r="9754">
          <cell r="H9754" t="str">
            <v>EDC10M_Sexo_PRE</v>
          </cell>
          <cell r="I9754">
            <v>-10.6</v>
          </cell>
        </row>
        <row r="9755">
          <cell r="H9755" t="str">
            <v>EGV8M_Sexo_PRE</v>
          </cell>
          <cell r="I9755">
            <v>-11.71</v>
          </cell>
        </row>
        <row r="9756">
          <cell r="H9756" t="str">
            <v>EHO8M_Sexo_PRE</v>
          </cell>
          <cell r="I9756">
            <v>12.31</v>
          </cell>
        </row>
        <row r="9757">
          <cell r="H9757" t="str">
            <v>HMA8M_Sexo_PRE</v>
          </cell>
          <cell r="I9757">
            <v>1.1100000000000001</v>
          </cell>
        </row>
        <row r="9758">
          <cell r="H9758" t="str">
            <v>JDC10M_Sexo_PRE</v>
          </cell>
          <cell r="I9758">
            <v>0.31</v>
          </cell>
        </row>
        <row r="9759">
          <cell r="H9759" t="str">
            <v>JGB9M_Sexo_PRE</v>
          </cell>
          <cell r="I9759">
            <v>0.14000000000000001</v>
          </cell>
        </row>
        <row r="9760">
          <cell r="H9760" t="str">
            <v>JOB10M_Sexo_PRE</v>
          </cell>
          <cell r="I9760">
            <v>-3.85</v>
          </cell>
        </row>
        <row r="9761">
          <cell r="H9761" t="str">
            <v>JSR9M_Sexo_PRE</v>
          </cell>
          <cell r="I9761">
            <v>2.09</v>
          </cell>
        </row>
        <row r="9762">
          <cell r="H9762" t="str">
            <v>KGJ9M_Sexo_PRE</v>
          </cell>
          <cell r="I9762">
            <v>7.22</v>
          </cell>
        </row>
        <row r="9763">
          <cell r="H9763" t="str">
            <v>LMR11M_Sexo_PRE</v>
          </cell>
          <cell r="I9763">
            <v>-17.78</v>
          </cell>
        </row>
        <row r="9764">
          <cell r="H9764" t="str">
            <v>MBO9M_Sexo_PRE</v>
          </cell>
          <cell r="I9764">
            <v>-4.82</v>
          </cell>
        </row>
        <row r="9765">
          <cell r="H9765" t="str">
            <v>MCJ8M_Sexo_PRE</v>
          </cell>
          <cell r="I9765">
            <v>-2.2999999999999998</v>
          </cell>
        </row>
        <row r="9766">
          <cell r="H9766" t="str">
            <v>MRA8M_Sexo_PRE</v>
          </cell>
          <cell r="I9766">
            <v>2.81</v>
          </cell>
        </row>
        <row r="9767">
          <cell r="H9767" t="str">
            <v>MSR9M_Sexo_PRE</v>
          </cell>
          <cell r="I9767">
            <v>-12.16</v>
          </cell>
        </row>
        <row r="9768">
          <cell r="H9768" t="str">
            <v>MZH9M_Sexo_PRE</v>
          </cell>
          <cell r="I9768">
            <v>-2.11</v>
          </cell>
        </row>
        <row r="9769">
          <cell r="H9769" t="str">
            <v>NRG10M_Sexo_PRE</v>
          </cell>
          <cell r="I9769">
            <v>-9.91</v>
          </cell>
        </row>
        <row r="9770">
          <cell r="H9770" t="str">
            <v>SFN10M_Sexo_PRE</v>
          </cell>
          <cell r="I9770">
            <v>-7.39</v>
          </cell>
        </row>
        <row r="9771">
          <cell r="H9771" t="str">
            <v>SGM8M_Sexo_PRE</v>
          </cell>
          <cell r="I9771">
            <v>-13.89</v>
          </cell>
        </row>
        <row r="9772">
          <cell r="H9772" t="str">
            <v>SPM8M_Sexo_PRE</v>
          </cell>
          <cell r="I9772">
            <v>-5.61</v>
          </cell>
        </row>
        <row r="9773">
          <cell r="H9773" t="str">
            <v>TOM8M_Sexo_PRE</v>
          </cell>
          <cell r="I9773">
            <v>3.82</v>
          </cell>
        </row>
        <row r="9774">
          <cell r="H9774" t="str">
            <v>ADA8M_Sexo_POST</v>
          </cell>
          <cell r="I9774">
            <v>-7.02</v>
          </cell>
        </row>
        <row r="9775">
          <cell r="H9775" t="str">
            <v>ALJ10M_Sexo_POST</v>
          </cell>
          <cell r="I9775">
            <v>0.19</v>
          </cell>
        </row>
        <row r="9776">
          <cell r="H9776" t="str">
            <v>AMA8M_Sexo_POST</v>
          </cell>
          <cell r="I9776">
            <v>-1.52</v>
          </cell>
        </row>
        <row r="9777">
          <cell r="H9777" t="str">
            <v>CLB8M_Sexo_POST</v>
          </cell>
          <cell r="I9777">
            <v>-5.15</v>
          </cell>
        </row>
        <row r="9778">
          <cell r="H9778" t="str">
            <v>CVO8M_Sexo_POST</v>
          </cell>
          <cell r="I9778">
            <v>5.69</v>
          </cell>
        </row>
        <row r="9779">
          <cell r="H9779" t="str">
            <v>DRL8M_Sexo_POST</v>
          </cell>
          <cell r="I9779">
            <v>2.74</v>
          </cell>
        </row>
        <row r="9780">
          <cell r="H9780" t="str">
            <v>DSB10M_Sexo_POST</v>
          </cell>
          <cell r="I9780">
            <v>-10.039999999999999</v>
          </cell>
        </row>
        <row r="9781">
          <cell r="H9781" t="str">
            <v>DSO8M_Sexo_POST</v>
          </cell>
          <cell r="I9781">
            <v>-17.87</v>
          </cell>
        </row>
        <row r="9782">
          <cell r="H9782" t="str">
            <v>EDC10M_Sexo_POST</v>
          </cell>
          <cell r="I9782">
            <v>-8.6300000000000008</v>
          </cell>
        </row>
        <row r="9783">
          <cell r="H9783" t="str">
            <v>EGV8M_Sexo_POST</v>
          </cell>
          <cell r="I9783">
            <v>-7.37</v>
          </cell>
        </row>
        <row r="9784">
          <cell r="H9784" t="str">
            <v>EHO8M_Sexo_POST</v>
          </cell>
          <cell r="I9784">
            <v>1.19</v>
          </cell>
        </row>
        <row r="9785">
          <cell r="H9785" t="str">
            <v>HMA8M_Sexo_POST</v>
          </cell>
          <cell r="I9785">
            <v>-5.54</v>
          </cell>
        </row>
        <row r="9786">
          <cell r="H9786" t="str">
            <v>JDC10M_Sexo_POST</v>
          </cell>
          <cell r="I9786">
            <v>-5.66</v>
          </cell>
        </row>
        <row r="9787">
          <cell r="H9787" t="str">
            <v>JGB9M_Sexo_POST</v>
          </cell>
          <cell r="I9787">
            <v>-2.4700000000000002</v>
          </cell>
        </row>
        <row r="9788">
          <cell r="H9788" t="str">
            <v>JOB10M_Sexo_POST</v>
          </cell>
          <cell r="I9788">
            <v>4.22</v>
          </cell>
        </row>
        <row r="9789">
          <cell r="H9789" t="str">
            <v>JSR9M_Sexo_POST</v>
          </cell>
          <cell r="I9789">
            <v>-4.43</v>
          </cell>
        </row>
        <row r="9790">
          <cell r="H9790" t="str">
            <v>KGJ9M_Sexo_POST</v>
          </cell>
          <cell r="I9790">
            <v>14.23</v>
          </cell>
        </row>
        <row r="9791">
          <cell r="H9791" t="str">
            <v>LMR11M_Sexo_POST</v>
          </cell>
          <cell r="I9791">
            <v>-15.54</v>
          </cell>
        </row>
        <row r="9792">
          <cell r="H9792" t="str">
            <v>MBO9M_Sexo_POST</v>
          </cell>
          <cell r="I9792">
            <v>-5.86</v>
          </cell>
        </row>
        <row r="9793">
          <cell r="H9793" t="str">
            <v>MCJ8M_Sexo_POST</v>
          </cell>
          <cell r="I9793">
            <v>-2.69</v>
          </cell>
        </row>
        <row r="9794">
          <cell r="H9794" t="str">
            <v>MRA8M_Sexo_POST</v>
          </cell>
          <cell r="I9794">
            <v>-2.94</v>
          </cell>
        </row>
        <row r="9795">
          <cell r="H9795" t="str">
            <v>MSR9M_Sexo_POST</v>
          </cell>
          <cell r="I9795">
            <v>-14.19</v>
          </cell>
        </row>
        <row r="9796">
          <cell r="H9796" t="str">
            <v>MZH9M_Sexo_POST</v>
          </cell>
          <cell r="I9796">
            <v>-7.46</v>
          </cell>
        </row>
        <row r="9797">
          <cell r="H9797" t="str">
            <v>NRG10M_Sexo_POST</v>
          </cell>
          <cell r="I9797">
            <v>-11.71</v>
          </cell>
        </row>
        <row r="9798">
          <cell r="H9798" t="str">
            <v>SFN10M_Sexo_POST</v>
          </cell>
          <cell r="I9798">
            <v>-4.71</v>
          </cell>
        </row>
        <row r="9799">
          <cell r="H9799" t="str">
            <v>SGM8M_Sexo_POST</v>
          </cell>
          <cell r="I9799">
            <v>-1.49</v>
          </cell>
        </row>
        <row r="9800">
          <cell r="H9800" t="str">
            <v>SPM8M_Sexo_POST</v>
          </cell>
          <cell r="I9800">
            <v>-4.18</v>
          </cell>
        </row>
        <row r="9801">
          <cell r="H9801" t="str">
            <v>TOM8M_Sexo_POST</v>
          </cell>
          <cell r="I9801">
            <v>-10.15</v>
          </cell>
        </row>
        <row r="9802">
          <cell r="H9802" t="str">
            <v>ADA8M_Alegría_PRE</v>
          </cell>
          <cell r="I9802">
            <v>-3.83</v>
          </cell>
        </row>
        <row r="9803">
          <cell r="H9803" t="str">
            <v>ALJ10M_Alegría_PRE</v>
          </cell>
          <cell r="I9803">
            <v>-9.75</v>
          </cell>
        </row>
        <row r="9804">
          <cell r="H9804" t="str">
            <v>AMA8M_Alegría_PRE</v>
          </cell>
          <cell r="I9804">
            <v>-1.32</v>
          </cell>
        </row>
        <row r="9805">
          <cell r="H9805" t="str">
            <v>CLB8M_Alegría_PRE</v>
          </cell>
          <cell r="I9805">
            <v>-3.78</v>
          </cell>
        </row>
        <row r="9806">
          <cell r="H9806" t="str">
            <v>CVO8M_Alegría_PRE</v>
          </cell>
          <cell r="I9806">
            <v>6.58</v>
          </cell>
        </row>
        <row r="9807">
          <cell r="H9807" t="str">
            <v>DRL8M_Alegría_PRE</v>
          </cell>
          <cell r="I9807">
            <v>1.6</v>
          </cell>
        </row>
        <row r="9808">
          <cell r="H9808" t="str">
            <v>DSB10M_Alegría_PRE</v>
          </cell>
          <cell r="I9808">
            <v>-6.67</v>
          </cell>
        </row>
        <row r="9809">
          <cell r="H9809" t="str">
            <v>DSO8M_Alegría_PRE</v>
          </cell>
          <cell r="I9809">
            <v>-28.81</v>
          </cell>
        </row>
        <row r="9810">
          <cell r="H9810" t="str">
            <v>EDC10M_Alegría_PRE</v>
          </cell>
          <cell r="I9810">
            <v>-7.37</v>
          </cell>
        </row>
        <row r="9811">
          <cell r="H9811" t="str">
            <v>EGV8M_Alegría_PRE</v>
          </cell>
          <cell r="I9811">
            <v>-11.63</v>
          </cell>
        </row>
        <row r="9812">
          <cell r="H9812" t="str">
            <v>EHO8M_Alegría_PRE</v>
          </cell>
          <cell r="I9812">
            <v>-2.96</v>
          </cell>
        </row>
        <row r="9813">
          <cell r="H9813" t="str">
            <v>HMA8M_Alegría_PRE</v>
          </cell>
          <cell r="I9813">
            <v>-5.57</v>
          </cell>
        </row>
        <row r="9814">
          <cell r="H9814" t="str">
            <v>JDC10M_Alegría_PRE</v>
          </cell>
          <cell r="I9814">
            <v>-6.9</v>
          </cell>
        </row>
        <row r="9815">
          <cell r="H9815" t="str">
            <v>JGB9M_Alegría_PRE</v>
          </cell>
          <cell r="I9815">
            <v>-0.47</v>
          </cell>
        </row>
        <row r="9816">
          <cell r="H9816" t="str">
            <v>JOB10M_Alegría_PRE</v>
          </cell>
          <cell r="I9816">
            <v>8.7100000000000009</v>
          </cell>
        </row>
        <row r="9817">
          <cell r="H9817" t="str">
            <v>JSR9M_Alegría_PRE</v>
          </cell>
          <cell r="I9817">
            <v>-0.89</v>
          </cell>
        </row>
        <row r="9818">
          <cell r="H9818" t="str">
            <v>KGJ9M_Alegría_PRE</v>
          </cell>
          <cell r="I9818">
            <v>4.1399999999999997</v>
          </cell>
        </row>
        <row r="9819">
          <cell r="H9819" t="str">
            <v>LMR11M_Alegría_PRE</v>
          </cell>
          <cell r="I9819">
            <v>-17.75</v>
          </cell>
        </row>
        <row r="9820">
          <cell r="H9820" t="str">
            <v>MBO9M_Alegría_PRE</v>
          </cell>
          <cell r="I9820">
            <v>-3.55</v>
          </cell>
        </row>
        <row r="9821">
          <cell r="H9821" t="str">
            <v>MCJ8M_Alegría_PRE</v>
          </cell>
          <cell r="I9821">
            <v>-5.88</v>
          </cell>
        </row>
        <row r="9822">
          <cell r="H9822" t="str">
            <v>MRA8M_Alegría_PRE</v>
          </cell>
          <cell r="I9822">
            <v>-10.23</v>
          </cell>
        </row>
        <row r="9823">
          <cell r="H9823" t="str">
            <v>MSR9M_Alegría_PRE</v>
          </cell>
          <cell r="I9823">
            <v>-16.32</v>
          </cell>
        </row>
        <row r="9824">
          <cell r="H9824" t="str">
            <v>MZH9M_Alegría_PRE</v>
          </cell>
          <cell r="I9824">
            <v>-6.03</v>
          </cell>
        </row>
        <row r="9825">
          <cell r="H9825" t="str">
            <v>NRG10M_Alegría_PRE</v>
          </cell>
          <cell r="I9825">
            <v>-4.9000000000000004</v>
          </cell>
        </row>
        <row r="9826">
          <cell r="H9826" t="str">
            <v>SFN10M_Alegría_PRE</v>
          </cell>
          <cell r="I9826">
            <v>-3.37</v>
          </cell>
        </row>
        <row r="9827">
          <cell r="H9827" t="str">
            <v>SGM8M_Alegría_PRE</v>
          </cell>
          <cell r="I9827">
            <v>-1.98</v>
          </cell>
        </row>
        <row r="9828">
          <cell r="H9828" t="str">
            <v>SPM8M_Alegría_PRE</v>
          </cell>
          <cell r="I9828">
            <v>-2.02</v>
          </cell>
        </row>
        <row r="9829">
          <cell r="H9829" t="str">
            <v>TOM8M_Alegría_PRE</v>
          </cell>
          <cell r="I9829">
            <v>-2.91</v>
          </cell>
        </row>
        <row r="9830">
          <cell r="H9830" t="str">
            <v>ADA8M_Alegría_POST</v>
          </cell>
          <cell r="I9830">
            <v>-3.18</v>
          </cell>
        </row>
        <row r="9831">
          <cell r="H9831" t="str">
            <v>ALJ10M_Alegría_POST</v>
          </cell>
          <cell r="I9831">
            <v>-6.01</v>
          </cell>
        </row>
        <row r="9832">
          <cell r="H9832" t="str">
            <v>AMA8M_Alegría_POST</v>
          </cell>
          <cell r="I9832">
            <v>-3.35</v>
          </cell>
        </row>
        <row r="9833">
          <cell r="H9833" t="str">
            <v>CLB8M_Alegría_POST</v>
          </cell>
          <cell r="I9833">
            <v>-5.14</v>
          </cell>
        </row>
        <row r="9834">
          <cell r="H9834" t="str">
            <v>CVO8M_Alegría_POST</v>
          </cell>
          <cell r="I9834">
            <v>6.08</v>
          </cell>
        </row>
        <row r="9835">
          <cell r="H9835" t="str">
            <v>DRL8M_Alegría_POST</v>
          </cell>
          <cell r="I9835">
            <v>-2.56</v>
          </cell>
        </row>
        <row r="9836">
          <cell r="H9836" t="str">
            <v>DSB10M_Alegría_POST</v>
          </cell>
          <cell r="I9836">
            <v>-8.77</v>
          </cell>
        </row>
        <row r="9837">
          <cell r="H9837" t="str">
            <v>DSO8M_Alegría_POST</v>
          </cell>
          <cell r="I9837">
            <v>-16.91</v>
          </cell>
        </row>
        <row r="9838">
          <cell r="H9838" t="str">
            <v>EDC10M_Alegría_POST</v>
          </cell>
          <cell r="I9838">
            <v>-2.9</v>
          </cell>
        </row>
        <row r="9839">
          <cell r="H9839" t="str">
            <v>EGV8M_Alegría_POST</v>
          </cell>
          <cell r="I9839">
            <v>-7.14</v>
          </cell>
        </row>
        <row r="9840">
          <cell r="H9840" t="str">
            <v>EHO8M_Alegría_POST</v>
          </cell>
          <cell r="I9840">
            <v>5.48</v>
          </cell>
        </row>
        <row r="9841">
          <cell r="H9841" t="str">
            <v>HMA8M_Alegría_POST</v>
          </cell>
          <cell r="I9841">
            <v>-4.3899999999999997</v>
          </cell>
        </row>
        <row r="9842">
          <cell r="H9842" t="str">
            <v>JDC10M_Alegría_POST</v>
          </cell>
          <cell r="I9842">
            <v>-7.34</v>
          </cell>
        </row>
        <row r="9843">
          <cell r="H9843" t="str">
            <v>JGB9M_Alegría_POST</v>
          </cell>
          <cell r="I9843">
            <v>-6.5</v>
          </cell>
        </row>
        <row r="9844">
          <cell r="H9844" t="str">
            <v>JOB10M_Alegría_POST</v>
          </cell>
          <cell r="I9844">
            <v>-4.74</v>
          </cell>
        </row>
        <row r="9845">
          <cell r="H9845" t="str">
            <v>JSR9M_Alegría_POST</v>
          </cell>
          <cell r="I9845">
            <v>-3.99</v>
          </cell>
        </row>
        <row r="9846">
          <cell r="H9846" t="str">
            <v>KGJ9M_Alegría_POST</v>
          </cell>
          <cell r="I9846">
            <v>6.58</v>
          </cell>
        </row>
        <row r="9847">
          <cell r="H9847" t="str">
            <v>LMR11M_Alegría_POST</v>
          </cell>
          <cell r="I9847">
            <v>-15.26</v>
          </cell>
        </row>
        <row r="9848">
          <cell r="H9848" t="str">
            <v>MBO9M_Alegría_POST</v>
          </cell>
          <cell r="I9848">
            <v>-3.7</v>
          </cell>
        </row>
        <row r="9849">
          <cell r="H9849" t="str">
            <v>MCJ8M_Alegría_POST</v>
          </cell>
          <cell r="I9849">
            <v>-1.1000000000000001</v>
          </cell>
        </row>
        <row r="9850">
          <cell r="H9850" t="str">
            <v>MRA8M_Alegría_POST</v>
          </cell>
          <cell r="I9850">
            <v>-5.21</v>
          </cell>
        </row>
        <row r="9851">
          <cell r="H9851" t="str">
            <v>MSR9M_Alegría_POST</v>
          </cell>
          <cell r="I9851">
            <v>-6.65</v>
          </cell>
        </row>
        <row r="9852">
          <cell r="H9852" t="str">
            <v>MZH9M_Alegría_POST</v>
          </cell>
          <cell r="I9852">
            <v>-3.97</v>
          </cell>
        </row>
        <row r="9853">
          <cell r="H9853" t="str">
            <v>NRG10M_Alegría_POST</v>
          </cell>
          <cell r="I9853">
            <v>-5.0199999999999996</v>
          </cell>
        </row>
        <row r="9854">
          <cell r="H9854" t="str">
            <v>SFN10M_Alegría_POST</v>
          </cell>
          <cell r="I9854">
            <v>-8.51</v>
          </cell>
        </row>
        <row r="9855">
          <cell r="H9855" t="str">
            <v>SGM8M_Alegría_POST</v>
          </cell>
          <cell r="I9855">
            <v>-1.91</v>
          </cell>
        </row>
        <row r="9856">
          <cell r="H9856" t="str">
            <v>SPM8M_Alegría_POST</v>
          </cell>
          <cell r="I9856">
            <v>11.18</v>
          </cell>
        </row>
        <row r="9857">
          <cell r="H9857" t="str">
            <v>TOM8M_Alegría_POST</v>
          </cell>
          <cell r="I9857">
            <v>-14.7</v>
          </cell>
        </row>
        <row r="9858">
          <cell r="H9858" t="str">
            <v>ADA8M_Tristeza_PRE</v>
          </cell>
          <cell r="I9858">
            <v>-2.16</v>
          </cell>
        </row>
        <row r="9859">
          <cell r="H9859" t="str">
            <v>ALJ10M_Tristeza_PRE</v>
          </cell>
          <cell r="I9859">
            <v>-5.0999999999999996</v>
          </cell>
        </row>
        <row r="9860">
          <cell r="H9860" t="str">
            <v>AMA8M_Tristeza_PRE</v>
          </cell>
          <cell r="I9860">
            <v>0.43</v>
          </cell>
        </row>
        <row r="9861">
          <cell r="H9861" t="str">
            <v>CLB8M_Tristeza_PRE</v>
          </cell>
          <cell r="I9861">
            <v>4.67</v>
          </cell>
        </row>
        <row r="9862">
          <cell r="H9862" t="str">
            <v>CVO8M_Tristeza_PRE</v>
          </cell>
          <cell r="I9862">
            <v>1.1399999999999999</v>
          </cell>
        </row>
        <row r="9863">
          <cell r="H9863" t="str">
            <v>DRL8M_Tristeza_PRE</v>
          </cell>
          <cell r="I9863">
            <v>-1.05</v>
          </cell>
        </row>
        <row r="9864">
          <cell r="H9864" t="str">
            <v>DSB10M_Tristeza_PRE</v>
          </cell>
          <cell r="I9864">
            <v>-6.98</v>
          </cell>
        </row>
        <row r="9865">
          <cell r="H9865" t="str">
            <v>DSO8M_Tristeza_PRE</v>
          </cell>
          <cell r="I9865">
            <v>-20.84</v>
          </cell>
        </row>
        <row r="9866">
          <cell r="H9866" t="str">
            <v>EDC10M_Tristeza_PRE</v>
          </cell>
          <cell r="I9866">
            <v>-14.99</v>
          </cell>
        </row>
        <row r="9867">
          <cell r="H9867" t="str">
            <v>EGV8M_Tristeza_PRE</v>
          </cell>
          <cell r="I9867">
            <v>-6.74</v>
          </cell>
        </row>
        <row r="9868">
          <cell r="H9868" t="str">
            <v>EHO8M_Tristeza_PRE</v>
          </cell>
          <cell r="I9868">
            <v>2.5</v>
          </cell>
        </row>
        <row r="9869">
          <cell r="H9869" t="str">
            <v>HMA8M_Tristeza_PRE</v>
          </cell>
          <cell r="I9869">
            <v>7.28</v>
          </cell>
        </row>
        <row r="9870">
          <cell r="H9870" t="str">
            <v>JDC10M_Tristeza_PRE</v>
          </cell>
          <cell r="I9870">
            <v>-4.12</v>
          </cell>
        </row>
        <row r="9871">
          <cell r="H9871" t="str">
            <v>JGB9M_Tristeza_PRE</v>
          </cell>
          <cell r="I9871">
            <v>-5.81</v>
          </cell>
        </row>
        <row r="9872">
          <cell r="H9872" t="str">
            <v>JOB10M_Tristeza_PRE</v>
          </cell>
          <cell r="I9872">
            <v>0.96</v>
          </cell>
        </row>
        <row r="9873">
          <cell r="H9873" t="str">
            <v>JSR9M_Tristeza_PRE</v>
          </cell>
          <cell r="I9873">
            <v>-3.36</v>
          </cell>
        </row>
        <row r="9874">
          <cell r="H9874" t="str">
            <v>KGJ9M_Tristeza_PRE</v>
          </cell>
          <cell r="I9874">
            <v>7.74</v>
          </cell>
        </row>
        <row r="9875">
          <cell r="H9875" t="str">
            <v>LMR11M_Tristeza_PRE</v>
          </cell>
          <cell r="I9875">
            <v>-13.42</v>
          </cell>
        </row>
        <row r="9876">
          <cell r="H9876" t="str">
            <v>MBO9M_Tristeza_PRE</v>
          </cell>
          <cell r="I9876">
            <v>-2.85</v>
          </cell>
        </row>
        <row r="9877">
          <cell r="H9877" t="str">
            <v>MCJ8M_Tristeza_PRE</v>
          </cell>
          <cell r="I9877">
            <v>-3.03</v>
          </cell>
        </row>
        <row r="9878">
          <cell r="H9878" t="str">
            <v>MRA8M_Tristeza_PRE</v>
          </cell>
          <cell r="I9878">
            <v>1.92</v>
          </cell>
        </row>
        <row r="9879">
          <cell r="H9879" t="str">
            <v>MSR9M_Tristeza_PRE</v>
          </cell>
          <cell r="I9879">
            <v>-10.19</v>
          </cell>
        </row>
        <row r="9880">
          <cell r="H9880" t="str">
            <v>MZH9M_Tristeza_PRE</v>
          </cell>
          <cell r="I9880">
            <v>-8.2200000000000006</v>
          </cell>
        </row>
        <row r="9881">
          <cell r="H9881" t="str">
            <v>NRG10M_Tristeza_PRE</v>
          </cell>
          <cell r="I9881">
            <v>-12.55</v>
          </cell>
        </row>
        <row r="9882">
          <cell r="H9882" t="str">
            <v>SFN10M_Tristeza_PRE</v>
          </cell>
          <cell r="I9882">
            <v>-8.5399999999999991</v>
          </cell>
        </row>
        <row r="9883">
          <cell r="H9883" t="str">
            <v>SGM8M_Tristeza_PRE</v>
          </cell>
          <cell r="I9883">
            <v>-6.41</v>
          </cell>
        </row>
        <row r="9884">
          <cell r="H9884" t="str">
            <v>SPM8M_Tristeza_PRE</v>
          </cell>
          <cell r="I9884">
            <v>0.5</v>
          </cell>
        </row>
        <row r="9885">
          <cell r="H9885" t="str">
            <v>TOM8M_Tristeza_PRE</v>
          </cell>
          <cell r="I9885">
            <v>0.8</v>
          </cell>
        </row>
        <row r="9886">
          <cell r="H9886" t="str">
            <v>ADA8M_Tristeza_POST</v>
          </cell>
          <cell r="I9886">
            <v>2.84</v>
          </cell>
        </row>
        <row r="9887">
          <cell r="H9887" t="str">
            <v>ALJ10M_Tristeza_POST</v>
          </cell>
          <cell r="I9887">
            <v>-6.18</v>
          </cell>
        </row>
        <row r="9888">
          <cell r="H9888" t="str">
            <v>AMA8M_Tristeza_POST</v>
          </cell>
          <cell r="I9888">
            <v>3.33</v>
          </cell>
        </row>
        <row r="9889">
          <cell r="H9889" t="str">
            <v>CLB8M_Tristeza_POST</v>
          </cell>
          <cell r="I9889">
            <v>-12.28</v>
          </cell>
        </row>
        <row r="9890">
          <cell r="H9890" t="str">
            <v>CVO8M_Tristeza_POST</v>
          </cell>
          <cell r="I9890">
            <v>-0.33</v>
          </cell>
        </row>
        <row r="9891">
          <cell r="H9891" t="str">
            <v>DRL8M_Tristeza_POST</v>
          </cell>
          <cell r="I9891">
            <v>1.2</v>
          </cell>
        </row>
        <row r="9892">
          <cell r="H9892" t="str">
            <v>DSB10M_Tristeza_POST</v>
          </cell>
          <cell r="I9892">
            <v>-11.37</v>
          </cell>
        </row>
        <row r="9893">
          <cell r="H9893" t="str">
            <v>DSO8M_Tristeza_POST</v>
          </cell>
          <cell r="I9893">
            <v>-15.14</v>
          </cell>
        </row>
        <row r="9894">
          <cell r="H9894" t="str">
            <v>EDC10M_Tristeza_POST</v>
          </cell>
          <cell r="I9894">
            <v>-5.79</v>
          </cell>
        </row>
        <row r="9895">
          <cell r="H9895" t="str">
            <v>EGV8M_Tristeza_POST</v>
          </cell>
          <cell r="I9895">
            <v>-12.95</v>
          </cell>
        </row>
        <row r="9896">
          <cell r="H9896" t="str">
            <v>EHO8M_Tristeza_POST</v>
          </cell>
          <cell r="I9896">
            <v>5.71</v>
          </cell>
        </row>
        <row r="9897">
          <cell r="H9897" t="str">
            <v>HMA8M_Tristeza_POST</v>
          </cell>
          <cell r="I9897">
            <v>-3.92</v>
          </cell>
        </row>
        <row r="9898">
          <cell r="H9898" t="str">
            <v>JDC10M_Tristeza_POST</v>
          </cell>
          <cell r="I9898">
            <v>-8.85</v>
          </cell>
        </row>
        <row r="9899">
          <cell r="H9899" t="str">
            <v>JGB9M_Tristeza_POST</v>
          </cell>
          <cell r="I9899">
            <v>-7.29</v>
          </cell>
        </row>
        <row r="9900">
          <cell r="H9900" t="str">
            <v>JOB10M_Tristeza_POST</v>
          </cell>
          <cell r="I9900">
            <v>6.05</v>
          </cell>
        </row>
        <row r="9901">
          <cell r="H9901" t="str">
            <v>JSR9M_Tristeza_POST</v>
          </cell>
          <cell r="I9901">
            <v>-2.88</v>
          </cell>
        </row>
        <row r="9902">
          <cell r="H9902" t="str">
            <v>KGJ9M_Tristeza_POST</v>
          </cell>
          <cell r="I9902">
            <v>11.64</v>
          </cell>
        </row>
        <row r="9903">
          <cell r="H9903" t="str">
            <v>LMR11M_Tristeza_POST</v>
          </cell>
          <cell r="I9903">
            <v>-21.59</v>
          </cell>
        </row>
        <row r="9904">
          <cell r="H9904" t="str">
            <v>MBO9M_Tristeza_POST</v>
          </cell>
          <cell r="I9904">
            <v>-6.94</v>
          </cell>
        </row>
        <row r="9905">
          <cell r="H9905" t="str">
            <v>MCJ8M_Tristeza_POST</v>
          </cell>
          <cell r="I9905">
            <v>4.5</v>
          </cell>
        </row>
        <row r="9906">
          <cell r="H9906" t="str">
            <v>MRA8M_Tristeza_POST</v>
          </cell>
          <cell r="I9906">
            <v>0.67</v>
          </cell>
        </row>
        <row r="9907">
          <cell r="H9907" t="str">
            <v>MSR9M_Tristeza_POST</v>
          </cell>
          <cell r="I9907">
            <v>-4.42</v>
          </cell>
        </row>
        <row r="9908">
          <cell r="H9908" t="str">
            <v>MZH9M_Tristeza_POST</v>
          </cell>
          <cell r="I9908">
            <v>-8.61</v>
          </cell>
        </row>
        <row r="9909">
          <cell r="H9909" t="str">
            <v>NRG10M_Tristeza_POST</v>
          </cell>
          <cell r="I9909">
            <v>-15.62</v>
          </cell>
        </row>
        <row r="9910">
          <cell r="H9910" t="str">
            <v>SFN10M_Tristeza_POST</v>
          </cell>
          <cell r="I9910">
            <v>0.66</v>
          </cell>
        </row>
        <row r="9911">
          <cell r="H9911" t="str">
            <v>SGM8M_Tristeza_POST</v>
          </cell>
          <cell r="I9911">
            <v>-5.01</v>
          </cell>
        </row>
        <row r="9912">
          <cell r="H9912" t="str">
            <v>SPM8M_Tristeza_POST</v>
          </cell>
          <cell r="I9912">
            <v>-1.04</v>
          </cell>
        </row>
        <row r="9913">
          <cell r="H9913" t="str">
            <v>TOM8M_Tristeza_POST</v>
          </cell>
          <cell r="I9913">
            <v>-4.3899999999999997</v>
          </cell>
        </row>
        <row r="9914">
          <cell r="H9914" t="str">
            <v>ADA8M_Enojo_PRE</v>
          </cell>
          <cell r="I9914">
            <v>-1.27</v>
          </cell>
        </row>
        <row r="9915">
          <cell r="H9915" t="str">
            <v>ALJ10M_Enojo_PRE</v>
          </cell>
          <cell r="I9915">
            <v>-2.1</v>
          </cell>
        </row>
        <row r="9916">
          <cell r="H9916" t="str">
            <v>AMA8M_Enojo_PRE</v>
          </cell>
          <cell r="I9916">
            <v>1.01</v>
          </cell>
        </row>
        <row r="9917">
          <cell r="H9917" t="str">
            <v>CLB8M_Enojo_PRE</v>
          </cell>
          <cell r="I9917">
            <v>-6.97</v>
          </cell>
        </row>
        <row r="9918">
          <cell r="H9918" t="str">
            <v>CVO8M_Enojo_PRE</v>
          </cell>
          <cell r="I9918">
            <v>-5.58</v>
          </cell>
        </row>
        <row r="9919">
          <cell r="H9919" t="str">
            <v>DRL8M_Enojo_PRE</v>
          </cell>
          <cell r="I9919">
            <v>-2.54</v>
          </cell>
        </row>
        <row r="9920">
          <cell r="H9920" t="str">
            <v>DSB10M_Enojo_PRE</v>
          </cell>
          <cell r="I9920">
            <v>-6.19</v>
          </cell>
        </row>
        <row r="9921">
          <cell r="H9921" t="str">
            <v>DSO8M_Enojo_PRE</v>
          </cell>
          <cell r="I9921">
            <v>-16.52</v>
          </cell>
        </row>
        <row r="9922">
          <cell r="H9922" t="str">
            <v>EDC10M_Enojo_PRE</v>
          </cell>
          <cell r="I9922">
            <v>-9.75</v>
          </cell>
        </row>
        <row r="9923">
          <cell r="H9923" t="str">
            <v>EGV8M_Enojo_PRE</v>
          </cell>
          <cell r="I9923">
            <v>-5.05</v>
          </cell>
        </row>
        <row r="9924">
          <cell r="H9924" t="str">
            <v>EHO8M_Enojo_PRE</v>
          </cell>
          <cell r="I9924">
            <v>2.46</v>
          </cell>
        </row>
        <row r="9925">
          <cell r="H9925" t="str">
            <v>HMA8M_Enojo_PRE</v>
          </cell>
          <cell r="I9925">
            <v>3.91</v>
          </cell>
        </row>
        <row r="9926">
          <cell r="H9926" t="str">
            <v>JDC10M_Enojo_PRE</v>
          </cell>
          <cell r="I9926">
            <v>-10.17</v>
          </cell>
        </row>
        <row r="9927">
          <cell r="H9927" t="str">
            <v>JGB9M_Enojo_PRE</v>
          </cell>
          <cell r="I9927">
            <v>-1.46</v>
          </cell>
        </row>
        <row r="9928">
          <cell r="H9928" t="str">
            <v>JOB10M_Enojo_PRE</v>
          </cell>
          <cell r="I9928">
            <v>-2.89</v>
          </cell>
        </row>
        <row r="9929">
          <cell r="H9929" t="str">
            <v>JSR9M_Enojo_PRE</v>
          </cell>
          <cell r="I9929">
            <v>0.3</v>
          </cell>
        </row>
        <row r="9930">
          <cell r="H9930" t="str">
            <v>KGJ9M_Enojo_PRE</v>
          </cell>
          <cell r="I9930">
            <v>-3.24</v>
          </cell>
        </row>
        <row r="9931">
          <cell r="H9931" t="str">
            <v>LMR11M_Enojo_PRE</v>
          </cell>
          <cell r="I9931">
            <v>-14.66</v>
          </cell>
        </row>
        <row r="9932">
          <cell r="H9932" t="str">
            <v>MBO9M_Enojo_PRE</v>
          </cell>
          <cell r="I9932">
            <v>-8.06</v>
          </cell>
        </row>
        <row r="9933">
          <cell r="H9933" t="str">
            <v>MCJ8M_Enojo_PRE</v>
          </cell>
          <cell r="I9933">
            <v>1.1200000000000001</v>
          </cell>
        </row>
        <row r="9934">
          <cell r="H9934" t="str">
            <v>MRA8M_Enojo_PRE</v>
          </cell>
          <cell r="I9934">
            <v>0.76</v>
          </cell>
        </row>
        <row r="9935">
          <cell r="H9935" t="str">
            <v>MSR9M_Enojo_PRE</v>
          </cell>
          <cell r="I9935">
            <v>-13.4</v>
          </cell>
        </row>
        <row r="9936">
          <cell r="H9936" t="str">
            <v>MZH9M_Enojo_PRE</v>
          </cell>
          <cell r="I9936">
            <v>-4.08</v>
          </cell>
        </row>
        <row r="9937">
          <cell r="H9937" t="str">
            <v>NRG10M_Enojo_PRE</v>
          </cell>
          <cell r="I9937">
            <v>-5.8</v>
          </cell>
        </row>
        <row r="9938">
          <cell r="H9938" t="str">
            <v>SFN10M_Enojo_PRE</v>
          </cell>
          <cell r="I9938">
            <v>-8.93</v>
          </cell>
        </row>
        <row r="9939">
          <cell r="H9939" t="str">
            <v>SGM8M_Enojo_PRE</v>
          </cell>
          <cell r="I9939">
            <v>1.89</v>
          </cell>
        </row>
        <row r="9940">
          <cell r="H9940" t="str">
            <v>SPM8M_Enojo_PRE</v>
          </cell>
          <cell r="I9940">
            <v>0.06</v>
          </cell>
        </row>
        <row r="9941">
          <cell r="H9941" t="str">
            <v>TOM8M_Enojo_PRE</v>
          </cell>
          <cell r="I9941">
            <v>-5.46</v>
          </cell>
        </row>
        <row r="9942">
          <cell r="H9942" t="str">
            <v>ADA8M_Enojo_POST</v>
          </cell>
          <cell r="I9942">
            <v>1.07</v>
          </cell>
        </row>
        <row r="9943">
          <cell r="H9943" t="str">
            <v>ALJ10M_Enojo_POST</v>
          </cell>
          <cell r="I9943">
            <v>-3.57</v>
          </cell>
        </row>
        <row r="9944">
          <cell r="H9944" t="str">
            <v>AMA8M_Enojo_POST</v>
          </cell>
          <cell r="I9944">
            <v>3.64</v>
          </cell>
        </row>
        <row r="9945">
          <cell r="H9945" t="str">
            <v>CLB8M_Enojo_POST</v>
          </cell>
          <cell r="I9945">
            <v>-8.1999999999999993</v>
          </cell>
        </row>
        <row r="9946">
          <cell r="H9946" t="str">
            <v>CVO8M_Enojo_POST</v>
          </cell>
          <cell r="I9946">
            <v>1.66</v>
          </cell>
        </row>
        <row r="9947">
          <cell r="H9947" t="str">
            <v>DRL8M_Enojo_POST</v>
          </cell>
          <cell r="I9947">
            <v>-1.35</v>
          </cell>
        </row>
        <row r="9948">
          <cell r="H9948" t="str">
            <v>DSB10M_Enojo_POST</v>
          </cell>
          <cell r="I9948">
            <v>-11.61</v>
          </cell>
        </row>
        <row r="9949">
          <cell r="H9949" t="str">
            <v>DSO8M_Enojo_POST</v>
          </cell>
          <cell r="I9949">
            <v>-6.62</v>
          </cell>
        </row>
        <row r="9950">
          <cell r="H9950" t="str">
            <v>EDC10M_Enojo_POST</v>
          </cell>
          <cell r="I9950">
            <v>-2.8</v>
          </cell>
        </row>
        <row r="9951">
          <cell r="H9951" t="str">
            <v>EGV8M_Enojo_POST</v>
          </cell>
          <cell r="I9951">
            <v>-9.6199999999999992</v>
          </cell>
        </row>
        <row r="9952">
          <cell r="H9952" t="str">
            <v>EHO8M_Enojo_POST</v>
          </cell>
          <cell r="I9952">
            <v>7.08</v>
          </cell>
        </row>
        <row r="9953">
          <cell r="H9953" t="str">
            <v>HMA8M_Enojo_POST</v>
          </cell>
          <cell r="I9953">
            <v>-2.78</v>
          </cell>
        </row>
        <row r="9954">
          <cell r="H9954" t="str">
            <v>JDC10M_Enojo_POST</v>
          </cell>
          <cell r="I9954">
            <v>-9.0500000000000007</v>
          </cell>
        </row>
        <row r="9955">
          <cell r="H9955" t="str">
            <v>JGB9M_Enojo_POST</v>
          </cell>
          <cell r="I9955">
            <v>-6.06</v>
          </cell>
        </row>
        <row r="9956">
          <cell r="H9956" t="str">
            <v>JOB10M_Enojo_POST</v>
          </cell>
          <cell r="I9956">
            <v>4.78</v>
          </cell>
        </row>
        <row r="9957">
          <cell r="H9957" t="str">
            <v>JSR9M_Enojo_POST</v>
          </cell>
          <cell r="I9957">
            <v>-8.94</v>
          </cell>
        </row>
        <row r="9958">
          <cell r="H9958" t="str">
            <v>KGJ9M_Enojo_POST</v>
          </cell>
          <cell r="I9958">
            <v>10.48</v>
          </cell>
        </row>
        <row r="9959">
          <cell r="H9959" t="str">
            <v>LMR11M_Enojo_POST</v>
          </cell>
          <cell r="I9959">
            <v>-10.31</v>
          </cell>
        </row>
        <row r="9960">
          <cell r="H9960" t="str">
            <v>MBO9M_Enojo_POST</v>
          </cell>
          <cell r="I9960">
            <v>-4.9800000000000004</v>
          </cell>
        </row>
        <row r="9961">
          <cell r="H9961" t="str">
            <v>MCJ8M_Enojo_POST</v>
          </cell>
          <cell r="I9961">
            <v>-2.67</v>
          </cell>
        </row>
        <row r="9962">
          <cell r="H9962" t="str">
            <v>MRA8M_Enojo_POST</v>
          </cell>
          <cell r="I9962">
            <v>4.01</v>
          </cell>
        </row>
        <row r="9963">
          <cell r="H9963" t="str">
            <v>MSR9M_Enojo_POST</v>
          </cell>
          <cell r="I9963">
            <v>-6.79</v>
          </cell>
        </row>
        <row r="9964">
          <cell r="H9964" t="str">
            <v>MZH9M_Enojo_POST</v>
          </cell>
          <cell r="I9964">
            <v>-5.05</v>
          </cell>
        </row>
        <row r="9965">
          <cell r="H9965" t="str">
            <v>NRG10M_Enojo_POST</v>
          </cell>
          <cell r="I9965">
            <v>-9.6199999999999992</v>
          </cell>
        </row>
        <row r="9966">
          <cell r="H9966" t="str">
            <v>SFN10M_Enojo_POST</v>
          </cell>
          <cell r="I9966">
            <v>-6.97</v>
          </cell>
        </row>
        <row r="9967">
          <cell r="H9967" t="str">
            <v>SGM8M_Enojo_POST</v>
          </cell>
          <cell r="I9967">
            <v>-9.19</v>
          </cell>
        </row>
        <row r="9968">
          <cell r="H9968" t="str">
            <v>SPM8M_Enojo_POST</v>
          </cell>
          <cell r="I9968">
            <v>10.01</v>
          </cell>
        </row>
        <row r="9969">
          <cell r="H9969" t="str">
            <v>TOM8M_Enojo_POST</v>
          </cell>
          <cell r="I9969">
            <v>-15.8</v>
          </cell>
        </row>
        <row r="9970">
          <cell r="H9970" t="str">
            <v>ADA8M_Identidad_PRE</v>
          </cell>
          <cell r="I9970">
            <v>-7.63</v>
          </cell>
        </row>
        <row r="9971">
          <cell r="H9971" t="str">
            <v>ALJ10M_Identidad_PRE</v>
          </cell>
          <cell r="I9971">
            <v>-11.02</v>
          </cell>
        </row>
        <row r="9972">
          <cell r="H9972" t="str">
            <v>AMA8M_Identidad_PRE</v>
          </cell>
          <cell r="I9972">
            <v>1.24</v>
          </cell>
        </row>
        <row r="9973">
          <cell r="H9973" t="str">
            <v>CLB8M_Identidad_PRE</v>
          </cell>
          <cell r="I9973">
            <v>-4.03</v>
          </cell>
        </row>
        <row r="9974">
          <cell r="H9974" t="str">
            <v>CVO8M_Identidad_PRE</v>
          </cell>
          <cell r="I9974">
            <v>-4.7</v>
          </cell>
        </row>
        <row r="9975">
          <cell r="H9975" t="str">
            <v>DRL8M_Identidad_PRE</v>
          </cell>
          <cell r="I9975">
            <v>3.55</v>
          </cell>
        </row>
        <row r="9976">
          <cell r="H9976" t="str">
            <v>DSB10M_Identidad_PRE</v>
          </cell>
          <cell r="I9976">
            <v>-14.03</v>
          </cell>
        </row>
        <row r="9977">
          <cell r="H9977" t="str">
            <v>DSO8M_Identidad_PRE</v>
          </cell>
          <cell r="I9977">
            <v>-20.2</v>
          </cell>
        </row>
        <row r="9978">
          <cell r="H9978" t="str">
            <v>EDC10M_Identidad_PRE</v>
          </cell>
          <cell r="I9978">
            <v>-9.19</v>
          </cell>
        </row>
        <row r="9979">
          <cell r="H9979" t="str">
            <v>EGV8M_Identidad_PRE</v>
          </cell>
          <cell r="I9979">
            <v>-11.67</v>
          </cell>
        </row>
        <row r="9980">
          <cell r="H9980" t="str">
            <v>EHO8M_Identidad_PRE</v>
          </cell>
          <cell r="I9980">
            <v>7.64</v>
          </cell>
        </row>
        <row r="9981">
          <cell r="H9981" t="str">
            <v>HMA8M_Identidad_PRE</v>
          </cell>
          <cell r="I9981">
            <v>-5.04</v>
          </cell>
        </row>
        <row r="9982">
          <cell r="H9982" t="str">
            <v>JDC10M_Identidad_PRE</v>
          </cell>
          <cell r="I9982">
            <v>-6.88</v>
          </cell>
        </row>
        <row r="9983">
          <cell r="H9983" t="str">
            <v>JGB9M_Identidad_PRE</v>
          </cell>
          <cell r="I9983">
            <v>-2.63</v>
          </cell>
        </row>
        <row r="9984">
          <cell r="H9984" t="str">
            <v>JOB10M_Identidad_PRE</v>
          </cell>
          <cell r="I9984">
            <v>2.13</v>
          </cell>
        </row>
        <row r="9985">
          <cell r="H9985" t="str">
            <v>JSR9M_Identidad_PRE</v>
          </cell>
          <cell r="I9985">
            <v>-4.5</v>
          </cell>
        </row>
        <row r="9986">
          <cell r="H9986" t="str">
            <v>KGJ9M_Identidad_PRE</v>
          </cell>
          <cell r="I9986">
            <v>10.95</v>
          </cell>
        </row>
        <row r="9987">
          <cell r="H9987" t="str">
            <v>LMR11M_Identidad_PRE</v>
          </cell>
          <cell r="I9987">
            <v>-22.39</v>
          </cell>
        </row>
        <row r="9988">
          <cell r="H9988" t="str">
            <v>MBO9M_Identidad_PRE</v>
          </cell>
          <cell r="I9988">
            <v>-7.21</v>
          </cell>
        </row>
        <row r="9989">
          <cell r="H9989" t="str">
            <v>MCJ8M_Identidad_PRE</v>
          </cell>
          <cell r="I9989">
            <v>-7.18</v>
          </cell>
        </row>
        <row r="9990">
          <cell r="H9990" t="str">
            <v>MRA8M_Identidad_PRE</v>
          </cell>
          <cell r="I9990">
            <v>0.3</v>
          </cell>
        </row>
        <row r="9991">
          <cell r="H9991" t="str">
            <v>MSR9M_Identidad_PRE</v>
          </cell>
          <cell r="I9991">
            <v>-12.3</v>
          </cell>
        </row>
        <row r="9992">
          <cell r="H9992" t="str">
            <v>MZH9M_Identidad_PRE</v>
          </cell>
          <cell r="I9992">
            <v>-0.73</v>
          </cell>
        </row>
        <row r="9993">
          <cell r="H9993" t="str">
            <v>NRG10M_Identidad_PRE</v>
          </cell>
          <cell r="I9993">
            <v>-9.23</v>
          </cell>
        </row>
        <row r="9994">
          <cell r="H9994" t="str">
            <v>SFN10M_Identidad_PRE</v>
          </cell>
          <cell r="I9994">
            <v>-7.67</v>
          </cell>
        </row>
        <row r="9995">
          <cell r="H9995" t="str">
            <v>SGM8M_Identidad_PRE</v>
          </cell>
          <cell r="I9995">
            <v>-5.84</v>
          </cell>
        </row>
        <row r="9996">
          <cell r="H9996" t="str">
            <v>SPM8M_Identidad_PRE</v>
          </cell>
          <cell r="I9996">
            <v>-2.4300000000000002</v>
          </cell>
        </row>
        <row r="9997">
          <cell r="H9997" t="str">
            <v>TOM8M_Identidad_PRE</v>
          </cell>
          <cell r="I9997">
            <v>-1.81</v>
          </cell>
        </row>
        <row r="9998">
          <cell r="H9998" t="str">
            <v>ADA8M_Identidad_POST</v>
          </cell>
          <cell r="I9998">
            <v>-15.94</v>
          </cell>
        </row>
        <row r="9999">
          <cell r="H9999" t="str">
            <v>ALJ10M_Identidad_POST</v>
          </cell>
          <cell r="I9999">
            <v>-4.1100000000000003</v>
          </cell>
        </row>
        <row r="10000">
          <cell r="H10000" t="str">
            <v>AMA8M_Identidad_POST</v>
          </cell>
          <cell r="I10000">
            <v>1.04</v>
          </cell>
        </row>
        <row r="10001">
          <cell r="H10001" t="str">
            <v>CLB8M_Identidad_POST</v>
          </cell>
          <cell r="I10001">
            <v>3.33</v>
          </cell>
        </row>
        <row r="10002">
          <cell r="H10002" t="str">
            <v>CVO8M_Identidad_POST</v>
          </cell>
          <cell r="I10002">
            <v>1.99</v>
          </cell>
        </row>
        <row r="10003">
          <cell r="H10003" t="str">
            <v>DRL8M_Identidad_POST</v>
          </cell>
          <cell r="I10003">
            <v>7.85</v>
          </cell>
        </row>
        <row r="10004">
          <cell r="H10004" t="str">
            <v>DSB10M_Identidad_POST</v>
          </cell>
          <cell r="I10004">
            <v>-6.54</v>
          </cell>
        </row>
        <row r="10005">
          <cell r="H10005" t="str">
            <v>DSO8M_Identidad_POST</v>
          </cell>
          <cell r="I10005">
            <v>-19.78</v>
          </cell>
        </row>
        <row r="10006">
          <cell r="H10006" t="str">
            <v>EDC10M_Identidad_POST</v>
          </cell>
          <cell r="I10006">
            <v>-16.829999999999998</v>
          </cell>
        </row>
        <row r="10007">
          <cell r="H10007" t="str">
            <v>EGV8M_Identidad_POST</v>
          </cell>
          <cell r="I10007">
            <v>-6.69</v>
          </cell>
        </row>
        <row r="10008">
          <cell r="H10008" t="str">
            <v>EHO8M_Identidad_POST</v>
          </cell>
          <cell r="I10008">
            <v>4.45</v>
          </cell>
        </row>
        <row r="10009">
          <cell r="H10009" t="str">
            <v>HMA8M_Identidad_POST</v>
          </cell>
          <cell r="I10009">
            <v>-2.1</v>
          </cell>
        </row>
        <row r="10010">
          <cell r="H10010" t="str">
            <v>JDC10M_Identidad_POST</v>
          </cell>
          <cell r="I10010">
            <v>-2.78</v>
          </cell>
        </row>
        <row r="10011">
          <cell r="H10011" t="str">
            <v>JGB9M_Identidad_POST</v>
          </cell>
          <cell r="I10011">
            <v>-5.09</v>
          </cell>
        </row>
        <row r="10012">
          <cell r="H10012" t="str">
            <v>JOB10M_Identidad_POST</v>
          </cell>
          <cell r="I10012">
            <v>4.5199999999999996</v>
          </cell>
        </row>
        <row r="10013">
          <cell r="H10013" t="str">
            <v>JSR9M_Identidad_POST</v>
          </cell>
          <cell r="I10013">
            <v>-4.8899999999999997</v>
          </cell>
        </row>
        <row r="10014">
          <cell r="H10014" t="str">
            <v>KGJ9M_Identidad_POST</v>
          </cell>
          <cell r="I10014">
            <v>14.3</v>
          </cell>
        </row>
        <row r="10015">
          <cell r="H10015" t="str">
            <v>LMR11M_Identidad_POST</v>
          </cell>
          <cell r="I10015">
            <v>-19.510000000000002</v>
          </cell>
        </row>
        <row r="10016">
          <cell r="H10016" t="str">
            <v>MBO9M_Identidad_POST</v>
          </cell>
          <cell r="I10016">
            <v>-15.79</v>
          </cell>
        </row>
        <row r="10017">
          <cell r="H10017" t="str">
            <v>MCJ8M_Identidad_POST</v>
          </cell>
          <cell r="I10017">
            <v>-6.08</v>
          </cell>
        </row>
        <row r="10018">
          <cell r="H10018" t="str">
            <v>MRA8M_Identidad_POST</v>
          </cell>
          <cell r="I10018">
            <v>-8.92</v>
          </cell>
        </row>
        <row r="10019">
          <cell r="H10019" t="str">
            <v>MSR9M_Identidad_POST</v>
          </cell>
          <cell r="I10019">
            <v>-10.35</v>
          </cell>
        </row>
        <row r="10020">
          <cell r="H10020" t="str">
            <v>MZH9M_Identidad_POST</v>
          </cell>
          <cell r="I10020">
            <v>-2.23</v>
          </cell>
        </row>
        <row r="10021">
          <cell r="H10021" t="str">
            <v>NRG10M_Identidad_POST</v>
          </cell>
          <cell r="I10021">
            <v>-8.61</v>
          </cell>
        </row>
        <row r="10022">
          <cell r="H10022" t="str">
            <v>SFN10M_Identidad_POST</v>
          </cell>
          <cell r="I10022">
            <v>-3.94</v>
          </cell>
        </row>
        <row r="10023">
          <cell r="H10023" t="str">
            <v>SGM8M_Identidad_POST</v>
          </cell>
          <cell r="I10023">
            <v>-4.5999999999999996</v>
          </cell>
        </row>
        <row r="10024">
          <cell r="H10024" t="str">
            <v>SPM8M_Identidad_POST</v>
          </cell>
          <cell r="I10024">
            <v>-0.65</v>
          </cell>
        </row>
        <row r="10025">
          <cell r="H10025" t="str">
            <v>TOM8M_Identidad_POST</v>
          </cell>
          <cell r="I10025">
            <v>-7.98</v>
          </cell>
        </row>
        <row r="10026">
          <cell r="H10026" t="str">
            <v>ADA8M_Sexo_PRE</v>
          </cell>
          <cell r="I10026">
            <v>-4.92</v>
          </cell>
        </row>
        <row r="10027">
          <cell r="H10027" t="str">
            <v>ALJ10M_Sexo_PRE</v>
          </cell>
          <cell r="I10027">
            <v>-8.24</v>
          </cell>
        </row>
        <row r="10028">
          <cell r="H10028" t="str">
            <v>AMA8M_Sexo_PRE</v>
          </cell>
          <cell r="I10028">
            <v>2.96</v>
          </cell>
        </row>
        <row r="10029">
          <cell r="H10029" t="str">
            <v>CLB8M_Sexo_PRE</v>
          </cell>
          <cell r="I10029">
            <v>-0.18</v>
          </cell>
        </row>
        <row r="10030">
          <cell r="H10030" t="str">
            <v>CVO8M_Sexo_PRE</v>
          </cell>
          <cell r="I10030">
            <v>-10.46</v>
          </cell>
        </row>
        <row r="10031">
          <cell r="H10031" t="str">
            <v>DRL8M_Sexo_PRE</v>
          </cell>
          <cell r="I10031">
            <v>1.07</v>
          </cell>
        </row>
        <row r="10032">
          <cell r="H10032" t="str">
            <v>DSB10M_Sexo_PRE</v>
          </cell>
          <cell r="I10032">
            <v>-11.79</v>
          </cell>
        </row>
        <row r="10033">
          <cell r="H10033" t="str">
            <v>DSO8M_Sexo_PRE</v>
          </cell>
          <cell r="I10033">
            <v>-20.43</v>
          </cell>
        </row>
        <row r="10034">
          <cell r="H10034" t="str">
            <v>EDC10M_Sexo_PRE</v>
          </cell>
          <cell r="I10034">
            <v>-11.49</v>
          </cell>
        </row>
        <row r="10035">
          <cell r="H10035" t="str">
            <v>EGV8M_Sexo_PRE</v>
          </cell>
          <cell r="I10035">
            <v>-12.51</v>
          </cell>
        </row>
        <row r="10036">
          <cell r="H10036" t="str">
            <v>EHO8M_Sexo_PRE</v>
          </cell>
          <cell r="I10036">
            <v>10.78</v>
          </cell>
        </row>
        <row r="10037">
          <cell r="H10037" t="str">
            <v>HMA8M_Sexo_PRE</v>
          </cell>
          <cell r="I10037">
            <v>1.21</v>
          </cell>
        </row>
        <row r="10038">
          <cell r="H10038" t="str">
            <v>JDC10M_Sexo_PRE</v>
          </cell>
          <cell r="I10038">
            <v>-0.15</v>
          </cell>
        </row>
        <row r="10039">
          <cell r="H10039" t="str">
            <v>JGB9M_Sexo_PRE</v>
          </cell>
          <cell r="I10039">
            <v>-0.11</v>
          </cell>
        </row>
        <row r="10040">
          <cell r="H10040" t="str">
            <v>JOB10M_Sexo_PRE</v>
          </cell>
          <cell r="I10040">
            <v>-4.1100000000000003</v>
          </cell>
        </row>
        <row r="10041">
          <cell r="H10041" t="str">
            <v>JSR9M_Sexo_PRE</v>
          </cell>
          <cell r="I10041">
            <v>1.62</v>
          </cell>
        </row>
        <row r="10042">
          <cell r="H10042" t="str">
            <v>KGJ9M_Sexo_PRE</v>
          </cell>
          <cell r="I10042">
            <v>6.4</v>
          </cell>
        </row>
        <row r="10043">
          <cell r="H10043" t="str">
            <v>LMR11M_Sexo_PRE</v>
          </cell>
          <cell r="I10043">
            <v>-17.88</v>
          </cell>
        </row>
        <row r="10044">
          <cell r="H10044" t="str">
            <v>MBO9M_Sexo_PRE</v>
          </cell>
          <cell r="I10044">
            <v>-5.35</v>
          </cell>
        </row>
        <row r="10045">
          <cell r="H10045" t="str">
            <v>MCJ8M_Sexo_PRE</v>
          </cell>
          <cell r="I10045">
            <v>-2.0099999999999998</v>
          </cell>
        </row>
        <row r="10046">
          <cell r="H10046" t="str">
            <v>MRA8M_Sexo_PRE</v>
          </cell>
          <cell r="I10046">
            <v>1.95</v>
          </cell>
        </row>
        <row r="10047">
          <cell r="H10047" t="str">
            <v>MSR9M_Sexo_PRE</v>
          </cell>
          <cell r="I10047">
            <v>-12.81</v>
          </cell>
        </row>
        <row r="10048">
          <cell r="H10048" t="str">
            <v>MZH9M_Sexo_PRE</v>
          </cell>
          <cell r="I10048">
            <v>-2.6</v>
          </cell>
        </row>
        <row r="10049">
          <cell r="H10049" t="str">
            <v>NRG10M_Sexo_PRE</v>
          </cell>
          <cell r="I10049">
            <v>-10.43</v>
          </cell>
        </row>
        <row r="10050">
          <cell r="H10050" t="str">
            <v>SFN10M_Sexo_PRE</v>
          </cell>
          <cell r="I10050">
            <v>-7.91</v>
          </cell>
        </row>
        <row r="10051">
          <cell r="H10051" t="str">
            <v>SGM8M_Sexo_PRE</v>
          </cell>
          <cell r="I10051">
            <v>-13.52</v>
          </cell>
        </row>
        <row r="10052">
          <cell r="H10052" t="str">
            <v>SPM8M_Sexo_PRE</v>
          </cell>
          <cell r="I10052">
            <v>-6.76</v>
          </cell>
        </row>
        <row r="10053">
          <cell r="H10053" t="str">
            <v>TOM8M_Sexo_PRE</v>
          </cell>
          <cell r="I10053">
            <v>2.92</v>
          </cell>
        </row>
        <row r="10054">
          <cell r="H10054" t="str">
            <v>ADA8M_Sexo_POST</v>
          </cell>
          <cell r="I10054">
            <v>-7.26</v>
          </cell>
        </row>
        <row r="10055">
          <cell r="H10055" t="str">
            <v>ALJ10M_Sexo_POST</v>
          </cell>
          <cell r="I10055">
            <v>0.47</v>
          </cell>
        </row>
        <row r="10056">
          <cell r="H10056" t="str">
            <v>AMA8M_Sexo_POST</v>
          </cell>
          <cell r="I10056">
            <v>-2.04</v>
          </cell>
        </row>
        <row r="10057">
          <cell r="H10057" t="str">
            <v>CLB8M_Sexo_POST</v>
          </cell>
          <cell r="I10057">
            <v>-5.7</v>
          </cell>
        </row>
        <row r="10058">
          <cell r="H10058" t="str">
            <v>CVO8M_Sexo_POST</v>
          </cell>
          <cell r="I10058">
            <v>5.96</v>
          </cell>
        </row>
        <row r="10059">
          <cell r="H10059" t="str">
            <v>DRL8M_Sexo_POST</v>
          </cell>
          <cell r="I10059">
            <v>1.34</v>
          </cell>
        </row>
        <row r="10060">
          <cell r="H10060" t="str">
            <v>DSB10M_Sexo_POST</v>
          </cell>
          <cell r="I10060">
            <v>-10.33</v>
          </cell>
        </row>
        <row r="10061">
          <cell r="H10061" t="str">
            <v>DSO8M_Sexo_POST</v>
          </cell>
          <cell r="I10061">
            <v>-18.600000000000001</v>
          </cell>
        </row>
        <row r="10062">
          <cell r="H10062" t="str">
            <v>EDC10M_Sexo_POST</v>
          </cell>
          <cell r="I10062">
            <v>-9.31</v>
          </cell>
        </row>
        <row r="10063">
          <cell r="H10063" t="str">
            <v>EGV8M_Sexo_POST</v>
          </cell>
          <cell r="I10063">
            <v>-8.18</v>
          </cell>
        </row>
        <row r="10064">
          <cell r="H10064" t="str">
            <v>EHO8M_Sexo_POST</v>
          </cell>
          <cell r="I10064">
            <v>0.09</v>
          </cell>
        </row>
        <row r="10065">
          <cell r="H10065" t="str">
            <v>HMA8M_Sexo_POST</v>
          </cell>
          <cell r="I10065">
            <v>-6.21</v>
          </cell>
        </row>
        <row r="10066">
          <cell r="H10066" t="str">
            <v>JDC10M_Sexo_POST</v>
          </cell>
          <cell r="I10066">
            <v>-5.92</v>
          </cell>
        </row>
        <row r="10067">
          <cell r="H10067" t="str">
            <v>JGB9M_Sexo_POST</v>
          </cell>
          <cell r="I10067">
            <v>-2.62</v>
          </cell>
        </row>
        <row r="10068">
          <cell r="H10068" t="str">
            <v>JOB10M_Sexo_POST</v>
          </cell>
          <cell r="I10068">
            <v>3.64</v>
          </cell>
        </row>
        <row r="10069">
          <cell r="H10069" t="str">
            <v>JSR9M_Sexo_POST</v>
          </cell>
          <cell r="I10069">
            <v>-5.29</v>
          </cell>
        </row>
        <row r="10070">
          <cell r="H10070" t="str">
            <v>KGJ9M_Sexo_POST</v>
          </cell>
          <cell r="I10070">
            <v>13.73</v>
          </cell>
        </row>
        <row r="10071">
          <cell r="H10071" t="str">
            <v>LMR11M_Sexo_POST</v>
          </cell>
          <cell r="I10071">
            <v>-16.02</v>
          </cell>
        </row>
        <row r="10072">
          <cell r="H10072" t="str">
            <v>MBO9M_Sexo_POST</v>
          </cell>
          <cell r="I10072">
            <v>-6.17</v>
          </cell>
        </row>
        <row r="10073">
          <cell r="H10073" t="str">
            <v>MCJ8M_Sexo_POST</v>
          </cell>
          <cell r="I10073">
            <v>-3.17</v>
          </cell>
        </row>
        <row r="10074">
          <cell r="H10074" t="str">
            <v>MRA8M_Sexo_POST</v>
          </cell>
          <cell r="I10074">
            <v>-3.91</v>
          </cell>
        </row>
        <row r="10075">
          <cell r="H10075" t="str">
            <v>MSR9M_Sexo_POST</v>
          </cell>
          <cell r="I10075">
            <v>-14.27</v>
          </cell>
        </row>
        <row r="10076">
          <cell r="H10076" t="str">
            <v>MZH9M_Sexo_POST</v>
          </cell>
          <cell r="I10076">
            <v>-8.1199999999999992</v>
          </cell>
        </row>
        <row r="10077">
          <cell r="H10077" t="str">
            <v>NRG10M_Sexo_POST</v>
          </cell>
          <cell r="I10077">
            <v>-12.13</v>
          </cell>
        </row>
        <row r="10078">
          <cell r="H10078" t="str">
            <v>SFN10M_Sexo_POST</v>
          </cell>
          <cell r="I10078">
            <v>-4.9000000000000004</v>
          </cell>
        </row>
        <row r="10079">
          <cell r="H10079" t="str">
            <v>SGM8M_Sexo_POST</v>
          </cell>
          <cell r="I10079">
            <v>-2.5099999999999998</v>
          </cell>
        </row>
        <row r="10080">
          <cell r="H10080" t="str">
            <v>SPM8M_Sexo_POST</v>
          </cell>
          <cell r="I10080">
            <v>-4.63</v>
          </cell>
        </row>
        <row r="10081">
          <cell r="H10081" t="str">
            <v>TOM8M_Sexo_POST</v>
          </cell>
          <cell r="I10081">
            <v>-11.37</v>
          </cell>
        </row>
        <row r="10082">
          <cell r="H10082" t="str">
            <v>ADA8M_Alegría_PRE</v>
          </cell>
          <cell r="I10082">
            <v>-4.04</v>
          </cell>
        </row>
        <row r="10083">
          <cell r="H10083" t="str">
            <v>ALJ10M_Alegría_PRE</v>
          </cell>
          <cell r="I10083">
            <v>-9.8000000000000007</v>
          </cell>
        </row>
        <row r="10084">
          <cell r="H10084" t="str">
            <v>AMA8M_Alegría_PRE</v>
          </cell>
          <cell r="I10084">
            <v>-1.28</v>
          </cell>
        </row>
        <row r="10085">
          <cell r="H10085" t="str">
            <v>CLB8M_Alegría_PRE</v>
          </cell>
          <cell r="I10085">
            <v>-3.51</v>
          </cell>
        </row>
        <row r="10086">
          <cell r="H10086" t="str">
            <v>CVO8M_Alegría_PRE</v>
          </cell>
          <cell r="I10086">
            <v>6.96</v>
          </cell>
        </row>
        <row r="10087">
          <cell r="H10087" t="str">
            <v>DRL8M_Alegría_PRE</v>
          </cell>
          <cell r="I10087">
            <v>0.62</v>
          </cell>
        </row>
        <row r="10088">
          <cell r="H10088" t="str">
            <v>DSB10M_Alegría_PRE</v>
          </cell>
          <cell r="I10088">
            <v>-6.3</v>
          </cell>
        </row>
        <row r="10089">
          <cell r="H10089" t="str">
            <v>DSO8M_Alegría_PRE</v>
          </cell>
          <cell r="I10089">
            <v>-29.19</v>
          </cell>
        </row>
        <row r="10090">
          <cell r="H10090" t="str">
            <v>EDC10M_Alegría_PRE</v>
          </cell>
          <cell r="I10090">
            <v>-7.66</v>
          </cell>
        </row>
        <row r="10091">
          <cell r="H10091" t="str">
            <v>EGV8M_Alegría_PRE</v>
          </cell>
          <cell r="I10091">
            <v>-12.67</v>
          </cell>
        </row>
        <row r="10092">
          <cell r="H10092" t="str">
            <v>EHO8M_Alegría_PRE</v>
          </cell>
          <cell r="I10092">
            <v>-3.93</v>
          </cell>
        </row>
        <row r="10093">
          <cell r="H10093" t="str">
            <v>HMA8M_Alegría_PRE</v>
          </cell>
          <cell r="I10093">
            <v>-5.59</v>
          </cell>
        </row>
        <row r="10094">
          <cell r="H10094" t="str">
            <v>JDC10M_Alegría_PRE</v>
          </cell>
          <cell r="I10094">
            <v>-7.06</v>
          </cell>
        </row>
        <row r="10095">
          <cell r="H10095" t="str">
            <v>JGB9M_Alegría_PRE</v>
          </cell>
          <cell r="I10095">
            <v>-0.73</v>
          </cell>
        </row>
        <row r="10096">
          <cell r="H10096" t="str">
            <v>JOB10M_Alegría_PRE</v>
          </cell>
          <cell r="I10096">
            <v>8.2200000000000006</v>
          </cell>
        </row>
        <row r="10097">
          <cell r="H10097" t="str">
            <v>JSR9M_Alegría_PRE</v>
          </cell>
          <cell r="I10097">
            <v>-1.4</v>
          </cell>
        </row>
        <row r="10098">
          <cell r="H10098" t="str">
            <v>KGJ9M_Alegría_PRE</v>
          </cell>
          <cell r="I10098">
            <v>3.27</v>
          </cell>
        </row>
        <row r="10099">
          <cell r="H10099" t="str">
            <v>LMR11M_Alegría_PRE</v>
          </cell>
          <cell r="I10099">
            <v>-18.3</v>
          </cell>
        </row>
        <row r="10100">
          <cell r="H10100" t="str">
            <v>MBO9M_Alegría_PRE</v>
          </cell>
          <cell r="I10100">
            <v>-3.84</v>
          </cell>
        </row>
        <row r="10101">
          <cell r="H10101" t="str">
            <v>MCJ8M_Alegría_PRE</v>
          </cell>
          <cell r="I10101">
            <v>-6.37</v>
          </cell>
        </row>
        <row r="10102">
          <cell r="H10102" t="str">
            <v>MRA8M_Alegría_PRE</v>
          </cell>
          <cell r="I10102">
            <v>-11.01</v>
          </cell>
        </row>
        <row r="10103">
          <cell r="H10103" t="str">
            <v>MSR9M_Alegría_PRE</v>
          </cell>
          <cell r="I10103">
            <v>-16.14</v>
          </cell>
        </row>
        <row r="10104">
          <cell r="H10104" t="str">
            <v>MZH9M_Alegría_PRE</v>
          </cell>
          <cell r="I10104">
            <v>-6.45</v>
          </cell>
        </row>
        <row r="10105">
          <cell r="H10105" t="str">
            <v>NRG10M_Alegría_PRE</v>
          </cell>
          <cell r="I10105">
            <v>-5.22</v>
          </cell>
        </row>
        <row r="10106">
          <cell r="H10106" t="str">
            <v>SFN10M_Alegría_PRE</v>
          </cell>
          <cell r="I10106">
            <v>-3.62</v>
          </cell>
        </row>
        <row r="10107">
          <cell r="H10107" t="str">
            <v>SGM8M_Alegría_PRE</v>
          </cell>
          <cell r="I10107">
            <v>-1.79</v>
          </cell>
        </row>
        <row r="10108">
          <cell r="H10108" t="str">
            <v>SPM8M_Alegría_PRE</v>
          </cell>
          <cell r="I10108">
            <v>-3.21</v>
          </cell>
        </row>
        <row r="10109">
          <cell r="H10109" t="str">
            <v>TOM8M_Alegría_PRE</v>
          </cell>
          <cell r="I10109">
            <v>-3.18</v>
          </cell>
        </row>
        <row r="10110">
          <cell r="H10110" t="str">
            <v>ADA8M_Alegría_POST</v>
          </cell>
          <cell r="I10110">
            <v>-3.8</v>
          </cell>
        </row>
        <row r="10111">
          <cell r="H10111" t="str">
            <v>ALJ10M_Alegría_POST</v>
          </cell>
          <cell r="I10111">
            <v>-5.84</v>
          </cell>
        </row>
        <row r="10112">
          <cell r="H10112" t="str">
            <v>AMA8M_Alegría_POST</v>
          </cell>
          <cell r="I10112">
            <v>-3.74</v>
          </cell>
        </row>
        <row r="10113">
          <cell r="H10113" t="str">
            <v>CLB8M_Alegría_POST</v>
          </cell>
          <cell r="I10113">
            <v>-5.1100000000000003</v>
          </cell>
        </row>
        <row r="10114">
          <cell r="H10114" t="str">
            <v>CVO8M_Alegría_POST</v>
          </cell>
          <cell r="I10114">
            <v>6.68</v>
          </cell>
        </row>
        <row r="10115">
          <cell r="H10115" t="str">
            <v>DRL8M_Alegría_POST</v>
          </cell>
          <cell r="I10115">
            <v>-3.66</v>
          </cell>
        </row>
        <row r="10116">
          <cell r="H10116" t="str">
            <v>DSB10M_Alegría_POST</v>
          </cell>
          <cell r="I10116">
            <v>-8.66</v>
          </cell>
        </row>
        <row r="10117">
          <cell r="H10117" t="str">
            <v>DSO8M_Alegría_POST</v>
          </cell>
          <cell r="I10117">
            <v>-17.989999999999998</v>
          </cell>
        </row>
        <row r="10118">
          <cell r="H10118" t="str">
            <v>EDC10M_Alegría_POST</v>
          </cell>
          <cell r="I10118">
            <v>-2.4700000000000002</v>
          </cell>
        </row>
        <row r="10119">
          <cell r="H10119" t="str">
            <v>EGV8M_Alegría_POST</v>
          </cell>
          <cell r="I10119">
            <v>-8.1999999999999993</v>
          </cell>
        </row>
        <row r="10120">
          <cell r="H10120" t="str">
            <v>EHO8M_Alegría_POST</v>
          </cell>
          <cell r="I10120">
            <v>4.43</v>
          </cell>
        </row>
        <row r="10121">
          <cell r="H10121" t="str">
            <v>HMA8M_Alegría_POST</v>
          </cell>
          <cell r="I10121">
            <v>-5.0999999999999996</v>
          </cell>
        </row>
        <row r="10122">
          <cell r="H10122" t="str">
            <v>JDC10M_Alegría_POST</v>
          </cell>
          <cell r="I10122">
            <v>-7.18</v>
          </cell>
        </row>
        <row r="10123">
          <cell r="H10123" t="str">
            <v>JGB9M_Alegría_POST</v>
          </cell>
          <cell r="I10123">
            <v>-6.69</v>
          </cell>
        </row>
        <row r="10124">
          <cell r="H10124" t="str">
            <v>JOB10M_Alegría_POST</v>
          </cell>
          <cell r="I10124">
            <v>-4.75</v>
          </cell>
        </row>
        <row r="10125">
          <cell r="H10125" t="str">
            <v>JSR9M_Alegría_POST</v>
          </cell>
          <cell r="I10125">
            <v>-4.4400000000000004</v>
          </cell>
        </row>
        <row r="10126">
          <cell r="H10126" t="str">
            <v>KGJ9M_Alegría_POST</v>
          </cell>
          <cell r="I10126">
            <v>5.56</v>
          </cell>
        </row>
        <row r="10127">
          <cell r="H10127" t="str">
            <v>LMR11M_Alegría_POST</v>
          </cell>
          <cell r="I10127">
            <v>-15.39</v>
          </cell>
        </row>
        <row r="10128">
          <cell r="H10128" t="str">
            <v>MBO9M_Alegría_POST</v>
          </cell>
          <cell r="I10128">
            <v>-4.12</v>
          </cell>
        </row>
        <row r="10129">
          <cell r="H10129" t="str">
            <v>MCJ8M_Alegría_POST</v>
          </cell>
          <cell r="I10129">
            <v>-1.49</v>
          </cell>
        </row>
        <row r="10130">
          <cell r="H10130" t="str">
            <v>MRA8M_Alegría_POST</v>
          </cell>
          <cell r="I10130">
            <v>-5.56</v>
          </cell>
        </row>
        <row r="10131">
          <cell r="H10131" t="str">
            <v>MSR9M_Alegría_POST</v>
          </cell>
          <cell r="I10131">
            <v>-6.52</v>
          </cell>
        </row>
        <row r="10132">
          <cell r="H10132" t="str">
            <v>MZH9M_Alegría_POST</v>
          </cell>
          <cell r="I10132">
            <v>-4.3099999999999996</v>
          </cell>
        </row>
        <row r="10133">
          <cell r="H10133" t="str">
            <v>NRG10M_Alegría_POST</v>
          </cell>
          <cell r="I10133">
            <v>-4.8499999999999996</v>
          </cell>
        </row>
        <row r="10134">
          <cell r="H10134" t="str">
            <v>SFN10M_Alegría_POST</v>
          </cell>
          <cell r="I10134">
            <v>-9.44</v>
          </cell>
        </row>
        <row r="10135">
          <cell r="H10135" t="str">
            <v>SGM8M_Alegría_POST</v>
          </cell>
          <cell r="I10135">
            <v>-1.26</v>
          </cell>
        </row>
        <row r="10136">
          <cell r="H10136" t="str">
            <v>SPM8M_Alegría_POST</v>
          </cell>
          <cell r="I10136">
            <v>10.78</v>
          </cell>
        </row>
        <row r="10137">
          <cell r="H10137" t="str">
            <v>TOM8M_Alegría_POST</v>
          </cell>
          <cell r="I10137">
            <v>-15.63</v>
          </cell>
        </row>
        <row r="10138">
          <cell r="H10138" t="str">
            <v>ADA8M_Tristeza_PRE</v>
          </cell>
          <cell r="I10138">
            <v>-2.2799999999999998</v>
          </cell>
        </row>
        <row r="10139">
          <cell r="H10139" t="str">
            <v>ALJ10M_Tristeza_PRE</v>
          </cell>
          <cell r="I10139">
            <v>-4.8899999999999997</v>
          </cell>
        </row>
        <row r="10140">
          <cell r="H10140" t="str">
            <v>AMA8M_Tristeza_PRE</v>
          </cell>
          <cell r="I10140">
            <v>0.27</v>
          </cell>
        </row>
        <row r="10141">
          <cell r="H10141" t="str">
            <v>CLB8M_Tristeza_PRE</v>
          </cell>
          <cell r="I10141">
            <v>4.6900000000000004</v>
          </cell>
        </row>
        <row r="10142">
          <cell r="H10142" t="str">
            <v>CVO8M_Tristeza_PRE</v>
          </cell>
          <cell r="I10142">
            <v>1.45</v>
          </cell>
        </row>
        <row r="10143">
          <cell r="H10143" t="str">
            <v>DRL8M_Tristeza_PRE</v>
          </cell>
          <cell r="I10143">
            <v>-1.89</v>
          </cell>
        </row>
        <row r="10144">
          <cell r="H10144" t="str">
            <v>DSB10M_Tristeza_PRE</v>
          </cell>
          <cell r="I10144">
            <v>-7.68</v>
          </cell>
        </row>
        <row r="10145">
          <cell r="H10145" t="str">
            <v>DSO8M_Tristeza_PRE</v>
          </cell>
          <cell r="I10145">
            <v>-22.33</v>
          </cell>
        </row>
        <row r="10146">
          <cell r="H10146" t="str">
            <v>EDC10M_Tristeza_PRE</v>
          </cell>
          <cell r="I10146">
            <v>-15.09</v>
          </cell>
        </row>
        <row r="10147">
          <cell r="H10147" t="str">
            <v>EGV8M_Tristeza_PRE</v>
          </cell>
          <cell r="I10147">
            <v>-8.32</v>
          </cell>
        </row>
        <row r="10148">
          <cell r="H10148" t="str">
            <v>EHO8M_Tristeza_PRE</v>
          </cell>
          <cell r="I10148">
            <v>1.45</v>
          </cell>
        </row>
        <row r="10149">
          <cell r="H10149" t="str">
            <v>HMA8M_Tristeza_PRE</v>
          </cell>
          <cell r="I10149">
            <v>7.07</v>
          </cell>
        </row>
        <row r="10150">
          <cell r="H10150" t="str">
            <v>JDC10M_Tristeza_PRE</v>
          </cell>
          <cell r="I10150">
            <v>-4.2</v>
          </cell>
        </row>
        <row r="10151">
          <cell r="H10151" t="str">
            <v>JGB9M_Tristeza_PRE</v>
          </cell>
          <cell r="I10151">
            <v>-5.96</v>
          </cell>
        </row>
        <row r="10152">
          <cell r="H10152" t="str">
            <v>JOB10M_Tristeza_PRE</v>
          </cell>
          <cell r="I10152">
            <v>0.24</v>
          </cell>
        </row>
        <row r="10153">
          <cell r="H10153" t="str">
            <v>JSR9M_Tristeza_PRE</v>
          </cell>
          <cell r="I10153">
            <v>-3.87</v>
          </cell>
        </row>
        <row r="10154">
          <cell r="H10154" t="str">
            <v>KGJ9M_Tristeza_PRE</v>
          </cell>
          <cell r="I10154">
            <v>7.53</v>
          </cell>
        </row>
        <row r="10155">
          <cell r="H10155" t="str">
            <v>LMR11M_Tristeza_PRE</v>
          </cell>
          <cell r="I10155">
            <v>-13.84</v>
          </cell>
        </row>
        <row r="10156">
          <cell r="H10156" t="str">
            <v>MBO9M_Tristeza_PRE</v>
          </cell>
          <cell r="I10156">
            <v>-3.13</v>
          </cell>
        </row>
        <row r="10157">
          <cell r="H10157" t="str">
            <v>MCJ8M_Tristeza_PRE</v>
          </cell>
          <cell r="I10157">
            <v>-2.91</v>
          </cell>
        </row>
        <row r="10158">
          <cell r="H10158" t="str">
            <v>MRA8M_Tristeza_PRE</v>
          </cell>
          <cell r="I10158">
            <v>1.67</v>
          </cell>
        </row>
        <row r="10159">
          <cell r="H10159" t="str">
            <v>MSR9M_Tristeza_PRE</v>
          </cell>
          <cell r="I10159">
            <v>-10.35</v>
          </cell>
        </row>
        <row r="10160">
          <cell r="H10160" t="str">
            <v>MZH9M_Tristeza_PRE</v>
          </cell>
          <cell r="I10160">
            <v>-8.5500000000000007</v>
          </cell>
        </row>
        <row r="10161">
          <cell r="H10161" t="str">
            <v>NRG10M_Tristeza_PRE</v>
          </cell>
          <cell r="I10161">
            <v>-12.84</v>
          </cell>
        </row>
        <row r="10162">
          <cell r="H10162" t="str">
            <v>SFN10M_Tristeza_PRE</v>
          </cell>
          <cell r="I10162">
            <v>-8.6</v>
          </cell>
        </row>
        <row r="10163">
          <cell r="H10163" t="str">
            <v>SGM8M_Tristeza_PRE</v>
          </cell>
          <cell r="I10163">
            <v>-6.52</v>
          </cell>
        </row>
        <row r="10164">
          <cell r="H10164" t="str">
            <v>SPM8M_Tristeza_PRE</v>
          </cell>
          <cell r="I10164">
            <v>0.33</v>
          </cell>
        </row>
        <row r="10165">
          <cell r="H10165" t="str">
            <v>TOM8M_Tristeza_PRE</v>
          </cell>
          <cell r="I10165">
            <v>0.25</v>
          </cell>
        </row>
        <row r="10166">
          <cell r="H10166" t="str">
            <v>ADA8M_Tristeza_POST</v>
          </cell>
          <cell r="I10166">
            <v>2.7</v>
          </cell>
        </row>
        <row r="10167">
          <cell r="H10167" t="str">
            <v>ALJ10M_Tristeza_POST</v>
          </cell>
          <cell r="I10167">
            <v>-6.33</v>
          </cell>
        </row>
        <row r="10168">
          <cell r="H10168" t="str">
            <v>AMA8M_Tristeza_POST</v>
          </cell>
          <cell r="I10168">
            <v>2.93</v>
          </cell>
        </row>
        <row r="10169">
          <cell r="H10169" t="str">
            <v>CLB8M_Tristeza_POST</v>
          </cell>
          <cell r="I10169">
            <v>-12.79</v>
          </cell>
        </row>
        <row r="10170">
          <cell r="H10170" t="str">
            <v>CVO8M_Tristeza_POST</v>
          </cell>
          <cell r="I10170">
            <v>-0.54</v>
          </cell>
        </row>
        <row r="10171">
          <cell r="H10171" t="str">
            <v>DRL8M_Tristeza_POST</v>
          </cell>
          <cell r="I10171">
            <v>0.11</v>
          </cell>
        </row>
        <row r="10172">
          <cell r="H10172" t="str">
            <v>DSB10M_Tristeza_POST</v>
          </cell>
          <cell r="I10172">
            <v>-11.62</v>
          </cell>
        </row>
        <row r="10173">
          <cell r="H10173" t="str">
            <v>DSO8M_Tristeza_POST</v>
          </cell>
          <cell r="I10173">
            <v>-16.04</v>
          </cell>
        </row>
        <row r="10174">
          <cell r="H10174" t="str">
            <v>EDC10M_Tristeza_POST</v>
          </cell>
          <cell r="I10174">
            <v>-6.38</v>
          </cell>
        </row>
        <row r="10175">
          <cell r="H10175" t="str">
            <v>EGV8M_Tristeza_POST</v>
          </cell>
          <cell r="I10175">
            <v>-13.82</v>
          </cell>
        </row>
        <row r="10176">
          <cell r="H10176" t="str">
            <v>EHO8M_Tristeza_POST</v>
          </cell>
          <cell r="I10176">
            <v>4.93</v>
          </cell>
        </row>
        <row r="10177">
          <cell r="H10177" t="str">
            <v>HMA8M_Tristeza_POST</v>
          </cell>
          <cell r="I10177">
            <v>-4.5599999999999996</v>
          </cell>
        </row>
        <row r="10178">
          <cell r="H10178" t="str">
            <v>JDC10M_Tristeza_POST</v>
          </cell>
          <cell r="I10178">
            <v>-9.35</v>
          </cell>
        </row>
        <row r="10179">
          <cell r="H10179" t="str">
            <v>JGB9M_Tristeza_POST</v>
          </cell>
          <cell r="I10179">
            <v>-7.66</v>
          </cell>
        </row>
        <row r="10180">
          <cell r="H10180" t="str">
            <v>JOB10M_Tristeza_POST</v>
          </cell>
          <cell r="I10180">
            <v>5.47</v>
          </cell>
        </row>
        <row r="10181">
          <cell r="H10181" t="str">
            <v>JSR9M_Tristeza_POST</v>
          </cell>
          <cell r="I10181">
            <v>-3.76</v>
          </cell>
        </row>
        <row r="10182">
          <cell r="H10182" t="str">
            <v>KGJ9M_Tristeza_POST</v>
          </cell>
          <cell r="I10182">
            <v>10.92</v>
          </cell>
        </row>
        <row r="10183">
          <cell r="H10183" t="str">
            <v>LMR11M_Tristeza_POST</v>
          </cell>
          <cell r="I10183">
            <v>-21.93</v>
          </cell>
        </row>
        <row r="10184">
          <cell r="H10184" t="str">
            <v>MBO9M_Tristeza_POST</v>
          </cell>
          <cell r="I10184">
            <v>-7.17</v>
          </cell>
        </row>
        <row r="10185">
          <cell r="H10185" t="str">
            <v>MCJ8M_Tristeza_POST</v>
          </cell>
          <cell r="I10185">
            <v>4.72</v>
          </cell>
        </row>
        <row r="10186">
          <cell r="H10186" t="str">
            <v>MRA8M_Tristeza_POST</v>
          </cell>
          <cell r="I10186">
            <v>0.1</v>
          </cell>
        </row>
        <row r="10187">
          <cell r="H10187" t="str">
            <v>MSR9M_Tristeza_POST</v>
          </cell>
          <cell r="I10187">
            <v>-4.8499999999999996</v>
          </cell>
        </row>
        <row r="10188">
          <cell r="H10188" t="str">
            <v>MZH9M_Tristeza_POST</v>
          </cell>
          <cell r="I10188">
            <v>-9.35</v>
          </cell>
        </row>
        <row r="10189">
          <cell r="H10189" t="str">
            <v>NRG10M_Tristeza_POST</v>
          </cell>
          <cell r="I10189">
            <v>-15.62</v>
          </cell>
        </row>
        <row r="10190">
          <cell r="H10190" t="str">
            <v>SFN10M_Tristeza_POST</v>
          </cell>
          <cell r="I10190">
            <v>0.39</v>
          </cell>
        </row>
        <row r="10191">
          <cell r="H10191" t="str">
            <v>SGM8M_Tristeza_POST</v>
          </cell>
          <cell r="I10191">
            <v>-4.1900000000000004</v>
          </cell>
        </row>
        <row r="10192">
          <cell r="H10192" t="str">
            <v>SPM8M_Tristeza_POST</v>
          </cell>
          <cell r="I10192">
            <v>-1.36</v>
          </cell>
        </row>
        <row r="10193">
          <cell r="H10193" t="str">
            <v>TOM8M_Tristeza_POST</v>
          </cell>
          <cell r="I10193">
            <v>-5.34</v>
          </cell>
        </row>
        <row r="10194">
          <cell r="H10194" t="str">
            <v>ADA8M_Enojo_PRE</v>
          </cell>
          <cell r="I10194">
            <v>-1.0900000000000001</v>
          </cell>
        </row>
        <row r="10195">
          <cell r="H10195" t="str">
            <v>ALJ10M_Enojo_PRE</v>
          </cell>
          <cell r="I10195">
            <v>-2.06</v>
          </cell>
        </row>
        <row r="10196">
          <cell r="H10196" t="str">
            <v>AMA8M_Enojo_PRE</v>
          </cell>
          <cell r="I10196">
            <v>0.9</v>
          </cell>
        </row>
        <row r="10197">
          <cell r="H10197" t="str">
            <v>CLB8M_Enojo_PRE</v>
          </cell>
          <cell r="I10197">
            <v>-6.76</v>
          </cell>
        </row>
        <row r="10198">
          <cell r="H10198" t="str">
            <v>CVO8M_Enojo_PRE</v>
          </cell>
          <cell r="I10198">
            <v>-5.48</v>
          </cell>
        </row>
        <row r="10199">
          <cell r="H10199" t="str">
            <v>DRL8M_Enojo_PRE</v>
          </cell>
          <cell r="I10199">
            <v>-3.27</v>
          </cell>
        </row>
        <row r="10200">
          <cell r="H10200" t="str">
            <v>DSB10M_Enojo_PRE</v>
          </cell>
          <cell r="I10200">
            <v>-6.29</v>
          </cell>
        </row>
        <row r="10201">
          <cell r="H10201" t="str">
            <v>DSO8M_Enojo_PRE</v>
          </cell>
          <cell r="I10201">
            <v>-16.8</v>
          </cell>
        </row>
        <row r="10202">
          <cell r="H10202" t="str">
            <v>EDC10M_Enojo_PRE</v>
          </cell>
          <cell r="I10202">
            <v>-10.17</v>
          </cell>
        </row>
        <row r="10203">
          <cell r="H10203" t="str">
            <v>EGV8M_Enojo_PRE</v>
          </cell>
          <cell r="I10203">
            <v>-6.12</v>
          </cell>
        </row>
        <row r="10204">
          <cell r="H10204" t="str">
            <v>EHO8M_Enojo_PRE</v>
          </cell>
          <cell r="I10204">
            <v>1.96</v>
          </cell>
        </row>
        <row r="10205">
          <cell r="H10205" t="str">
            <v>HMA8M_Enojo_PRE</v>
          </cell>
          <cell r="I10205">
            <v>3.36</v>
          </cell>
        </row>
        <row r="10206">
          <cell r="H10206" t="str">
            <v>JDC10M_Enojo_PRE</v>
          </cell>
          <cell r="I10206">
            <v>-10.47</v>
          </cell>
        </row>
        <row r="10207">
          <cell r="H10207" t="str">
            <v>JGB9M_Enojo_PRE</v>
          </cell>
          <cell r="I10207">
            <v>-1.38</v>
          </cell>
        </row>
        <row r="10208">
          <cell r="H10208" t="str">
            <v>JOB10M_Enojo_PRE</v>
          </cell>
          <cell r="I10208">
            <v>-3.39</v>
          </cell>
        </row>
        <row r="10209">
          <cell r="H10209" t="str">
            <v>JSR9M_Enojo_PRE</v>
          </cell>
          <cell r="I10209">
            <v>-0.18</v>
          </cell>
        </row>
        <row r="10210">
          <cell r="H10210" t="str">
            <v>KGJ9M_Enojo_PRE</v>
          </cell>
          <cell r="I10210">
            <v>-2.88</v>
          </cell>
        </row>
        <row r="10211">
          <cell r="H10211" t="str">
            <v>LMR11M_Enojo_PRE</v>
          </cell>
          <cell r="I10211">
            <v>-14.71</v>
          </cell>
        </row>
        <row r="10212">
          <cell r="H10212" t="str">
            <v>MBO9M_Enojo_PRE</v>
          </cell>
          <cell r="I10212">
            <v>-8.4</v>
          </cell>
        </row>
        <row r="10213">
          <cell r="H10213" t="str">
            <v>MCJ8M_Enojo_PRE</v>
          </cell>
          <cell r="I10213">
            <v>1.49</v>
          </cell>
        </row>
        <row r="10214">
          <cell r="H10214" t="str">
            <v>MRA8M_Enojo_PRE</v>
          </cell>
          <cell r="I10214">
            <v>0.39</v>
          </cell>
        </row>
        <row r="10215">
          <cell r="H10215" t="str">
            <v>MSR9M_Enojo_PRE</v>
          </cell>
          <cell r="I10215">
            <v>-13.36</v>
          </cell>
        </row>
        <row r="10216">
          <cell r="H10216" t="str">
            <v>MZH9M_Enojo_PRE</v>
          </cell>
          <cell r="I10216">
            <v>-4.54</v>
          </cell>
        </row>
        <row r="10217">
          <cell r="H10217" t="str">
            <v>NRG10M_Enojo_PRE</v>
          </cell>
          <cell r="I10217">
            <v>-5.75</v>
          </cell>
        </row>
        <row r="10218">
          <cell r="H10218" t="str">
            <v>SFN10M_Enojo_PRE</v>
          </cell>
          <cell r="I10218">
            <v>-9.43</v>
          </cell>
        </row>
        <row r="10219">
          <cell r="H10219" t="str">
            <v>SGM8M_Enojo_PRE</v>
          </cell>
          <cell r="I10219">
            <v>2.8</v>
          </cell>
        </row>
        <row r="10220">
          <cell r="H10220" t="str">
            <v>SPM8M_Enojo_PRE</v>
          </cell>
          <cell r="I10220">
            <v>-0.99</v>
          </cell>
        </row>
        <row r="10221">
          <cell r="H10221" t="str">
            <v>TOM8M_Enojo_PRE</v>
          </cell>
          <cell r="I10221">
            <v>-5.77</v>
          </cell>
        </row>
        <row r="10222">
          <cell r="H10222" t="str">
            <v>ADA8M_Enojo_POST</v>
          </cell>
          <cell r="I10222">
            <v>1.24</v>
          </cell>
        </row>
        <row r="10223">
          <cell r="H10223" t="str">
            <v>ALJ10M_Enojo_POST</v>
          </cell>
          <cell r="I10223">
            <v>-3.88</v>
          </cell>
        </row>
        <row r="10224">
          <cell r="H10224" t="str">
            <v>AMA8M_Enojo_POST</v>
          </cell>
          <cell r="I10224">
            <v>3.66</v>
          </cell>
        </row>
        <row r="10225">
          <cell r="H10225" t="str">
            <v>CLB8M_Enojo_POST</v>
          </cell>
          <cell r="I10225">
            <v>-8.91</v>
          </cell>
        </row>
        <row r="10226">
          <cell r="H10226" t="str">
            <v>CVO8M_Enojo_POST</v>
          </cell>
          <cell r="I10226">
            <v>1.79</v>
          </cell>
        </row>
        <row r="10227">
          <cell r="H10227" t="str">
            <v>DRL8M_Enojo_POST</v>
          </cell>
          <cell r="I10227">
            <v>-1.78</v>
          </cell>
        </row>
        <row r="10228">
          <cell r="H10228" t="str">
            <v>DSB10M_Enojo_POST</v>
          </cell>
          <cell r="I10228">
            <v>-11.62</v>
          </cell>
        </row>
        <row r="10229">
          <cell r="H10229" t="str">
            <v>DSO8M_Enojo_POST</v>
          </cell>
          <cell r="I10229">
            <v>-7.07</v>
          </cell>
        </row>
        <row r="10230">
          <cell r="H10230" t="str">
            <v>EDC10M_Enojo_POST</v>
          </cell>
          <cell r="I10230">
            <v>-2.94</v>
          </cell>
        </row>
        <row r="10231">
          <cell r="H10231" t="str">
            <v>EGV8M_Enojo_POST</v>
          </cell>
          <cell r="I10231">
            <v>-10.59</v>
          </cell>
        </row>
        <row r="10232">
          <cell r="H10232" t="str">
            <v>EHO8M_Enojo_POST</v>
          </cell>
          <cell r="I10232">
            <v>6.16</v>
          </cell>
        </row>
        <row r="10233">
          <cell r="H10233" t="str">
            <v>HMA8M_Enojo_POST</v>
          </cell>
          <cell r="I10233">
            <v>-3.45</v>
          </cell>
        </row>
        <row r="10234">
          <cell r="H10234" t="str">
            <v>JDC10M_Enojo_POST</v>
          </cell>
          <cell r="I10234">
            <v>-9.35</v>
          </cell>
        </row>
        <row r="10235">
          <cell r="H10235" t="str">
            <v>JGB9M_Enojo_POST</v>
          </cell>
          <cell r="I10235">
            <v>-6.29</v>
          </cell>
        </row>
        <row r="10236">
          <cell r="H10236" t="str">
            <v>JOB10M_Enojo_POST</v>
          </cell>
          <cell r="I10236">
            <v>4.6100000000000003</v>
          </cell>
        </row>
        <row r="10237">
          <cell r="H10237" t="str">
            <v>JSR9M_Enojo_POST</v>
          </cell>
          <cell r="I10237">
            <v>-9.4</v>
          </cell>
        </row>
        <row r="10238">
          <cell r="H10238" t="str">
            <v>KGJ9M_Enojo_POST</v>
          </cell>
          <cell r="I10238">
            <v>9.9600000000000009</v>
          </cell>
        </row>
        <row r="10239">
          <cell r="H10239" t="str">
            <v>LMR11M_Enojo_POST</v>
          </cell>
          <cell r="I10239">
            <v>-10.27</v>
          </cell>
        </row>
        <row r="10240">
          <cell r="H10240" t="str">
            <v>MBO9M_Enojo_POST</v>
          </cell>
          <cell r="I10240">
            <v>-4.9800000000000004</v>
          </cell>
        </row>
        <row r="10241">
          <cell r="H10241" t="str">
            <v>MCJ8M_Enojo_POST</v>
          </cell>
          <cell r="I10241">
            <v>-3.68</v>
          </cell>
        </row>
        <row r="10242">
          <cell r="H10242" t="str">
            <v>MRA8M_Enojo_POST</v>
          </cell>
          <cell r="I10242">
            <v>3.62</v>
          </cell>
        </row>
        <row r="10243">
          <cell r="H10243" t="str">
            <v>MSR9M_Enojo_POST</v>
          </cell>
          <cell r="I10243">
            <v>-7.22</v>
          </cell>
        </row>
        <row r="10244">
          <cell r="H10244" t="str">
            <v>MZH9M_Enojo_POST</v>
          </cell>
          <cell r="I10244">
            <v>-5.12</v>
          </cell>
        </row>
        <row r="10245">
          <cell r="H10245" t="str">
            <v>NRG10M_Enojo_POST</v>
          </cell>
          <cell r="I10245">
            <v>-9.6300000000000008</v>
          </cell>
        </row>
        <row r="10246">
          <cell r="H10246" t="str">
            <v>SFN10M_Enojo_POST</v>
          </cell>
          <cell r="I10246">
            <v>-7.43</v>
          </cell>
        </row>
        <row r="10247">
          <cell r="H10247" t="str">
            <v>SGM8M_Enojo_POST</v>
          </cell>
          <cell r="I10247">
            <v>-9.4700000000000006</v>
          </cell>
        </row>
        <row r="10248">
          <cell r="H10248" t="str">
            <v>SPM8M_Enojo_POST</v>
          </cell>
          <cell r="I10248">
            <v>9.3800000000000008</v>
          </cell>
        </row>
        <row r="10249">
          <cell r="H10249" t="str">
            <v>TOM8M_Enojo_POST</v>
          </cell>
          <cell r="I10249">
            <v>-17.22</v>
          </cell>
        </row>
        <row r="10250">
          <cell r="H10250" t="str">
            <v>ADA8M_Identidad_PRE</v>
          </cell>
          <cell r="I10250">
            <v>-7.67</v>
          </cell>
        </row>
        <row r="10251">
          <cell r="H10251" t="str">
            <v>ALJ10M_Identidad_PRE</v>
          </cell>
          <cell r="I10251">
            <v>-10.84</v>
          </cell>
        </row>
        <row r="10252">
          <cell r="H10252" t="str">
            <v>AMA8M_Identidad_PRE</v>
          </cell>
          <cell r="I10252">
            <v>0.65</v>
          </cell>
        </row>
        <row r="10253">
          <cell r="H10253" t="str">
            <v>CLB8M_Identidad_PRE</v>
          </cell>
          <cell r="I10253">
            <v>-4.71</v>
          </cell>
        </row>
        <row r="10254">
          <cell r="H10254" t="str">
            <v>CVO8M_Identidad_PRE</v>
          </cell>
          <cell r="I10254">
            <v>-4.38</v>
          </cell>
        </row>
        <row r="10255">
          <cell r="H10255" t="str">
            <v>DRL8M_Identidad_PRE</v>
          </cell>
          <cell r="I10255">
            <v>3.02</v>
          </cell>
        </row>
        <row r="10256">
          <cell r="H10256" t="str">
            <v>DSB10M_Identidad_PRE</v>
          </cell>
          <cell r="I10256">
            <v>-14.25</v>
          </cell>
        </row>
        <row r="10257">
          <cell r="H10257" t="str">
            <v>DSO8M_Identidad_PRE</v>
          </cell>
          <cell r="I10257">
            <v>-21.26</v>
          </cell>
        </row>
        <row r="10258">
          <cell r="H10258" t="str">
            <v>EDC10M_Identidad_PRE</v>
          </cell>
          <cell r="I10258">
            <v>-10.039999999999999</v>
          </cell>
        </row>
        <row r="10259">
          <cell r="H10259" t="str">
            <v>EGV8M_Identidad_PRE</v>
          </cell>
          <cell r="I10259">
            <v>-12.51</v>
          </cell>
        </row>
        <row r="10260">
          <cell r="H10260" t="str">
            <v>EHO8M_Identidad_PRE</v>
          </cell>
          <cell r="I10260">
            <v>6.31</v>
          </cell>
        </row>
        <row r="10261">
          <cell r="H10261" t="str">
            <v>HMA8M_Identidad_PRE</v>
          </cell>
          <cell r="I10261">
            <v>-5.75</v>
          </cell>
        </row>
        <row r="10262">
          <cell r="H10262" t="str">
            <v>JDC10M_Identidad_PRE</v>
          </cell>
          <cell r="I10262">
            <v>-7.53</v>
          </cell>
        </row>
        <row r="10263">
          <cell r="H10263" t="str">
            <v>JGB9M_Identidad_PRE</v>
          </cell>
          <cell r="I10263">
            <v>-2.72</v>
          </cell>
        </row>
        <row r="10264">
          <cell r="H10264" t="str">
            <v>JOB10M_Identidad_PRE</v>
          </cell>
          <cell r="I10264">
            <v>1.71</v>
          </cell>
        </row>
        <row r="10265">
          <cell r="H10265" t="str">
            <v>JSR9M_Identidad_PRE</v>
          </cell>
          <cell r="I10265">
            <v>-4.75</v>
          </cell>
        </row>
        <row r="10266">
          <cell r="H10266" t="str">
            <v>KGJ9M_Identidad_PRE</v>
          </cell>
          <cell r="I10266">
            <v>10.5</v>
          </cell>
        </row>
        <row r="10267">
          <cell r="H10267" t="str">
            <v>LMR11M_Identidad_PRE</v>
          </cell>
          <cell r="I10267">
            <v>-22.68</v>
          </cell>
        </row>
        <row r="10268">
          <cell r="H10268" t="str">
            <v>MBO9M_Identidad_PRE</v>
          </cell>
          <cell r="I10268">
            <v>-7.6</v>
          </cell>
        </row>
        <row r="10269">
          <cell r="H10269" t="str">
            <v>MCJ8M_Identidad_PRE</v>
          </cell>
          <cell r="I10269">
            <v>-7.76</v>
          </cell>
        </row>
        <row r="10270">
          <cell r="H10270" t="str">
            <v>MRA8M_Identidad_PRE</v>
          </cell>
          <cell r="I10270">
            <v>-0.78</v>
          </cell>
        </row>
        <row r="10271">
          <cell r="H10271" t="str">
            <v>MSR9M_Identidad_PRE</v>
          </cell>
          <cell r="I10271">
            <v>-12.42</v>
          </cell>
        </row>
        <row r="10272">
          <cell r="H10272" t="str">
            <v>MZH9M_Identidad_PRE</v>
          </cell>
          <cell r="I10272">
            <v>-1.02</v>
          </cell>
        </row>
        <row r="10273">
          <cell r="H10273" t="str">
            <v>NRG10M_Identidad_PRE</v>
          </cell>
          <cell r="I10273">
            <v>-9.5399999999999991</v>
          </cell>
        </row>
        <row r="10274">
          <cell r="H10274" t="str">
            <v>SFN10M_Identidad_PRE</v>
          </cell>
          <cell r="I10274">
            <v>-7.82</v>
          </cell>
        </row>
        <row r="10275">
          <cell r="H10275" t="str">
            <v>SGM8M_Identidad_PRE</v>
          </cell>
          <cell r="I10275">
            <v>-5.35</v>
          </cell>
        </row>
        <row r="10276">
          <cell r="H10276" t="str">
            <v>SPM8M_Identidad_PRE</v>
          </cell>
          <cell r="I10276">
            <v>-3.1</v>
          </cell>
        </row>
        <row r="10277">
          <cell r="H10277" t="str">
            <v>TOM8M_Identidad_PRE</v>
          </cell>
          <cell r="I10277">
            <v>-2.46</v>
          </cell>
        </row>
        <row r="10278">
          <cell r="H10278" t="str">
            <v>ADA8M_Identidad_POST</v>
          </cell>
          <cell r="I10278">
            <v>-15.97</v>
          </cell>
        </row>
        <row r="10279">
          <cell r="H10279" t="str">
            <v>ALJ10M_Identidad_POST</v>
          </cell>
          <cell r="I10279">
            <v>-4.33</v>
          </cell>
        </row>
        <row r="10280">
          <cell r="H10280" t="str">
            <v>AMA8M_Identidad_POST</v>
          </cell>
          <cell r="I10280">
            <v>1.17</v>
          </cell>
        </row>
        <row r="10281">
          <cell r="H10281" t="str">
            <v>CLB8M_Identidad_POST</v>
          </cell>
          <cell r="I10281">
            <v>2.95</v>
          </cell>
        </row>
        <row r="10282">
          <cell r="H10282" t="str">
            <v>CVO8M_Identidad_POST</v>
          </cell>
          <cell r="I10282">
            <v>1.96</v>
          </cell>
        </row>
        <row r="10283">
          <cell r="H10283" t="str">
            <v>DRL8M_Identidad_POST</v>
          </cell>
          <cell r="I10283">
            <v>7.42</v>
          </cell>
        </row>
        <row r="10284">
          <cell r="H10284" t="str">
            <v>DSB10M_Identidad_POST</v>
          </cell>
          <cell r="I10284">
            <v>-6.57</v>
          </cell>
        </row>
        <row r="10285">
          <cell r="H10285" t="str">
            <v>DSO8M_Identidad_POST</v>
          </cell>
          <cell r="I10285">
            <v>-20.79</v>
          </cell>
        </row>
        <row r="10286">
          <cell r="H10286" t="str">
            <v>EDC10M_Identidad_POST</v>
          </cell>
          <cell r="I10286">
            <v>-17.72</v>
          </cell>
        </row>
        <row r="10287">
          <cell r="H10287" t="str">
            <v>EGV8M_Identidad_POST</v>
          </cell>
          <cell r="I10287">
            <v>-7.99</v>
          </cell>
        </row>
        <row r="10288">
          <cell r="H10288" t="str">
            <v>EHO8M_Identidad_POST</v>
          </cell>
          <cell r="I10288">
            <v>2.93</v>
          </cell>
        </row>
        <row r="10289">
          <cell r="H10289" t="str">
            <v>HMA8M_Identidad_POST</v>
          </cell>
          <cell r="I10289">
            <v>-2.74</v>
          </cell>
        </row>
        <row r="10290">
          <cell r="H10290" t="str">
            <v>JDC10M_Identidad_POST</v>
          </cell>
          <cell r="I10290">
            <v>-3.27</v>
          </cell>
        </row>
        <row r="10291">
          <cell r="H10291" t="str">
            <v>JGB9M_Identidad_POST</v>
          </cell>
          <cell r="I10291">
            <v>-5.6</v>
          </cell>
        </row>
        <row r="10292">
          <cell r="H10292" t="str">
            <v>JOB10M_Identidad_POST</v>
          </cell>
          <cell r="I10292">
            <v>4.32</v>
          </cell>
        </row>
        <row r="10293">
          <cell r="H10293" t="str">
            <v>JSR9M_Identidad_POST</v>
          </cell>
          <cell r="I10293">
            <v>-5.47</v>
          </cell>
        </row>
        <row r="10294">
          <cell r="H10294" t="str">
            <v>KGJ9M_Identidad_POST</v>
          </cell>
          <cell r="I10294">
            <v>13.89</v>
          </cell>
        </row>
        <row r="10295">
          <cell r="H10295" t="str">
            <v>LMR11M_Identidad_POST</v>
          </cell>
          <cell r="I10295">
            <v>-20</v>
          </cell>
        </row>
        <row r="10296">
          <cell r="H10296" t="str">
            <v>MBO9M_Identidad_POST</v>
          </cell>
          <cell r="I10296">
            <v>-15.76</v>
          </cell>
        </row>
        <row r="10297">
          <cell r="H10297" t="str">
            <v>MCJ8M_Identidad_POST</v>
          </cell>
          <cell r="I10297">
            <v>-6.99</v>
          </cell>
        </row>
        <row r="10298">
          <cell r="H10298" t="str">
            <v>MRA8M_Identidad_POST</v>
          </cell>
          <cell r="I10298">
            <v>-9.56</v>
          </cell>
        </row>
        <row r="10299">
          <cell r="H10299" t="str">
            <v>MSR9M_Identidad_POST</v>
          </cell>
          <cell r="I10299">
            <v>-10.54</v>
          </cell>
        </row>
        <row r="10300">
          <cell r="H10300" t="str">
            <v>MZH9M_Identidad_POST</v>
          </cell>
          <cell r="I10300">
            <v>-2.46</v>
          </cell>
        </row>
        <row r="10301">
          <cell r="H10301" t="str">
            <v>NRG10M_Identidad_POST</v>
          </cell>
          <cell r="I10301">
            <v>-8.7899999999999991</v>
          </cell>
        </row>
        <row r="10302">
          <cell r="H10302" t="str">
            <v>SFN10M_Identidad_POST</v>
          </cell>
          <cell r="I10302">
            <v>-4.18</v>
          </cell>
        </row>
        <row r="10303">
          <cell r="H10303" t="str">
            <v>SGM8M_Identidad_POST</v>
          </cell>
          <cell r="I10303">
            <v>-5.0199999999999996</v>
          </cell>
        </row>
        <row r="10304">
          <cell r="H10304" t="str">
            <v>SPM8M_Identidad_POST</v>
          </cell>
          <cell r="I10304">
            <v>-1.08</v>
          </cell>
        </row>
        <row r="10305">
          <cell r="H10305" t="str">
            <v>TOM8M_Identidad_POST</v>
          </cell>
          <cell r="I10305">
            <v>-9.23</v>
          </cell>
        </row>
        <row r="10306">
          <cell r="H10306" t="str">
            <v>ADA8M_Sexo_PRE</v>
          </cell>
          <cell r="I10306">
            <v>-5.47</v>
          </cell>
        </row>
        <row r="10307">
          <cell r="H10307" t="str">
            <v>ALJ10M_Sexo_PRE</v>
          </cell>
          <cell r="I10307">
            <v>-8.5</v>
          </cell>
        </row>
        <row r="10308">
          <cell r="H10308" t="str">
            <v>AMA8M_Sexo_PRE</v>
          </cell>
          <cell r="I10308">
            <v>2.2200000000000002</v>
          </cell>
        </row>
        <row r="10309">
          <cell r="H10309" t="str">
            <v>CLB8M_Sexo_PRE</v>
          </cell>
          <cell r="I10309">
            <v>-0.67</v>
          </cell>
        </row>
        <row r="10310">
          <cell r="H10310" t="str">
            <v>CVO8M_Sexo_PRE</v>
          </cell>
          <cell r="I10310">
            <v>-10.06</v>
          </cell>
        </row>
        <row r="10311">
          <cell r="H10311" t="str">
            <v>DRL8M_Sexo_PRE</v>
          </cell>
          <cell r="I10311">
            <v>0.41</v>
          </cell>
        </row>
        <row r="10312">
          <cell r="H10312" t="str">
            <v>DSB10M_Sexo_PRE</v>
          </cell>
          <cell r="I10312">
            <v>-11.77</v>
          </cell>
        </row>
        <row r="10313">
          <cell r="H10313" t="str">
            <v>DSO8M_Sexo_PRE</v>
          </cell>
          <cell r="I10313">
            <v>-21.49</v>
          </cell>
        </row>
        <row r="10314">
          <cell r="H10314" t="str">
            <v>EDC10M_Sexo_PRE</v>
          </cell>
          <cell r="I10314">
            <v>-12.44</v>
          </cell>
        </row>
        <row r="10315">
          <cell r="H10315" t="str">
            <v>EGV8M_Sexo_PRE</v>
          </cell>
          <cell r="I10315">
            <v>-13.32</v>
          </cell>
        </row>
        <row r="10316">
          <cell r="H10316" t="str">
            <v>EHO8M_Sexo_PRE</v>
          </cell>
          <cell r="I10316">
            <v>9.06</v>
          </cell>
        </row>
        <row r="10317">
          <cell r="H10317" t="str">
            <v>HMA8M_Sexo_PRE</v>
          </cell>
          <cell r="I10317">
            <v>1.2</v>
          </cell>
        </row>
        <row r="10318">
          <cell r="H10318" t="str">
            <v>JDC10M_Sexo_PRE</v>
          </cell>
          <cell r="I10318">
            <v>-0.44</v>
          </cell>
        </row>
        <row r="10319">
          <cell r="H10319" t="str">
            <v>JGB9M_Sexo_PRE</v>
          </cell>
          <cell r="I10319">
            <v>-0.4</v>
          </cell>
        </row>
        <row r="10320">
          <cell r="H10320" t="str">
            <v>JOB10M_Sexo_PRE</v>
          </cell>
          <cell r="I10320">
            <v>-4.2300000000000004</v>
          </cell>
        </row>
        <row r="10321">
          <cell r="H10321" t="str">
            <v>JSR9M_Sexo_PRE</v>
          </cell>
          <cell r="I10321">
            <v>1.26</v>
          </cell>
        </row>
        <row r="10322">
          <cell r="H10322" t="str">
            <v>KGJ9M_Sexo_PRE</v>
          </cell>
          <cell r="I10322">
            <v>5.5</v>
          </cell>
        </row>
        <row r="10323">
          <cell r="H10323" t="str">
            <v>LMR11M_Sexo_PRE</v>
          </cell>
          <cell r="I10323">
            <v>-17.600000000000001</v>
          </cell>
        </row>
        <row r="10324">
          <cell r="H10324" t="str">
            <v>MBO9M_Sexo_PRE</v>
          </cell>
          <cell r="I10324">
            <v>-5.95</v>
          </cell>
        </row>
        <row r="10325">
          <cell r="H10325" t="str">
            <v>MCJ8M_Sexo_PRE</v>
          </cell>
          <cell r="I10325">
            <v>-1.89</v>
          </cell>
        </row>
        <row r="10326">
          <cell r="H10326" t="str">
            <v>MRA8M_Sexo_PRE</v>
          </cell>
          <cell r="I10326">
            <v>1.1100000000000001</v>
          </cell>
        </row>
        <row r="10327">
          <cell r="H10327" t="str">
            <v>MSR9M_Sexo_PRE</v>
          </cell>
          <cell r="I10327">
            <v>-13.33</v>
          </cell>
        </row>
        <row r="10328">
          <cell r="H10328" t="str">
            <v>MZH9M_Sexo_PRE</v>
          </cell>
          <cell r="I10328">
            <v>-3.14</v>
          </cell>
        </row>
        <row r="10329">
          <cell r="H10329" t="str">
            <v>NRG10M_Sexo_PRE</v>
          </cell>
          <cell r="I10329">
            <v>-10.89</v>
          </cell>
        </row>
        <row r="10330">
          <cell r="H10330" t="str">
            <v>SFN10M_Sexo_PRE</v>
          </cell>
          <cell r="I10330">
            <v>-8.41</v>
          </cell>
        </row>
        <row r="10331">
          <cell r="H10331" t="str">
            <v>SGM8M_Sexo_PRE</v>
          </cell>
          <cell r="I10331">
            <v>-13.03</v>
          </cell>
        </row>
        <row r="10332">
          <cell r="H10332" t="str">
            <v>SPM8M_Sexo_PRE</v>
          </cell>
          <cell r="I10332">
            <v>-7.83</v>
          </cell>
        </row>
        <row r="10333">
          <cell r="H10333" t="str">
            <v>TOM8M_Sexo_PRE</v>
          </cell>
          <cell r="I10333">
            <v>1.81</v>
          </cell>
        </row>
        <row r="10334">
          <cell r="H10334" t="str">
            <v>ADA8M_Sexo_POST</v>
          </cell>
          <cell r="I10334">
            <v>-7.35</v>
          </cell>
        </row>
        <row r="10335">
          <cell r="H10335" t="str">
            <v>ALJ10M_Sexo_POST</v>
          </cell>
          <cell r="I10335">
            <v>0.89</v>
          </cell>
        </row>
        <row r="10336">
          <cell r="H10336" t="str">
            <v>AMA8M_Sexo_POST</v>
          </cell>
          <cell r="I10336">
            <v>-2.5499999999999998</v>
          </cell>
        </row>
        <row r="10337">
          <cell r="H10337" t="str">
            <v>CLB8M_Sexo_POST</v>
          </cell>
          <cell r="I10337">
            <v>-6.27</v>
          </cell>
        </row>
        <row r="10338">
          <cell r="H10338" t="str">
            <v>CVO8M_Sexo_POST</v>
          </cell>
          <cell r="I10338">
            <v>6.14</v>
          </cell>
        </row>
        <row r="10339">
          <cell r="H10339" t="str">
            <v>DRL8M_Sexo_POST</v>
          </cell>
          <cell r="I10339">
            <v>-0.02</v>
          </cell>
        </row>
        <row r="10340">
          <cell r="H10340" t="str">
            <v>DSB10M_Sexo_POST</v>
          </cell>
          <cell r="I10340">
            <v>-10.48</v>
          </cell>
        </row>
        <row r="10341">
          <cell r="H10341" t="str">
            <v>DSO8M_Sexo_POST</v>
          </cell>
          <cell r="I10341">
            <v>-19.39</v>
          </cell>
        </row>
        <row r="10342">
          <cell r="H10342" t="str">
            <v>EDC10M_Sexo_POST</v>
          </cell>
          <cell r="I10342">
            <v>-9.9499999999999993</v>
          </cell>
        </row>
        <row r="10343">
          <cell r="H10343" t="str">
            <v>EGV8M_Sexo_POST</v>
          </cell>
          <cell r="I10343">
            <v>-8.8699999999999992</v>
          </cell>
        </row>
        <row r="10344">
          <cell r="H10344" t="str">
            <v>EHO8M_Sexo_POST</v>
          </cell>
          <cell r="I10344">
            <v>-0.87</v>
          </cell>
        </row>
        <row r="10345">
          <cell r="H10345" t="str">
            <v>HMA8M_Sexo_POST</v>
          </cell>
          <cell r="I10345">
            <v>-6.82</v>
          </cell>
        </row>
        <row r="10346">
          <cell r="H10346" t="str">
            <v>JDC10M_Sexo_POST</v>
          </cell>
          <cell r="I10346">
            <v>-6.19</v>
          </cell>
        </row>
        <row r="10347">
          <cell r="H10347" t="str">
            <v>JGB9M_Sexo_POST</v>
          </cell>
          <cell r="I10347">
            <v>-2.78</v>
          </cell>
        </row>
        <row r="10348">
          <cell r="H10348" t="str">
            <v>JOB10M_Sexo_POST</v>
          </cell>
          <cell r="I10348">
            <v>3.03</v>
          </cell>
        </row>
        <row r="10349">
          <cell r="H10349" t="str">
            <v>JSR9M_Sexo_POST</v>
          </cell>
          <cell r="I10349">
            <v>-6.22</v>
          </cell>
        </row>
        <row r="10350">
          <cell r="H10350" t="str">
            <v>KGJ9M_Sexo_POST</v>
          </cell>
          <cell r="I10350">
            <v>13.19</v>
          </cell>
        </row>
        <row r="10351">
          <cell r="H10351" t="str">
            <v>LMR11M_Sexo_POST</v>
          </cell>
          <cell r="I10351">
            <v>-16.37</v>
          </cell>
        </row>
        <row r="10352">
          <cell r="H10352" t="str">
            <v>MBO9M_Sexo_POST</v>
          </cell>
          <cell r="I10352">
            <v>-6.38</v>
          </cell>
        </row>
        <row r="10353">
          <cell r="H10353" t="str">
            <v>MCJ8M_Sexo_POST</v>
          </cell>
          <cell r="I10353">
            <v>-3.91</v>
          </cell>
        </row>
        <row r="10354">
          <cell r="H10354" t="str">
            <v>MRA8M_Sexo_POST</v>
          </cell>
          <cell r="I10354">
            <v>-4.59</v>
          </cell>
        </row>
        <row r="10355">
          <cell r="H10355" t="str">
            <v>MSR9M_Sexo_POST</v>
          </cell>
          <cell r="I10355">
            <v>-14.27</v>
          </cell>
        </row>
        <row r="10356">
          <cell r="H10356" t="str">
            <v>MZH9M_Sexo_POST</v>
          </cell>
          <cell r="I10356">
            <v>-8.67</v>
          </cell>
        </row>
        <row r="10357">
          <cell r="H10357" t="str">
            <v>NRG10M_Sexo_POST</v>
          </cell>
          <cell r="I10357">
            <v>-12.47</v>
          </cell>
        </row>
        <row r="10358">
          <cell r="H10358" t="str">
            <v>SFN10M_Sexo_POST</v>
          </cell>
          <cell r="I10358">
            <v>-5.05</v>
          </cell>
        </row>
        <row r="10359">
          <cell r="H10359" t="str">
            <v>SGM8M_Sexo_POST</v>
          </cell>
          <cell r="I10359">
            <v>-3.35</v>
          </cell>
        </row>
        <row r="10360">
          <cell r="H10360" t="str">
            <v>SPM8M_Sexo_POST</v>
          </cell>
          <cell r="I10360">
            <v>-5.05</v>
          </cell>
        </row>
        <row r="10361">
          <cell r="H10361" t="str">
            <v>TOM8M_Sexo_POST</v>
          </cell>
          <cell r="I10361">
            <v>-12.29</v>
          </cell>
        </row>
        <row r="10362">
          <cell r="H10362" t="str">
            <v>ADA8M_Alegría_PRE</v>
          </cell>
          <cell r="I10362">
            <v>-4.03</v>
          </cell>
        </row>
        <row r="10363">
          <cell r="H10363" t="str">
            <v>ALJ10M_Alegría_PRE</v>
          </cell>
          <cell r="I10363">
            <v>-9.84</v>
          </cell>
        </row>
        <row r="10364">
          <cell r="H10364" t="str">
            <v>AMA8M_Alegría_PRE</v>
          </cell>
          <cell r="I10364">
            <v>-1.19</v>
          </cell>
        </row>
        <row r="10365">
          <cell r="H10365" t="str">
            <v>CLB8M_Alegría_PRE</v>
          </cell>
          <cell r="I10365">
            <v>-3.21</v>
          </cell>
        </row>
        <row r="10366">
          <cell r="H10366" t="str">
            <v>CVO8M_Alegría_PRE</v>
          </cell>
          <cell r="I10366">
            <v>7.29</v>
          </cell>
        </row>
        <row r="10367">
          <cell r="H10367" t="str">
            <v>DRL8M_Alegría_PRE</v>
          </cell>
          <cell r="I10367">
            <v>-0.33</v>
          </cell>
        </row>
        <row r="10368">
          <cell r="H10368" t="str">
            <v>DSB10M_Alegría_PRE</v>
          </cell>
          <cell r="I10368">
            <v>-5.85</v>
          </cell>
        </row>
        <row r="10369">
          <cell r="H10369" t="str">
            <v>DSO8M_Alegría_PRE</v>
          </cell>
          <cell r="I10369">
            <v>-29.38</v>
          </cell>
        </row>
        <row r="10370">
          <cell r="H10370" t="str">
            <v>EDC10M_Alegría_PRE</v>
          </cell>
          <cell r="I10370">
            <v>-7.76</v>
          </cell>
        </row>
        <row r="10371">
          <cell r="H10371" t="str">
            <v>EGV8M_Alegría_PRE</v>
          </cell>
          <cell r="I10371">
            <v>-13.63</v>
          </cell>
        </row>
        <row r="10372">
          <cell r="H10372" t="str">
            <v>EHO8M_Alegría_PRE</v>
          </cell>
          <cell r="I10372">
            <v>-4.8099999999999996</v>
          </cell>
        </row>
        <row r="10373">
          <cell r="H10373" t="str">
            <v>HMA8M_Alegría_PRE</v>
          </cell>
          <cell r="I10373">
            <v>-5.53</v>
          </cell>
        </row>
        <row r="10374">
          <cell r="H10374" t="str">
            <v>JDC10M_Alegría_PRE</v>
          </cell>
          <cell r="I10374">
            <v>-7.12</v>
          </cell>
        </row>
        <row r="10375">
          <cell r="H10375" t="str">
            <v>JGB9M_Alegría_PRE</v>
          </cell>
          <cell r="I10375">
            <v>-0.94</v>
          </cell>
        </row>
        <row r="10376">
          <cell r="H10376" t="str">
            <v>JOB10M_Alegría_PRE</v>
          </cell>
          <cell r="I10376">
            <v>7.76</v>
          </cell>
        </row>
        <row r="10377">
          <cell r="H10377" t="str">
            <v>JSR9M_Alegría_PRE</v>
          </cell>
          <cell r="I10377">
            <v>-1.84</v>
          </cell>
        </row>
        <row r="10378">
          <cell r="H10378" t="str">
            <v>KGJ9M_Alegría_PRE</v>
          </cell>
          <cell r="I10378">
            <v>2.52</v>
          </cell>
        </row>
        <row r="10379">
          <cell r="H10379" t="str">
            <v>LMR11M_Alegría_PRE</v>
          </cell>
          <cell r="I10379">
            <v>-18.64</v>
          </cell>
        </row>
        <row r="10380">
          <cell r="H10380" t="str">
            <v>MBO9M_Alegría_PRE</v>
          </cell>
          <cell r="I10380">
            <v>-4.03</v>
          </cell>
        </row>
        <row r="10381">
          <cell r="H10381" t="str">
            <v>MCJ8M_Alegría_PRE</v>
          </cell>
          <cell r="I10381">
            <v>-6.83</v>
          </cell>
        </row>
        <row r="10382">
          <cell r="H10382" t="str">
            <v>MRA8M_Alegría_PRE</v>
          </cell>
          <cell r="I10382">
            <v>-11.54</v>
          </cell>
        </row>
        <row r="10383">
          <cell r="H10383" t="str">
            <v>MSR9M_Alegría_PRE</v>
          </cell>
          <cell r="I10383">
            <v>-15.78</v>
          </cell>
        </row>
        <row r="10384">
          <cell r="H10384" t="str">
            <v>MZH9M_Alegría_PRE</v>
          </cell>
          <cell r="I10384">
            <v>-6.75</v>
          </cell>
        </row>
        <row r="10385">
          <cell r="H10385" t="str">
            <v>NRG10M_Alegría_PRE</v>
          </cell>
          <cell r="I10385">
            <v>-5.42</v>
          </cell>
        </row>
        <row r="10386">
          <cell r="H10386" t="str">
            <v>SFN10M_Alegría_PRE</v>
          </cell>
          <cell r="I10386">
            <v>-3.71</v>
          </cell>
        </row>
        <row r="10387">
          <cell r="H10387" t="str">
            <v>SGM8M_Alegría_PRE</v>
          </cell>
          <cell r="I10387">
            <v>-1.44</v>
          </cell>
        </row>
        <row r="10388">
          <cell r="H10388" t="str">
            <v>SPM8M_Alegría_PRE</v>
          </cell>
          <cell r="I10388">
            <v>-4.3</v>
          </cell>
        </row>
        <row r="10389">
          <cell r="H10389" t="str">
            <v>TOM8M_Alegría_PRE</v>
          </cell>
          <cell r="I10389">
            <v>-3.34</v>
          </cell>
        </row>
        <row r="10390">
          <cell r="H10390" t="str">
            <v>ADA8M_Alegría_POST</v>
          </cell>
          <cell r="I10390">
            <v>-4.3600000000000003</v>
          </cell>
        </row>
        <row r="10391">
          <cell r="H10391" t="str">
            <v>ALJ10M_Alegría_POST</v>
          </cell>
          <cell r="I10391">
            <v>-5.65</v>
          </cell>
        </row>
        <row r="10392">
          <cell r="H10392" t="str">
            <v>AMA8M_Alegría_POST</v>
          </cell>
          <cell r="I10392">
            <v>-4.1900000000000004</v>
          </cell>
        </row>
        <row r="10393">
          <cell r="H10393" t="str">
            <v>CLB8M_Alegría_POST</v>
          </cell>
          <cell r="I10393">
            <v>-5.07</v>
          </cell>
        </row>
        <row r="10394">
          <cell r="H10394" t="str">
            <v>CVO8M_Alegría_POST</v>
          </cell>
          <cell r="I10394">
            <v>7.28</v>
          </cell>
        </row>
        <row r="10395">
          <cell r="H10395" t="str">
            <v>DRL8M_Alegría_POST</v>
          </cell>
          <cell r="I10395">
            <v>-4.83</v>
          </cell>
        </row>
        <row r="10396">
          <cell r="H10396" t="str">
            <v>DSB10M_Alegría_POST</v>
          </cell>
          <cell r="I10396">
            <v>-8.5299999999999994</v>
          </cell>
        </row>
        <row r="10397">
          <cell r="H10397" t="str">
            <v>DSO8M_Alegría_POST</v>
          </cell>
          <cell r="I10397">
            <v>-19.16</v>
          </cell>
        </row>
        <row r="10398">
          <cell r="H10398" t="str">
            <v>EDC10M_Alegría_POST</v>
          </cell>
          <cell r="I10398">
            <v>-2.14</v>
          </cell>
        </row>
        <row r="10399">
          <cell r="H10399" t="str">
            <v>EGV8M_Alegría_POST</v>
          </cell>
          <cell r="I10399">
            <v>-9.2799999999999994</v>
          </cell>
        </row>
        <row r="10400">
          <cell r="H10400" t="str">
            <v>EHO8M_Alegría_POST</v>
          </cell>
          <cell r="I10400">
            <v>3.55</v>
          </cell>
        </row>
        <row r="10401">
          <cell r="H10401" t="str">
            <v>HMA8M_Alegría_POST</v>
          </cell>
          <cell r="I10401">
            <v>-5.71</v>
          </cell>
        </row>
        <row r="10402">
          <cell r="H10402" t="str">
            <v>JDC10M_Alegría_POST</v>
          </cell>
          <cell r="I10402">
            <v>-7.04</v>
          </cell>
        </row>
        <row r="10403">
          <cell r="H10403" t="str">
            <v>JGB9M_Alegría_POST</v>
          </cell>
          <cell r="I10403">
            <v>-6.85</v>
          </cell>
        </row>
        <row r="10404">
          <cell r="H10404" t="str">
            <v>JOB10M_Alegría_POST</v>
          </cell>
          <cell r="I10404">
            <v>-4.7699999999999996</v>
          </cell>
        </row>
        <row r="10405">
          <cell r="H10405" t="str">
            <v>JSR9M_Alegría_POST</v>
          </cell>
          <cell r="I10405">
            <v>-4.97</v>
          </cell>
        </row>
        <row r="10406">
          <cell r="H10406" t="str">
            <v>KGJ9M_Alegría_POST</v>
          </cell>
          <cell r="I10406">
            <v>4.5599999999999996</v>
          </cell>
        </row>
        <row r="10407">
          <cell r="H10407" t="str">
            <v>LMR11M_Alegría_POST</v>
          </cell>
          <cell r="I10407">
            <v>-15.34</v>
          </cell>
        </row>
        <row r="10408">
          <cell r="H10408" t="str">
            <v>MBO9M_Alegría_POST</v>
          </cell>
          <cell r="I10408">
            <v>-4.47</v>
          </cell>
        </row>
        <row r="10409">
          <cell r="H10409" t="str">
            <v>MCJ8M_Alegría_POST</v>
          </cell>
          <cell r="I10409">
            <v>-2.1</v>
          </cell>
        </row>
        <row r="10410">
          <cell r="H10410" t="str">
            <v>MRA8M_Alegría_POST</v>
          </cell>
          <cell r="I10410">
            <v>-5.83</v>
          </cell>
        </row>
        <row r="10411">
          <cell r="H10411" t="str">
            <v>MSR9M_Alegría_POST</v>
          </cell>
          <cell r="I10411">
            <v>-6.22</v>
          </cell>
        </row>
        <row r="10412">
          <cell r="H10412" t="str">
            <v>MZH9M_Alegría_POST</v>
          </cell>
          <cell r="I10412">
            <v>-4.74</v>
          </cell>
        </row>
        <row r="10413">
          <cell r="H10413" t="str">
            <v>NRG10M_Alegría_POST</v>
          </cell>
          <cell r="I10413">
            <v>-4.54</v>
          </cell>
        </row>
        <row r="10414">
          <cell r="H10414" t="str">
            <v>SFN10M_Alegría_POST</v>
          </cell>
          <cell r="I10414">
            <v>-10.29</v>
          </cell>
        </row>
        <row r="10415">
          <cell r="H10415" t="str">
            <v>SGM8M_Alegría_POST</v>
          </cell>
          <cell r="I10415">
            <v>-0.64</v>
          </cell>
        </row>
        <row r="10416">
          <cell r="H10416" t="str">
            <v>SPM8M_Alegría_POST</v>
          </cell>
          <cell r="I10416">
            <v>10.49</v>
          </cell>
        </row>
        <row r="10417">
          <cell r="H10417" t="str">
            <v>TOM8M_Alegría_POST</v>
          </cell>
          <cell r="I10417">
            <v>-16.38</v>
          </cell>
        </row>
        <row r="10418">
          <cell r="H10418" t="str">
            <v>ADA8M_Tristeza_PRE</v>
          </cell>
          <cell r="I10418">
            <v>-2.5099999999999998</v>
          </cell>
        </row>
        <row r="10419">
          <cell r="H10419" t="str">
            <v>ALJ10M_Tristeza_PRE</v>
          </cell>
          <cell r="I10419">
            <v>-4.68</v>
          </cell>
        </row>
        <row r="10420">
          <cell r="H10420" t="str">
            <v>AMA8M_Tristeza_PRE</v>
          </cell>
          <cell r="I10420">
            <v>0.05</v>
          </cell>
        </row>
        <row r="10421">
          <cell r="H10421" t="str">
            <v>CLB8M_Tristeza_PRE</v>
          </cell>
          <cell r="I10421">
            <v>4.59</v>
          </cell>
        </row>
        <row r="10422">
          <cell r="H10422" t="str">
            <v>CVO8M_Tristeza_PRE</v>
          </cell>
          <cell r="I10422">
            <v>1.72</v>
          </cell>
        </row>
        <row r="10423">
          <cell r="H10423" t="str">
            <v>DRL8M_Tristeza_PRE</v>
          </cell>
          <cell r="I10423">
            <v>-2.7</v>
          </cell>
        </row>
        <row r="10424">
          <cell r="H10424" t="str">
            <v>DSB10M_Tristeza_PRE</v>
          </cell>
          <cell r="I10424">
            <v>-8.35</v>
          </cell>
        </row>
        <row r="10425">
          <cell r="H10425" t="str">
            <v>DSO8M_Tristeza_PRE</v>
          </cell>
          <cell r="I10425">
            <v>-23.57</v>
          </cell>
        </row>
        <row r="10426">
          <cell r="H10426" t="str">
            <v>EDC10M_Tristeza_PRE</v>
          </cell>
          <cell r="I10426">
            <v>-15.27</v>
          </cell>
        </row>
        <row r="10427">
          <cell r="H10427" t="str">
            <v>EGV8M_Tristeza_PRE</v>
          </cell>
          <cell r="I10427">
            <v>-9.74</v>
          </cell>
        </row>
        <row r="10428">
          <cell r="H10428" t="str">
            <v>EHO8M_Tristeza_PRE</v>
          </cell>
          <cell r="I10428">
            <v>0.46</v>
          </cell>
        </row>
        <row r="10429">
          <cell r="H10429" t="str">
            <v>HMA8M_Tristeza_PRE</v>
          </cell>
          <cell r="I10429">
            <v>6.85</v>
          </cell>
        </row>
        <row r="10430">
          <cell r="H10430" t="str">
            <v>JDC10M_Tristeza_PRE</v>
          </cell>
          <cell r="I10430">
            <v>-4.21</v>
          </cell>
        </row>
        <row r="10431">
          <cell r="H10431" t="str">
            <v>JGB9M_Tristeza_PRE</v>
          </cell>
          <cell r="I10431">
            <v>-6.12</v>
          </cell>
        </row>
        <row r="10432">
          <cell r="H10432" t="str">
            <v>JOB10M_Tristeza_PRE</v>
          </cell>
          <cell r="I10432">
            <v>-0.54</v>
          </cell>
        </row>
        <row r="10433">
          <cell r="H10433" t="str">
            <v>JSR9M_Tristeza_PRE</v>
          </cell>
          <cell r="I10433">
            <v>-4.26</v>
          </cell>
        </row>
        <row r="10434">
          <cell r="H10434" t="str">
            <v>KGJ9M_Tristeza_PRE</v>
          </cell>
          <cell r="I10434">
            <v>7.4</v>
          </cell>
        </row>
        <row r="10435">
          <cell r="H10435" t="str">
            <v>LMR11M_Tristeza_PRE</v>
          </cell>
          <cell r="I10435">
            <v>-14.09</v>
          </cell>
        </row>
        <row r="10436">
          <cell r="H10436" t="str">
            <v>MBO9M_Tristeza_PRE</v>
          </cell>
          <cell r="I10436">
            <v>-3.4</v>
          </cell>
        </row>
        <row r="10437">
          <cell r="H10437" t="str">
            <v>MCJ8M_Tristeza_PRE</v>
          </cell>
          <cell r="I10437">
            <v>-2.73</v>
          </cell>
        </row>
        <row r="10438">
          <cell r="H10438" t="str">
            <v>MRA8M_Tristeza_PRE</v>
          </cell>
          <cell r="I10438">
            <v>1.55</v>
          </cell>
        </row>
        <row r="10439">
          <cell r="H10439" t="str">
            <v>MSR9M_Tristeza_PRE</v>
          </cell>
          <cell r="I10439">
            <v>-10.45</v>
          </cell>
        </row>
        <row r="10440">
          <cell r="H10440" t="str">
            <v>MZH9M_Tristeza_PRE</v>
          </cell>
          <cell r="I10440">
            <v>-8.58</v>
          </cell>
        </row>
        <row r="10441">
          <cell r="H10441" t="str">
            <v>NRG10M_Tristeza_PRE</v>
          </cell>
          <cell r="I10441">
            <v>-13.02</v>
          </cell>
        </row>
        <row r="10442">
          <cell r="H10442" t="str">
            <v>SFN10M_Tristeza_PRE</v>
          </cell>
          <cell r="I10442">
            <v>-8.6999999999999993</v>
          </cell>
        </row>
        <row r="10443">
          <cell r="H10443" t="str">
            <v>SGM8M_Tristeza_PRE</v>
          </cell>
          <cell r="I10443">
            <v>-6.5</v>
          </cell>
        </row>
        <row r="10444">
          <cell r="H10444" t="str">
            <v>SPM8M_Tristeza_PRE</v>
          </cell>
          <cell r="I10444">
            <v>7.0000000000000007E-2</v>
          </cell>
        </row>
        <row r="10445">
          <cell r="H10445" t="str">
            <v>TOM8M_Tristeza_PRE</v>
          </cell>
          <cell r="I10445">
            <v>-0.24</v>
          </cell>
        </row>
        <row r="10446">
          <cell r="H10446" t="str">
            <v>ADA8M_Tristeza_POST</v>
          </cell>
          <cell r="I10446">
            <v>2.5299999999999998</v>
          </cell>
        </row>
        <row r="10447">
          <cell r="H10447" t="str">
            <v>ALJ10M_Tristeza_POST</v>
          </cell>
          <cell r="I10447">
            <v>-6.34</v>
          </cell>
        </row>
        <row r="10448">
          <cell r="H10448" t="str">
            <v>AMA8M_Tristeza_POST</v>
          </cell>
          <cell r="I10448">
            <v>2.4700000000000002</v>
          </cell>
        </row>
        <row r="10449">
          <cell r="H10449" t="str">
            <v>CLB8M_Tristeza_POST</v>
          </cell>
          <cell r="I10449">
            <v>-13.25</v>
          </cell>
        </row>
        <row r="10450">
          <cell r="H10450" t="str">
            <v>CVO8M_Tristeza_POST</v>
          </cell>
          <cell r="I10450">
            <v>-0.62</v>
          </cell>
        </row>
        <row r="10451">
          <cell r="H10451" t="str">
            <v>DRL8M_Tristeza_POST</v>
          </cell>
          <cell r="I10451">
            <v>-0.95</v>
          </cell>
        </row>
        <row r="10452">
          <cell r="H10452" t="str">
            <v>DSB10M_Tristeza_POST</v>
          </cell>
          <cell r="I10452">
            <v>-11.72</v>
          </cell>
        </row>
        <row r="10453">
          <cell r="H10453" t="str">
            <v>DSO8M_Tristeza_POST</v>
          </cell>
          <cell r="I10453">
            <v>-17.02</v>
          </cell>
        </row>
        <row r="10454">
          <cell r="H10454" t="str">
            <v>EDC10M_Tristeza_POST</v>
          </cell>
          <cell r="I10454">
            <v>-6.97</v>
          </cell>
        </row>
        <row r="10455">
          <cell r="H10455" t="str">
            <v>EGV8M_Tristeza_POST</v>
          </cell>
          <cell r="I10455">
            <v>-14.75</v>
          </cell>
        </row>
        <row r="10456">
          <cell r="H10456" t="str">
            <v>EHO8M_Tristeza_POST</v>
          </cell>
          <cell r="I10456">
            <v>4.22</v>
          </cell>
        </row>
        <row r="10457">
          <cell r="H10457" t="str">
            <v>HMA8M_Tristeza_POST</v>
          </cell>
          <cell r="I10457">
            <v>-4.8</v>
          </cell>
        </row>
        <row r="10458">
          <cell r="H10458" t="str">
            <v>JDC10M_Tristeza_POST</v>
          </cell>
          <cell r="I10458">
            <v>-9.7899999999999991</v>
          </cell>
        </row>
        <row r="10459">
          <cell r="H10459" t="str">
            <v>JGB9M_Tristeza_POST</v>
          </cell>
          <cell r="I10459">
            <v>-7.94</v>
          </cell>
        </row>
        <row r="10460">
          <cell r="H10460" t="str">
            <v>JOB10M_Tristeza_POST</v>
          </cell>
          <cell r="I10460">
            <v>4.93</v>
          </cell>
        </row>
        <row r="10461">
          <cell r="H10461" t="str">
            <v>JSR9M_Tristeza_POST</v>
          </cell>
          <cell r="I10461">
            <v>-4.53</v>
          </cell>
        </row>
        <row r="10462">
          <cell r="H10462" t="str">
            <v>KGJ9M_Tristeza_POST</v>
          </cell>
          <cell r="I10462">
            <v>10.28</v>
          </cell>
        </row>
        <row r="10463">
          <cell r="H10463" t="str">
            <v>LMR11M_Tristeza_POST</v>
          </cell>
          <cell r="I10463">
            <v>-22.17</v>
          </cell>
        </row>
        <row r="10464">
          <cell r="H10464" t="str">
            <v>MBO9M_Tristeza_POST</v>
          </cell>
          <cell r="I10464">
            <v>-7.28</v>
          </cell>
        </row>
        <row r="10465">
          <cell r="H10465" t="str">
            <v>MCJ8M_Tristeza_POST</v>
          </cell>
          <cell r="I10465">
            <v>4.93</v>
          </cell>
        </row>
        <row r="10466">
          <cell r="H10466" t="str">
            <v>MRA8M_Tristeza_POST</v>
          </cell>
          <cell r="I10466">
            <v>-0.48</v>
          </cell>
        </row>
        <row r="10467">
          <cell r="H10467" t="str">
            <v>MSR9M_Tristeza_POST</v>
          </cell>
          <cell r="I10467">
            <v>-5.14</v>
          </cell>
        </row>
        <row r="10468">
          <cell r="H10468" t="str">
            <v>MZH9M_Tristeza_POST</v>
          </cell>
          <cell r="I10468">
            <v>-9.8800000000000008</v>
          </cell>
        </row>
        <row r="10469">
          <cell r="H10469" t="str">
            <v>NRG10M_Tristeza_POST</v>
          </cell>
          <cell r="I10469">
            <v>-15.52</v>
          </cell>
        </row>
        <row r="10470">
          <cell r="H10470" t="str">
            <v>SFN10M_Tristeza_POST</v>
          </cell>
          <cell r="I10470">
            <v>0.2</v>
          </cell>
        </row>
        <row r="10471">
          <cell r="H10471" t="str">
            <v>SGM8M_Tristeza_POST</v>
          </cell>
          <cell r="I10471">
            <v>-3.09</v>
          </cell>
        </row>
        <row r="10472">
          <cell r="H10472" t="str">
            <v>SPM8M_Tristeza_POST</v>
          </cell>
          <cell r="I10472">
            <v>-1.73</v>
          </cell>
        </row>
        <row r="10473">
          <cell r="H10473" t="str">
            <v>TOM8M_Tristeza_POST</v>
          </cell>
          <cell r="I10473">
            <v>-6.28</v>
          </cell>
        </row>
        <row r="10474">
          <cell r="H10474" t="str">
            <v>ADA8M_Enojo_PRE</v>
          </cell>
          <cell r="I10474">
            <v>-0.96</v>
          </cell>
        </row>
        <row r="10475">
          <cell r="H10475" t="str">
            <v>ALJ10M_Enojo_PRE</v>
          </cell>
          <cell r="I10475">
            <v>-2.02</v>
          </cell>
        </row>
        <row r="10476">
          <cell r="H10476" t="str">
            <v>AMA8M_Enojo_PRE</v>
          </cell>
          <cell r="I10476">
            <v>0.81</v>
          </cell>
        </row>
        <row r="10477">
          <cell r="H10477" t="str">
            <v>CLB8M_Enojo_PRE</v>
          </cell>
          <cell r="I10477">
            <v>-6.45</v>
          </cell>
        </row>
        <row r="10478">
          <cell r="H10478" t="str">
            <v>CVO8M_Enojo_PRE</v>
          </cell>
          <cell r="I10478">
            <v>-5.38</v>
          </cell>
        </row>
        <row r="10479">
          <cell r="H10479" t="str">
            <v>DRL8M_Enojo_PRE</v>
          </cell>
          <cell r="I10479">
            <v>-3.91</v>
          </cell>
        </row>
        <row r="10480">
          <cell r="H10480" t="str">
            <v>DSB10M_Enojo_PRE</v>
          </cell>
          <cell r="I10480">
            <v>-6.42</v>
          </cell>
        </row>
        <row r="10481">
          <cell r="H10481" t="str">
            <v>DSO8M_Enojo_PRE</v>
          </cell>
          <cell r="I10481">
            <v>-17.149999999999999</v>
          </cell>
        </row>
        <row r="10482">
          <cell r="H10482" t="str">
            <v>EDC10M_Enojo_PRE</v>
          </cell>
          <cell r="I10482">
            <v>-10.36</v>
          </cell>
        </row>
        <row r="10483">
          <cell r="H10483" t="str">
            <v>EGV8M_Enojo_PRE</v>
          </cell>
          <cell r="I10483">
            <v>-7.35</v>
          </cell>
        </row>
        <row r="10484">
          <cell r="H10484" t="str">
            <v>EHO8M_Enojo_PRE</v>
          </cell>
          <cell r="I10484">
            <v>1.62</v>
          </cell>
        </row>
        <row r="10485">
          <cell r="H10485" t="str">
            <v>HMA8M_Enojo_PRE</v>
          </cell>
          <cell r="I10485">
            <v>2.72</v>
          </cell>
        </row>
        <row r="10486">
          <cell r="H10486" t="str">
            <v>JDC10M_Enojo_PRE</v>
          </cell>
          <cell r="I10486">
            <v>-10.57</v>
          </cell>
        </row>
        <row r="10487">
          <cell r="H10487" t="str">
            <v>JGB9M_Enojo_PRE</v>
          </cell>
          <cell r="I10487">
            <v>-1.41</v>
          </cell>
        </row>
        <row r="10488">
          <cell r="H10488" t="str">
            <v>JOB10M_Enojo_PRE</v>
          </cell>
          <cell r="I10488">
            <v>-3.72</v>
          </cell>
        </row>
        <row r="10489">
          <cell r="H10489" t="str">
            <v>JSR9M_Enojo_PRE</v>
          </cell>
          <cell r="I10489">
            <v>-0.63</v>
          </cell>
        </row>
        <row r="10490">
          <cell r="H10490" t="str">
            <v>KGJ9M_Enojo_PRE</v>
          </cell>
          <cell r="I10490">
            <v>-2.44</v>
          </cell>
        </row>
        <row r="10491">
          <cell r="H10491" t="str">
            <v>LMR11M_Enojo_PRE</v>
          </cell>
          <cell r="I10491">
            <v>-14.54</v>
          </cell>
        </row>
        <row r="10492">
          <cell r="H10492" t="str">
            <v>MBO9M_Enojo_PRE</v>
          </cell>
          <cell r="I10492">
            <v>-8.6300000000000008</v>
          </cell>
        </row>
        <row r="10493">
          <cell r="H10493" t="str">
            <v>MCJ8M_Enojo_PRE</v>
          </cell>
          <cell r="I10493">
            <v>1.85</v>
          </cell>
        </row>
        <row r="10494">
          <cell r="H10494" t="str">
            <v>MRA8M_Enojo_PRE</v>
          </cell>
          <cell r="I10494">
            <v>0.45</v>
          </cell>
        </row>
        <row r="10495">
          <cell r="H10495" t="str">
            <v>MSR9M_Enojo_PRE</v>
          </cell>
          <cell r="I10495">
            <v>-13.09</v>
          </cell>
        </row>
        <row r="10496">
          <cell r="H10496" t="str">
            <v>MZH9M_Enojo_PRE</v>
          </cell>
          <cell r="I10496">
            <v>-4.88</v>
          </cell>
        </row>
        <row r="10497">
          <cell r="H10497" t="str">
            <v>NRG10M_Enojo_PRE</v>
          </cell>
          <cell r="I10497">
            <v>-5.7</v>
          </cell>
        </row>
        <row r="10498">
          <cell r="H10498" t="str">
            <v>SFN10M_Enojo_PRE</v>
          </cell>
          <cell r="I10498">
            <v>-9.86</v>
          </cell>
        </row>
        <row r="10499">
          <cell r="H10499" t="str">
            <v>SGM8M_Enojo_PRE</v>
          </cell>
          <cell r="I10499">
            <v>3.78</v>
          </cell>
        </row>
        <row r="10500">
          <cell r="H10500" t="str">
            <v>SPM8M_Enojo_PRE</v>
          </cell>
          <cell r="I10500">
            <v>-1.84</v>
          </cell>
        </row>
        <row r="10501">
          <cell r="H10501" t="str">
            <v>TOM8M_Enojo_PRE</v>
          </cell>
          <cell r="I10501">
            <v>-5.95</v>
          </cell>
        </row>
        <row r="10502">
          <cell r="H10502" t="str">
            <v>ADA8M_Enojo_POST</v>
          </cell>
          <cell r="I10502">
            <v>1.47</v>
          </cell>
        </row>
        <row r="10503">
          <cell r="H10503" t="str">
            <v>ALJ10M_Enojo_POST</v>
          </cell>
          <cell r="I10503">
            <v>-4.1399999999999997</v>
          </cell>
        </row>
        <row r="10504">
          <cell r="H10504" t="str">
            <v>AMA8M_Enojo_POST</v>
          </cell>
          <cell r="I10504">
            <v>3.69</v>
          </cell>
        </row>
        <row r="10505">
          <cell r="H10505" t="str">
            <v>CLB8M_Enojo_POST</v>
          </cell>
          <cell r="I10505">
            <v>-9.5299999999999994</v>
          </cell>
        </row>
        <row r="10506">
          <cell r="H10506" t="str">
            <v>CVO8M_Enojo_POST</v>
          </cell>
          <cell r="I10506">
            <v>2.0499999999999998</v>
          </cell>
        </row>
        <row r="10507">
          <cell r="H10507" t="str">
            <v>DRL8M_Enojo_POST</v>
          </cell>
          <cell r="I10507">
            <v>-2.33</v>
          </cell>
        </row>
        <row r="10508">
          <cell r="H10508" t="str">
            <v>DSB10M_Enojo_POST</v>
          </cell>
          <cell r="I10508">
            <v>-11.58</v>
          </cell>
        </row>
        <row r="10509">
          <cell r="H10509" t="str">
            <v>DSO8M_Enojo_POST</v>
          </cell>
          <cell r="I10509">
            <v>-7.53</v>
          </cell>
        </row>
        <row r="10510">
          <cell r="H10510" t="str">
            <v>EDC10M_Enojo_POST</v>
          </cell>
          <cell r="I10510">
            <v>-2.99</v>
          </cell>
        </row>
        <row r="10511">
          <cell r="H10511" t="str">
            <v>EGV8M_Enojo_POST</v>
          </cell>
          <cell r="I10511">
            <v>-11.36</v>
          </cell>
        </row>
        <row r="10512">
          <cell r="H10512" t="str">
            <v>EHO8M_Enojo_POST</v>
          </cell>
          <cell r="I10512">
            <v>5.35</v>
          </cell>
        </row>
        <row r="10513">
          <cell r="H10513" t="str">
            <v>HMA8M_Enojo_POST</v>
          </cell>
          <cell r="I10513">
            <v>-4.32</v>
          </cell>
        </row>
        <row r="10514">
          <cell r="H10514" t="str">
            <v>JDC10M_Enojo_POST</v>
          </cell>
          <cell r="I10514">
            <v>-9.67</v>
          </cell>
        </row>
        <row r="10515">
          <cell r="H10515" t="str">
            <v>JGB9M_Enojo_POST</v>
          </cell>
          <cell r="I10515">
            <v>-6.55</v>
          </cell>
        </row>
        <row r="10516">
          <cell r="H10516" t="str">
            <v>JOB10M_Enojo_POST</v>
          </cell>
          <cell r="I10516">
            <v>4.47</v>
          </cell>
        </row>
        <row r="10517">
          <cell r="H10517" t="str">
            <v>JSR9M_Enojo_POST</v>
          </cell>
          <cell r="I10517">
            <v>-9.7200000000000006</v>
          </cell>
        </row>
        <row r="10518">
          <cell r="H10518" t="str">
            <v>KGJ9M_Enojo_POST</v>
          </cell>
          <cell r="I10518">
            <v>9.51</v>
          </cell>
        </row>
        <row r="10519">
          <cell r="H10519" t="str">
            <v>LMR11M_Enojo_POST</v>
          </cell>
          <cell r="I10519">
            <v>-10.24</v>
          </cell>
        </row>
        <row r="10520">
          <cell r="H10520" t="str">
            <v>MBO9M_Enojo_POST</v>
          </cell>
          <cell r="I10520">
            <v>-5.0999999999999996</v>
          </cell>
        </row>
        <row r="10521">
          <cell r="H10521" t="str">
            <v>MCJ8M_Enojo_POST</v>
          </cell>
          <cell r="I10521">
            <v>-4.9000000000000004</v>
          </cell>
        </row>
        <row r="10522">
          <cell r="H10522" t="str">
            <v>MRA8M_Enojo_POST</v>
          </cell>
          <cell r="I10522">
            <v>3.32</v>
          </cell>
        </row>
        <row r="10523">
          <cell r="H10523" t="str">
            <v>MSR9M_Enojo_POST</v>
          </cell>
          <cell r="I10523">
            <v>-7.44</v>
          </cell>
        </row>
        <row r="10524">
          <cell r="H10524" t="str">
            <v>MZH9M_Enojo_POST</v>
          </cell>
          <cell r="I10524">
            <v>-5.13</v>
          </cell>
        </row>
        <row r="10525">
          <cell r="H10525" t="str">
            <v>NRG10M_Enojo_POST</v>
          </cell>
          <cell r="I10525">
            <v>-9.65</v>
          </cell>
        </row>
        <row r="10526">
          <cell r="H10526" t="str">
            <v>SFN10M_Enojo_POST</v>
          </cell>
          <cell r="I10526">
            <v>-7.98</v>
          </cell>
        </row>
        <row r="10527">
          <cell r="H10527" t="str">
            <v>SGM8M_Enojo_POST</v>
          </cell>
          <cell r="I10527">
            <v>-9.7100000000000009</v>
          </cell>
        </row>
        <row r="10528">
          <cell r="H10528" t="str">
            <v>SPM8M_Enojo_POST</v>
          </cell>
          <cell r="I10528">
            <v>8.7200000000000006</v>
          </cell>
        </row>
        <row r="10529">
          <cell r="H10529" t="str">
            <v>TOM8M_Enojo_POST</v>
          </cell>
          <cell r="I10529">
            <v>-18.77</v>
          </cell>
        </row>
        <row r="10530">
          <cell r="H10530" t="str">
            <v>ADA8M_Identidad_PRE</v>
          </cell>
          <cell r="I10530">
            <v>-7.56</v>
          </cell>
        </row>
        <row r="10531">
          <cell r="H10531" t="str">
            <v>ALJ10M_Identidad_PRE</v>
          </cell>
          <cell r="I10531">
            <v>-10.63</v>
          </cell>
        </row>
        <row r="10532">
          <cell r="H10532" t="str">
            <v>AMA8M_Identidad_PRE</v>
          </cell>
          <cell r="I10532">
            <v>0.13</v>
          </cell>
        </row>
        <row r="10533">
          <cell r="H10533" t="str">
            <v>CLB8M_Identidad_PRE</v>
          </cell>
          <cell r="I10533">
            <v>-5.26</v>
          </cell>
        </row>
        <row r="10534">
          <cell r="H10534" t="str">
            <v>CVO8M_Identidad_PRE</v>
          </cell>
          <cell r="I10534">
            <v>-4.0599999999999996</v>
          </cell>
        </row>
        <row r="10535">
          <cell r="H10535" t="str">
            <v>DRL8M_Identidad_PRE</v>
          </cell>
          <cell r="I10535">
            <v>2.33</v>
          </cell>
        </row>
        <row r="10536">
          <cell r="H10536" t="str">
            <v>DSB10M_Identidad_PRE</v>
          </cell>
          <cell r="I10536">
            <v>-14.32</v>
          </cell>
        </row>
        <row r="10537">
          <cell r="H10537" t="str">
            <v>DSO8M_Identidad_PRE</v>
          </cell>
          <cell r="I10537">
            <v>-22.2</v>
          </cell>
        </row>
        <row r="10538">
          <cell r="H10538" t="str">
            <v>EDC10M_Identidad_PRE</v>
          </cell>
          <cell r="I10538">
            <v>-10.85</v>
          </cell>
        </row>
        <row r="10539">
          <cell r="H10539" t="str">
            <v>EGV8M_Identidad_PRE</v>
          </cell>
          <cell r="I10539">
            <v>-13.28</v>
          </cell>
        </row>
        <row r="10540">
          <cell r="H10540" t="str">
            <v>EHO8M_Identidad_PRE</v>
          </cell>
          <cell r="I10540">
            <v>5.0999999999999996</v>
          </cell>
        </row>
        <row r="10541">
          <cell r="H10541" t="str">
            <v>HMA8M_Identidad_PRE</v>
          </cell>
          <cell r="I10541">
            <v>-6.56</v>
          </cell>
        </row>
        <row r="10542">
          <cell r="H10542" t="str">
            <v>JDC10M_Identidad_PRE</v>
          </cell>
          <cell r="I10542">
            <v>-8.25</v>
          </cell>
        </row>
        <row r="10543">
          <cell r="H10543" t="str">
            <v>JGB9M_Identidad_PRE</v>
          </cell>
          <cell r="I10543">
            <v>-2.74</v>
          </cell>
        </row>
        <row r="10544">
          <cell r="H10544" t="str">
            <v>JOB10M_Identidad_PRE</v>
          </cell>
          <cell r="I10544">
            <v>1.34</v>
          </cell>
        </row>
        <row r="10545">
          <cell r="H10545" t="str">
            <v>JSR9M_Identidad_PRE</v>
          </cell>
          <cell r="I10545">
            <v>-5.08</v>
          </cell>
        </row>
        <row r="10546">
          <cell r="H10546" t="str">
            <v>KGJ9M_Identidad_PRE</v>
          </cell>
          <cell r="I10546">
            <v>10.02</v>
          </cell>
        </row>
        <row r="10547">
          <cell r="H10547" t="str">
            <v>LMR11M_Identidad_PRE</v>
          </cell>
          <cell r="I10547">
            <v>-22.8</v>
          </cell>
        </row>
        <row r="10548">
          <cell r="H10548" t="str">
            <v>MBO9M_Identidad_PRE</v>
          </cell>
          <cell r="I10548">
            <v>-7.97</v>
          </cell>
        </row>
        <row r="10549">
          <cell r="H10549" t="str">
            <v>MCJ8M_Identidad_PRE</v>
          </cell>
          <cell r="I10549">
            <v>-8.3800000000000008</v>
          </cell>
        </row>
        <row r="10550">
          <cell r="H10550" t="str">
            <v>MRA8M_Identidad_PRE</v>
          </cell>
          <cell r="I10550">
            <v>-1.82</v>
          </cell>
        </row>
        <row r="10551">
          <cell r="H10551" t="str">
            <v>MSR9M_Identidad_PRE</v>
          </cell>
          <cell r="I10551">
            <v>-12.46</v>
          </cell>
        </row>
        <row r="10552">
          <cell r="H10552" t="str">
            <v>MZH9M_Identidad_PRE</v>
          </cell>
          <cell r="I10552">
            <v>-1.31</v>
          </cell>
        </row>
        <row r="10553">
          <cell r="H10553" t="str">
            <v>NRG10M_Identidad_PRE</v>
          </cell>
          <cell r="I10553">
            <v>-9.66</v>
          </cell>
        </row>
        <row r="10554">
          <cell r="H10554" t="str">
            <v>SFN10M_Identidad_PRE</v>
          </cell>
          <cell r="I10554">
            <v>-7.96</v>
          </cell>
        </row>
        <row r="10555">
          <cell r="H10555" t="str">
            <v>SGM8M_Identidad_PRE</v>
          </cell>
          <cell r="I10555">
            <v>-4.6500000000000004</v>
          </cell>
        </row>
        <row r="10556">
          <cell r="H10556" t="str">
            <v>SPM8M_Identidad_PRE</v>
          </cell>
          <cell r="I10556">
            <v>-3.72</v>
          </cell>
        </row>
        <row r="10557">
          <cell r="H10557" t="str">
            <v>TOM8M_Identidad_PRE</v>
          </cell>
          <cell r="I10557">
            <v>-3.21</v>
          </cell>
        </row>
        <row r="10558">
          <cell r="H10558" t="str">
            <v>ADA8M_Identidad_POST</v>
          </cell>
          <cell r="I10558">
            <v>-15.93</v>
          </cell>
        </row>
        <row r="10559">
          <cell r="H10559" t="str">
            <v>ALJ10M_Identidad_POST</v>
          </cell>
          <cell r="I10559">
            <v>-4.42</v>
          </cell>
        </row>
        <row r="10560">
          <cell r="H10560" t="str">
            <v>AMA8M_Identidad_POST</v>
          </cell>
          <cell r="I10560">
            <v>1.22</v>
          </cell>
        </row>
        <row r="10561">
          <cell r="H10561" t="str">
            <v>CLB8M_Identidad_POST</v>
          </cell>
          <cell r="I10561">
            <v>2.4500000000000002</v>
          </cell>
        </row>
        <row r="10562">
          <cell r="H10562" t="str">
            <v>CVO8M_Identidad_POST</v>
          </cell>
          <cell r="I10562">
            <v>1.93</v>
          </cell>
        </row>
        <row r="10563">
          <cell r="H10563" t="str">
            <v>DRL8M_Identidad_POST</v>
          </cell>
          <cell r="I10563">
            <v>6.74</v>
          </cell>
        </row>
        <row r="10564">
          <cell r="H10564" t="str">
            <v>DSB10M_Identidad_POST</v>
          </cell>
          <cell r="I10564">
            <v>-6.56</v>
          </cell>
        </row>
        <row r="10565">
          <cell r="H10565" t="str">
            <v>DSO8M_Identidad_POST</v>
          </cell>
          <cell r="I10565">
            <v>-21.67</v>
          </cell>
        </row>
        <row r="10566">
          <cell r="H10566" t="str">
            <v>EDC10M_Identidad_POST</v>
          </cell>
          <cell r="I10566">
            <v>-18.399999999999999</v>
          </cell>
        </row>
        <row r="10567">
          <cell r="H10567" t="str">
            <v>EGV8M_Identidad_POST</v>
          </cell>
          <cell r="I10567">
            <v>-9.35</v>
          </cell>
        </row>
        <row r="10568">
          <cell r="H10568" t="str">
            <v>EHO8M_Identidad_POST</v>
          </cell>
          <cell r="I10568">
            <v>1.51</v>
          </cell>
        </row>
        <row r="10569">
          <cell r="H10569" t="str">
            <v>HMA8M_Identidad_POST</v>
          </cell>
          <cell r="I10569">
            <v>-3.07</v>
          </cell>
        </row>
        <row r="10570">
          <cell r="H10570" t="str">
            <v>JDC10M_Identidad_POST</v>
          </cell>
          <cell r="I10570">
            <v>-3.84</v>
          </cell>
        </row>
        <row r="10571">
          <cell r="H10571" t="str">
            <v>JGB9M_Identidad_POST</v>
          </cell>
          <cell r="I10571">
            <v>-6.13</v>
          </cell>
        </row>
        <row r="10572">
          <cell r="H10572" t="str">
            <v>JOB10M_Identidad_POST</v>
          </cell>
          <cell r="I10572">
            <v>4.0999999999999996</v>
          </cell>
        </row>
        <row r="10573">
          <cell r="H10573" t="str">
            <v>JSR9M_Identidad_POST</v>
          </cell>
          <cell r="I10573">
            <v>-5.93</v>
          </cell>
        </row>
        <row r="10574">
          <cell r="H10574" t="str">
            <v>KGJ9M_Identidad_POST</v>
          </cell>
          <cell r="I10574">
            <v>13.31</v>
          </cell>
        </row>
        <row r="10575">
          <cell r="H10575" t="str">
            <v>LMR11M_Identidad_POST</v>
          </cell>
          <cell r="I10575">
            <v>-20.25</v>
          </cell>
        </row>
        <row r="10576">
          <cell r="H10576" t="str">
            <v>MBO9M_Identidad_POST</v>
          </cell>
          <cell r="I10576">
            <v>-15.7</v>
          </cell>
        </row>
        <row r="10577">
          <cell r="H10577" t="str">
            <v>MCJ8M_Identidad_POST</v>
          </cell>
          <cell r="I10577">
            <v>-7.93</v>
          </cell>
        </row>
        <row r="10578">
          <cell r="H10578" t="str">
            <v>MRA8M_Identidad_POST</v>
          </cell>
          <cell r="I10578">
            <v>-10.07</v>
          </cell>
        </row>
        <row r="10579">
          <cell r="H10579" t="str">
            <v>MSR9M_Identidad_POST</v>
          </cell>
          <cell r="I10579">
            <v>-10.62</v>
          </cell>
        </row>
        <row r="10580">
          <cell r="H10580" t="str">
            <v>MZH9M_Identidad_POST</v>
          </cell>
          <cell r="I10580">
            <v>-2.7</v>
          </cell>
        </row>
        <row r="10581">
          <cell r="H10581" t="str">
            <v>NRG10M_Identidad_POST</v>
          </cell>
          <cell r="I10581">
            <v>-8.8800000000000008</v>
          </cell>
        </row>
        <row r="10582">
          <cell r="H10582" t="str">
            <v>SFN10M_Identidad_POST</v>
          </cell>
          <cell r="I10582">
            <v>-4.3600000000000003</v>
          </cell>
        </row>
        <row r="10583">
          <cell r="H10583" t="str">
            <v>SGM8M_Identidad_POST</v>
          </cell>
          <cell r="I10583">
            <v>-5.0199999999999996</v>
          </cell>
        </row>
        <row r="10584">
          <cell r="H10584" t="str">
            <v>SPM8M_Identidad_POST</v>
          </cell>
          <cell r="I10584">
            <v>-1.53</v>
          </cell>
        </row>
        <row r="10585">
          <cell r="H10585" t="str">
            <v>TOM8M_Identidad_POST</v>
          </cell>
          <cell r="I10585">
            <v>-10.3</v>
          </cell>
        </row>
        <row r="10586">
          <cell r="H10586" t="str">
            <v>ADA8M_Sexo_PRE</v>
          </cell>
          <cell r="I10586">
            <v>-5.96</v>
          </cell>
        </row>
        <row r="10587">
          <cell r="H10587" t="str">
            <v>ALJ10M_Sexo_PRE</v>
          </cell>
          <cell r="I10587">
            <v>-8.84</v>
          </cell>
        </row>
        <row r="10588">
          <cell r="H10588" t="str">
            <v>AMA8M_Sexo_PRE</v>
          </cell>
          <cell r="I10588">
            <v>1.51</v>
          </cell>
        </row>
        <row r="10589">
          <cell r="H10589" t="str">
            <v>CLB8M_Sexo_PRE</v>
          </cell>
          <cell r="I10589">
            <v>-1.1200000000000001</v>
          </cell>
        </row>
        <row r="10590">
          <cell r="H10590" t="str">
            <v>CVO8M_Sexo_PRE</v>
          </cell>
          <cell r="I10590">
            <v>-9.58</v>
          </cell>
        </row>
        <row r="10591">
          <cell r="H10591" t="str">
            <v>DRL8M_Sexo_PRE</v>
          </cell>
          <cell r="I10591">
            <v>-0.15</v>
          </cell>
        </row>
        <row r="10592">
          <cell r="H10592" t="str">
            <v>DSB10M_Sexo_PRE</v>
          </cell>
          <cell r="I10592">
            <v>-11.77</v>
          </cell>
        </row>
        <row r="10593">
          <cell r="H10593" t="str">
            <v>DSO8M_Sexo_PRE</v>
          </cell>
          <cell r="I10593">
            <v>-22.55</v>
          </cell>
        </row>
        <row r="10594">
          <cell r="H10594" t="str">
            <v>EDC10M_Sexo_PRE</v>
          </cell>
          <cell r="I10594">
            <v>-13.33</v>
          </cell>
        </row>
        <row r="10595">
          <cell r="H10595" t="str">
            <v>EGV8M_Sexo_PRE</v>
          </cell>
          <cell r="I10595">
            <v>-14.04</v>
          </cell>
        </row>
        <row r="10596">
          <cell r="H10596" t="str">
            <v>EHO8M_Sexo_PRE</v>
          </cell>
          <cell r="I10596">
            <v>7.26</v>
          </cell>
        </row>
        <row r="10597">
          <cell r="H10597" t="str">
            <v>HMA8M_Sexo_PRE</v>
          </cell>
          <cell r="I10597">
            <v>1.07</v>
          </cell>
        </row>
        <row r="10598">
          <cell r="H10598" t="str">
            <v>JDC10M_Sexo_PRE</v>
          </cell>
          <cell r="I10598">
            <v>-0.62</v>
          </cell>
        </row>
        <row r="10599">
          <cell r="H10599" t="str">
            <v>JGB9M_Sexo_PRE</v>
          </cell>
          <cell r="I10599">
            <v>-0.74</v>
          </cell>
        </row>
        <row r="10600">
          <cell r="H10600" t="str">
            <v>JOB10M_Sexo_PRE</v>
          </cell>
          <cell r="I10600">
            <v>-4.3099999999999996</v>
          </cell>
        </row>
        <row r="10601">
          <cell r="H10601" t="str">
            <v>JSR9M_Sexo_PRE</v>
          </cell>
          <cell r="I10601">
            <v>1.05</v>
          </cell>
        </row>
        <row r="10602">
          <cell r="H10602" t="str">
            <v>KGJ9M_Sexo_PRE</v>
          </cell>
          <cell r="I10602">
            <v>4.66</v>
          </cell>
        </row>
        <row r="10603">
          <cell r="H10603" t="str">
            <v>LMR11M_Sexo_PRE</v>
          </cell>
          <cell r="I10603">
            <v>-17.09</v>
          </cell>
        </row>
        <row r="10604">
          <cell r="H10604" t="str">
            <v>MBO9M_Sexo_PRE</v>
          </cell>
          <cell r="I10604">
            <v>-6.51</v>
          </cell>
        </row>
        <row r="10605">
          <cell r="H10605" t="str">
            <v>MCJ8M_Sexo_PRE</v>
          </cell>
          <cell r="I10605">
            <v>-1.96</v>
          </cell>
        </row>
        <row r="10606">
          <cell r="H10606" t="str">
            <v>MRA8M_Sexo_PRE</v>
          </cell>
          <cell r="I10606">
            <v>0.37</v>
          </cell>
        </row>
        <row r="10607">
          <cell r="H10607" t="str">
            <v>MSR9M_Sexo_PRE</v>
          </cell>
          <cell r="I10607">
            <v>-13.71</v>
          </cell>
        </row>
        <row r="10608">
          <cell r="H10608" t="str">
            <v>MZH9M_Sexo_PRE</v>
          </cell>
          <cell r="I10608">
            <v>-3.54</v>
          </cell>
        </row>
        <row r="10609">
          <cell r="H10609" t="str">
            <v>NRG10M_Sexo_PRE</v>
          </cell>
          <cell r="I10609">
            <v>-11.36</v>
          </cell>
        </row>
        <row r="10610">
          <cell r="H10610" t="str">
            <v>SFN10M_Sexo_PRE</v>
          </cell>
          <cell r="I10610">
            <v>-8.86</v>
          </cell>
        </row>
        <row r="10611">
          <cell r="H10611" t="str">
            <v>SGM8M_Sexo_PRE</v>
          </cell>
          <cell r="I10611">
            <v>-12.38</v>
          </cell>
        </row>
        <row r="10612">
          <cell r="H10612" t="str">
            <v>SPM8M_Sexo_PRE</v>
          </cell>
          <cell r="I10612">
            <v>-8.7899999999999991</v>
          </cell>
        </row>
        <row r="10613">
          <cell r="H10613" t="str">
            <v>TOM8M_Sexo_PRE</v>
          </cell>
          <cell r="I10613">
            <v>0.46</v>
          </cell>
        </row>
        <row r="10614">
          <cell r="H10614" t="str">
            <v>ADA8M_Sexo_POST</v>
          </cell>
          <cell r="I10614">
            <v>-7.28</v>
          </cell>
        </row>
        <row r="10615">
          <cell r="H10615" t="str">
            <v>ALJ10M_Sexo_POST</v>
          </cell>
          <cell r="I10615">
            <v>1.34</v>
          </cell>
        </row>
        <row r="10616">
          <cell r="H10616" t="str">
            <v>AMA8M_Sexo_POST</v>
          </cell>
          <cell r="I10616">
            <v>-3</v>
          </cell>
        </row>
        <row r="10617">
          <cell r="H10617" t="str">
            <v>CLB8M_Sexo_POST</v>
          </cell>
          <cell r="I10617">
            <v>-6.87</v>
          </cell>
        </row>
        <row r="10618">
          <cell r="H10618" t="str">
            <v>CVO8M_Sexo_POST</v>
          </cell>
          <cell r="I10618">
            <v>6.13</v>
          </cell>
        </row>
        <row r="10619">
          <cell r="H10619" t="str">
            <v>DRL8M_Sexo_POST</v>
          </cell>
          <cell r="I10619">
            <v>-1.38</v>
          </cell>
        </row>
        <row r="10620">
          <cell r="H10620" t="str">
            <v>DSB10M_Sexo_POST</v>
          </cell>
          <cell r="I10620">
            <v>-10.6</v>
          </cell>
        </row>
        <row r="10621">
          <cell r="H10621" t="str">
            <v>DSO8M_Sexo_POST</v>
          </cell>
          <cell r="I10621">
            <v>-20.25</v>
          </cell>
        </row>
        <row r="10622">
          <cell r="H10622" t="str">
            <v>EDC10M_Sexo_POST</v>
          </cell>
          <cell r="I10622">
            <v>-10.56</v>
          </cell>
        </row>
        <row r="10623">
          <cell r="H10623" t="str">
            <v>EGV8M_Sexo_POST</v>
          </cell>
          <cell r="I10623">
            <v>-9.43</v>
          </cell>
        </row>
        <row r="10624">
          <cell r="H10624" t="str">
            <v>EHO8M_Sexo_POST</v>
          </cell>
          <cell r="I10624">
            <v>-1.74</v>
          </cell>
        </row>
        <row r="10625">
          <cell r="H10625" t="str">
            <v>HMA8M_Sexo_POST</v>
          </cell>
          <cell r="I10625">
            <v>-7.3</v>
          </cell>
        </row>
        <row r="10626">
          <cell r="H10626" t="str">
            <v>JDC10M_Sexo_POST</v>
          </cell>
          <cell r="I10626">
            <v>-6.33</v>
          </cell>
        </row>
        <row r="10627">
          <cell r="H10627" t="str">
            <v>JGB9M_Sexo_POST</v>
          </cell>
          <cell r="I10627">
            <v>-2.97</v>
          </cell>
        </row>
        <row r="10628">
          <cell r="H10628" t="str">
            <v>JOB10M_Sexo_POST</v>
          </cell>
          <cell r="I10628">
            <v>2.42</v>
          </cell>
        </row>
        <row r="10629">
          <cell r="H10629" t="str">
            <v>JSR9M_Sexo_POST</v>
          </cell>
          <cell r="I10629">
            <v>-7.2</v>
          </cell>
        </row>
        <row r="10630">
          <cell r="H10630" t="str">
            <v>KGJ9M_Sexo_POST</v>
          </cell>
          <cell r="I10630">
            <v>12.83</v>
          </cell>
        </row>
        <row r="10631">
          <cell r="H10631" t="str">
            <v>LMR11M_Sexo_POST</v>
          </cell>
          <cell r="I10631">
            <v>-16.670000000000002</v>
          </cell>
        </row>
        <row r="10632">
          <cell r="H10632" t="str">
            <v>MBO9M_Sexo_POST</v>
          </cell>
          <cell r="I10632">
            <v>-6.59</v>
          </cell>
        </row>
        <row r="10633">
          <cell r="H10633" t="str">
            <v>MCJ8M_Sexo_POST</v>
          </cell>
          <cell r="I10633">
            <v>-4.79</v>
          </cell>
        </row>
        <row r="10634">
          <cell r="H10634" t="str">
            <v>MRA8M_Sexo_POST</v>
          </cell>
          <cell r="I10634">
            <v>-4.97</v>
          </cell>
        </row>
        <row r="10635">
          <cell r="H10635" t="str">
            <v>MSR9M_Sexo_POST</v>
          </cell>
          <cell r="I10635">
            <v>-14.1</v>
          </cell>
        </row>
        <row r="10636">
          <cell r="H10636" t="str">
            <v>MZH9M_Sexo_POST</v>
          </cell>
          <cell r="I10636">
            <v>-9.11</v>
          </cell>
        </row>
        <row r="10637">
          <cell r="H10637" t="str">
            <v>NRG10M_Sexo_POST</v>
          </cell>
          <cell r="I10637">
            <v>-12.66</v>
          </cell>
        </row>
        <row r="10638">
          <cell r="H10638" t="str">
            <v>SFN10M_Sexo_POST</v>
          </cell>
          <cell r="I10638">
            <v>-5.14</v>
          </cell>
        </row>
        <row r="10639">
          <cell r="H10639" t="str">
            <v>SGM8M_Sexo_POST</v>
          </cell>
          <cell r="I10639">
            <v>-4.1900000000000004</v>
          </cell>
        </row>
        <row r="10640">
          <cell r="H10640" t="str">
            <v>SPM8M_Sexo_POST</v>
          </cell>
          <cell r="I10640">
            <v>-5.33</v>
          </cell>
        </row>
        <row r="10641">
          <cell r="H10641" t="str">
            <v>TOM8M_Sexo_POST</v>
          </cell>
          <cell r="I10641">
            <v>-12.96</v>
          </cell>
        </row>
        <row r="10642">
          <cell r="H10642" t="str">
            <v>ADA8M_Alegría_PRE</v>
          </cell>
          <cell r="I10642">
            <v>-3.92</v>
          </cell>
        </row>
        <row r="10643">
          <cell r="H10643" t="str">
            <v>ALJ10M_Alegría_PRE</v>
          </cell>
          <cell r="I10643">
            <v>-9.8699999999999992</v>
          </cell>
        </row>
        <row r="10644">
          <cell r="H10644" t="str">
            <v>AMA8M_Alegría_PRE</v>
          </cell>
          <cell r="I10644">
            <v>-1.06</v>
          </cell>
        </row>
        <row r="10645">
          <cell r="H10645" t="str">
            <v>CLB8M_Alegría_PRE</v>
          </cell>
          <cell r="I10645">
            <v>-2.94</v>
          </cell>
        </row>
        <row r="10646">
          <cell r="H10646" t="str">
            <v>CVO8M_Alegría_PRE</v>
          </cell>
          <cell r="I10646">
            <v>7.62</v>
          </cell>
        </row>
        <row r="10647">
          <cell r="H10647" t="str">
            <v>DRL8M_Alegría_PRE</v>
          </cell>
          <cell r="I10647">
            <v>-1.23</v>
          </cell>
        </row>
        <row r="10648">
          <cell r="H10648" t="str">
            <v>DSB10M_Alegría_PRE</v>
          </cell>
          <cell r="I10648">
            <v>-5.4</v>
          </cell>
        </row>
        <row r="10649">
          <cell r="H10649" t="str">
            <v>DSO8M_Alegría_PRE</v>
          </cell>
          <cell r="I10649">
            <v>-29.5</v>
          </cell>
        </row>
        <row r="10650">
          <cell r="H10650" t="str">
            <v>EDC10M_Alegría_PRE</v>
          </cell>
          <cell r="I10650">
            <v>-7.61</v>
          </cell>
        </row>
        <row r="10651">
          <cell r="H10651" t="str">
            <v>EGV8M_Alegría_PRE</v>
          </cell>
          <cell r="I10651">
            <v>-14.4</v>
          </cell>
        </row>
        <row r="10652">
          <cell r="H10652" t="str">
            <v>EHO8M_Alegría_PRE</v>
          </cell>
          <cell r="I10652">
            <v>-5.71</v>
          </cell>
        </row>
        <row r="10653">
          <cell r="H10653" t="str">
            <v>HMA8M_Alegría_PRE</v>
          </cell>
          <cell r="I10653">
            <v>-5.44</v>
          </cell>
        </row>
        <row r="10654">
          <cell r="H10654" t="str">
            <v>JDC10M_Alegría_PRE</v>
          </cell>
          <cell r="I10654">
            <v>-7.15</v>
          </cell>
        </row>
        <row r="10655">
          <cell r="H10655" t="str">
            <v>JGB9M_Alegría_PRE</v>
          </cell>
          <cell r="I10655">
            <v>-1.01</v>
          </cell>
        </row>
        <row r="10656">
          <cell r="H10656" t="str">
            <v>JOB10M_Alegría_PRE</v>
          </cell>
          <cell r="I10656">
            <v>7.42</v>
          </cell>
        </row>
        <row r="10657">
          <cell r="H10657" t="str">
            <v>JSR9M_Alegría_PRE</v>
          </cell>
          <cell r="I10657">
            <v>-2.17</v>
          </cell>
        </row>
        <row r="10658">
          <cell r="H10658" t="str">
            <v>KGJ9M_Alegría_PRE</v>
          </cell>
          <cell r="I10658">
            <v>1.92</v>
          </cell>
        </row>
        <row r="10659">
          <cell r="H10659" t="str">
            <v>LMR11M_Alegría_PRE</v>
          </cell>
          <cell r="I10659">
            <v>-18.72</v>
          </cell>
        </row>
        <row r="10660">
          <cell r="H10660" t="str">
            <v>MBO9M_Alegría_PRE</v>
          </cell>
          <cell r="I10660">
            <v>-4.16</v>
          </cell>
        </row>
        <row r="10661">
          <cell r="H10661" t="str">
            <v>MCJ8M_Alegría_PRE</v>
          </cell>
          <cell r="I10661">
            <v>-7.28</v>
          </cell>
        </row>
        <row r="10662">
          <cell r="H10662" t="str">
            <v>MRA8M_Alegría_PRE</v>
          </cell>
          <cell r="I10662">
            <v>-11.89</v>
          </cell>
        </row>
        <row r="10663">
          <cell r="H10663" t="str">
            <v>MSR9M_Alegría_PRE</v>
          </cell>
          <cell r="I10663">
            <v>-15.26</v>
          </cell>
        </row>
        <row r="10664">
          <cell r="H10664" t="str">
            <v>MZH9M_Alegría_PRE</v>
          </cell>
          <cell r="I10664">
            <v>-6.94</v>
          </cell>
        </row>
        <row r="10665">
          <cell r="H10665" t="str">
            <v>NRG10M_Alegría_PRE</v>
          </cell>
          <cell r="I10665">
            <v>-5.58</v>
          </cell>
        </row>
        <row r="10666">
          <cell r="H10666" t="str">
            <v>SFN10M_Alegría_PRE</v>
          </cell>
          <cell r="I10666">
            <v>-3.76</v>
          </cell>
        </row>
        <row r="10667">
          <cell r="H10667" t="str">
            <v>SGM8M_Alegría_PRE</v>
          </cell>
          <cell r="I10667">
            <v>-1</v>
          </cell>
        </row>
        <row r="10668">
          <cell r="H10668" t="str">
            <v>SPM8M_Alegría_PRE</v>
          </cell>
          <cell r="I10668">
            <v>-5.24</v>
          </cell>
        </row>
        <row r="10669">
          <cell r="H10669" t="str">
            <v>TOM8M_Alegría_PRE</v>
          </cell>
          <cell r="I10669">
            <v>-3.47</v>
          </cell>
        </row>
        <row r="10670">
          <cell r="H10670" t="str">
            <v>ADA8M_Alegría_POST</v>
          </cell>
          <cell r="I10670">
            <v>-4.76</v>
          </cell>
        </row>
        <row r="10671">
          <cell r="H10671" t="str">
            <v>ALJ10M_Alegría_POST</v>
          </cell>
          <cell r="I10671">
            <v>-5.44</v>
          </cell>
        </row>
        <row r="10672">
          <cell r="H10672" t="str">
            <v>AMA8M_Alegría_POST</v>
          </cell>
          <cell r="I10672">
            <v>-4.7</v>
          </cell>
        </row>
        <row r="10673">
          <cell r="H10673" t="str">
            <v>CLB8M_Alegría_POST</v>
          </cell>
          <cell r="I10673">
            <v>-5.16</v>
          </cell>
        </row>
        <row r="10674">
          <cell r="H10674" t="str">
            <v>CVO8M_Alegría_POST</v>
          </cell>
          <cell r="I10674">
            <v>7.97</v>
          </cell>
        </row>
        <row r="10675">
          <cell r="H10675" t="str">
            <v>DRL8M_Alegría_POST</v>
          </cell>
          <cell r="I10675">
            <v>-6.07</v>
          </cell>
        </row>
        <row r="10676">
          <cell r="H10676" t="str">
            <v>DSB10M_Alegría_POST</v>
          </cell>
          <cell r="I10676">
            <v>-8.35</v>
          </cell>
        </row>
        <row r="10677">
          <cell r="H10677" t="str">
            <v>DSO8M_Alegría_POST</v>
          </cell>
          <cell r="I10677">
            <v>-20.190000000000001</v>
          </cell>
        </row>
        <row r="10678">
          <cell r="H10678" t="str">
            <v>EDC10M_Alegría_POST</v>
          </cell>
          <cell r="I10678">
            <v>-1.83</v>
          </cell>
        </row>
        <row r="10679">
          <cell r="H10679" t="str">
            <v>EGV8M_Alegría_POST</v>
          </cell>
          <cell r="I10679">
            <v>-10.43</v>
          </cell>
        </row>
        <row r="10680">
          <cell r="H10680" t="str">
            <v>EHO8M_Alegría_POST</v>
          </cell>
          <cell r="I10680">
            <v>2.84</v>
          </cell>
        </row>
        <row r="10681">
          <cell r="H10681" t="str">
            <v>HMA8M_Alegría_POST</v>
          </cell>
          <cell r="I10681">
            <v>-6.1</v>
          </cell>
        </row>
        <row r="10682">
          <cell r="H10682" t="str">
            <v>JDC10M_Alegría_POST</v>
          </cell>
          <cell r="I10682">
            <v>-7.1</v>
          </cell>
        </row>
        <row r="10683">
          <cell r="H10683" t="str">
            <v>JGB9M_Alegría_POST</v>
          </cell>
          <cell r="I10683">
            <v>-7.07</v>
          </cell>
        </row>
        <row r="10684">
          <cell r="H10684" t="str">
            <v>JOB10M_Alegría_POST</v>
          </cell>
          <cell r="I10684">
            <v>-4.75</v>
          </cell>
        </row>
        <row r="10685">
          <cell r="H10685" t="str">
            <v>JSR9M_Alegría_POST</v>
          </cell>
          <cell r="I10685">
            <v>-5.48</v>
          </cell>
        </row>
        <row r="10686">
          <cell r="H10686" t="str">
            <v>KGJ9M_Alegría_POST</v>
          </cell>
          <cell r="I10686">
            <v>3.63</v>
          </cell>
        </row>
        <row r="10687">
          <cell r="H10687" t="str">
            <v>LMR11M_Alegría_POST</v>
          </cell>
          <cell r="I10687">
            <v>-15.12</v>
          </cell>
        </row>
        <row r="10688">
          <cell r="H10688" t="str">
            <v>MBO9M_Alegría_POST</v>
          </cell>
          <cell r="I10688">
            <v>-4.7699999999999996</v>
          </cell>
        </row>
        <row r="10689">
          <cell r="H10689" t="str">
            <v>MCJ8M_Alegría_POST</v>
          </cell>
          <cell r="I10689">
            <v>-2.74</v>
          </cell>
        </row>
        <row r="10690">
          <cell r="H10690" t="str">
            <v>MRA8M_Alegría_POST</v>
          </cell>
          <cell r="I10690">
            <v>-5.95</v>
          </cell>
        </row>
        <row r="10691">
          <cell r="H10691" t="str">
            <v>MSR9M_Alegría_POST</v>
          </cell>
          <cell r="I10691">
            <v>-5.85</v>
          </cell>
        </row>
        <row r="10692">
          <cell r="H10692" t="str">
            <v>MZH9M_Alegría_POST</v>
          </cell>
          <cell r="I10692">
            <v>-5.2</v>
          </cell>
        </row>
        <row r="10693">
          <cell r="H10693" t="str">
            <v>NRG10M_Alegría_POST</v>
          </cell>
          <cell r="I10693">
            <v>-4.1100000000000003</v>
          </cell>
        </row>
        <row r="10694">
          <cell r="H10694" t="str">
            <v>SFN10M_Alegría_POST</v>
          </cell>
          <cell r="I10694">
            <v>-10.93</v>
          </cell>
        </row>
        <row r="10695">
          <cell r="H10695" t="str">
            <v>SGM8M_Alegría_POST</v>
          </cell>
          <cell r="I10695">
            <v>-0.18</v>
          </cell>
        </row>
        <row r="10696">
          <cell r="H10696" t="str">
            <v>SPM8M_Alegría_POST</v>
          </cell>
          <cell r="I10696">
            <v>10.220000000000001</v>
          </cell>
        </row>
        <row r="10697">
          <cell r="H10697" t="str">
            <v>TOM8M_Alegría_POST</v>
          </cell>
          <cell r="I10697">
            <v>-16.96</v>
          </cell>
        </row>
        <row r="10698">
          <cell r="H10698" t="str">
            <v>ADA8M_Tristeza_PRE</v>
          </cell>
          <cell r="I10698">
            <v>-2.73</v>
          </cell>
        </row>
        <row r="10699">
          <cell r="H10699" t="str">
            <v>ALJ10M_Tristeza_PRE</v>
          </cell>
          <cell r="I10699">
            <v>-4.4800000000000004</v>
          </cell>
        </row>
        <row r="10700">
          <cell r="H10700" t="str">
            <v>AMA8M_Tristeza_PRE</v>
          </cell>
          <cell r="I10700">
            <v>-0.2</v>
          </cell>
        </row>
        <row r="10701">
          <cell r="H10701" t="str">
            <v>CLB8M_Tristeza_PRE</v>
          </cell>
          <cell r="I10701">
            <v>4.34</v>
          </cell>
        </row>
        <row r="10702">
          <cell r="H10702" t="str">
            <v>CVO8M_Tristeza_PRE</v>
          </cell>
          <cell r="I10702">
            <v>1.9</v>
          </cell>
        </row>
        <row r="10703">
          <cell r="H10703" t="str">
            <v>DRL8M_Tristeza_PRE</v>
          </cell>
          <cell r="I10703">
            <v>-3.37</v>
          </cell>
        </row>
        <row r="10704">
          <cell r="H10704" t="str">
            <v>DSB10M_Tristeza_PRE</v>
          </cell>
          <cell r="I10704">
            <v>-8.99</v>
          </cell>
        </row>
        <row r="10705">
          <cell r="H10705" t="str">
            <v>DSO8M_Tristeza_PRE</v>
          </cell>
          <cell r="I10705">
            <v>-24.47</v>
          </cell>
        </row>
        <row r="10706">
          <cell r="H10706" t="str">
            <v>EDC10M_Tristeza_PRE</v>
          </cell>
          <cell r="I10706">
            <v>-15.47</v>
          </cell>
        </row>
        <row r="10707">
          <cell r="H10707" t="str">
            <v>EGV8M_Tristeza_PRE</v>
          </cell>
          <cell r="I10707">
            <v>-11.08</v>
          </cell>
        </row>
        <row r="10708">
          <cell r="H10708" t="str">
            <v>EHO8M_Tristeza_PRE</v>
          </cell>
          <cell r="I10708">
            <v>-0.51</v>
          </cell>
        </row>
        <row r="10709">
          <cell r="H10709" t="str">
            <v>HMA8M_Tristeza_PRE</v>
          </cell>
          <cell r="I10709">
            <v>6.66</v>
          </cell>
        </row>
        <row r="10710">
          <cell r="H10710" t="str">
            <v>JDC10M_Tristeza_PRE</v>
          </cell>
          <cell r="I10710">
            <v>-4.2300000000000004</v>
          </cell>
        </row>
        <row r="10711">
          <cell r="H10711" t="str">
            <v>JGB9M_Tristeza_PRE</v>
          </cell>
          <cell r="I10711">
            <v>-6.29</v>
          </cell>
        </row>
        <row r="10712">
          <cell r="H10712" t="str">
            <v>JOB10M_Tristeza_PRE</v>
          </cell>
          <cell r="I10712">
            <v>-1.33</v>
          </cell>
        </row>
        <row r="10713">
          <cell r="H10713" t="str">
            <v>JSR9M_Tristeza_PRE</v>
          </cell>
          <cell r="I10713">
            <v>-4.47</v>
          </cell>
        </row>
        <row r="10714">
          <cell r="H10714" t="str">
            <v>KGJ9M_Tristeza_PRE</v>
          </cell>
          <cell r="I10714">
            <v>7.35</v>
          </cell>
        </row>
        <row r="10715">
          <cell r="H10715" t="str">
            <v>LMR11M_Tristeza_PRE</v>
          </cell>
          <cell r="I10715">
            <v>-14.12</v>
          </cell>
        </row>
        <row r="10716">
          <cell r="H10716" t="str">
            <v>MBO9M_Tristeza_PRE</v>
          </cell>
          <cell r="I10716">
            <v>-3.67</v>
          </cell>
        </row>
        <row r="10717">
          <cell r="H10717" t="str">
            <v>MCJ8M_Tristeza_PRE</v>
          </cell>
          <cell r="I10717">
            <v>-2.59</v>
          </cell>
        </row>
        <row r="10718">
          <cell r="H10718" t="str">
            <v>MRA8M_Tristeza_PRE</v>
          </cell>
          <cell r="I10718">
            <v>1.53</v>
          </cell>
        </row>
        <row r="10719">
          <cell r="H10719" t="str">
            <v>MSR9M_Tristeza_PRE</v>
          </cell>
          <cell r="I10719">
            <v>-10.56</v>
          </cell>
        </row>
        <row r="10720">
          <cell r="H10720" t="str">
            <v>MZH9M_Tristeza_PRE</v>
          </cell>
          <cell r="I10720">
            <v>-8.43</v>
          </cell>
        </row>
        <row r="10721">
          <cell r="H10721" t="str">
            <v>NRG10M_Tristeza_PRE</v>
          </cell>
          <cell r="I10721">
            <v>-13.15</v>
          </cell>
        </row>
        <row r="10722">
          <cell r="H10722" t="str">
            <v>SFN10M_Tristeza_PRE</v>
          </cell>
          <cell r="I10722">
            <v>-8.86</v>
          </cell>
        </row>
        <row r="10723">
          <cell r="H10723" t="str">
            <v>SGM8M_Tristeza_PRE</v>
          </cell>
          <cell r="I10723">
            <v>-6.35</v>
          </cell>
        </row>
        <row r="10724">
          <cell r="H10724" t="str">
            <v>SPM8M_Tristeza_PRE</v>
          </cell>
          <cell r="I10724">
            <v>-0.31</v>
          </cell>
        </row>
        <row r="10725">
          <cell r="H10725" t="str">
            <v>TOM8M_Tristeza_PRE</v>
          </cell>
          <cell r="I10725">
            <v>-0.75</v>
          </cell>
        </row>
        <row r="10726">
          <cell r="H10726" t="str">
            <v>ADA8M_Tristeza_POST</v>
          </cell>
          <cell r="I10726">
            <v>2.2799999999999998</v>
          </cell>
        </row>
        <row r="10727">
          <cell r="H10727" t="str">
            <v>ALJ10M_Tristeza_POST</v>
          </cell>
          <cell r="I10727">
            <v>-6.35</v>
          </cell>
        </row>
        <row r="10728">
          <cell r="H10728" t="str">
            <v>AMA8M_Tristeza_POST</v>
          </cell>
          <cell r="I10728">
            <v>1.96</v>
          </cell>
        </row>
        <row r="10729">
          <cell r="H10729" t="str">
            <v>CLB8M_Tristeza_POST</v>
          </cell>
          <cell r="I10729">
            <v>-13.61</v>
          </cell>
        </row>
        <row r="10730">
          <cell r="H10730" t="str">
            <v>CVO8M_Tristeza_POST</v>
          </cell>
          <cell r="I10730">
            <v>-0.63</v>
          </cell>
        </row>
        <row r="10731">
          <cell r="H10731" t="str">
            <v>DRL8M_Tristeza_POST</v>
          </cell>
          <cell r="I10731">
            <v>-1.98</v>
          </cell>
        </row>
        <row r="10732">
          <cell r="H10732" t="str">
            <v>DSB10M_Tristeza_POST</v>
          </cell>
          <cell r="I10732">
            <v>-11.77</v>
          </cell>
        </row>
        <row r="10733">
          <cell r="H10733" t="str">
            <v>DSO8M_Tristeza_POST</v>
          </cell>
          <cell r="I10733">
            <v>-17.97</v>
          </cell>
        </row>
        <row r="10734">
          <cell r="H10734" t="str">
            <v>EDC10M_Tristeza_POST</v>
          </cell>
          <cell r="I10734">
            <v>-7.52</v>
          </cell>
        </row>
        <row r="10735">
          <cell r="H10735" t="str">
            <v>EGV8M_Tristeza_POST</v>
          </cell>
          <cell r="I10735">
            <v>-15.64</v>
          </cell>
        </row>
        <row r="10736">
          <cell r="H10736" t="str">
            <v>EHO8M_Tristeza_POST</v>
          </cell>
          <cell r="I10736">
            <v>3.62</v>
          </cell>
        </row>
        <row r="10737">
          <cell r="H10737" t="str">
            <v>HMA8M_Tristeza_POST</v>
          </cell>
          <cell r="I10737">
            <v>-4.72</v>
          </cell>
        </row>
        <row r="10738">
          <cell r="H10738" t="str">
            <v>JDC10M_Tristeza_POST</v>
          </cell>
          <cell r="I10738">
            <v>-10.210000000000001</v>
          </cell>
        </row>
        <row r="10739">
          <cell r="H10739" t="str">
            <v>JGB9M_Tristeza_POST</v>
          </cell>
          <cell r="I10739">
            <v>-8.1999999999999993</v>
          </cell>
        </row>
        <row r="10740">
          <cell r="H10740" t="str">
            <v>JOB10M_Tristeza_POST</v>
          </cell>
          <cell r="I10740">
            <v>4.38</v>
          </cell>
        </row>
        <row r="10741">
          <cell r="H10741" t="str">
            <v>JSR9M_Tristeza_POST</v>
          </cell>
          <cell r="I10741">
            <v>-5.14</v>
          </cell>
        </row>
        <row r="10742">
          <cell r="H10742" t="str">
            <v>KGJ9M_Tristeza_POST</v>
          </cell>
          <cell r="I10742">
            <v>9.77</v>
          </cell>
        </row>
        <row r="10743">
          <cell r="H10743" t="str">
            <v>LMR11M_Tristeza_POST</v>
          </cell>
          <cell r="I10743">
            <v>-22.25</v>
          </cell>
        </row>
        <row r="10744">
          <cell r="H10744" t="str">
            <v>MBO9M_Tristeza_POST</v>
          </cell>
          <cell r="I10744">
            <v>-7.27</v>
          </cell>
        </row>
        <row r="10745">
          <cell r="H10745" t="str">
            <v>MCJ8M_Tristeza_POST</v>
          </cell>
          <cell r="I10745">
            <v>5.1100000000000003</v>
          </cell>
        </row>
        <row r="10746">
          <cell r="H10746" t="str">
            <v>MRA8M_Tristeza_POST</v>
          </cell>
          <cell r="I10746">
            <v>-1.04</v>
          </cell>
        </row>
        <row r="10747">
          <cell r="H10747" t="str">
            <v>MSR9M_Tristeza_POST</v>
          </cell>
          <cell r="I10747">
            <v>-5.28</v>
          </cell>
        </row>
        <row r="10748">
          <cell r="H10748" t="str">
            <v>MZH9M_Tristeza_POST</v>
          </cell>
          <cell r="I10748">
            <v>-10.29</v>
          </cell>
        </row>
        <row r="10749">
          <cell r="H10749" t="str">
            <v>NRG10M_Tristeza_POST</v>
          </cell>
          <cell r="I10749">
            <v>-15.39</v>
          </cell>
        </row>
        <row r="10750">
          <cell r="H10750" t="str">
            <v>SFN10M_Tristeza_POST</v>
          </cell>
          <cell r="I10750">
            <v>0.18</v>
          </cell>
        </row>
        <row r="10751">
          <cell r="H10751" t="str">
            <v>SGM8M_Tristeza_POST</v>
          </cell>
          <cell r="I10751">
            <v>-1.78</v>
          </cell>
        </row>
        <row r="10752">
          <cell r="H10752" t="str">
            <v>SPM8M_Tristeza_POST</v>
          </cell>
          <cell r="I10752">
            <v>-2.08</v>
          </cell>
        </row>
        <row r="10753">
          <cell r="H10753" t="str">
            <v>TOM8M_Tristeza_POST</v>
          </cell>
          <cell r="I10753">
            <v>-7.2</v>
          </cell>
        </row>
        <row r="10754">
          <cell r="H10754" t="str">
            <v>ADA8M_Enojo_PRE</v>
          </cell>
          <cell r="I10754">
            <v>-0.79</v>
          </cell>
        </row>
        <row r="10755">
          <cell r="H10755" t="str">
            <v>ALJ10M_Enojo_PRE</v>
          </cell>
          <cell r="I10755">
            <v>-1.99</v>
          </cell>
        </row>
        <row r="10756">
          <cell r="H10756" t="str">
            <v>AMA8M_Enojo_PRE</v>
          </cell>
          <cell r="I10756">
            <v>0.82</v>
          </cell>
        </row>
        <row r="10757">
          <cell r="H10757" t="str">
            <v>CLB8M_Enojo_PRE</v>
          </cell>
          <cell r="I10757">
            <v>-6.01</v>
          </cell>
        </row>
        <row r="10758">
          <cell r="H10758" t="str">
            <v>CVO8M_Enojo_PRE</v>
          </cell>
          <cell r="I10758">
            <v>-5.21</v>
          </cell>
        </row>
        <row r="10759">
          <cell r="H10759" t="str">
            <v>DRL8M_Enojo_PRE</v>
          </cell>
          <cell r="I10759">
            <v>-4.4800000000000004</v>
          </cell>
        </row>
        <row r="10760">
          <cell r="H10760" t="str">
            <v>DSB10M_Enojo_PRE</v>
          </cell>
          <cell r="I10760">
            <v>-6.61</v>
          </cell>
        </row>
        <row r="10761">
          <cell r="H10761" t="str">
            <v>DSO8M_Enojo_PRE</v>
          </cell>
          <cell r="I10761">
            <v>-17.48</v>
          </cell>
        </row>
        <row r="10762">
          <cell r="H10762" t="str">
            <v>EDC10M_Enojo_PRE</v>
          </cell>
          <cell r="I10762">
            <v>-10.33</v>
          </cell>
        </row>
        <row r="10763">
          <cell r="H10763" t="str">
            <v>EGV8M_Enojo_PRE</v>
          </cell>
          <cell r="I10763">
            <v>-8.69</v>
          </cell>
        </row>
        <row r="10764">
          <cell r="H10764" t="str">
            <v>EHO8M_Enojo_PRE</v>
          </cell>
          <cell r="I10764">
            <v>1.24</v>
          </cell>
        </row>
        <row r="10765">
          <cell r="H10765" t="str">
            <v>HMA8M_Enojo_PRE</v>
          </cell>
          <cell r="I10765">
            <v>1.98</v>
          </cell>
        </row>
        <row r="10766">
          <cell r="H10766" t="str">
            <v>JDC10M_Enojo_PRE</v>
          </cell>
          <cell r="I10766">
            <v>-10.49</v>
          </cell>
        </row>
        <row r="10767">
          <cell r="H10767" t="str">
            <v>JGB9M_Enojo_PRE</v>
          </cell>
          <cell r="I10767">
            <v>-1.51</v>
          </cell>
        </row>
        <row r="10768">
          <cell r="H10768" t="str">
            <v>JOB10M_Enojo_PRE</v>
          </cell>
          <cell r="I10768">
            <v>-3.83</v>
          </cell>
        </row>
        <row r="10769">
          <cell r="H10769" t="str">
            <v>JSR9M_Enojo_PRE</v>
          </cell>
          <cell r="I10769">
            <v>-0.95</v>
          </cell>
        </row>
        <row r="10770">
          <cell r="H10770" t="str">
            <v>KGJ9M_Enojo_PRE</v>
          </cell>
          <cell r="I10770">
            <v>-2.04</v>
          </cell>
        </row>
        <row r="10771">
          <cell r="H10771" t="str">
            <v>LMR11M_Enojo_PRE</v>
          </cell>
          <cell r="I10771">
            <v>-14.25</v>
          </cell>
        </row>
        <row r="10772">
          <cell r="H10772" t="str">
            <v>MBO9M_Enojo_PRE</v>
          </cell>
          <cell r="I10772">
            <v>-8.65</v>
          </cell>
        </row>
        <row r="10773">
          <cell r="H10773" t="str">
            <v>MCJ8M_Enojo_PRE</v>
          </cell>
          <cell r="I10773">
            <v>2.12</v>
          </cell>
        </row>
        <row r="10774">
          <cell r="H10774" t="str">
            <v>MRA8M_Enojo_PRE</v>
          </cell>
          <cell r="I10774">
            <v>0.84</v>
          </cell>
        </row>
        <row r="10775">
          <cell r="H10775" t="str">
            <v>MSR9M_Enojo_PRE</v>
          </cell>
          <cell r="I10775">
            <v>-12.68</v>
          </cell>
        </row>
        <row r="10776">
          <cell r="H10776" t="str">
            <v>MZH9M_Enojo_PRE</v>
          </cell>
          <cell r="I10776">
            <v>-5.17</v>
          </cell>
        </row>
        <row r="10777">
          <cell r="H10777" t="str">
            <v>NRG10M_Enojo_PRE</v>
          </cell>
          <cell r="I10777">
            <v>-5.7</v>
          </cell>
        </row>
        <row r="10778">
          <cell r="H10778" t="str">
            <v>SFN10M_Enojo_PRE</v>
          </cell>
          <cell r="I10778">
            <v>-10.09</v>
          </cell>
        </row>
        <row r="10779">
          <cell r="H10779" t="str">
            <v>SGM8M_Enojo_PRE</v>
          </cell>
          <cell r="I10779">
            <v>4.96</v>
          </cell>
        </row>
        <row r="10780">
          <cell r="H10780" t="str">
            <v>SPM8M_Enojo_PRE</v>
          </cell>
          <cell r="I10780">
            <v>-2.4</v>
          </cell>
        </row>
        <row r="10781">
          <cell r="H10781" t="str">
            <v>TOM8M_Enojo_PRE</v>
          </cell>
          <cell r="I10781">
            <v>-6.07</v>
          </cell>
        </row>
        <row r="10782">
          <cell r="H10782" t="str">
            <v>ADA8M_Enojo_POST</v>
          </cell>
          <cell r="I10782">
            <v>1.72</v>
          </cell>
        </row>
        <row r="10783">
          <cell r="H10783" t="str">
            <v>ALJ10M_Enojo_POST</v>
          </cell>
          <cell r="I10783">
            <v>-4.3</v>
          </cell>
        </row>
        <row r="10784">
          <cell r="H10784" t="str">
            <v>AMA8M_Enojo_POST</v>
          </cell>
          <cell r="I10784">
            <v>3.71</v>
          </cell>
        </row>
        <row r="10785">
          <cell r="H10785" t="str">
            <v>CLB8M_Enojo_POST</v>
          </cell>
          <cell r="I10785">
            <v>-9.9600000000000009</v>
          </cell>
        </row>
        <row r="10786">
          <cell r="H10786" t="str">
            <v>CVO8M_Enojo_POST</v>
          </cell>
          <cell r="I10786">
            <v>2.41</v>
          </cell>
        </row>
        <row r="10787">
          <cell r="H10787" t="str">
            <v>DRL8M_Enojo_POST</v>
          </cell>
          <cell r="I10787">
            <v>-2.92</v>
          </cell>
        </row>
        <row r="10788">
          <cell r="H10788" t="str">
            <v>DSB10M_Enojo_POST</v>
          </cell>
          <cell r="I10788">
            <v>-11.47</v>
          </cell>
        </row>
        <row r="10789">
          <cell r="H10789" t="str">
            <v>DSO8M_Enojo_POST</v>
          </cell>
          <cell r="I10789">
            <v>-7.98</v>
          </cell>
        </row>
        <row r="10790">
          <cell r="H10790" t="str">
            <v>EDC10M_Enojo_POST</v>
          </cell>
          <cell r="I10790">
            <v>-2.9</v>
          </cell>
        </row>
        <row r="10791">
          <cell r="H10791" t="str">
            <v>EGV8M_Enojo_POST</v>
          </cell>
          <cell r="I10791">
            <v>-11.96</v>
          </cell>
        </row>
        <row r="10792">
          <cell r="H10792" t="str">
            <v>EHO8M_Enojo_POST</v>
          </cell>
          <cell r="I10792">
            <v>4.7</v>
          </cell>
        </row>
        <row r="10793">
          <cell r="H10793" t="str">
            <v>HMA8M_Enojo_POST</v>
          </cell>
          <cell r="I10793">
            <v>-5.33</v>
          </cell>
        </row>
        <row r="10794">
          <cell r="H10794" t="str">
            <v>JDC10M_Enojo_POST</v>
          </cell>
          <cell r="I10794">
            <v>-10.08</v>
          </cell>
        </row>
        <row r="10795">
          <cell r="H10795" t="str">
            <v>JGB9M_Enojo_POST</v>
          </cell>
          <cell r="I10795">
            <v>-6.78</v>
          </cell>
        </row>
        <row r="10796">
          <cell r="H10796" t="str">
            <v>JOB10M_Enojo_POST</v>
          </cell>
          <cell r="I10796">
            <v>4.3600000000000003</v>
          </cell>
        </row>
        <row r="10797">
          <cell r="H10797" t="str">
            <v>JSR9M_Enojo_POST</v>
          </cell>
          <cell r="I10797">
            <v>-9.9</v>
          </cell>
        </row>
        <row r="10798">
          <cell r="H10798" t="str">
            <v>KGJ9M_Enojo_POST</v>
          </cell>
          <cell r="I10798">
            <v>9.16</v>
          </cell>
        </row>
        <row r="10799">
          <cell r="H10799" t="str">
            <v>LMR11M_Enojo_POST</v>
          </cell>
          <cell r="I10799">
            <v>-10.23</v>
          </cell>
        </row>
        <row r="10800">
          <cell r="H10800" t="str">
            <v>MBO9M_Enojo_POST</v>
          </cell>
          <cell r="I10800">
            <v>-5.26</v>
          </cell>
        </row>
        <row r="10801">
          <cell r="H10801" t="str">
            <v>MCJ8M_Enojo_POST</v>
          </cell>
          <cell r="I10801">
            <v>-6.27</v>
          </cell>
        </row>
        <row r="10802">
          <cell r="H10802" t="str">
            <v>MRA8M_Enojo_POST</v>
          </cell>
          <cell r="I10802">
            <v>3.14</v>
          </cell>
        </row>
        <row r="10803">
          <cell r="H10803" t="str">
            <v>MSR9M_Enojo_POST</v>
          </cell>
          <cell r="I10803">
            <v>-7.46</v>
          </cell>
        </row>
        <row r="10804">
          <cell r="H10804" t="str">
            <v>MZH9M_Enojo_POST</v>
          </cell>
          <cell r="I10804">
            <v>-5.05</v>
          </cell>
        </row>
        <row r="10805">
          <cell r="H10805" t="str">
            <v>NRG10M_Enojo_POST</v>
          </cell>
          <cell r="I10805">
            <v>-9.61</v>
          </cell>
        </row>
        <row r="10806">
          <cell r="H10806" t="str">
            <v>SFN10M_Enojo_POST</v>
          </cell>
          <cell r="I10806">
            <v>-8.5299999999999994</v>
          </cell>
        </row>
        <row r="10807">
          <cell r="H10807" t="str">
            <v>SGM8M_Enojo_POST</v>
          </cell>
          <cell r="I10807">
            <v>-9.84</v>
          </cell>
        </row>
        <row r="10808">
          <cell r="H10808" t="str">
            <v>SPM8M_Enojo_POST</v>
          </cell>
          <cell r="I10808">
            <v>8.09</v>
          </cell>
        </row>
        <row r="10809">
          <cell r="H10809" t="str">
            <v>TOM8M_Enojo_POST</v>
          </cell>
          <cell r="I10809">
            <v>-20.350000000000001</v>
          </cell>
        </row>
        <row r="10810">
          <cell r="H10810" t="str">
            <v>ADA8M_Identidad_PRE</v>
          </cell>
          <cell r="I10810">
            <v>-7.37</v>
          </cell>
        </row>
        <row r="10811">
          <cell r="H10811" t="str">
            <v>ALJ10M_Identidad_PRE</v>
          </cell>
          <cell r="I10811">
            <v>-10.42</v>
          </cell>
        </row>
        <row r="10812">
          <cell r="H10812" t="str">
            <v>AMA8M_Identidad_PRE</v>
          </cell>
          <cell r="I10812">
            <v>-0.36</v>
          </cell>
        </row>
        <row r="10813">
          <cell r="H10813" t="str">
            <v>CLB8M_Identidad_PRE</v>
          </cell>
          <cell r="I10813">
            <v>-5.54</v>
          </cell>
        </row>
        <row r="10814">
          <cell r="H10814" t="str">
            <v>CVO8M_Identidad_PRE</v>
          </cell>
          <cell r="I10814">
            <v>-3.75</v>
          </cell>
        </row>
        <row r="10815">
          <cell r="H10815" t="str">
            <v>DRL8M_Identidad_PRE</v>
          </cell>
          <cell r="I10815">
            <v>1.48</v>
          </cell>
        </row>
        <row r="10816">
          <cell r="H10816" t="str">
            <v>DSB10M_Identidad_PRE</v>
          </cell>
          <cell r="I10816">
            <v>-14.29</v>
          </cell>
        </row>
        <row r="10817">
          <cell r="H10817" t="str">
            <v>DSO8M_Identidad_PRE</v>
          </cell>
          <cell r="I10817">
            <v>-23.02</v>
          </cell>
        </row>
        <row r="10818">
          <cell r="H10818" t="str">
            <v>EDC10M_Identidad_PRE</v>
          </cell>
          <cell r="I10818">
            <v>-11.53</v>
          </cell>
        </row>
        <row r="10819">
          <cell r="H10819" t="str">
            <v>EGV8M_Identidad_PRE</v>
          </cell>
          <cell r="I10819">
            <v>-13.99</v>
          </cell>
        </row>
        <row r="10820">
          <cell r="H10820" t="str">
            <v>EHO8M_Identidad_PRE</v>
          </cell>
          <cell r="I10820">
            <v>3.95</v>
          </cell>
        </row>
        <row r="10821">
          <cell r="H10821" t="str">
            <v>HMA8M_Identidad_PRE</v>
          </cell>
          <cell r="I10821">
            <v>-7.33</v>
          </cell>
        </row>
        <row r="10822">
          <cell r="H10822" t="str">
            <v>JDC10M_Identidad_PRE</v>
          </cell>
          <cell r="I10822">
            <v>-8.9600000000000009</v>
          </cell>
        </row>
        <row r="10823">
          <cell r="H10823" t="str">
            <v>JGB9M_Identidad_PRE</v>
          </cell>
          <cell r="I10823">
            <v>-2.76</v>
          </cell>
        </row>
        <row r="10824">
          <cell r="H10824" t="str">
            <v>JOB10M_Identidad_PRE</v>
          </cell>
          <cell r="I10824">
            <v>0.92</v>
          </cell>
        </row>
        <row r="10825">
          <cell r="H10825" t="str">
            <v>JSR9M_Identidad_PRE</v>
          </cell>
          <cell r="I10825">
            <v>-5.41</v>
          </cell>
        </row>
        <row r="10826">
          <cell r="H10826" t="str">
            <v>KGJ9M_Identidad_PRE</v>
          </cell>
          <cell r="I10826">
            <v>9.51</v>
          </cell>
        </row>
        <row r="10827">
          <cell r="H10827" t="str">
            <v>LMR11M_Identidad_PRE</v>
          </cell>
          <cell r="I10827">
            <v>-22.76</v>
          </cell>
        </row>
        <row r="10828">
          <cell r="H10828" t="str">
            <v>MBO9M_Identidad_PRE</v>
          </cell>
          <cell r="I10828">
            <v>-8.2899999999999991</v>
          </cell>
        </row>
        <row r="10829">
          <cell r="H10829" t="str">
            <v>MCJ8M_Identidad_PRE</v>
          </cell>
          <cell r="I10829">
            <v>-9.02</v>
          </cell>
        </row>
        <row r="10830">
          <cell r="H10830" t="str">
            <v>MRA8M_Identidad_PRE</v>
          </cell>
          <cell r="I10830">
            <v>-2.78</v>
          </cell>
        </row>
        <row r="10831">
          <cell r="H10831" t="str">
            <v>MSR9M_Identidad_PRE</v>
          </cell>
          <cell r="I10831">
            <v>-12.22</v>
          </cell>
        </row>
        <row r="10832">
          <cell r="H10832" t="str">
            <v>MZH9M_Identidad_PRE</v>
          </cell>
          <cell r="I10832">
            <v>-1.55</v>
          </cell>
        </row>
        <row r="10833">
          <cell r="H10833" t="str">
            <v>NRG10M_Identidad_PRE</v>
          </cell>
          <cell r="I10833">
            <v>-9.75</v>
          </cell>
        </row>
        <row r="10834">
          <cell r="H10834" t="str">
            <v>SFN10M_Identidad_PRE</v>
          </cell>
          <cell r="I10834">
            <v>-8.16</v>
          </cell>
        </row>
        <row r="10835">
          <cell r="H10835" t="str">
            <v>SGM8M_Identidad_PRE</v>
          </cell>
          <cell r="I10835">
            <v>-3.89</v>
          </cell>
        </row>
        <row r="10836">
          <cell r="H10836" t="str">
            <v>SPM8M_Identidad_PRE</v>
          </cell>
          <cell r="I10836">
            <v>-4.22</v>
          </cell>
        </row>
        <row r="10837">
          <cell r="H10837" t="str">
            <v>TOM8M_Identidad_PRE</v>
          </cell>
          <cell r="I10837">
            <v>-4.0199999999999996</v>
          </cell>
        </row>
        <row r="10838">
          <cell r="H10838" t="str">
            <v>ADA8M_Identidad_POST</v>
          </cell>
          <cell r="I10838">
            <v>-15.81</v>
          </cell>
        </row>
        <row r="10839">
          <cell r="H10839" t="str">
            <v>ALJ10M_Identidad_POST</v>
          </cell>
          <cell r="I10839">
            <v>-4.47</v>
          </cell>
        </row>
        <row r="10840">
          <cell r="H10840" t="str">
            <v>AMA8M_Identidad_POST</v>
          </cell>
          <cell r="I10840">
            <v>1.2</v>
          </cell>
        </row>
        <row r="10841">
          <cell r="H10841" t="str">
            <v>CLB8M_Identidad_POST</v>
          </cell>
          <cell r="I10841">
            <v>1.96</v>
          </cell>
        </row>
        <row r="10842">
          <cell r="H10842" t="str">
            <v>CVO8M_Identidad_POST</v>
          </cell>
          <cell r="I10842">
            <v>1.83</v>
          </cell>
        </row>
        <row r="10843">
          <cell r="H10843" t="str">
            <v>DRL8M_Identidad_POST</v>
          </cell>
          <cell r="I10843">
            <v>5.91</v>
          </cell>
        </row>
        <row r="10844">
          <cell r="H10844" t="str">
            <v>DSB10M_Identidad_POST</v>
          </cell>
          <cell r="I10844">
            <v>-6.55</v>
          </cell>
        </row>
        <row r="10845">
          <cell r="H10845" t="str">
            <v>DSO8M_Identidad_POST</v>
          </cell>
          <cell r="I10845">
            <v>-22.35</v>
          </cell>
        </row>
        <row r="10846">
          <cell r="H10846" t="str">
            <v>EDC10M_Identidad_POST</v>
          </cell>
          <cell r="I10846">
            <v>-18.86</v>
          </cell>
        </row>
        <row r="10847">
          <cell r="H10847" t="str">
            <v>EGV8M_Identidad_POST</v>
          </cell>
          <cell r="I10847">
            <v>-10.77</v>
          </cell>
        </row>
        <row r="10848">
          <cell r="H10848" t="str">
            <v>EHO8M_Identidad_POST</v>
          </cell>
          <cell r="I10848">
            <v>0.35</v>
          </cell>
        </row>
        <row r="10849">
          <cell r="H10849" t="str">
            <v>HMA8M_Identidad_POST</v>
          </cell>
          <cell r="I10849">
            <v>-3.2</v>
          </cell>
        </row>
        <row r="10850">
          <cell r="H10850" t="str">
            <v>JDC10M_Identidad_POST</v>
          </cell>
          <cell r="I10850">
            <v>-4.3899999999999997</v>
          </cell>
        </row>
        <row r="10851">
          <cell r="H10851" t="str">
            <v>JGB9M_Identidad_POST</v>
          </cell>
          <cell r="I10851">
            <v>-6.61</v>
          </cell>
        </row>
        <row r="10852">
          <cell r="H10852" t="str">
            <v>JOB10M_Identidad_POST</v>
          </cell>
          <cell r="I10852">
            <v>3.94</v>
          </cell>
        </row>
        <row r="10853">
          <cell r="H10853" t="str">
            <v>JSR9M_Identidad_POST</v>
          </cell>
          <cell r="I10853">
            <v>-6.32</v>
          </cell>
        </row>
        <row r="10854">
          <cell r="H10854" t="str">
            <v>KGJ9M_Identidad_POST</v>
          </cell>
          <cell r="I10854">
            <v>12.5</v>
          </cell>
        </row>
        <row r="10855">
          <cell r="H10855" t="str">
            <v>LMR11M_Identidad_POST</v>
          </cell>
          <cell r="I10855">
            <v>-20.29</v>
          </cell>
        </row>
        <row r="10856">
          <cell r="H10856" t="str">
            <v>MBO9M_Identidad_POST</v>
          </cell>
          <cell r="I10856">
            <v>-15.61</v>
          </cell>
        </row>
        <row r="10857">
          <cell r="H10857" t="str">
            <v>MCJ8M_Identidad_POST</v>
          </cell>
          <cell r="I10857">
            <v>-8.82</v>
          </cell>
        </row>
        <row r="10858">
          <cell r="H10858" t="str">
            <v>MRA8M_Identidad_POST</v>
          </cell>
          <cell r="I10858">
            <v>-10.41</v>
          </cell>
        </row>
        <row r="10859">
          <cell r="H10859" t="str">
            <v>MSR9M_Identidad_POST</v>
          </cell>
          <cell r="I10859">
            <v>-10.54</v>
          </cell>
        </row>
        <row r="10860">
          <cell r="H10860" t="str">
            <v>MZH9M_Identidad_POST</v>
          </cell>
          <cell r="I10860">
            <v>-2.94</v>
          </cell>
        </row>
        <row r="10861">
          <cell r="H10861" t="str">
            <v>NRG10M_Identidad_POST</v>
          </cell>
          <cell r="I10861">
            <v>-8.98</v>
          </cell>
        </row>
        <row r="10862">
          <cell r="H10862" t="str">
            <v>SFN10M_Identidad_POST</v>
          </cell>
          <cell r="I10862">
            <v>-4.4400000000000004</v>
          </cell>
        </row>
        <row r="10863">
          <cell r="H10863" t="str">
            <v>SGM8M_Identidad_POST</v>
          </cell>
          <cell r="I10863">
            <v>-4.6399999999999997</v>
          </cell>
        </row>
        <row r="10864">
          <cell r="H10864" t="str">
            <v>SPM8M_Identidad_POST</v>
          </cell>
          <cell r="I10864">
            <v>-2.02</v>
          </cell>
        </row>
        <row r="10865">
          <cell r="H10865" t="str">
            <v>TOM8M_Identidad_POST</v>
          </cell>
          <cell r="I10865">
            <v>-11.26</v>
          </cell>
        </row>
        <row r="10866">
          <cell r="H10866" t="str">
            <v>ADA8M_Sexo_PRE</v>
          </cell>
          <cell r="I10866">
            <v>-6.38</v>
          </cell>
        </row>
        <row r="10867">
          <cell r="H10867" t="str">
            <v>ALJ10M_Sexo_PRE</v>
          </cell>
          <cell r="I10867">
            <v>-9.24</v>
          </cell>
        </row>
        <row r="10868">
          <cell r="H10868" t="str">
            <v>AMA8M_Sexo_PRE</v>
          </cell>
          <cell r="I10868">
            <v>0.72</v>
          </cell>
        </row>
        <row r="10869">
          <cell r="H10869" t="str">
            <v>CLB8M_Sexo_PRE</v>
          </cell>
          <cell r="I10869">
            <v>-1.56</v>
          </cell>
        </row>
        <row r="10870">
          <cell r="H10870" t="str">
            <v>CVO8M_Sexo_PRE</v>
          </cell>
          <cell r="I10870">
            <v>-9.1300000000000008</v>
          </cell>
        </row>
        <row r="10871">
          <cell r="H10871" t="str">
            <v>DRL8M_Sexo_PRE</v>
          </cell>
          <cell r="I10871">
            <v>-0.62</v>
          </cell>
        </row>
        <row r="10872">
          <cell r="H10872" t="str">
            <v>DSB10M_Sexo_PRE</v>
          </cell>
          <cell r="I10872">
            <v>-11.77</v>
          </cell>
        </row>
        <row r="10873">
          <cell r="H10873" t="str">
            <v>DSO8M_Sexo_PRE</v>
          </cell>
          <cell r="I10873">
            <v>-23.57</v>
          </cell>
        </row>
        <row r="10874">
          <cell r="H10874" t="str">
            <v>EDC10M_Sexo_PRE</v>
          </cell>
          <cell r="I10874">
            <v>-14.05</v>
          </cell>
        </row>
        <row r="10875">
          <cell r="H10875" t="str">
            <v>EGV8M_Sexo_PRE</v>
          </cell>
          <cell r="I10875">
            <v>-14.78</v>
          </cell>
        </row>
        <row r="10876">
          <cell r="H10876" t="str">
            <v>EHO8M_Sexo_PRE</v>
          </cell>
          <cell r="I10876">
            <v>5.55</v>
          </cell>
        </row>
        <row r="10877">
          <cell r="H10877" t="str">
            <v>HMA8M_Sexo_PRE</v>
          </cell>
          <cell r="I10877">
            <v>0.89</v>
          </cell>
        </row>
        <row r="10878">
          <cell r="H10878" t="str">
            <v>JDC10M_Sexo_PRE</v>
          </cell>
          <cell r="I10878">
            <v>-0.73</v>
          </cell>
        </row>
        <row r="10879">
          <cell r="H10879" t="str">
            <v>JGB9M_Sexo_PRE</v>
          </cell>
          <cell r="I10879">
            <v>-1.1399999999999999</v>
          </cell>
        </row>
        <row r="10880">
          <cell r="H10880" t="str">
            <v>JOB10M_Sexo_PRE</v>
          </cell>
          <cell r="I10880">
            <v>-4.3099999999999996</v>
          </cell>
        </row>
        <row r="10881">
          <cell r="H10881" t="str">
            <v>JSR9M_Sexo_PRE</v>
          </cell>
          <cell r="I10881">
            <v>0.95</v>
          </cell>
        </row>
        <row r="10882">
          <cell r="H10882" t="str">
            <v>KGJ9M_Sexo_PRE</v>
          </cell>
          <cell r="I10882">
            <v>3.94</v>
          </cell>
        </row>
        <row r="10883">
          <cell r="H10883" t="str">
            <v>LMR11M_Sexo_PRE</v>
          </cell>
          <cell r="I10883">
            <v>-16.399999999999999</v>
          </cell>
        </row>
        <row r="10884">
          <cell r="H10884" t="str">
            <v>MBO9M_Sexo_PRE</v>
          </cell>
          <cell r="I10884">
            <v>-7.09</v>
          </cell>
        </row>
        <row r="10885">
          <cell r="H10885" t="str">
            <v>MCJ8M_Sexo_PRE</v>
          </cell>
          <cell r="I10885">
            <v>-2.31</v>
          </cell>
        </row>
        <row r="10886">
          <cell r="H10886" t="str">
            <v>MRA8M_Sexo_PRE</v>
          </cell>
          <cell r="I10886">
            <v>-0.14000000000000001</v>
          </cell>
        </row>
        <row r="10887">
          <cell r="H10887" t="str">
            <v>MSR9M_Sexo_PRE</v>
          </cell>
          <cell r="I10887">
            <v>-13.9</v>
          </cell>
        </row>
        <row r="10888">
          <cell r="H10888" t="str">
            <v>MZH9M_Sexo_PRE</v>
          </cell>
          <cell r="I10888">
            <v>-3.82</v>
          </cell>
        </row>
        <row r="10889">
          <cell r="H10889" t="str">
            <v>NRG10M_Sexo_PRE</v>
          </cell>
          <cell r="I10889">
            <v>-11.74</v>
          </cell>
        </row>
        <row r="10890">
          <cell r="H10890" t="str">
            <v>SFN10M_Sexo_PRE</v>
          </cell>
          <cell r="I10890">
            <v>-9.19</v>
          </cell>
        </row>
        <row r="10891">
          <cell r="H10891" t="str">
            <v>SGM8M_Sexo_PRE</v>
          </cell>
          <cell r="I10891">
            <v>-11.74</v>
          </cell>
        </row>
        <row r="10892">
          <cell r="H10892" t="str">
            <v>SPM8M_Sexo_PRE</v>
          </cell>
          <cell r="I10892">
            <v>-9.4600000000000009</v>
          </cell>
        </row>
        <row r="10893">
          <cell r="H10893" t="str">
            <v>TOM8M_Sexo_PRE</v>
          </cell>
          <cell r="I10893">
            <v>-0.95</v>
          </cell>
        </row>
        <row r="10894">
          <cell r="H10894" t="str">
            <v>ADA8M_Sexo_POST</v>
          </cell>
          <cell r="I10894">
            <v>-6.96</v>
          </cell>
        </row>
        <row r="10895">
          <cell r="H10895" t="str">
            <v>ALJ10M_Sexo_POST</v>
          </cell>
          <cell r="I10895">
            <v>1.69</v>
          </cell>
        </row>
        <row r="10896">
          <cell r="H10896" t="str">
            <v>AMA8M_Sexo_POST</v>
          </cell>
          <cell r="I10896">
            <v>-3.37</v>
          </cell>
        </row>
        <row r="10897">
          <cell r="H10897" t="str">
            <v>CLB8M_Sexo_POST</v>
          </cell>
          <cell r="I10897">
            <v>-7.59</v>
          </cell>
        </row>
        <row r="10898">
          <cell r="H10898" t="str">
            <v>CVO8M_Sexo_POST</v>
          </cell>
          <cell r="I10898">
            <v>5.9</v>
          </cell>
        </row>
        <row r="10899">
          <cell r="H10899" t="str">
            <v>DRL8M_Sexo_POST</v>
          </cell>
          <cell r="I10899">
            <v>-2.62</v>
          </cell>
        </row>
        <row r="10900">
          <cell r="H10900" t="str">
            <v>DSB10M_Sexo_POST</v>
          </cell>
          <cell r="I10900">
            <v>-10.63</v>
          </cell>
        </row>
        <row r="10901">
          <cell r="H10901" t="str">
            <v>DSO8M_Sexo_POST</v>
          </cell>
          <cell r="I10901">
            <v>-21.01</v>
          </cell>
        </row>
        <row r="10902">
          <cell r="H10902" t="str">
            <v>EDC10M_Sexo_POST</v>
          </cell>
          <cell r="I10902">
            <v>-11.08</v>
          </cell>
        </row>
        <row r="10903">
          <cell r="H10903" t="str">
            <v>EGV8M_Sexo_POST</v>
          </cell>
          <cell r="I10903">
            <v>-9.8800000000000008</v>
          </cell>
        </row>
        <row r="10904">
          <cell r="H10904" t="str">
            <v>EHO8M_Sexo_POST</v>
          </cell>
          <cell r="I10904">
            <v>-2.5</v>
          </cell>
        </row>
        <row r="10905">
          <cell r="H10905" t="str">
            <v>HMA8M_Sexo_POST</v>
          </cell>
          <cell r="I10905">
            <v>-7.63</v>
          </cell>
        </row>
        <row r="10906">
          <cell r="H10906" t="str">
            <v>JDC10M_Sexo_POST</v>
          </cell>
          <cell r="I10906">
            <v>-6.4</v>
          </cell>
        </row>
        <row r="10907">
          <cell r="H10907" t="str">
            <v>JGB9M_Sexo_POST</v>
          </cell>
          <cell r="I10907">
            <v>-3.34</v>
          </cell>
        </row>
        <row r="10908">
          <cell r="H10908" t="str">
            <v>JOB10M_Sexo_POST</v>
          </cell>
          <cell r="I10908">
            <v>1.83</v>
          </cell>
        </row>
        <row r="10909">
          <cell r="H10909" t="str">
            <v>JSR9M_Sexo_POST</v>
          </cell>
          <cell r="I10909">
            <v>-8.1999999999999993</v>
          </cell>
        </row>
        <row r="10910">
          <cell r="H10910" t="str">
            <v>KGJ9M_Sexo_POST</v>
          </cell>
          <cell r="I10910">
            <v>12.61</v>
          </cell>
        </row>
        <row r="10911">
          <cell r="H10911" t="str">
            <v>LMR11M_Sexo_POST</v>
          </cell>
          <cell r="I10911">
            <v>-16.77</v>
          </cell>
        </row>
        <row r="10912">
          <cell r="H10912" t="str">
            <v>MBO9M_Sexo_POST</v>
          </cell>
          <cell r="I10912">
            <v>-6.64</v>
          </cell>
        </row>
        <row r="10913">
          <cell r="H10913" t="str">
            <v>MCJ8M_Sexo_POST</v>
          </cell>
          <cell r="I10913">
            <v>-5.68</v>
          </cell>
        </row>
        <row r="10914">
          <cell r="H10914" t="str">
            <v>MRA8M_Sexo_POST</v>
          </cell>
          <cell r="I10914">
            <v>-5.03</v>
          </cell>
        </row>
        <row r="10915">
          <cell r="H10915" t="str">
            <v>MSR9M_Sexo_POST</v>
          </cell>
          <cell r="I10915">
            <v>-13.8</v>
          </cell>
        </row>
        <row r="10916">
          <cell r="H10916" t="str">
            <v>MZH9M_Sexo_POST</v>
          </cell>
          <cell r="I10916">
            <v>-9.4600000000000009</v>
          </cell>
        </row>
        <row r="10917">
          <cell r="H10917" t="str">
            <v>NRG10M_Sexo_POST</v>
          </cell>
          <cell r="I10917">
            <v>-12.7</v>
          </cell>
        </row>
        <row r="10918">
          <cell r="H10918" t="str">
            <v>SFN10M_Sexo_POST</v>
          </cell>
          <cell r="I10918">
            <v>-5.29</v>
          </cell>
        </row>
        <row r="10919">
          <cell r="H10919" t="str">
            <v>SGM8M_Sexo_POST</v>
          </cell>
          <cell r="I10919">
            <v>-5.05</v>
          </cell>
        </row>
        <row r="10920">
          <cell r="H10920" t="str">
            <v>SPM8M_Sexo_POST</v>
          </cell>
          <cell r="I10920">
            <v>-5.39</v>
          </cell>
        </row>
        <row r="10921">
          <cell r="H10921" t="str">
            <v>TOM8M_Sexo_POST</v>
          </cell>
          <cell r="I10921">
            <v>-13.54</v>
          </cell>
        </row>
        <row r="10922">
          <cell r="H10922" t="str">
            <v>ADA8M_Alegría_PRE</v>
          </cell>
          <cell r="I10922">
            <v>-3.81</v>
          </cell>
        </row>
        <row r="10923">
          <cell r="H10923" t="str">
            <v>ALJ10M_Alegría_PRE</v>
          </cell>
          <cell r="I10923">
            <v>-9.82</v>
          </cell>
        </row>
        <row r="10924">
          <cell r="H10924" t="str">
            <v>AMA8M_Alegría_PRE</v>
          </cell>
          <cell r="I10924">
            <v>-0.87</v>
          </cell>
        </row>
        <row r="10925">
          <cell r="H10925" t="str">
            <v>CLB8M_Alegría_PRE</v>
          </cell>
          <cell r="I10925">
            <v>-2.69</v>
          </cell>
        </row>
        <row r="10926">
          <cell r="H10926" t="str">
            <v>CVO8M_Alegría_PRE</v>
          </cell>
          <cell r="I10926">
            <v>7.98</v>
          </cell>
        </row>
        <row r="10927">
          <cell r="H10927" t="str">
            <v>DRL8M_Alegría_PRE</v>
          </cell>
          <cell r="I10927">
            <v>-2.0699999999999998</v>
          </cell>
        </row>
        <row r="10928">
          <cell r="H10928" t="str">
            <v>DSB10M_Alegría_PRE</v>
          </cell>
          <cell r="I10928">
            <v>-4.97</v>
          </cell>
        </row>
        <row r="10929">
          <cell r="H10929" t="str">
            <v>DSO8M_Alegría_PRE</v>
          </cell>
          <cell r="I10929">
            <v>-29.52</v>
          </cell>
        </row>
        <row r="10930">
          <cell r="H10930" t="str">
            <v>EDC10M_Alegría_PRE</v>
          </cell>
          <cell r="I10930">
            <v>-7.19</v>
          </cell>
        </row>
        <row r="10931">
          <cell r="H10931" t="str">
            <v>EGV8M_Alegría_PRE</v>
          </cell>
          <cell r="I10931">
            <v>-15.06</v>
          </cell>
        </row>
        <row r="10932">
          <cell r="H10932" t="str">
            <v>EHO8M_Alegría_PRE</v>
          </cell>
          <cell r="I10932">
            <v>-6.69</v>
          </cell>
        </row>
        <row r="10933">
          <cell r="H10933" t="str">
            <v>HMA8M_Alegría_PRE</v>
          </cell>
          <cell r="I10933">
            <v>-5.35</v>
          </cell>
        </row>
        <row r="10934">
          <cell r="H10934" t="str">
            <v>JDC10M_Alegría_PRE</v>
          </cell>
          <cell r="I10934">
            <v>-7.09</v>
          </cell>
        </row>
        <row r="10935">
          <cell r="H10935" t="str">
            <v>JGB9M_Alegría_PRE</v>
          </cell>
          <cell r="I10935">
            <v>-1.05</v>
          </cell>
        </row>
        <row r="10936">
          <cell r="H10936" t="str">
            <v>JOB10M_Alegría_PRE</v>
          </cell>
          <cell r="I10936">
            <v>7.17</v>
          </cell>
        </row>
        <row r="10937">
          <cell r="H10937" t="str">
            <v>JSR9M_Alegría_PRE</v>
          </cell>
          <cell r="I10937">
            <v>-2.42</v>
          </cell>
        </row>
        <row r="10938">
          <cell r="H10938" t="str">
            <v>KGJ9M_Alegría_PRE</v>
          </cell>
          <cell r="I10938">
            <v>1.51</v>
          </cell>
        </row>
        <row r="10939">
          <cell r="H10939" t="str">
            <v>LMR11M_Alegría_PRE</v>
          </cell>
          <cell r="I10939">
            <v>-18.600000000000001</v>
          </cell>
        </row>
        <row r="10940">
          <cell r="H10940" t="str">
            <v>MBO9M_Alegría_PRE</v>
          </cell>
          <cell r="I10940">
            <v>-4.22</v>
          </cell>
        </row>
        <row r="10941">
          <cell r="H10941" t="str">
            <v>MCJ8M_Alegría_PRE</v>
          </cell>
          <cell r="I10941">
            <v>-7.75</v>
          </cell>
        </row>
        <row r="10942">
          <cell r="H10942" t="str">
            <v>MRA8M_Alegría_PRE</v>
          </cell>
          <cell r="I10942">
            <v>-11.99</v>
          </cell>
        </row>
        <row r="10943">
          <cell r="H10943" t="str">
            <v>MSR9M_Alegría_PRE</v>
          </cell>
          <cell r="I10943">
            <v>-14.52</v>
          </cell>
        </row>
        <row r="10944">
          <cell r="H10944" t="str">
            <v>MZH9M_Alegría_PRE</v>
          </cell>
          <cell r="I10944">
            <v>-6.92</v>
          </cell>
        </row>
        <row r="10945">
          <cell r="H10945" t="str">
            <v>NRG10M_Alegría_PRE</v>
          </cell>
          <cell r="I10945">
            <v>-5.77</v>
          </cell>
        </row>
        <row r="10946">
          <cell r="H10946" t="str">
            <v>SFN10M_Alegría_PRE</v>
          </cell>
          <cell r="I10946">
            <v>-3.86</v>
          </cell>
        </row>
        <row r="10947">
          <cell r="H10947" t="str">
            <v>SGM8M_Alegría_PRE</v>
          </cell>
          <cell r="I10947">
            <v>-0.44</v>
          </cell>
        </row>
        <row r="10948">
          <cell r="H10948" t="str">
            <v>SPM8M_Alegría_PRE</v>
          </cell>
          <cell r="I10948">
            <v>-5.85</v>
          </cell>
        </row>
        <row r="10949">
          <cell r="H10949" t="str">
            <v>TOM8M_Alegría_PRE</v>
          </cell>
          <cell r="I10949">
            <v>-3.51</v>
          </cell>
        </row>
        <row r="10950">
          <cell r="H10950" t="str">
            <v>ADA8M_Alegría_POST</v>
          </cell>
          <cell r="I10950">
            <v>-5.03</v>
          </cell>
        </row>
        <row r="10951">
          <cell r="H10951" t="str">
            <v>ALJ10M_Alegría_POST</v>
          </cell>
          <cell r="I10951">
            <v>-5.33</v>
          </cell>
        </row>
        <row r="10952">
          <cell r="H10952" t="str">
            <v>AMA8M_Alegría_POST</v>
          </cell>
          <cell r="I10952">
            <v>-5.29</v>
          </cell>
        </row>
        <row r="10953">
          <cell r="H10953" t="str">
            <v>CLB8M_Alegría_POST</v>
          </cell>
          <cell r="I10953">
            <v>-5.31</v>
          </cell>
        </row>
        <row r="10954">
          <cell r="H10954" t="str">
            <v>CVO8M_Alegría_POST</v>
          </cell>
          <cell r="I10954">
            <v>8.5500000000000007</v>
          </cell>
        </row>
        <row r="10955">
          <cell r="H10955" t="str">
            <v>DRL8M_Alegría_POST</v>
          </cell>
          <cell r="I10955">
            <v>-7.54</v>
          </cell>
        </row>
        <row r="10956">
          <cell r="H10956" t="str">
            <v>DSB10M_Alegría_POST</v>
          </cell>
          <cell r="I10956">
            <v>-8.1199999999999992</v>
          </cell>
        </row>
        <row r="10957">
          <cell r="H10957" t="str">
            <v>DSO8M_Alegría_POST</v>
          </cell>
          <cell r="I10957">
            <v>-20.86</v>
          </cell>
        </row>
        <row r="10958">
          <cell r="H10958" t="str">
            <v>EDC10M_Alegría_POST</v>
          </cell>
          <cell r="I10958">
            <v>-1.6</v>
          </cell>
        </row>
        <row r="10959">
          <cell r="H10959" t="str">
            <v>EGV8M_Alegría_POST</v>
          </cell>
          <cell r="I10959">
            <v>-11.51</v>
          </cell>
        </row>
        <row r="10960">
          <cell r="H10960" t="str">
            <v>EHO8M_Alegría_POST</v>
          </cell>
          <cell r="I10960">
            <v>2.2200000000000002</v>
          </cell>
        </row>
        <row r="10961">
          <cell r="H10961" t="str">
            <v>HMA8M_Alegría_POST</v>
          </cell>
          <cell r="I10961">
            <v>-6.33</v>
          </cell>
        </row>
        <row r="10962">
          <cell r="H10962" t="str">
            <v>JDC10M_Alegría_POST</v>
          </cell>
          <cell r="I10962">
            <v>-7.16</v>
          </cell>
        </row>
        <row r="10963">
          <cell r="H10963" t="str">
            <v>JGB9M_Alegría_POST</v>
          </cell>
          <cell r="I10963">
            <v>-7.34</v>
          </cell>
        </row>
        <row r="10964">
          <cell r="H10964" t="str">
            <v>JOB10M_Alegría_POST</v>
          </cell>
          <cell r="I10964">
            <v>-4.63</v>
          </cell>
        </row>
        <row r="10965">
          <cell r="H10965" t="str">
            <v>JSR9M_Alegría_POST</v>
          </cell>
          <cell r="I10965">
            <v>-5.93</v>
          </cell>
        </row>
        <row r="10966">
          <cell r="H10966" t="str">
            <v>KGJ9M_Alegría_POST</v>
          </cell>
          <cell r="I10966">
            <v>2.82</v>
          </cell>
        </row>
        <row r="10967">
          <cell r="H10967" t="str">
            <v>LMR11M_Alegría_POST</v>
          </cell>
          <cell r="I10967">
            <v>-14.69</v>
          </cell>
        </row>
        <row r="10968">
          <cell r="H10968" t="str">
            <v>MBO9M_Alegría_POST</v>
          </cell>
          <cell r="I10968">
            <v>-4.9400000000000004</v>
          </cell>
        </row>
        <row r="10969">
          <cell r="H10969" t="str">
            <v>MCJ8M_Alegría_POST</v>
          </cell>
          <cell r="I10969">
            <v>-3.2</v>
          </cell>
        </row>
        <row r="10970">
          <cell r="H10970" t="str">
            <v>MRA8M_Alegría_POST</v>
          </cell>
          <cell r="I10970">
            <v>-5.99</v>
          </cell>
        </row>
        <row r="10971">
          <cell r="H10971" t="str">
            <v>MSR9M_Alegría_POST</v>
          </cell>
          <cell r="I10971">
            <v>-5.41</v>
          </cell>
        </row>
        <row r="10972">
          <cell r="H10972" t="str">
            <v>MZH9M_Alegría_POST</v>
          </cell>
          <cell r="I10972">
            <v>-5.66</v>
          </cell>
        </row>
        <row r="10973">
          <cell r="H10973" t="str">
            <v>NRG10M_Alegría_POST</v>
          </cell>
          <cell r="I10973">
            <v>-3.43</v>
          </cell>
        </row>
        <row r="10974">
          <cell r="H10974" t="str">
            <v>SFN10M_Alegría_POST</v>
          </cell>
          <cell r="I10974">
            <v>-11.49</v>
          </cell>
        </row>
        <row r="10975">
          <cell r="H10975" t="str">
            <v>SGM8M_Alegría_POST</v>
          </cell>
          <cell r="I10975">
            <v>7.0000000000000007E-2</v>
          </cell>
        </row>
        <row r="10976">
          <cell r="H10976" t="str">
            <v>SPM8M_Alegría_POST</v>
          </cell>
          <cell r="I10976">
            <v>10</v>
          </cell>
        </row>
        <row r="10977">
          <cell r="H10977" t="str">
            <v>TOM8M_Alegría_POST</v>
          </cell>
          <cell r="I10977">
            <v>-17.48</v>
          </cell>
        </row>
        <row r="10978">
          <cell r="H10978" t="str">
            <v>ADA8M_Tristeza_PRE</v>
          </cell>
          <cell r="I10978">
            <v>-2.82</v>
          </cell>
        </row>
        <row r="10979">
          <cell r="H10979" t="str">
            <v>ALJ10M_Tristeza_PRE</v>
          </cell>
          <cell r="I10979">
            <v>-4.37</v>
          </cell>
        </row>
        <row r="10980">
          <cell r="H10980" t="str">
            <v>AMA8M_Tristeza_PRE</v>
          </cell>
          <cell r="I10980">
            <v>-0.43</v>
          </cell>
        </row>
        <row r="10981">
          <cell r="H10981" t="str">
            <v>CLB8M_Tristeza_PRE</v>
          </cell>
          <cell r="I10981">
            <v>3.95</v>
          </cell>
        </row>
        <row r="10982">
          <cell r="H10982" t="str">
            <v>CVO8M_Tristeza_PRE</v>
          </cell>
          <cell r="I10982">
            <v>2.0299999999999998</v>
          </cell>
        </row>
        <row r="10983">
          <cell r="H10983" t="str">
            <v>DRL8M_Tristeza_PRE</v>
          </cell>
          <cell r="I10983">
            <v>-3.86</v>
          </cell>
        </row>
        <row r="10984">
          <cell r="H10984" t="str">
            <v>DSB10M_Tristeza_PRE</v>
          </cell>
          <cell r="I10984">
            <v>-9.4700000000000006</v>
          </cell>
        </row>
        <row r="10985">
          <cell r="H10985" t="str">
            <v>DSO8M_Tristeza_PRE</v>
          </cell>
          <cell r="I10985">
            <v>-25.04</v>
          </cell>
        </row>
        <row r="10986">
          <cell r="H10986" t="str">
            <v>EDC10M_Tristeza_PRE</v>
          </cell>
          <cell r="I10986">
            <v>-15.57</v>
          </cell>
        </row>
        <row r="10987">
          <cell r="H10987" t="str">
            <v>EGV8M_Tristeza_PRE</v>
          </cell>
          <cell r="I10987">
            <v>-12.36</v>
          </cell>
        </row>
        <row r="10988">
          <cell r="H10988" t="str">
            <v>EHO8M_Tristeza_PRE</v>
          </cell>
          <cell r="I10988">
            <v>-1.38</v>
          </cell>
        </row>
        <row r="10989">
          <cell r="H10989" t="str">
            <v>HMA8M_Tristeza_PRE</v>
          </cell>
          <cell r="I10989">
            <v>6.52</v>
          </cell>
        </row>
        <row r="10990">
          <cell r="H10990" t="str">
            <v>JDC10M_Tristeza_PRE</v>
          </cell>
          <cell r="I10990">
            <v>-4.26</v>
          </cell>
        </row>
        <row r="10991">
          <cell r="H10991" t="str">
            <v>JGB9M_Tristeza_PRE</v>
          </cell>
          <cell r="I10991">
            <v>-6.46</v>
          </cell>
        </row>
        <row r="10992">
          <cell r="H10992" t="str">
            <v>JOB10M_Tristeza_PRE</v>
          </cell>
          <cell r="I10992">
            <v>-2.06</v>
          </cell>
        </row>
        <row r="10993">
          <cell r="H10993" t="str">
            <v>JSR9M_Tristeza_PRE</v>
          </cell>
          <cell r="I10993">
            <v>-4.57</v>
          </cell>
        </row>
        <row r="10994">
          <cell r="H10994" t="str">
            <v>KGJ9M_Tristeza_PRE</v>
          </cell>
          <cell r="I10994">
            <v>7.34</v>
          </cell>
        </row>
        <row r="10995">
          <cell r="H10995" t="str">
            <v>LMR11M_Tristeza_PRE</v>
          </cell>
          <cell r="I10995">
            <v>-14.01</v>
          </cell>
        </row>
        <row r="10996">
          <cell r="H10996" t="str">
            <v>MBO9M_Tristeza_PRE</v>
          </cell>
          <cell r="I10996">
            <v>-3.89</v>
          </cell>
        </row>
        <row r="10997">
          <cell r="H10997" t="str">
            <v>MCJ8M_Tristeza_PRE</v>
          </cell>
          <cell r="I10997">
            <v>-2.57</v>
          </cell>
        </row>
        <row r="10998">
          <cell r="H10998" t="str">
            <v>MRA8M_Tristeza_PRE</v>
          </cell>
          <cell r="I10998">
            <v>1.46</v>
          </cell>
        </row>
        <row r="10999">
          <cell r="H10999" t="str">
            <v>MSR9M_Tristeza_PRE</v>
          </cell>
          <cell r="I10999">
            <v>-10.69</v>
          </cell>
        </row>
        <row r="11000">
          <cell r="H11000" t="str">
            <v>MZH9M_Tristeza_PRE</v>
          </cell>
          <cell r="I11000">
            <v>-8.1300000000000008</v>
          </cell>
        </row>
        <row r="11001">
          <cell r="H11001" t="str">
            <v>NRG10M_Tristeza_PRE</v>
          </cell>
          <cell r="I11001">
            <v>-13.2</v>
          </cell>
        </row>
        <row r="11002">
          <cell r="H11002" t="str">
            <v>SFN10M_Tristeza_PRE</v>
          </cell>
          <cell r="I11002">
            <v>-9.0299999999999994</v>
          </cell>
        </row>
        <row r="11003">
          <cell r="H11003" t="str">
            <v>SGM8M_Tristeza_PRE</v>
          </cell>
          <cell r="I11003">
            <v>-6.19</v>
          </cell>
        </row>
        <row r="11004">
          <cell r="H11004" t="str">
            <v>SPM8M_Tristeza_PRE</v>
          </cell>
          <cell r="I11004">
            <v>-0.63</v>
          </cell>
        </row>
        <row r="11005">
          <cell r="H11005" t="str">
            <v>TOM8M_Tristeza_PRE</v>
          </cell>
          <cell r="I11005">
            <v>-1.26</v>
          </cell>
        </row>
        <row r="11006">
          <cell r="H11006" t="str">
            <v>ADA8M_Tristeza_POST</v>
          </cell>
          <cell r="I11006">
            <v>2.06</v>
          </cell>
        </row>
        <row r="11007">
          <cell r="H11007" t="str">
            <v>ALJ10M_Tristeza_POST</v>
          </cell>
          <cell r="I11007">
            <v>-6.31</v>
          </cell>
        </row>
        <row r="11008">
          <cell r="H11008" t="str">
            <v>AMA8M_Tristeza_POST</v>
          </cell>
          <cell r="I11008">
            <v>1.48</v>
          </cell>
        </row>
        <row r="11009">
          <cell r="H11009" t="str">
            <v>CLB8M_Tristeza_POST</v>
          </cell>
          <cell r="I11009">
            <v>-13.99</v>
          </cell>
        </row>
        <row r="11010">
          <cell r="H11010" t="str">
            <v>CVO8M_Tristeza_POST</v>
          </cell>
          <cell r="I11010">
            <v>-0.75</v>
          </cell>
        </row>
        <row r="11011">
          <cell r="H11011" t="str">
            <v>DRL8M_Tristeza_POST</v>
          </cell>
          <cell r="I11011">
            <v>-3.02</v>
          </cell>
        </row>
        <row r="11012">
          <cell r="H11012" t="str">
            <v>DSB10M_Tristeza_POST</v>
          </cell>
          <cell r="I11012">
            <v>-11.81</v>
          </cell>
        </row>
        <row r="11013">
          <cell r="H11013" t="str">
            <v>DSO8M_Tristeza_POST</v>
          </cell>
          <cell r="I11013">
            <v>-18.84</v>
          </cell>
        </row>
        <row r="11014">
          <cell r="H11014" t="str">
            <v>EDC10M_Tristeza_POST</v>
          </cell>
          <cell r="I11014">
            <v>-8.0299999999999994</v>
          </cell>
        </row>
        <row r="11015">
          <cell r="H11015" t="str">
            <v>EGV8M_Tristeza_POST</v>
          </cell>
          <cell r="I11015">
            <v>-16.420000000000002</v>
          </cell>
        </row>
        <row r="11016">
          <cell r="H11016" t="str">
            <v>EHO8M_Tristeza_POST</v>
          </cell>
          <cell r="I11016">
            <v>3.01</v>
          </cell>
        </row>
        <row r="11017">
          <cell r="H11017" t="str">
            <v>HMA8M_Tristeza_POST</v>
          </cell>
          <cell r="I11017">
            <v>-4.54</v>
          </cell>
        </row>
        <row r="11018">
          <cell r="H11018" t="str">
            <v>JDC10M_Tristeza_POST</v>
          </cell>
          <cell r="I11018">
            <v>-10.54</v>
          </cell>
        </row>
        <row r="11019">
          <cell r="H11019" t="str">
            <v>JGB9M_Tristeza_POST</v>
          </cell>
          <cell r="I11019">
            <v>-8.33</v>
          </cell>
        </row>
        <row r="11020">
          <cell r="H11020" t="str">
            <v>JOB10M_Tristeza_POST</v>
          </cell>
          <cell r="I11020">
            <v>3.88</v>
          </cell>
        </row>
        <row r="11021">
          <cell r="H11021" t="str">
            <v>JSR9M_Tristeza_POST</v>
          </cell>
          <cell r="I11021">
            <v>-5.55</v>
          </cell>
        </row>
        <row r="11022">
          <cell r="H11022" t="str">
            <v>KGJ9M_Tristeza_POST</v>
          </cell>
          <cell r="I11022">
            <v>9.39</v>
          </cell>
        </row>
        <row r="11023">
          <cell r="H11023" t="str">
            <v>LMR11M_Tristeza_POST</v>
          </cell>
          <cell r="I11023">
            <v>-22.12</v>
          </cell>
        </row>
        <row r="11024">
          <cell r="H11024" t="str">
            <v>MBO9M_Tristeza_POST</v>
          </cell>
          <cell r="I11024">
            <v>-7.18</v>
          </cell>
        </row>
        <row r="11025">
          <cell r="H11025" t="str">
            <v>MCJ8M_Tristeza_POST</v>
          </cell>
          <cell r="I11025">
            <v>5.2</v>
          </cell>
        </row>
        <row r="11026">
          <cell r="H11026" t="str">
            <v>MRA8M_Tristeza_POST</v>
          </cell>
          <cell r="I11026">
            <v>-1.54</v>
          </cell>
        </row>
        <row r="11027">
          <cell r="H11027" t="str">
            <v>MSR9M_Tristeza_POST</v>
          </cell>
          <cell r="I11027">
            <v>-5.26</v>
          </cell>
        </row>
        <row r="11028">
          <cell r="H11028" t="str">
            <v>MZH9M_Tristeza_POST</v>
          </cell>
          <cell r="I11028">
            <v>-10.5</v>
          </cell>
        </row>
        <row r="11029">
          <cell r="H11029" t="str">
            <v>NRG10M_Tristeza_POST</v>
          </cell>
          <cell r="I11029">
            <v>-15.22</v>
          </cell>
        </row>
        <row r="11030">
          <cell r="H11030" t="str">
            <v>SFN10M_Tristeza_POST</v>
          </cell>
          <cell r="I11030">
            <v>0.33</v>
          </cell>
        </row>
        <row r="11031">
          <cell r="H11031" t="str">
            <v>SGM8M_Tristeza_POST</v>
          </cell>
          <cell r="I11031">
            <v>-0.51</v>
          </cell>
        </row>
        <row r="11032">
          <cell r="H11032" t="str">
            <v>SPM8M_Tristeza_POST</v>
          </cell>
          <cell r="I11032">
            <v>-2.41</v>
          </cell>
        </row>
        <row r="11033">
          <cell r="H11033" t="str">
            <v>TOM8M_Tristeza_POST</v>
          </cell>
          <cell r="I11033">
            <v>-8.15</v>
          </cell>
        </row>
        <row r="11034">
          <cell r="H11034" t="str">
            <v>ADA8M_Enojo_PRE</v>
          </cell>
          <cell r="I11034">
            <v>-0.6</v>
          </cell>
        </row>
        <row r="11035">
          <cell r="H11035" t="str">
            <v>ALJ10M_Enojo_PRE</v>
          </cell>
          <cell r="I11035">
            <v>-1.97</v>
          </cell>
        </row>
        <row r="11036">
          <cell r="H11036" t="str">
            <v>AMA8M_Enojo_PRE</v>
          </cell>
          <cell r="I11036">
            <v>0.81</v>
          </cell>
        </row>
        <row r="11037">
          <cell r="H11037" t="str">
            <v>CLB8M_Enojo_PRE</v>
          </cell>
          <cell r="I11037">
            <v>-5.49</v>
          </cell>
        </row>
        <row r="11038">
          <cell r="H11038" t="str">
            <v>CVO8M_Enojo_PRE</v>
          </cell>
          <cell r="I11038">
            <v>-5.0199999999999996</v>
          </cell>
        </row>
        <row r="11039">
          <cell r="H11039" t="str">
            <v>DRL8M_Enojo_PRE</v>
          </cell>
          <cell r="I11039">
            <v>-5.09</v>
          </cell>
        </row>
        <row r="11040">
          <cell r="H11040" t="str">
            <v>DSB10M_Enojo_PRE</v>
          </cell>
          <cell r="I11040">
            <v>-6.71</v>
          </cell>
        </row>
        <row r="11041">
          <cell r="H11041" t="str">
            <v>DSO8M_Enojo_PRE</v>
          </cell>
          <cell r="I11041">
            <v>-17.72</v>
          </cell>
        </row>
        <row r="11042">
          <cell r="H11042" t="str">
            <v>EDC10M_Enojo_PRE</v>
          </cell>
          <cell r="I11042">
            <v>-10.18</v>
          </cell>
        </row>
        <row r="11043">
          <cell r="H11043" t="str">
            <v>EGV8M_Enojo_PRE</v>
          </cell>
          <cell r="I11043">
            <v>-9.94</v>
          </cell>
        </row>
        <row r="11044">
          <cell r="H11044" t="str">
            <v>EHO8M_Enojo_PRE</v>
          </cell>
          <cell r="I11044">
            <v>0.87</v>
          </cell>
        </row>
        <row r="11045">
          <cell r="H11045" t="str">
            <v>HMA8M_Enojo_PRE</v>
          </cell>
          <cell r="I11045">
            <v>1.25</v>
          </cell>
        </row>
        <row r="11046">
          <cell r="H11046" t="str">
            <v>JDC10M_Enojo_PRE</v>
          </cell>
          <cell r="I11046">
            <v>-10.4</v>
          </cell>
        </row>
        <row r="11047">
          <cell r="H11047" t="str">
            <v>JGB9M_Enojo_PRE</v>
          </cell>
          <cell r="I11047">
            <v>-1.66</v>
          </cell>
        </row>
        <row r="11048">
          <cell r="H11048" t="str">
            <v>JOB10M_Enojo_PRE</v>
          </cell>
          <cell r="I11048">
            <v>-3.8</v>
          </cell>
        </row>
        <row r="11049">
          <cell r="H11049" t="str">
            <v>JSR9M_Enojo_PRE</v>
          </cell>
          <cell r="I11049">
            <v>-1.24</v>
          </cell>
        </row>
        <row r="11050">
          <cell r="H11050" t="str">
            <v>KGJ9M_Enojo_PRE</v>
          </cell>
          <cell r="I11050">
            <v>-1.83</v>
          </cell>
        </row>
        <row r="11051">
          <cell r="H11051" t="str">
            <v>LMR11M_Enojo_PRE</v>
          </cell>
          <cell r="I11051">
            <v>-13.88</v>
          </cell>
        </row>
        <row r="11052">
          <cell r="H11052" t="str">
            <v>MBO9M_Enojo_PRE</v>
          </cell>
          <cell r="I11052">
            <v>-8.44</v>
          </cell>
        </row>
        <row r="11053">
          <cell r="H11053" t="str">
            <v>MCJ8M_Enojo_PRE</v>
          </cell>
          <cell r="I11053">
            <v>2.37</v>
          </cell>
        </row>
        <row r="11054">
          <cell r="H11054" t="str">
            <v>MRA8M_Enojo_PRE</v>
          </cell>
          <cell r="I11054">
            <v>1.39</v>
          </cell>
        </row>
        <row r="11055">
          <cell r="H11055" t="str">
            <v>MSR9M_Enojo_PRE</v>
          </cell>
          <cell r="I11055">
            <v>-12.09</v>
          </cell>
        </row>
        <row r="11056">
          <cell r="H11056" t="str">
            <v>MZH9M_Enojo_PRE</v>
          </cell>
          <cell r="I11056">
            <v>-5.4</v>
          </cell>
        </row>
        <row r="11057">
          <cell r="H11057" t="str">
            <v>NRG10M_Enojo_PRE</v>
          </cell>
          <cell r="I11057">
            <v>-5.59</v>
          </cell>
        </row>
        <row r="11058">
          <cell r="H11058" t="str">
            <v>SFN10M_Enojo_PRE</v>
          </cell>
          <cell r="I11058">
            <v>-10.130000000000001</v>
          </cell>
        </row>
        <row r="11059">
          <cell r="H11059" t="str">
            <v>SGM8M_Enojo_PRE</v>
          </cell>
          <cell r="I11059">
            <v>6.26</v>
          </cell>
        </row>
        <row r="11060">
          <cell r="H11060" t="str">
            <v>SPM8M_Enojo_PRE</v>
          </cell>
          <cell r="I11060">
            <v>-2.79</v>
          </cell>
        </row>
        <row r="11061">
          <cell r="H11061" t="str">
            <v>TOM8M_Enojo_PRE</v>
          </cell>
          <cell r="I11061">
            <v>-6.07</v>
          </cell>
        </row>
        <row r="11062">
          <cell r="H11062" t="str">
            <v>ADA8M_Enojo_POST</v>
          </cell>
          <cell r="I11062">
            <v>2.0099999999999998</v>
          </cell>
        </row>
        <row r="11063">
          <cell r="H11063" t="str">
            <v>ALJ10M_Enojo_POST</v>
          </cell>
          <cell r="I11063">
            <v>-4.2699999999999996</v>
          </cell>
        </row>
        <row r="11064">
          <cell r="H11064" t="str">
            <v>AMA8M_Enojo_POST</v>
          </cell>
          <cell r="I11064">
            <v>3.75</v>
          </cell>
        </row>
        <row r="11065">
          <cell r="H11065" t="str">
            <v>CLB8M_Enojo_POST</v>
          </cell>
          <cell r="I11065">
            <v>-10.33</v>
          </cell>
        </row>
        <row r="11066">
          <cell r="H11066" t="str">
            <v>CVO8M_Enojo_POST</v>
          </cell>
          <cell r="I11066">
            <v>2.81</v>
          </cell>
        </row>
        <row r="11067">
          <cell r="H11067" t="str">
            <v>DRL8M_Enojo_POST</v>
          </cell>
          <cell r="I11067">
            <v>-3.59</v>
          </cell>
        </row>
        <row r="11068">
          <cell r="H11068" t="str">
            <v>DSB10M_Enojo_POST</v>
          </cell>
          <cell r="I11068">
            <v>-11.3</v>
          </cell>
        </row>
        <row r="11069">
          <cell r="H11069" t="str">
            <v>DSO8M_Enojo_POST</v>
          </cell>
          <cell r="I11069">
            <v>-8.39</v>
          </cell>
        </row>
        <row r="11070">
          <cell r="H11070" t="str">
            <v>EDC10M_Enojo_POST</v>
          </cell>
          <cell r="I11070">
            <v>-2.65</v>
          </cell>
        </row>
        <row r="11071">
          <cell r="H11071" t="str">
            <v>EGV8M_Enojo_POST</v>
          </cell>
          <cell r="I11071">
            <v>-12.52</v>
          </cell>
        </row>
        <row r="11072">
          <cell r="H11072" t="str">
            <v>EHO8M_Enojo_POST</v>
          </cell>
          <cell r="I11072">
            <v>4.22</v>
          </cell>
        </row>
        <row r="11073">
          <cell r="H11073" t="str">
            <v>HMA8M_Enojo_POST</v>
          </cell>
          <cell r="I11073">
            <v>-6.33</v>
          </cell>
        </row>
        <row r="11074">
          <cell r="H11074" t="str">
            <v>JDC10M_Enojo_POST</v>
          </cell>
          <cell r="I11074">
            <v>-10.56</v>
          </cell>
        </row>
        <row r="11075">
          <cell r="H11075" t="str">
            <v>JGB9M_Enojo_POST</v>
          </cell>
          <cell r="I11075">
            <v>-7.04</v>
          </cell>
        </row>
        <row r="11076">
          <cell r="H11076" t="str">
            <v>JOB10M_Enojo_POST</v>
          </cell>
          <cell r="I11076">
            <v>4.2</v>
          </cell>
        </row>
        <row r="11077">
          <cell r="H11077" t="str">
            <v>JSR9M_Enojo_POST</v>
          </cell>
          <cell r="I11077">
            <v>-9.94</v>
          </cell>
        </row>
        <row r="11078">
          <cell r="H11078" t="str">
            <v>KGJ9M_Enojo_POST</v>
          </cell>
          <cell r="I11078">
            <v>8.69</v>
          </cell>
        </row>
        <row r="11079">
          <cell r="H11079" t="str">
            <v>LMR11M_Enojo_POST</v>
          </cell>
          <cell r="I11079">
            <v>-10.16</v>
          </cell>
        </row>
        <row r="11080">
          <cell r="H11080" t="str">
            <v>MBO9M_Enojo_POST</v>
          </cell>
          <cell r="I11080">
            <v>-5.44</v>
          </cell>
        </row>
        <row r="11081">
          <cell r="H11081" t="str">
            <v>MCJ8M_Enojo_POST</v>
          </cell>
          <cell r="I11081">
            <v>-7.69</v>
          </cell>
        </row>
        <row r="11082">
          <cell r="H11082" t="str">
            <v>MRA8M_Enojo_POST</v>
          </cell>
          <cell r="I11082">
            <v>3.07</v>
          </cell>
        </row>
        <row r="11083">
          <cell r="H11083" t="str">
            <v>MSR9M_Enojo_POST</v>
          </cell>
          <cell r="I11083">
            <v>-7.39</v>
          </cell>
        </row>
        <row r="11084">
          <cell r="H11084" t="str">
            <v>MZH9M_Enojo_POST</v>
          </cell>
          <cell r="I11084">
            <v>-4.8600000000000003</v>
          </cell>
        </row>
        <row r="11085">
          <cell r="H11085" t="str">
            <v>NRG10M_Enojo_POST</v>
          </cell>
          <cell r="I11085">
            <v>-9.52</v>
          </cell>
        </row>
        <row r="11086">
          <cell r="H11086" t="str">
            <v>SFN10M_Enojo_POST</v>
          </cell>
          <cell r="I11086">
            <v>-9</v>
          </cell>
        </row>
        <row r="11087">
          <cell r="H11087" t="str">
            <v>SGM8M_Enojo_POST</v>
          </cell>
          <cell r="I11087">
            <v>-9.76</v>
          </cell>
        </row>
        <row r="11088">
          <cell r="H11088" t="str">
            <v>SPM8M_Enojo_POST</v>
          </cell>
          <cell r="I11088">
            <v>7.44</v>
          </cell>
        </row>
        <row r="11089">
          <cell r="H11089" t="str">
            <v>TOM8M_Enojo_POST</v>
          </cell>
          <cell r="I11089">
            <v>-22.02</v>
          </cell>
        </row>
        <row r="11090">
          <cell r="H11090" t="str">
            <v>ADA8M_Identidad_PRE</v>
          </cell>
          <cell r="I11090">
            <v>-7.18</v>
          </cell>
        </row>
        <row r="11091">
          <cell r="H11091" t="str">
            <v>ALJ10M_Identidad_PRE</v>
          </cell>
          <cell r="I11091">
            <v>-10.23</v>
          </cell>
        </row>
        <row r="11092">
          <cell r="H11092" t="str">
            <v>AMA8M_Identidad_PRE</v>
          </cell>
          <cell r="I11092">
            <v>-0.71</v>
          </cell>
        </row>
        <row r="11093">
          <cell r="H11093" t="str">
            <v>CLB8M_Identidad_PRE</v>
          </cell>
          <cell r="I11093">
            <v>-5.62</v>
          </cell>
        </row>
        <row r="11094">
          <cell r="H11094" t="str">
            <v>CVO8M_Identidad_PRE</v>
          </cell>
          <cell r="I11094">
            <v>-3.43</v>
          </cell>
        </row>
        <row r="11095">
          <cell r="H11095" t="str">
            <v>DRL8M_Identidad_PRE</v>
          </cell>
          <cell r="I11095">
            <v>0.48</v>
          </cell>
        </row>
        <row r="11096">
          <cell r="H11096" t="str">
            <v>DSB10M_Identidad_PRE</v>
          </cell>
          <cell r="I11096">
            <v>-14.16</v>
          </cell>
        </row>
        <row r="11097">
          <cell r="H11097" t="str">
            <v>DSO8M_Identidad_PRE</v>
          </cell>
          <cell r="I11097">
            <v>-23.61</v>
          </cell>
        </row>
        <row r="11098">
          <cell r="H11098" t="str">
            <v>EDC10M_Identidad_PRE</v>
          </cell>
          <cell r="I11098">
            <v>-12.08</v>
          </cell>
        </row>
        <row r="11099">
          <cell r="H11099" t="str">
            <v>EGV8M_Identidad_PRE</v>
          </cell>
          <cell r="I11099">
            <v>-14.7</v>
          </cell>
        </row>
        <row r="11100">
          <cell r="H11100" t="str">
            <v>EHO8M_Identidad_PRE</v>
          </cell>
          <cell r="I11100">
            <v>2.93</v>
          </cell>
        </row>
        <row r="11101">
          <cell r="H11101" t="str">
            <v>HMA8M_Identidad_PRE</v>
          </cell>
          <cell r="I11101">
            <v>-7.95</v>
          </cell>
        </row>
        <row r="11102">
          <cell r="H11102" t="str">
            <v>JDC10M_Identidad_PRE</v>
          </cell>
          <cell r="I11102">
            <v>-9.73</v>
          </cell>
        </row>
        <row r="11103">
          <cell r="H11103" t="str">
            <v>JGB9M_Identidad_PRE</v>
          </cell>
          <cell r="I11103">
            <v>-2.79</v>
          </cell>
        </row>
        <row r="11104">
          <cell r="H11104" t="str">
            <v>JOB10M_Identidad_PRE</v>
          </cell>
          <cell r="I11104">
            <v>0.53</v>
          </cell>
        </row>
        <row r="11105">
          <cell r="H11105" t="str">
            <v>JSR9M_Identidad_PRE</v>
          </cell>
          <cell r="I11105">
            <v>-5.74</v>
          </cell>
        </row>
        <row r="11106">
          <cell r="H11106" t="str">
            <v>KGJ9M_Identidad_PRE</v>
          </cell>
          <cell r="I11106">
            <v>9.02</v>
          </cell>
        </row>
        <row r="11107">
          <cell r="H11107" t="str">
            <v>LMR11M_Identidad_PRE</v>
          </cell>
          <cell r="I11107">
            <v>-22.47</v>
          </cell>
        </row>
        <row r="11108">
          <cell r="H11108" t="str">
            <v>MBO9M_Identidad_PRE</v>
          </cell>
          <cell r="I11108">
            <v>-8.65</v>
          </cell>
        </row>
        <row r="11109">
          <cell r="H11109" t="str">
            <v>MCJ8M_Identidad_PRE</v>
          </cell>
          <cell r="I11109">
            <v>-9.68</v>
          </cell>
        </row>
        <row r="11110">
          <cell r="H11110" t="str">
            <v>MRA8M_Identidad_PRE</v>
          </cell>
          <cell r="I11110">
            <v>-3.6</v>
          </cell>
        </row>
        <row r="11111">
          <cell r="H11111" t="str">
            <v>MSR9M_Identidad_PRE</v>
          </cell>
          <cell r="I11111">
            <v>-11.73</v>
          </cell>
        </row>
        <row r="11112">
          <cell r="H11112" t="str">
            <v>MZH9M_Identidad_PRE</v>
          </cell>
          <cell r="I11112">
            <v>-1.84</v>
          </cell>
        </row>
        <row r="11113">
          <cell r="H11113" t="str">
            <v>NRG10M_Identidad_PRE</v>
          </cell>
          <cell r="I11113">
            <v>-9.81</v>
          </cell>
        </row>
        <row r="11114">
          <cell r="H11114" t="str">
            <v>SFN10M_Identidad_PRE</v>
          </cell>
          <cell r="I11114">
            <v>-8.39</v>
          </cell>
        </row>
        <row r="11115">
          <cell r="H11115" t="str">
            <v>SGM8M_Identidad_PRE</v>
          </cell>
          <cell r="I11115">
            <v>-3.12</v>
          </cell>
        </row>
        <row r="11116">
          <cell r="H11116" t="str">
            <v>SPM8M_Identidad_PRE</v>
          </cell>
          <cell r="I11116">
            <v>-4.6399999999999997</v>
          </cell>
        </row>
        <row r="11117">
          <cell r="H11117" t="str">
            <v>TOM8M_Identidad_PRE</v>
          </cell>
          <cell r="I11117">
            <v>-4.95</v>
          </cell>
        </row>
        <row r="11118">
          <cell r="H11118" t="str">
            <v>ADA8M_Identidad_POST</v>
          </cell>
          <cell r="I11118">
            <v>-15.71</v>
          </cell>
        </row>
        <row r="11119">
          <cell r="H11119" t="str">
            <v>ALJ10M_Identidad_POST</v>
          </cell>
          <cell r="I11119">
            <v>-4.5599999999999996</v>
          </cell>
        </row>
        <row r="11120">
          <cell r="H11120" t="str">
            <v>AMA8M_Identidad_POST</v>
          </cell>
          <cell r="I11120">
            <v>1.21</v>
          </cell>
        </row>
        <row r="11121">
          <cell r="H11121" t="str">
            <v>CLB8M_Identidad_POST</v>
          </cell>
          <cell r="I11121">
            <v>1.41</v>
          </cell>
        </row>
        <row r="11122">
          <cell r="H11122" t="str">
            <v>CVO8M_Identidad_POST</v>
          </cell>
          <cell r="I11122">
            <v>1.6</v>
          </cell>
        </row>
        <row r="11123">
          <cell r="H11123" t="str">
            <v>DRL8M_Identidad_POST</v>
          </cell>
          <cell r="I11123">
            <v>5.07</v>
          </cell>
        </row>
        <row r="11124">
          <cell r="H11124" t="str">
            <v>DSB10M_Identidad_POST</v>
          </cell>
          <cell r="I11124">
            <v>-6.56</v>
          </cell>
        </row>
        <row r="11125">
          <cell r="H11125" t="str">
            <v>DSO8M_Identidad_POST</v>
          </cell>
          <cell r="I11125">
            <v>-22.93</v>
          </cell>
        </row>
        <row r="11126">
          <cell r="H11126" t="str">
            <v>EDC10M_Identidad_POST</v>
          </cell>
          <cell r="I11126">
            <v>-19.11</v>
          </cell>
        </row>
        <row r="11127">
          <cell r="H11127" t="str">
            <v>EGV8M_Identidad_POST</v>
          </cell>
          <cell r="I11127">
            <v>-12.24</v>
          </cell>
        </row>
        <row r="11128">
          <cell r="H11128" t="str">
            <v>EHO8M_Identidad_POST</v>
          </cell>
          <cell r="I11128">
            <v>-0.67</v>
          </cell>
        </row>
        <row r="11129">
          <cell r="H11129" t="str">
            <v>HMA8M_Identidad_POST</v>
          </cell>
          <cell r="I11129">
            <v>-3.2</v>
          </cell>
        </row>
        <row r="11130">
          <cell r="H11130" t="str">
            <v>JDC10M_Identidad_POST</v>
          </cell>
          <cell r="I11130">
            <v>-4.9400000000000004</v>
          </cell>
        </row>
        <row r="11131">
          <cell r="H11131" t="str">
            <v>JGB9M_Identidad_POST</v>
          </cell>
          <cell r="I11131">
            <v>-7.1</v>
          </cell>
        </row>
        <row r="11132">
          <cell r="H11132" t="str">
            <v>JOB10M_Identidad_POST</v>
          </cell>
          <cell r="I11132">
            <v>3.89</v>
          </cell>
        </row>
        <row r="11133">
          <cell r="H11133" t="str">
            <v>JSR9M_Identidad_POST</v>
          </cell>
          <cell r="I11133">
            <v>-6.58</v>
          </cell>
        </row>
        <row r="11134">
          <cell r="H11134" t="str">
            <v>KGJ9M_Identidad_POST</v>
          </cell>
          <cell r="I11134">
            <v>11.53</v>
          </cell>
        </row>
        <row r="11135">
          <cell r="H11135" t="str">
            <v>LMR11M_Identidad_POST</v>
          </cell>
          <cell r="I11135">
            <v>-20.2</v>
          </cell>
        </row>
        <row r="11136">
          <cell r="H11136" t="str">
            <v>MBO9M_Identidad_POST</v>
          </cell>
          <cell r="I11136">
            <v>-15.46</v>
          </cell>
        </row>
        <row r="11137">
          <cell r="H11137" t="str">
            <v>MCJ8M_Identidad_POST</v>
          </cell>
          <cell r="I11137">
            <v>-9.6199999999999992</v>
          </cell>
        </row>
        <row r="11138">
          <cell r="H11138" t="str">
            <v>MRA8M_Identidad_POST</v>
          </cell>
          <cell r="I11138">
            <v>-10.55</v>
          </cell>
        </row>
        <row r="11139">
          <cell r="H11139" t="str">
            <v>MSR9M_Identidad_POST</v>
          </cell>
          <cell r="I11139">
            <v>-10.35</v>
          </cell>
        </row>
        <row r="11140">
          <cell r="H11140" t="str">
            <v>MZH9M_Identidad_POST</v>
          </cell>
          <cell r="I11140">
            <v>-3.17</v>
          </cell>
        </row>
        <row r="11141">
          <cell r="H11141" t="str">
            <v>NRG10M_Identidad_POST</v>
          </cell>
          <cell r="I11141">
            <v>-8.9499999999999993</v>
          </cell>
        </row>
        <row r="11142">
          <cell r="H11142" t="str">
            <v>SFN10M_Identidad_POST</v>
          </cell>
          <cell r="I11142">
            <v>-4.46</v>
          </cell>
        </row>
        <row r="11143">
          <cell r="H11143" t="str">
            <v>SGM8M_Identidad_POST</v>
          </cell>
          <cell r="I11143">
            <v>-4.0999999999999996</v>
          </cell>
        </row>
        <row r="11144">
          <cell r="H11144" t="str">
            <v>SPM8M_Identidad_POST</v>
          </cell>
          <cell r="I11144">
            <v>-2.58</v>
          </cell>
        </row>
        <row r="11145">
          <cell r="H11145" t="str">
            <v>TOM8M_Identidad_POST</v>
          </cell>
          <cell r="I11145">
            <v>-12.02</v>
          </cell>
        </row>
        <row r="11146">
          <cell r="H11146" t="str">
            <v>ADA8M_Sexo_PRE</v>
          </cell>
          <cell r="I11146">
            <v>-6.7</v>
          </cell>
        </row>
        <row r="11147">
          <cell r="H11147" t="str">
            <v>ALJ10M_Sexo_PRE</v>
          </cell>
          <cell r="I11147">
            <v>-9.8000000000000007</v>
          </cell>
        </row>
        <row r="11148">
          <cell r="H11148" t="str">
            <v>AMA8M_Sexo_PRE</v>
          </cell>
          <cell r="I11148">
            <v>-0.06</v>
          </cell>
        </row>
        <row r="11149">
          <cell r="H11149" t="str">
            <v>CLB8M_Sexo_PRE</v>
          </cell>
          <cell r="I11149">
            <v>-1.98</v>
          </cell>
        </row>
        <row r="11150">
          <cell r="H11150" t="str">
            <v>CVO8M_Sexo_PRE</v>
          </cell>
          <cell r="I11150">
            <v>-8.69</v>
          </cell>
        </row>
        <row r="11151">
          <cell r="H11151" t="str">
            <v>DRL8M_Sexo_PRE</v>
          </cell>
          <cell r="I11151">
            <v>-1.1100000000000001</v>
          </cell>
        </row>
        <row r="11152">
          <cell r="H11152" t="str">
            <v>DSB10M_Sexo_PRE</v>
          </cell>
          <cell r="I11152">
            <v>-11.82</v>
          </cell>
        </row>
        <row r="11153">
          <cell r="H11153" t="str">
            <v>DSO8M_Sexo_PRE</v>
          </cell>
          <cell r="I11153">
            <v>-24.52</v>
          </cell>
        </row>
        <row r="11154">
          <cell r="H11154" t="str">
            <v>EDC10M_Sexo_PRE</v>
          </cell>
          <cell r="I11154">
            <v>-14.63</v>
          </cell>
        </row>
        <row r="11155">
          <cell r="H11155" t="str">
            <v>EGV8M_Sexo_PRE</v>
          </cell>
          <cell r="I11155">
            <v>-15.41</v>
          </cell>
        </row>
        <row r="11156">
          <cell r="H11156" t="str">
            <v>EHO8M_Sexo_PRE</v>
          </cell>
          <cell r="I11156">
            <v>4.01</v>
          </cell>
        </row>
        <row r="11157">
          <cell r="H11157" t="str">
            <v>HMA8M_Sexo_PRE</v>
          </cell>
          <cell r="I11157">
            <v>0.7</v>
          </cell>
        </row>
        <row r="11158">
          <cell r="H11158" t="str">
            <v>JDC10M_Sexo_PRE</v>
          </cell>
          <cell r="I11158">
            <v>-0.82</v>
          </cell>
        </row>
        <row r="11159">
          <cell r="H11159" t="str">
            <v>JGB9M_Sexo_PRE</v>
          </cell>
          <cell r="I11159">
            <v>-1.58</v>
          </cell>
        </row>
        <row r="11160">
          <cell r="H11160" t="str">
            <v>JOB10M_Sexo_PRE</v>
          </cell>
          <cell r="I11160">
            <v>-4.3099999999999996</v>
          </cell>
        </row>
        <row r="11161">
          <cell r="H11161" t="str">
            <v>JSR9M_Sexo_PRE</v>
          </cell>
          <cell r="I11161">
            <v>0.9</v>
          </cell>
        </row>
        <row r="11162">
          <cell r="H11162" t="str">
            <v>KGJ9M_Sexo_PRE</v>
          </cell>
          <cell r="I11162">
            <v>3.23</v>
          </cell>
        </row>
        <row r="11163">
          <cell r="H11163" t="str">
            <v>LMR11M_Sexo_PRE</v>
          </cell>
          <cell r="I11163">
            <v>-15.62</v>
          </cell>
        </row>
        <row r="11164">
          <cell r="H11164" t="str">
            <v>MBO9M_Sexo_PRE</v>
          </cell>
          <cell r="I11164">
            <v>-7.66</v>
          </cell>
        </row>
        <row r="11165">
          <cell r="H11165" t="str">
            <v>MCJ8M_Sexo_PRE</v>
          </cell>
          <cell r="I11165">
            <v>-2.86</v>
          </cell>
        </row>
        <row r="11166">
          <cell r="H11166" t="str">
            <v>MRA8M_Sexo_PRE</v>
          </cell>
          <cell r="I11166">
            <v>-0.4</v>
          </cell>
        </row>
        <row r="11167">
          <cell r="H11167" t="str">
            <v>MSR9M_Sexo_PRE</v>
          </cell>
          <cell r="I11167">
            <v>-13.81</v>
          </cell>
        </row>
        <row r="11168">
          <cell r="H11168" t="str">
            <v>MZH9M_Sexo_PRE</v>
          </cell>
          <cell r="I11168">
            <v>-4</v>
          </cell>
        </row>
        <row r="11169">
          <cell r="H11169" t="str">
            <v>NRG10M_Sexo_PRE</v>
          </cell>
          <cell r="I11169">
            <v>-12.07</v>
          </cell>
        </row>
        <row r="11170">
          <cell r="H11170" t="str">
            <v>SFN10M_Sexo_PRE</v>
          </cell>
          <cell r="I11170">
            <v>-9.3000000000000007</v>
          </cell>
        </row>
        <row r="11171">
          <cell r="H11171" t="str">
            <v>SGM8M_Sexo_PRE</v>
          </cell>
          <cell r="I11171">
            <v>-10.91</v>
          </cell>
        </row>
        <row r="11172">
          <cell r="H11172" t="str">
            <v>SPM8M_Sexo_PRE</v>
          </cell>
          <cell r="I11172">
            <v>-9.7799999999999994</v>
          </cell>
        </row>
        <row r="11173">
          <cell r="H11173" t="str">
            <v>TOM8M_Sexo_PRE</v>
          </cell>
          <cell r="I11173">
            <v>-2.4</v>
          </cell>
        </row>
        <row r="11174">
          <cell r="H11174" t="str">
            <v>ADA8M_Sexo_POST</v>
          </cell>
          <cell r="I11174">
            <v>-6.4</v>
          </cell>
        </row>
        <row r="11175">
          <cell r="H11175" t="str">
            <v>ALJ10M_Sexo_POST</v>
          </cell>
          <cell r="I11175">
            <v>1.94</v>
          </cell>
        </row>
        <row r="11176">
          <cell r="H11176" t="str">
            <v>AMA8M_Sexo_POST</v>
          </cell>
          <cell r="I11176">
            <v>-3.66</v>
          </cell>
        </row>
        <row r="11177">
          <cell r="H11177" t="str">
            <v>CLB8M_Sexo_POST</v>
          </cell>
          <cell r="I11177">
            <v>-8.39</v>
          </cell>
        </row>
        <row r="11178">
          <cell r="H11178" t="str">
            <v>CVO8M_Sexo_POST</v>
          </cell>
          <cell r="I11178">
            <v>5.48</v>
          </cell>
        </row>
        <row r="11179">
          <cell r="H11179" t="str">
            <v>DRL8M_Sexo_POST</v>
          </cell>
          <cell r="I11179">
            <v>-3.68</v>
          </cell>
        </row>
        <row r="11180">
          <cell r="H11180" t="str">
            <v>DSB10M_Sexo_POST</v>
          </cell>
          <cell r="I11180">
            <v>-10.56</v>
          </cell>
        </row>
        <row r="11181">
          <cell r="H11181" t="str">
            <v>DSO8M_Sexo_POST</v>
          </cell>
          <cell r="I11181">
            <v>-21.36</v>
          </cell>
        </row>
        <row r="11182">
          <cell r="H11182" t="str">
            <v>EDC10M_Sexo_POST</v>
          </cell>
          <cell r="I11182">
            <v>-11.49</v>
          </cell>
        </row>
        <row r="11183">
          <cell r="H11183" t="str">
            <v>EGV8M_Sexo_POST</v>
          </cell>
          <cell r="I11183">
            <v>-10.37</v>
          </cell>
        </row>
        <row r="11184">
          <cell r="H11184" t="str">
            <v>EHO8M_Sexo_POST</v>
          </cell>
          <cell r="I11184">
            <v>-3.15</v>
          </cell>
        </row>
        <row r="11185">
          <cell r="H11185" t="str">
            <v>HMA8M_Sexo_POST</v>
          </cell>
          <cell r="I11185">
            <v>-7.83</v>
          </cell>
        </row>
        <row r="11186">
          <cell r="H11186" t="str">
            <v>JDC10M_Sexo_POST</v>
          </cell>
          <cell r="I11186">
            <v>-6.4</v>
          </cell>
        </row>
        <row r="11187">
          <cell r="H11187" t="str">
            <v>JGB9M_Sexo_POST</v>
          </cell>
          <cell r="I11187">
            <v>-3.88</v>
          </cell>
        </row>
        <row r="11188">
          <cell r="H11188" t="str">
            <v>JOB10M_Sexo_POST</v>
          </cell>
          <cell r="I11188">
            <v>1.2</v>
          </cell>
        </row>
        <row r="11189">
          <cell r="H11189" t="str">
            <v>JSR9M_Sexo_POST</v>
          </cell>
          <cell r="I11189">
            <v>-9.19</v>
          </cell>
        </row>
        <row r="11190">
          <cell r="H11190" t="str">
            <v>KGJ9M_Sexo_POST</v>
          </cell>
          <cell r="I11190">
            <v>12.37</v>
          </cell>
        </row>
        <row r="11191">
          <cell r="H11191" t="str">
            <v>LMR11M_Sexo_POST</v>
          </cell>
          <cell r="I11191">
            <v>-16.62</v>
          </cell>
        </row>
        <row r="11192">
          <cell r="H11192" t="str">
            <v>MBO9M_Sexo_POST</v>
          </cell>
          <cell r="I11192">
            <v>-6.58</v>
          </cell>
        </row>
        <row r="11193">
          <cell r="H11193" t="str">
            <v>MCJ8M_Sexo_POST</v>
          </cell>
          <cell r="I11193">
            <v>-6.38</v>
          </cell>
        </row>
        <row r="11194">
          <cell r="H11194" t="str">
            <v>MRA8M_Sexo_POST</v>
          </cell>
          <cell r="I11194">
            <v>-4.97</v>
          </cell>
        </row>
        <row r="11195">
          <cell r="H11195" t="str">
            <v>MSR9M_Sexo_POST</v>
          </cell>
          <cell r="I11195">
            <v>-13.34</v>
          </cell>
        </row>
        <row r="11196">
          <cell r="H11196" t="str">
            <v>MZH9M_Sexo_POST</v>
          </cell>
          <cell r="I11196">
            <v>-9.7899999999999991</v>
          </cell>
        </row>
        <row r="11197">
          <cell r="H11197" t="str">
            <v>NRG10M_Sexo_POST</v>
          </cell>
          <cell r="I11197">
            <v>-12.52</v>
          </cell>
        </row>
        <row r="11198">
          <cell r="H11198" t="str">
            <v>SFN10M_Sexo_POST</v>
          </cell>
          <cell r="I11198">
            <v>-5.53</v>
          </cell>
        </row>
        <row r="11199">
          <cell r="H11199" t="str">
            <v>SGM8M_Sexo_POST</v>
          </cell>
          <cell r="I11199">
            <v>-5.61</v>
          </cell>
        </row>
        <row r="11200">
          <cell r="H11200" t="str">
            <v>SPM8M_Sexo_POST</v>
          </cell>
          <cell r="I11200">
            <v>-5.23</v>
          </cell>
        </row>
        <row r="11201">
          <cell r="H11201" t="str">
            <v>TOM8M_Sexo_POST</v>
          </cell>
          <cell r="I11201">
            <v>-13.99</v>
          </cell>
        </row>
        <row r="11202">
          <cell r="H11202" t="str">
            <v>ADA8M_Alegría_PRE</v>
          </cell>
          <cell r="I11202">
            <v>-3.66</v>
          </cell>
        </row>
        <row r="11203">
          <cell r="H11203" t="str">
            <v>ALJ10M_Alegría_PRE</v>
          </cell>
          <cell r="I11203">
            <v>-9.73</v>
          </cell>
        </row>
        <row r="11204">
          <cell r="H11204" t="str">
            <v>AMA8M_Alegría_PRE</v>
          </cell>
          <cell r="I11204">
            <v>-0.68</v>
          </cell>
        </row>
        <row r="11205">
          <cell r="H11205" t="str">
            <v>CLB8M_Alegría_PRE</v>
          </cell>
          <cell r="I11205">
            <v>-2.39</v>
          </cell>
        </row>
        <row r="11206">
          <cell r="H11206" t="str">
            <v>CVO8M_Alegría_PRE</v>
          </cell>
          <cell r="I11206">
            <v>8.2899999999999991</v>
          </cell>
        </row>
        <row r="11207">
          <cell r="H11207" t="str">
            <v>DRL8M_Alegría_PRE</v>
          </cell>
          <cell r="I11207">
            <v>-2.79</v>
          </cell>
        </row>
        <row r="11208">
          <cell r="H11208" t="str">
            <v>DSB10M_Alegría_PRE</v>
          </cell>
          <cell r="I11208">
            <v>-4.5199999999999996</v>
          </cell>
        </row>
        <row r="11209">
          <cell r="H11209" t="str">
            <v>DSO8M_Alegría_PRE</v>
          </cell>
          <cell r="I11209">
            <v>-29.44</v>
          </cell>
        </row>
        <row r="11210">
          <cell r="H11210" t="str">
            <v>EDC10M_Alegría_PRE</v>
          </cell>
          <cell r="I11210">
            <v>-6.63</v>
          </cell>
        </row>
        <row r="11211">
          <cell r="H11211" t="str">
            <v>EGV8M_Alegría_PRE</v>
          </cell>
          <cell r="I11211">
            <v>-15.59</v>
          </cell>
        </row>
        <row r="11212">
          <cell r="H11212" t="str">
            <v>EHO8M_Alegría_PRE</v>
          </cell>
          <cell r="I11212">
            <v>-7.72</v>
          </cell>
        </row>
        <row r="11213">
          <cell r="H11213" t="str">
            <v>HMA8M_Alegría_PRE</v>
          </cell>
          <cell r="I11213">
            <v>-5.22</v>
          </cell>
        </row>
        <row r="11214">
          <cell r="H11214" t="str">
            <v>JDC10M_Alegría_PRE</v>
          </cell>
          <cell r="I11214">
            <v>-7.01</v>
          </cell>
        </row>
        <row r="11215">
          <cell r="H11215" t="str">
            <v>JGB9M_Alegría_PRE</v>
          </cell>
          <cell r="I11215">
            <v>-1.04</v>
          </cell>
        </row>
        <row r="11216">
          <cell r="H11216" t="str">
            <v>JOB10M_Alegría_PRE</v>
          </cell>
          <cell r="I11216">
            <v>6.92</v>
          </cell>
        </row>
        <row r="11217">
          <cell r="H11217" t="str">
            <v>JSR9M_Alegría_PRE</v>
          </cell>
          <cell r="I11217">
            <v>-2.65</v>
          </cell>
        </row>
        <row r="11218">
          <cell r="H11218" t="str">
            <v>KGJ9M_Alegría_PRE</v>
          </cell>
          <cell r="I11218">
            <v>1.23</v>
          </cell>
        </row>
        <row r="11219">
          <cell r="H11219" t="str">
            <v>LMR11M_Alegría_PRE</v>
          </cell>
          <cell r="I11219">
            <v>-18.28</v>
          </cell>
        </row>
        <row r="11220">
          <cell r="H11220" t="str">
            <v>MBO9M_Alegría_PRE</v>
          </cell>
          <cell r="I11220">
            <v>-4.32</v>
          </cell>
        </row>
        <row r="11221">
          <cell r="H11221" t="str">
            <v>MCJ8M_Alegría_PRE</v>
          </cell>
          <cell r="I11221">
            <v>-8.1300000000000008</v>
          </cell>
        </row>
        <row r="11222">
          <cell r="H11222" t="str">
            <v>MRA8M_Alegría_PRE</v>
          </cell>
          <cell r="I11222">
            <v>-11.86</v>
          </cell>
        </row>
        <row r="11223">
          <cell r="H11223" t="str">
            <v>MSR9M_Alegría_PRE</v>
          </cell>
          <cell r="I11223">
            <v>-13.66</v>
          </cell>
        </row>
        <row r="11224">
          <cell r="H11224" t="str">
            <v>MZH9M_Alegría_PRE</v>
          </cell>
          <cell r="I11224">
            <v>-6.76</v>
          </cell>
        </row>
        <row r="11225">
          <cell r="H11225" t="str">
            <v>NRG10M_Alegría_PRE</v>
          </cell>
          <cell r="I11225">
            <v>-5.9</v>
          </cell>
        </row>
        <row r="11226">
          <cell r="H11226" t="str">
            <v>SFN10M_Alegría_PRE</v>
          </cell>
          <cell r="I11226">
            <v>-4.04</v>
          </cell>
        </row>
        <row r="11227">
          <cell r="H11227" t="str">
            <v>SGM8M_Alegría_PRE</v>
          </cell>
          <cell r="I11227">
            <v>0.3</v>
          </cell>
        </row>
        <row r="11228">
          <cell r="H11228" t="str">
            <v>SPM8M_Alegría_PRE</v>
          </cell>
          <cell r="I11228">
            <v>-6.13</v>
          </cell>
        </row>
        <row r="11229">
          <cell r="H11229" t="str">
            <v>TOM8M_Alegría_PRE</v>
          </cell>
          <cell r="I11229">
            <v>-3.46</v>
          </cell>
        </row>
        <row r="11230">
          <cell r="H11230" t="str">
            <v>ADA8M_Alegría_POST</v>
          </cell>
          <cell r="I11230">
            <v>-5.12</v>
          </cell>
        </row>
        <row r="11231">
          <cell r="H11231" t="str">
            <v>ALJ10M_Alegría_POST</v>
          </cell>
          <cell r="I11231">
            <v>-5.37</v>
          </cell>
        </row>
        <row r="11232">
          <cell r="H11232" t="str">
            <v>AMA8M_Alegría_POST</v>
          </cell>
          <cell r="I11232">
            <v>-5.95</v>
          </cell>
        </row>
        <row r="11233">
          <cell r="H11233" t="str">
            <v>CLB8M_Alegría_POST</v>
          </cell>
          <cell r="I11233">
            <v>-5.5</v>
          </cell>
        </row>
        <row r="11234">
          <cell r="H11234" t="str">
            <v>CVO8M_Alegría_POST</v>
          </cell>
          <cell r="I11234">
            <v>9.07</v>
          </cell>
        </row>
        <row r="11235">
          <cell r="H11235" t="str">
            <v>DRL8M_Alegría_POST</v>
          </cell>
          <cell r="I11235">
            <v>-8.91</v>
          </cell>
        </row>
        <row r="11236">
          <cell r="H11236" t="str">
            <v>DSB10M_Alegría_POST</v>
          </cell>
          <cell r="I11236">
            <v>-7.86</v>
          </cell>
        </row>
        <row r="11237">
          <cell r="H11237" t="str">
            <v>DSO8M_Alegría_POST</v>
          </cell>
          <cell r="I11237">
            <v>-21.22</v>
          </cell>
        </row>
        <row r="11238">
          <cell r="H11238" t="str">
            <v>EDC10M_Alegría_POST</v>
          </cell>
          <cell r="I11238">
            <v>-1.47</v>
          </cell>
        </row>
        <row r="11239">
          <cell r="H11239" t="str">
            <v>EGV8M_Alegría_POST</v>
          </cell>
          <cell r="I11239">
            <v>-12.4</v>
          </cell>
        </row>
        <row r="11240">
          <cell r="H11240" t="str">
            <v>EHO8M_Alegría_POST</v>
          </cell>
          <cell r="I11240">
            <v>1.69</v>
          </cell>
        </row>
        <row r="11241">
          <cell r="H11241" t="str">
            <v>HMA8M_Alegría_POST</v>
          </cell>
          <cell r="I11241">
            <v>-6.49</v>
          </cell>
        </row>
        <row r="11242">
          <cell r="H11242" t="str">
            <v>JDC10M_Alegría_POST</v>
          </cell>
          <cell r="I11242">
            <v>-7.13</v>
          </cell>
        </row>
        <row r="11243">
          <cell r="H11243" t="str">
            <v>JGB9M_Alegría_POST</v>
          </cell>
          <cell r="I11243">
            <v>-7.51</v>
          </cell>
        </row>
        <row r="11244">
          <cell r="H11244" t="str">
            <v>JOB10M_Alegría_POST</v>
          </cell>
          <cell r="I11244">
            <v>-4.45</v>
          </cell>
        </row>
        <row r="11245">
          <cell r="H11245" t="str">
            <v>JSR9M_Alegría_POST</v>
          </cell>
          <cell r="I11245">
            <v>-6.29</v>
          </cell>
        </row>
        <row r="11246">
          <cell r="H11246" t="str">
            <v>KGJ9M_Alegría_POST</v>
          </cell>
          <cell r="I11246">
            <v>2.2999999999999998</v>
          </cell>
        </row>
        <row r="11247">
          <cell r="H11247" t="str">
            <v>LMR11M_Alegría_POST</v>
          </cell>
          <cell r="I11247">
            <v>-14.14</v>
          </cell>
        </row>
        <row r="11248">
          <cell r="H11248" t="str">
            <v>MBO9M_Alegría_POST</v>
          </cell>
          <cell r="I11248">
            <v>-5.0599999999999996</v>
          </cell>
        </row>
        <row r="11249">
          <cell r="H11249" t="str">
            <v>MCJ8M_Alegría_POST</v>
          </cell>
          <cell r="I11249">
            <v>-3.35</v>
          </cell>
        </row>
        <row r="11250">
          <cell r="H11250" t="str">
            <v>MRA8M_Alegría_POST</v>
          </cell>
          <cell r="I11250">
            <v>-5.92</v>
          </cell>
        </row>
        <row r="11251">
          <cell r="H11251" t="str">
            <v>MSR9M_Alegría_POST</v>
          </cell>
          <cell r="I11251">
            <v>-4.88</v>
          </cell>
        </row>
        <row r="11252">
          <cell r="H11252" t="str">
            <v>MZH9M_Alegría_POST</v>
          </cell>
          <cell r="I11252">
            <v>-6.14</v>
          </cell>
        </row>
        <row r="11253">
          <cell r="H11253" t="str">
            <v>NRG10M_Alegría_POST</v>
          </cell>
          <cell r="I11253">
            <v>-2.6</v>
          </cell>
        </row>
        <row r="11254">
          <cell r="H11254" t="str">
            <v>SFN10M_Alegría_POST</v>
          </cell>
          <cell r="I11254">
            <v>-12.04</v>
          </cell>
        </row>
        <row r="11255">
          <cell r="H11255" t="str">
            <v>SGM8M_Alegría_POST</v>
          </cell>
          <cell r="I11255">
            <v>0.22</v>
          </cell>
        </row>
        <row r="11256">
          <cell r="H11256" t="str">
            <v>SPM8M_Alegría_POST</v>
          </cell>
          <cell r="I11256">
            <v>9.7899999999999991</v>
          </cell>
        </row>
        <row r="11257">
          <cell r="H11257" t="str">
            <v>TOM8M_Alegría_POST</v>
          </cell>
          <cell r="I11257">
            <v>-18.12</v>
          </cell>
        </row>
        <row r="11258">
          <cell r="H11258" t="str">
            <v>ADA8M_Tristeza_PRE</v>
          </cell>
          <cell r="I11258">
            <v>-2.74</v>
          </cell>
        </row>
        <row r="11259">
          <cell r="H11259" t="str">
            <v>ALJ10M_Tristeza_PRE</v>
          </cell>
          <cell r="I11259">
            <v>-4.29</v>
          </cell>
        </row>
        <row r="11260">
          <cell r="H11260" t="str">
            <v>AMA8M_Tristeza_PRE</v>
          </cell>
          <cell r="I11260">
            <v>-0.64</v>
          </cell>
        </row>
        <row r="11261">
          <cell r="H11261" t="str">
            <v>CLB8M_Tristeza_PRE</v>
          </cell>
          <cell r="I11261">
            <v>3.4</v>
          </cell>
        </row>
        <row r="11262">
          <cell r="H11262" t="str">
            <v>CVO8M_Tristeza_PRE</v>
          </cell>
          <cell r="I11262">
            <v>2.09</v>
          </cell>
        </row>
        <row r="11263">
          <cell r="H11263" t="str">
            <v>DRL8M_Tristeza_PRE</v>
          </cell>
          <cell r="I11263">
            <v>-4.25</v>
          </cell>
        </row>
        <row r="11264">
          <cell r="H11264" t="str">
            <v>DSB10M_Tristeza_PRE</v>
          </cell>
          <cell r="I11264">
            <v>-9.7899999999999991</v>
          </cell>
        </row>
        <row r="11265">
          <cell r="H11265" t="str">
            <v>DSO8M_Tristeza_PRE</v>
          </cell>
          <cell r="I11265">
            <v>-25.33</v>
          </cell>
        </row>
        <row r="11266">
          <cell r="H11266" t="str">
            <v>EDC10M_Tristeza_PRE</v>
          </cell>
          <cell r="I11266">
            <v>-15.57</v>
          </cell>
        </row>
        <row r="11267">
          <cell r="H11267" t="str">
            <v>EGV8M_Tristeza_PRE</v>
          </cell>
          <cell r="I11267">
            <v>-13.64</v>
          </cell>
        </row>
        <row r="11268">
          <cell r="H11268" t="str">
            <v>EHO8M_Tristeza_PRE</v>
          </cell>
          <cell r="I11268">
            <v>-2.25</v>
          </cell>
        </row>
        <row r="11269">
          <cell r="H11269" t="str">
            <v>HMA8M_Tristeza_PRE</v>
          </cell>
          <cell r="I11269">
            <v>6.44</v>
          </cell>
        </row>
        <row r="11270">
          <cell r="H11270" t="str">
            <v>JDC10M_Tristeza_PRE</v>
          </cell>
          <cell r="I11270">
            <v>-4.26</v>
          </cell>
        </row>
        <row r="11271">
          <cell r="H11271" t="str">
            <v>JGB9M_Tristeza_PRE</v>
          </cell>
          <cell r="I11271">
            <v>-6.65</v>
          </cell>
        </row>
        <row r="11272">
          <cell r="H11272" t="str">
            <v>JOB10M_Tristeza_PRE</v>
          </cell>
          <cell r="I11272">
            <v>-2.66</v>
          </cell>
        </row>
        <row r="11273">
          <cell r="H11273" t="str">
            <v>JSR9M_Tristeza_PRE</v>
          </cell>
          <cell r="I11273">
            <v>-4.63</v>
          </cell>
        </row>
        <row r="11274">
          <cell r="H11274" t="str">
            <v>KGJ9M_Tristeza_PRE</v>
          </cell>
          <cell r="I11274">
            <v>7.31</v>
          </cell>
        </row>
        <row r="11275">
          <cell r="H11275" t="str">
            <v>LMR11M_Tristeza_PRE</v>
          </cell>
          <cell r="I11275">
            <v>-13.66</v>
          </cell>
        </row>
        <row r="11276">
          <cell r="H11276" t="str">
            <v>MBO9M_Tristeza_PRE</v>
          </cell>
          <cell r="I11276">
            <v>-4.1399999999999997</v>
          </cell>
        </row>
        <row r="11277">
          <cell r="H11277" t="str">
            <v>MCJ8M_Tristeza_PRE</v>
          </cell>
          <cell r="I11277">
            <v>-2.76</v>
          </cell>
        </row>
        <row r="11278">
          <cell r="H11278" t="str">
            <v>MRA8M_Tristeza_PRE</v>
          </cell>
          <cell r="I11278">
            <v>1.34</v>
          </cell>
        </row>
        <row r="11279">
          <cell r="H11279" t="str">
            <v>MSR9M_Tristeza_PRE</v>
          </cell>
          <cell r="I11279">
            <v>-10.86</v>
          </cell>
        </row>
        <row r="11280">
          <cell r="H11280" t="str">
            <v>MZH9M_Tristeza_PRE</v>
          </cell>
          <cell r="I11280">
            <v>-7.78</v>
          </cell>
        </row>
        <row r="11281">
          <cell r="H11281" t="str">
            <v>NRG10M_Tristeza_PRE</v>
          </cell>
          <cell r="I11281">
            <v>-13.19</v>
          </cell>
        </row>
        <row r="11282">
          <cell r="H11282" t="str">
            <v>SFN10M_Tristeza_PRE</v>
          </cell>
          <cell r="I11282">
            <v>-9.14</v>
          </cell>
        </row>
        <row r="11283">
          <cell r="H11283" t="str">
            <v>SGM8M_Tristeza_PRE</v>
          </cell>
          <cell r="I11283">
            <v>-6</v>
          </cell>
        </row>
        <row r="11284">
          <cell r="H11284" t="str">
            <v>SPM8M_Tristeza_PRE</v>
          </cell>
          <cell r="I11284">
            <v>-0.87</v>
          </cell>
        </row>
        <row r="11285">
          <cell r="H11285" t="str">
            <v>TOM8M_Tristeza_PRE</v>
          </cell>
          <cell r="I11285">
            <v>-1.78</v>
          </cell>
        </row>
        <row r="11286">
          <cell r="H11286" t="str">
            <v>ADA8M_Tristeza_POST</v>
          </cell>
          <cell r="I11286">
            <v>1.93</v>
          </cell>
        </row>
        <row r="11287">
          <cell r="H11287" t="str">
            <v>ALJ10M_Tristeza_POST</v>
          </cell>
          <cell r="I11287">
            <v>-6.22</v>
          </cell>
        </row>
        <row r="11288">
          <cell r="H11288" t="str">
            <v>AMA8M_Tristeza_POST</v>
          </cell>
          <cell r="I11288">
            <v>0.97</v>
          </cell>
        </row>
        <row r="11289">
          <cell r="H11289" t="str">
            <v>CLB8M_Tristeza_POST</v>
          </cell>
          <cell r="I11289">
            <v>-14.31</v>
          </cell>
        </row>
        <row r="11290">
          <cell r="H11290" t="str">
            <v>CVO8M_Tristeza_POST</v>
          </cell>
          <cell r="I11290">
            <v>-0.87</v>
          </cell>
        </row>
        <row r="11291">
          <cell r="H11291" t="str">
            <v>DRL8M_Tristeza_POST</v>
          </cell>
          <cell r="I11291">
            <v>-3.92</v>
          </cell>
        </row>
        <row r="11292">
          <cell r="H11292" t="str">
            <v>DSB10M_Tristeza_POST</v>
          </cell>
          <cell r="I11292">
            <v>-11.89</v>
          </cell>
        </row>
        <row r="11293">
          <cell r="H11293" t="str">
            <v>DSO8M_Tristeza_POST</v>
          </cell>
          <cell r="I11293">
            <v>-19.57</v>
          </cell>
        </row>
        <row r="11294">
          <cell r="H11294" t="str">
            <v>EDC10M_Tristeza_POST</v>
          </cell>
          <cell r="I11294">
            <v>-8.48</v>
          </cell>
        </row>
        <row r="11295">
          <cell r="H11295" t="str">
            <v>EGV8M_Tristeza_POST</v>
          </cell>
          <cell r="I11295">
            <v>-17.11</v>
          </cell>
        </row>
        <row r="11296">
          <cell r="H11296" t="str">
            <v>EHO8M_Tristeza_POST</v>
          </cell>
          <cell r="I11296">
            <v>2.4700000000000002</v>
          </cell>
        </row>
        <row r="11297">
          <cell r="H11297" t="str">
            <v>HMA8M_Tristeza_POST</v>
          </cell>
          <cell r="I11297">
            <v>-4.43</v>
          </cell>
        </row>
        <row r="11298">
          <cell r="H11298" t="str">
            <v>JDC10M_Tristeza_POST</v>
          </cell>
          <cell r="I11298">
            <v>-10.78</v>
          </cell>
        </row>
        <row r="11299">
          <cell r="H11299" t="str">
            <v>JGB9M_Tristeza_POST</v>
          </cell>
          <cell r="I11299">
            <v>-8.3000000000000007</v>
          </cell>
        </row>
        <row r="11300">
          <cell r="H11300" t="str">
            <v>JOB10M_Tristeza_POST</v>
          </cell>
          <cell r="I11300">
            <v>3.45</v>
          </cell>
        </row>
        <row r="11301">
          <cell r="H11301" t="str">
            <v>JSR9M_Tristeza_POST</v>
          </cell>
          <cell r="I11301">
            <v>-5.61</v>
          </cell>
        </row>
        <row r="11302">
          <cell r="H11302" t="str">
            <v>KGJ9M_Tristeza_POST</v>
          </cell>
          <cell r="I11302">
            <v>9.11</v>
          </cell>
        </row>
        <row r="11303">
          <cell r="H11303" t="str">
            <v>LMR11M_Tristeza_POST</v>
          </cell>
          <cell r="I11303">
            <v>-21.76</v>
          </cell>
        </row>
        <row r="11304">
          <cell r="H11304" t="str">
            <v>MBO9M_Tristeza_POST</v>
          </cell>
          <cell r="I11304">
            <v>-6.98</v>
          </cell>
        </row>
        <row r="11305">
          <cell r="H11305" t="str">
            <v>MCJ8M_Tristeza_POST</v>
          </cell>
          <cell r="I11305">
            <v>5.33</v>
          </cell>
        </row>
        <row r="11306">
          <cell r="H11306" t="str">
            <v>MRA8M_Tristeza_POST</v>
          </cell>
          <cell r="I11306">
            <v>-1.95</v>
          </cell>
        </row>
        <row r="11307">
          <cell r="H11307" t="str">
            <v>MSR9M_Tristeza_POST</v>
          </cell>
          <cell r="I11307">
            <v>-5.08</v>
          </cell>
        </row>
        <row r="11308">
          <cell r="H11308" t="str">
            <v>MZH9M_Tristeza_POST</v>
          </cell>
          <cell r="I11308">
            <v>-10.55</v>
          </cell>
        </row>
        <row r="11309">
          <cell r="H11309" t="str">
            <v>NRG10M_Tristeza_POST</v>
          </cell>
          <cell r="I11309">
            <v>-15.06</v>
          </cell>
        </row>
        <row r="11310">
          <cell r="H11310" t="str">
            <v>SFN10M_Tristeza_POST</v>
          </cell>
          <cell r="I11310">
            <v>0.52</v>
          </cell>
        </row>
        <row r="11311">
          <cell r="H11311" t="str">
            <v>SGM8M_Tristeza_POST</v>
          </cell>
          <cell r="I11311">
            <v>0.56999999999999995</v>
          </cell>
        </row>
        <row r="11312">
          <cell r="H11312" t="str">
            <v>SPM8M_Tristeza_POST</v>
          </cell>
          <cell r="I11312">
            <v>-2.59</v>
          </cell>
        </row>
        <row r="11313">
          <cell r="H11313" t="str">
            <v>TOM8M_Tristeza_POST</v>
          </cell>
          <cell r="I11313">
            <v>-9.07</v>
          </cell>
        </row>
        <row r="11314">
          <cell r="H11314" t="str">
            <v>ADA8M_Enojo_PRE</v>
          </cell>
          <cell r="I11314">
            <v>-0.31</v>
          </cell>
        </row>
        <row r="11315">
          <cell r="H11315" t="str">
            <v>ALJ10M_Enojo_PRE</v>
          </cell>
          <cell r="I11315">
            <v>-1.89</v>
          </cell>
        </row>
        <row r="11316">
          <cell r="H11316" t="str">
            <v>AMA8M_Enojo_PRE</v>
          </cell>
          <cell r="I11316">
            <v>0.8</v>
          </cell>
        </row>
        <row r="11317">
          <cell r="H11317" t="str">
            <v>CLB8M_Enojo_PRE</v>
          </cell>
          <cell r="I11317">
            <v>-4.92</v>
          </cell>
        </row>
        <row r="11318">
          <cell r="H11318" t="str">
            <v>CVO8M_Enojo_PRE</v>
          </cell>
          <cell r="I11318">
            <v>-4.8499999999999996</v>
          </cell>
        </row>
        <row r="11319">
          <cell r="H11319" t="str">
            <v>DRL8M_Enojo_PRE</v>
          </cell>
          <cell r="I11319">
            <v>-5.69</v>
          </cell>
        </row>
        <row r="11320">
          <cell r="H11320" t="str">
            <v>DSB10M_Enojo_PRE</v>
          </cell>
          <cell r="I11320">
            <v>-6.7</v>
          </cell>
        </row>
        <row r="11321">
          <cell r="H11321" t="str">
            <v>DSO8M_Enojo_PRE</v>
          </cell>
          <cell r="I11321">
            <v>-17.670000000000002</v>
          </cell>
        </row>
        <row r="11322">
          <cell r="H11322" t="str">
            <v>EDC10M_Enojo_PRE</v>
          </cell>
          <cell r="I11322">
            <v>-9.81</v>
          </cell>
        </row>
        <row r="11323">
          <cell r="H11323" t="str">
            <v>EGV8M_Enojo_PRE</v>
          </cell>
          <cell r="I11323">
            <v>-11.04</v>
          </cell>
        </row>
        <row r="11324">
          <cell r="H11324" t="str">
            <v>EHO8M_Enojo_PRE</v>
          </cell>
          <cell r="I11324">
            <v>0.53</v>
          </cell>
        </row>
        <row r="11325">
          <cell r="H11325" t="str">
            <v>HMA8M_Enojo_PRE</v>
          </cell>
          <cell r="I11325">
            <v>0.56999999999999995</v>
          </cell>
        </row>
        <row r="11326">
          <cell r="H11326" t="str">
            <v>JDC10M_Enojo_PRE</v>
          </cell>
          <cell r="I11326">
            <v>-10.33</v>
          </cell>
        </row>
        <row r="11327">
          <cell r="H11327" t="str">
            <v>JGB9M_Enojo_PRE</v>
          </cell>
          <cell r="I11327">
            <v>-1.74</v>
          </cell>
        </row>
        <row r="11328">
          <cell r="H11328" t="str">
            <v>JOB10M_Enojo_PRE</v>
          </cell>
          <cell r="I11328">
            <v>-3.61</v>
          </cell>
        </row>
        <row r="11329">
          <cell r="H11329" t="str">
            <v>JSR9M_Enojo_PRE</v>
          </cell>
          <cell r="I11329">
            <v>-1.59</v>
          </cell>
        </row>
        <row r="11330">
          <cell r="H11330" t="str">
            <v>KGJ9M_Enojo_PRE</v>
          </cell>
          <cell r="I11330">
            <v>-1.74</v>
          </cell>
        </row>
        <row r="11331">
          <cell r="H11331" t="str">
            <v>LMR11M_Enojo_PRE</v>
          </cell>
          <cell r="I11331">
            <v>-13.35</v>
          </cell>
        </row>
        <row r="11332">
          <cell r="H11332" t="str">
            <v>MBO9M_Enojo_PRE</v>
          </cell>
          <cell r="I11332">
            <v>-8.09</v>
          </cell>
        </row>
        <row r="11333">
          <cell r="H11333" t="str">
            <v>MCJ8M_Enojo_PRE</v>
          </cell>
          <cell r="I11333">
            <v>2.4500000000000002</v>
          </cell>
        </row>
        <row r="11334">
          <cell r="H11334" t="str">
            <v>MRA8M_Enojo_PRE</v>
          </cell>
          <cell r="I11334">
            <v>2.1</v>
          </cell>
        </row>
        <row r="11335">
          <cell r="H11335" t="str">
            <v>MSR9M_Enojo_PRE</v>
          </cell>
          <cell r="I11335">
            <v>-11.34</v>
          </cell>
        </row>
        <row r="11336">
          <cell r="H11336" t="str">
            <v>MZH9M_Enojo_PRE</v>
          </cell>
          <cell r="I11336">
            <v>-5.53</v>
          </cell>
        </row>
        <row r="11337">
          <cell r="H11337" t="str">
            <v>NRG10M_Enojo_PRE</v>
          </cell>
          <cell r="I11337">
            <v>-5.46</v>
          </cell>
        </row>
        <row r="11338">
          <cell r="H11338" t="str">
            <v>SFN10M_Enojo_PRE</v>
          </cell>
          <cell r="I11338">
            <v>-10.08</v>
          </cell>
        </row>
        <row r="11339">
          <cell r="H11339" t="str">
            <v>SGM8M_Enojo_PRE</v>
          </cell>
          <cell r="I11339">
            <v>7.55</v>
          </cell>
        </row>
        <row r="11340">
          <cell r="H11340" t="str">
            <v>SPM8M_Enojo_PRE</v>
          </cell>
          <cell r="I11340">
            <v>-3</v>
          </cell>
        </row>
        <row r="11341">
          <cell r="H11341" t="str">
            <v>TOM8M_Enojo_PRE</v>
          </cell>
          <cell r="I11341">
            <v>-5.95</v>
          </cell>
        </row>
        <row r="11342">
          <cell r="H11342" t="str">
            <v>ADA8M_Enojo_POST</v>
          </cell>
          <cell r="I11342">
            <v>2.3199999999999998</v>
          </cell>
        </row>
        <row r="11343">
          <cell r="H11343" t="str">
            <v>ALJ10M_Enojo_POST</v>
          </cell>
          <cell r="I11343">
            <v>-4.09</v>
          </cell>
        </row>
        <row r="11344">
          <cell r="H11344" t="str">
            <v>AMA8M_Enojo_POST</v>
          </cell>
          <cell r="I11344">
            <v>3.74</v>
          </cell>
        </row>
        <row r="11345">
          <cell r="H11345" t="str">
            <v>CLB8M_Enojo_POST</v>
          </cell>
          <cell r="I11345">
            <v>-10.63</v>
          </cell>
        </row>
        <row r="11346">
          <cell r="H11346" t="str">
            <v>CVO8M_Enojo_POST</v>
          </cell>
          <cell r="I11346">
            <v>3.25</v>
          </cell>
        </row>
        <row r="11347">
          <cell r="H11347" t="str">
            <v>DRL8M_Enojo_POST</v>
          </cell>
          <cell r="I11347">
            <v>-4.18</v>
          </cell>
        </row>
        <row r="11348">
          <cell r="H11348" t="str">
            <v>DSB10M_Enojo_POST</v>
          </cell>
          <cell r="I11348">
            <v>-10.97</v>
          </cell>
        </row>
        <row r="11349">
          <cell r="H11349" t="str">
            <v>DSO8M_Enojo_POST</v>
          </cell>
          <cell r="I11349">
            <v>-8.89</v>
          </cell>
        </row>
        <row r="11350">
          <cell r="H11350" t="str">
            <v>EDC10M_Enojo_POST</v>
          </cell>
          <cell r="I11350">
            <v>-2.3199999999999998</v>
          </cell>
        </row>
        <row r="11351">
          <cell r="H11351" t="str">
            <v>EGV8M_Enojo_POST</v>
          </cell>
          <cell r="I11351">
            <v>-13.03</v>
          </cell>
        </row>
        <row r="11352">
          <cell r="H11352" t="str">
            <v>EHO8M_Enojo_POST</v>
          </cell>
          <cell r="I11352">
            <v>3.91</v>
          </cell>
        </row>
        <row r="11353">
          <cell r="H11353" t="str">
            <v>HMA8M_Enojo_POST</v>
          </cell>
          <cell r="I11353">
            <v>-7.12</v>
          </cell>
        </row>
        <row r="11354">
          <cell r="H11354" t="str">
            <v>JDC10M_Enojo_POST</v>
          </cell>
          <cell r="I11354">
            <v>-11.03</v>
          </cell>
        </row>
        <row r="11355">
          <cell r="H11355" t="str">
            <v>JGB9M_Enojo_POST</v>
          </cell>
          <cell r="I11355">
            <v>-7.26</v>
          </cell>
        </row>
        <row r="11356">
          <cell r="H11356" t="str">
            <v>JOB10M_Enojo_POST</v>
          </cell>
          <cell r="I11356">
            <v>3.98</v>
          </cell>
        </row>
        <row r="11357">
          <cell r="H11357" t="str">
            <v>JSR9M_Enojo_POST</v>
          </cell>
          <cell r="I11357">
            <v>-9.7899999999999991</v>
          </cell>
        </row>
        <row r="11358">
          <cell r="H11358" t="str">
            <v>KGJ9M_Enojo_POST</v>
          </cell>
          <cell r="I11358">
            <v>8.11</v>
          </cell>
        </row>
        <row r="11359">
          <cell r="H11359" t="str">
            <v>LMR11M_Enojo_POST</v>
          </cell>
          <cell r="I11359">
            <v>-10.029999999999999</v>
          </cell>
        </row>
        <row r="11360">
          <cell r="H11360" t="str">
            <v>MBO9M_Enojo_POST</v>
          </cell>
          <cell r="I11360">
            <v>-5.53</v>
          </cell>
        </row>
        <row r="11361">
          <cell r="H11361" t="str">
            <v>MCJ8M_Enojo_POST</v>
          </cell>
          <cell r="I11361">
            <v>-9.07</v>
          </cell>
        </row>
        <row r="11362">
          <cell r="H11362" t="str">
            <v>MRA8M_Enojo_POST</v>
          </cell>
          <cell r="I11362">
            <v>3.18</v>
          </cell>
        </row>
        <row r="11363">
          <cell r="H11363" t="str">
            <v>MSR9M_Enojo_POST</v>
          </cell>
          <cell r="I11363">
            <v>-7.28</v>
          </cell>
        </row>
        <row r="11364">
          <cell r="H11364" t="str">
            <v>MZH9M_Enojo_POST</v>
          </cell>
          <cell r="I11364">
            <v>-4.6399999999999997</v>
          </cell>
        </row>
        <row r="11365">
          <cell r="H11365" t="str">
            <v>NRG10M_Enojo_POST</v>
          </cell>
          <cell r="I11365">
            <v>-9.36</v>
          </cell>
        </row>
        <row r="11366">
          <cell r="H11366" t="str">
            <v>SFN10M_Enojo_POST</v>
          </cell>
          <cell r="I11366">
            <v>-9.31</v>
          </cell>
        </row>
        <row r="11367">
          <cell r="H11367" t="str">
            <v>SGM8M_Enojo_POST</v>
          </cell>
          <cell r="I11367">
            <v>-9.61</v>
          </cell>
        </row>
        <row r="11368">
          <cell r="H11368" t="str">
            <v>SPM8M_Enojo_POST</v>
          </cell>
          <cell r="I11368">
            <v>6.85</v>
          </cell>
        </row>
        <row r="11369">
          <cell r="H11369" t="str">
            <v>TOM8M_Enojo_POST</v>
          </cell>
          <cell r="I11369">
            <v>-23.69</v>
          </cell>
        </row>
        <row r="11370">
          <cell r="H11370" t="str">
            <v>ADA8M_Identidad_PRE</v>
          </cell>
          <cell r="I11370">
            <v>-6.97</v>
          </cell>
        </row>
        <row r="11371">
          <cell r="H11371" t="str">
            <v>ALJ10M_Identidad_PRE</v>
          </cell>
          <cell r="I11371">
            <v>-10.11</v>
          </cell>
        </row>
        <row r="11372">
          <cell r="H11372" t="str">
            <v>AMA8M_Identidad_PRE</v>
          </cell>
          <cell r="I11372">
            <v>-1</v>
          </cell>
        </row>
        <row r="11373">
          <cell r="H11373" t="str">
            <v>CLB8M_Identidad_PRE</v>
          </cell>
          <cell r="I11373">
            <v>-5.51</v>
          </cell>
        </row>
        <row r="11374">
          <cell r="H11374" t="str">
            <v>CVO8M_Identidad_PRE</v>
          </cell>
          <cell r="I11374">
            <v>-3.02</v>
          </cell>
        </row>
        <row r="11375">
          <cell r="H11375" t="str">
            <v>DRL8M_Identidad_PRE</v>
          </cell>
          <cell r="I11375">
            <v>-0.62</v>
          </cell>
        </row>
        <row r="11376">
          <cell r="H11376" t="str">
            <v>DSB10M_Identidad_PRE</v>
          </cell>
          <cell r="I11376">
            <v>-14</v>
          </cell>
        </row>
        <row r="11377">
          <cell r="H11377" t="str">
            <v>DSO8M_Identidad_PRE</v>
          </cell>
          <cell r="I11377">
            <v>-23.97</v>
          </cell>
        </row>
        <row r="11378">
          <cell r="H11378" t="str">
            <v>EDC10M_Identidad_PRE</v>
          </cell>
          <cell r="I11378">
            <v>-12.45</v>
          </cell>
        </row>
        <row r="11379">
          <cell r="H11379" t="str">
            <v>EGV8M_Identidad_PRE</v>
          </cell>
          <cell r="I11379">
            <v>-15.47</v>
          </cell>
        </row>
        <row r="11380">
          <cell r="H11380" t="str">
            <v>EHO8M_Identidad_PRE</v>
          </cell>
          <cell r="I11380">
            <v>2</v>
          </cell>
        </row>
        <row r="11381">
          <cell r="H11381" t="str">
            <v>HMA8M_Identidad_PRE</v>
          </cell>
          <cell r="I11381">
            <v>-8.26</v>
          </cell>
        </row>
        <row r="11382">
          <cell r="H11382" t="str">
            <v>JDC10M_Identidad_PRE</v>
          </cell>
          <cell r="I11382">
            <v>-10.37</v>
          </cell>
        </row>
        <row r="11383">
          <cell r="H11383" t="str">
            <v>JGB9M_Identidad_PRE</v>
          </cell>
          <cell r="I11383">
            <v>-2.88</v>
          </cell>
        </row>
        <row r="11384">
          <cell r="H11384" t="str">
            <v>JOB10M_Identidad_PRE</v>
          </cell>
          <cell r="I11384">
            <v>0.17</v>
          </cell>
        </row>
        <row r="11385">
          <cell r="H11385" t="str">
            <v>JSR9M_Identidad_PRE</v>
          </cell>
          <cell r="I11385">
            <v>-5.99</v>
          </cell>
        </row>
        <row r="11386">
          <cell r="H11386" t="str">
            <v>KGJ9M_Identidad_PRE</v>
          </cell>
          <cell r="I11386">
            <v>8.64</v>
          </cell>
        </row>
        <row r="11387">
          <cell r="H11387" t="str">
            <v>LMR11M_Identidad_PRE</v>
          </cell>
          <cell r="I11387">
            <v>-22.09</v>
          </cell>
        </row>
        <row r="11388">
          <cell r="H11388" t="str">
            <v>MBO9M_Identidad_PRE</v>
          </cell>
          <cell r="I11388">
            <v>-9.02</v>
          </cell>
        </row>
        <row r="11389">
          <cell r="H11389" t="str">
            <v>MCJ8M_Identidad_PRE</v>
          </cell>
          <cell r="I11389">
            <v>-10.27</v>
          </cell>
        </row>
        <row r="11390">
          <cell r="H11390" t="str">
            <v>MRA8M_Identidad_PRE</v>
          </cell>
          <cell r="I11390">
            <v>-4.2</v>
          </cell>
        </row>
        <row r="11391">
          <cell r="H11391" t="str">
            <v>MSR9M_Identidad_PRE</v>
          </cell>
          <cell r="I11391">
            <v>-11.01</v>
          </cell>
        </row>
        <row r="11392">
          <cell r="H11392" t="str">
            <v>MZH9M_Identidad_PRE</v>
          </cell>
          <cell r="I11392">
            <v>-2.16</v>
          </cell>
        </row>
        <row r="11393">
          <cell r="H11393" t="str">
            <v>NRG10M_Identidad_PRE</v>
          </cell>
          <cell r="I11393">
            <v>-9.91</v>
          </cell>
        </row>
        <row r="11394">
          <cell r="H11394" t="str">
            <v>SFN10M_Identidad_PRE</v>
          </cell>
          <cell r="I11394">
            <v>-8.58</v>
          </cell>
        </row>
        <row r="11395">
          <cell r="H11395" t="str">
            <v>SGM8M_Identidad_PRE</v>
          </cell>
          <cell r="I11395">
            <v>-2.42</v>
          </cell>
        </row>
        <row r="11396">
          <cell r="H11396" t="str">
            <v>SPM8M_Identidad_PRE</v>
          </cell>
          <cell r="I11396">
            <v>-5.01</v>
          </cell>
        </row>
        <row r="11397">
          <cell r="H11397" t="str">
            <v>TOM8M_Identidad_PRE</v>
          </cell>
          <cell r="I11397">
            <v>-5.91</v>
          </cell>
        </row>
        <row r="11398">
          <cell r="H11398" t="str">
            <v>ADA8M_Identidad_POST</v>
          </cell>
          <cell r="I11398">
            <v>-15.42</v>
          </cell>
        </row>
        <row r="11399">
          <cell r="H11399" t="str">
            <v>ALJ10M_Identidad_POST</v>
          </cell>
          <cell r="I11399">
            <v>-4.57</v>
          </cell>
        </row>
        <row r="11400">
          <cell r="H11400" t="str">
            <v>AMA8M_Identidad_POST</v>
          </cell>
          <cell r="I11400">
            <v>1.27</v>
          </cell>
        </row>
        <row r="11401">
          <cell r="H11401" t="str">
            <v>CLB8M_Identidad_POST</v>
          </cell>
          <cell r="I11401">
            <v>0.94</v>
          </cell>
        </row>
        <row r="11402">
          <cell r="H11402" t="str">
            <v>CVO8M_Identidad_POST</v>
          </cell>
          <cell r="I11402">
            <v>1.38</v>
          </cell>
        </row>
        <row r="11403">
          <cell r="H11403" t="str">
            <v>DRL8M_Identidad_POST</v>
          </cell>
          <cell r="I11403">
            <v>4.32</v>
          </cell>
        </row>
        <row r="11404">
          <cell r="H11404" t="str">
            <v>DSB10M_Identidad_POST</v>
          </cell>
          <cell r="I11404">
            <v>-6.55</v>
          </cell>
        </row>
        <row r="11405">
          <cell r="H11405" t="str">
            <v>DSO8M_Identidad_POST</v>
          </cell>
          <cell r="I11405">
            <v>-23.36</v>
          </cell>
        </row>
        <row r="11406">
          <cell r="H11406" t="str">
            <v>EDC10M_Identidad_POST</v>
          </cell>
          <cell r="I11406">
            <v>-19.149999999999999</v>
          </cell>
        </row>
        <row r="11407">
          <cell r="H11407" t="str">
            <v>EGV8M_Identidad_POST</v>
          </cell>
          <cell r="I11407">
            <v>-13.67</v>
          </cell>
        </row>
        <row r="11408">
          <cell r="H11408" t="str">
            <v>EHO8M_Identidad_POST</v>
          </cell>
          <cell r="I11408">
            <v>-1.4</v>
          </cell>
        </row>
        <row r="11409">
          <cell r="H11409" t="str">
            <v>HMA8M_Identidad_POST</v>
          </cell>
          <cell r="I11409">
            <v>-2.99</v>
          </cell>
        </row>
        <row r="11410">
          <cell r="H11410" t="str">
            <v>JDC10M_Identidad_POST</v>
          </cell>
          <cell r="I11410">
            <v>-5.45</v>
          </cell>
        </row>
        <row r="11411">
          <cell r="H11411" t="str">
            <v>JGB9M_Identidad_POST</v>
          </cell>
          <cell r="I11411">
            <v>-7.6</v>
          </cell>
        </row>
        <row r="11412">
          <cell r="H11412" t="str">
            <v>JOB10M_Identidad_POST</v>
          </cell>
          <cell r="I11412">
            <v>3.92</v>
          </cell>
        </row>
        <row r="11413">
          <cell r="H11413" t="str">
            <v>JSR9M_Identidad_POST</v>
          </cell>
          <cell r="I11413">
            <v>-6.69</v>
          </cell>
        </row>
        <row r="11414">
          <cell r="H11414" t="str">
            <v>KGJ9M_Identidad_POST</v>
          </cell>
          <cell r="I11414">
            <v>10.4</v>
          </cell>
        </row>
        <row r="11415">
          <cell r="H11415" t="str">
            <v>LMR11M_Identidad_POST</v>
          </cell>
          <cell r="I11415">
            <v>-19.989999999999998</v>
          </cell>
        </row>
        <row r="11416">
          <cell r="H11416" t="str">
            <v>MBO9M_Identidad_POST</v>
          </cell>
          <cell r="I11416">
            <v>-15.22</v>
          </cell>
        </row>
        <row r="11417">
          <cell r="H11417" t="str">
            <v>MCJ8M_Identidad_POST</v>
          </cell>
          <cell r="I11417">
            <v>-10.17</v>
          </cell>
        </row>
        <row r="11418">
          <cell r="H11418" t="str">
            <v>MRA8M_Identidad_POST</v>
          </cell>
          <cell r="I11418">
            <v>-10.4</v>
          </cell>
        </row>
        <row r="11419">
          <cell r="H11419" t="str">
            <v>MSR9M_Identidad_POST</v>
          </cell>
          <cell r="I11419">
            <v>-10.119999999999999</v>
          </cell>
        </row>
        <row r="11420">
          <cell r="H11420" t="str">
            <v>MZH9M_Identidad_POST</v>
          </cell>
          <cell r="I11420">
            <v>-3.38</v>
          </cell>
        </row>
        <row r="11421">
          <cell r="H11421" t="str">
            <v>NRG10M_Identidad_POST</v>
          </cell>
          <cell r="I11421">
            <v>-8.8699999999999992</v>
          </cell>
        </row>
        <row r="11422">
          <cell r="H11422" t="str">
            <v>SFN10M_Identidad_POST</v>
          </cell>
          <cell r="I11422">
            <v>-4.4400000000000004</v>
          </cell>
        </row>
        <row r="11423">
          <cell r="H11423" t="str">
            <v>SGM8M_Identidad_POST</v>
          </cell>
          <cell r="I11423">
            <v>-3.57</v>
          </cell>
        </row>
        <row r="11424">
          <cell r="H11424" t="str">
            <v>SPM8M_Identidad_POST</v>
          </cell>
          <cell r="I11424">
            <v>-3.2</v>
          </cell>
        </row>
        <row r="11425">
          <cell r="H11425" t="str">
            <v>TOM8M_Identidad_POST</v>
          </cell>
          <cell r="I11425">
            <v>-12.66</v>
          </cell>
        </row>
        <row r="11426">
          <cell r="H11426" t="str">
            <v>ADA8M_Sexo_PRE</v>
          </cell>
          <cell r="I11426">
            <v>-6.95</v>
          </cell>
        </row>
        <row r="11427">
          <cell r="H11427" t="str">
            <v>ALJ10M_Sexo_PRE</v>
          </cell>
          <cell r="I11427">
            <v>-10.28</v>
          </cell>
        </row>
        <row r="11428">
          <cell r="H11428" t="str">
            <v>AMA8M_Sexo_PRE</v>
          </cell>
          <cell r="I11428">
            <v>-0.84</v>
          </cell>
        </row>
        <row r="11429">
          <cell r="H11429" t="str">
            <v>CLB8M_Sexo_PRE</v>
          </cell>
          <cell r="I11429">
            <v>-2.4</v>
          </cell>
        </row>
        <row r="11430">
          <cell r="H11430" t="str">
            <v>CVO8M_Sexo_PRE</v>
          </cell>
          <cell r="I11430">
            <v>-8.39</v>
          </cell>
        </row>
        <row r="11431">
          <cell r="H11431" t="str">
            <v>DRL8M_Sexo_PRE</v>
          </cell>
          <cell r="I11431">
            <v>-1.74</v>
          </cell>
        </row>
        <row r="11432">
          <cell r="H11432" t="str">
            <v>DSB10M_Sexo_PRE</v>
          </cell>
          <cell r="I11432">
            <v>-11.8</v>
          </cell>
        </row>
        <row r="11433">
          <cell r="H11433" t="str">
            <v>DSO8M_Sexo_PRE</v>
          </cell>
          <cell r="I11433">
            <v>-25.25</v>
          </cell>
        </row>
        <row r="11434">
          <cell r="H11434" t="str">
            <v>EDC10M_Sexo_PRE</v>
          </cell>
          <cell r="I11434">
            <v>-15.09</v>
          </cell>
        </row>
        <row r="11435">
          <cell r="H11435" t="str">
            <v>EGV8M_Sexo_PRE</v>
          </cell>
          <cell r="I11435">
            <v>-15.98</v>
          </cell>
        </row>
        <row r="11436">
          <cell r="H11436" t="str">
            <v>EHO8M_Sexo_PRE</v>
          </cell>
          <cell r="I11436">
            <v>2.66</v>
          </cell>
        </row>
        <row r="11437">
          <cell r="H11437" t="str">
            <v>HMA8M_Sexo_PRE</v>
          </cell>
          <cell r="I11437">
            <v>0.53</v>
          </cell>
        </row>
        <row r="11438">
          <cell r="H11438" t="str">
            <v>JDC10M_Sexo_PRE</v>
          </cell>
          <cell r="I11438">
            <v>-0.82</v>
          </cell>
        </row>
        <row r="11439">
          <cell r="H11439" t="str">
            <v>JGB9M_Sexo_PRE</v>
          </cell>
          <cell r="I11439">
            <v>-2.0499999999999998</v>
          </cell>
        </row>
        <row r="11440">
          <cell r="H11440" t="str">
            <v>JOB10M_Sexo_PRE</v>
          </cell>
          <cell r="I11440">
            <v>-4.3099999999999996</v>
          </cell>
        </row>
        <row r="11441">
          <cell r="H11441" t="str">
            <v>JSR9M_Sexo_PRE</v>
          </cell>
          <cell r="I11441">
            <v>0.8</v>
          </cell>
        </row>
        <row r="11442">
          <cell r="H11442" t="str">
            <v>KGJ9M_Sexo_PRE</v>
          </cell>
          <cell r="I11442">
            <v>2.46</v>
          </cell>
        </row>
        <row r="11443">
          <cell r="H11443" t="str">
            <v>LMR11M_Sexo_PRE</v>
          </cell>
          <cell r="I11443">
            <v>-14.82</v>
          </cell>
        </row>
        <row r="11444">
          <cell r="H11444" t="str">
            <v>MBO9M_Sexo_PRE</v>
          </cell>
          <cell r="I11444">
            <v>-8.35</v>
          </cell>
        </row>
        <row r="11445">
          <cell r="H11445" t="str">
            <v>MCJ8M_Sexo_PRE</v>
          </cell>
          <cell r="I11445">
            <v>-3.57</v>
          </cell>
        </row>
        <row r="11446">
          <cell r="H11446" t="str">
            <v>MRA8M_Sexo_PRE</v>
          </cell>
          <cell r="I11446">
            <v>-0.51</v>
          </cell>
        </row>
        <row r="11447">
          <cell r="H11447" t="str">
            <v>MSR9M_Sexo_PRE</v>
          </cell>
          <cell r="I11447">
            <v>-13.57</v>
          </cell>
        </row>
        <row r="11448">
          <cell r="H11448" t="str">
            <v>MZH9M_Sexo_PRE</v>
          </cell>
          <cell r="I11448">
            <v>-4.0999999999999996</v>
          </cell>
        </row>
        <row r="11449">
          <cell r="H11449" t="str">
            <v>NRG10M_Sexo_PRE</v>
          </cell>
          <cell r="I11449">
            <v>-12.32</v>
          </cell>
        </row>
        <row r="11450">
          <cell r="H11450" t="str">
            <v>SFN10M_Sexo_PRE</v>
          </cell>
          <cell r="I11450">
            <v>-9.3000000000000007</v>
          </cell>
        </row>
        <row r="11451">
          <cell r="H11451" t="str">
            <v>SGM8M_Sexo_PRE</v>
          </cell>
          <cell r="I11451">
            <v>-9.77</v>
          </cell>
        </row>
        <row r="11452">
          <cell r="H11452" t="str">
            <v>SPM8M_Sexo_PRE</v>
          </cell>
          <cell r="I11452">
            <v>-9.83</v>
          </cell>
        </row>
        <row r="11453">
          <cell r="H11453" t="str">
            <v>TOM8M_Sexo_PRE</v>
          </cell>
          <cell r="I11453">
            <v>-3.74</v>
          </cell>
        </row>
        <row r="11454">
          <cell r="H11454" t="str">
            <v>ADA8M_Sexo_POST</v>
          </cell>
          <cell r="I11454">
            <v>-5.66</v>
          </cell>
        </row>
        <row r="11455">
          <cell r="H11455" t="str">
            <v>ALJ10M_Sexo_POST</v>
          </cell>
          <cell r="I11455">
            <v>2.16</v>
          </cell>
        </row>
        <row r="11456">
          <cell r="H11456" t="str">
            <v>AMA8M_Sexo_POST</v>
          </cell>
          <cell r="I11456">
            <v>-3.96</v>
          </cell>
        </row>
        <row r="11457">
          <cell r="H11457" t="str">
            <v>CLB8M_Sexo_POST</v>
          </cell>
          <cell r="I11457">
            <v>-9.17</v>
          </cell>
        </row>
        <row r="11458">
          <cell r="H11458" t="str">
            <v>CVO8M_Sexo_POST</v>
          </cell>
          <cell r="I11458">
            <v>5.0199999999999996</v>
          </cell>
        </row>
        <row r="11459">
          <cell r="H11459" t="str">
            <v>DRL8M_Sexo_POST</v>
          </cell>
          <cell r="I11459">
            <v>-4.63</v>
          </cell>
        </row>
        <row r="11460">
          <cell r="H11460" t="str">
            <v>DSB10M_Sexo_POST</v>
          </cell>
          <cell r="I11460">
            <v>-10.39</v>
          </cell>
        </row>
        <row r="11461">
          <cell r="H11461" t="str">
            <v>DSO8M_Sexo_POST</v>
          </cell>
          <cell r="I11461">
            <v>-21.26</v>
          </cell>
        </row>
        <row r="11462">
          <cell r="H11462" t="str">
            <v>EDC10M_Sexo_POST</v>
          </cell>
          <cell r="I11462">
            <v>-11.71</v>
          </cell>
        </row>
        <row r="11463">
          <cell r="H11463" t="str">
            <v>EGV8M_Sexo_POST</v>
          </cell>
          <cell r="I11463">
            <v>-10.91</v>
          </cell>
        </row>
        <row r="11464">
          <cell r="H11464" t="str">
            <v>EHO8M_Sexo_POST</v>
          </cell>
          <cell r="I11464">
            <v>-3.61</v>
          </cell>
        </row>
        <row r="11465">
          <cell r="H11465" t="str">
            <v>HMA8M_Sexo_POST</v>
          </cell>
          <cell r="I11465">
            <v>-7.95</v>
          </cell>
        </row>
        <row r="11466">
          <cell r="H11466" t="str">
            <v>JDC10M_Sexo_POST</v>
          </cell>
          <cell r="I11466">
            <v>-6.4</v>
          </cell>
        </row>
        <row r="11467">
          <cell r="H11467" t="str">
            <v>JGB9M_Sexo_POST</v>
          </cell>
          <cell r="I11467">
            <v>-4.41</v>
          </cell>
        </row>
        <row r="11468">
          <cell r="H11468" t="str">
            <v>JOB10M_Sexo_POST</v>
          </cell>
          <cell r="I11468">
            <v>0.63</v>
          </cell>
        </row>
        <row r="11469">
          <cell r="H11469" t="str">
            <v>JSR9M_Sexo_POST</v>
          </cell>
          <cell r="I11469">
            <v>-9.98</v>
          </cell>
        </row>
        <row r="11470">
          <cell r="H11470" t="str">
            <v>KGJ9M_Sexo_POST</v>
          </cell>
          <cell r="I11470">
            <v>11.89</v>
          </cell>
        </row>
        <row r="11471">
          <cell r="H11471" t="str">
            <v>LMR11M_Sexo_POST</v>
          </cell>
          <cell r="I11471">
            <v>-16.239999999999998</v>
          </cell>
        </row>
        <row r="11472">
          <cell r="H11472" t="str">
            <v>MBO9M_Sexo_POST</v>
          </cell>
          <cell r="I11472">
            <v>-6.43</v>
          </cell>
        </row>
        <row r="11473">
          <cell r="H11473" t="str">
            <v>MCJ8M_Sexo_POST</v>
          </cell>
          <cell r="I11473">
            <v>-6.87</v>
          </cell>
        </row>
        <row r="11474">
          <cell r="H11474" t="str">
            <v>MRA8M_Sexo_POST</v>
          </cell>
          <cell r="I11474">
            <v>-4.76</v>
          </cell>
        </row>
        <row r="11475">
          <cell r="H11475" t="str">
            <v>MSR9M_Sexo_POST</v>
          </cell>
          <cell r="I11475">
            <v>-12.85</v>
          </cell>
        </row>
        <row r="11476">
          <cell r="H11476" t="str">
            <v>MZH9M_Sexo_POST</v>
          </cell>
          <cell r="I11476">
            <v>-10.02</v>
          </cell>
        </row>
        <row r="11477">
          <cell r="H11477" t="str">
            <v>NRG10M_Sexo_POST</v>
          </cell>
          <cell r="I11477">
            <v>-12.23</v>
          </cell>
        </row>
        <row r="11478">
          <cell r="H11478" t="str">
            <v>SFN10M_Sexo_POST</v>
          </cell>
          <cell r="I11478">
            <v>-5.93</v>
          </cell>
        </row>
        <row r="11479">
          <cell r="H11479" t="str">
            <v>SGM8M_Sexo_POST</v>
          </cell>
          <cell r="I11479">
            <v>-5.49</v>
          </cell>
        </row>
        <row r="11480">
          <cell r="H11480" t="str">
            <v>SPM8M_Sexo_POST</v>
          </cell>
          <cell r="I11480">
            <v>-4.92</v>
          </cell>
        </row>
        <row r="11481">
          <cell r="H11481" t="str">
            <v>TOM8M_Sexo_POST</v>
          </cell>
          <cell r="I11481">
            <v>-14.38</v>
          </cell>
        </row>
        <row r="11482">
          <cell r="H11482" t="str">
            <v>ADA8M_Alegría_PRE</v>
          </cell>
          <cell r="I11482">
            <v>-3.44</v>
          </cell>
        </row>
        <row r="11483">
          <cell r="H11483" t="str">
            <v>ALJ10M_Alegría_PRE</v>
          </cell>
          <cell r="I11483">
            <v>-9.59</v>
          </cell>
        </row>
        <row r="11484">
          <cell r="H11484" t="str">
            <v>AMA8M_Alegría_PRE</v>
          </cell>
          <cell r="I11484">
            <v>-0.51</v>
          </cell>
        </row>
        <row r="11485">
          <cell r="H11485" t="str">
            <v>CLB8M_Alegría_PRE</v>
          </cell>
          <cell r="I11485">
            <v>-2.0099999999999998</v>
          </cell>
        </row>
        <row r="11486">
          <cell r="H11486" t="str">
            <v>CVO8M_Alegría_PRE</v>
          </cell>
          <cell r="I11486">
            <v>8.69</v>
          </cell>
        </row>
        <row r="11487">
          <cell r="H11487" t="str">
            <v>DRL8M_Alegría_PRE</v>
          </cell>
          <cell r="I11487">
            <v>-3.34</v>
          </cell>
        </row>
        <row r="11488">
          <cell r="H11488" t="str">
            <v>DSB10M_Alegría_PRE</v>
          </cell>
          <cell r="I11488">
            <v>-4.09</v>
          </cell>
        </row>
        <row r="11489">
          <cell r="H11489" t="str">
            <v>DSO8M_Alegría_PRE</v>
          </cell>
          <cell r="I11489">
            <v>-29.32</v>
          </cell>
        </row>
        <row r="11490">
          <cell r="H11490" t="str">
            <v>EDC10M_Alegría_PRE</v>
          </cell>
          <cell r="I11490">
            <v>-6.02</v>
          </cell>
        </row>
        <row r="11491">
          <cell r="H11491" t="str">
            <v>EGV8M_Alegría_PRE</v>
          </cell>
          <cell r="I11491">
            <v>-16</v>
          </cell>
        </row>
        <row r="11492">
          <cell r="H11492" t="str">
            <v>EHO8M_Alegría_PRE</v>
          </cell>
          <cell r="I11492">
            <v>-8.69</v>
          </cell>
        </row>
        <row r="11493">
          <cell r="H11493" t="str">
            <v>HMA8M_Alegría_PRE</v>
          </cell>
          <cell r="I11493">
            <v>-4.99</v>
          </cell>
        </row>
        <row r="11494">
          <cell r="H11494" t="str">
            <v>JDC10M_Alegría_PRE</v>
          </cell>
          <cell r="I11494">
            <v>-6.81</v>
          </cell>
        </row>
        <row r="11495">
          <cell r="H11495" t="str">
            <v>JGB9M_Alegría_PRE</v>
          </cell>
          <cell r="I11495">
            <v>-1.06</v>
          </cell>
        </row>
        <row r="11496">
          <cell r="H11496" t="str">
            <v>JOB10M_Alegría_PRE</v>
          </cell>
          <cell r="I11496">
            <v>6.58</v>
          </cell>
        </row>
        <row r="11497">
          <cell r="H11497" t="str">
            <v>JSR9M_Alegría_PRE</v>
          </cell>
          <cell r="I11497">
            <v>-2.8</v>
          </cell>
        </row>
        <row r="11498">
          <cell r="H11498" t="str">
            <v>KGJ9M_Alegría_PRE</v>
          </cell>
          <cell r="I11498">
            <v>1.07</v>
          </cell>
        </row>
        <row r="11499">
          <cell r="H11499" t="str">
            <v>LMR11M_Alegría_PRE</v>
          </cell>
          <cell r="I11499">
            <v>-17.79</v>
          </cell>
        </row>
        <row r="11500">
          <cell r="H11500" t="str">
            <v>MBO9M_Alegría_PRE</v>
          </cell>
          <cell r="I11500">
            <v>-4.3899999999999997</v>
          </cell>
        </row>
        <row r="11501">
          <cell r="H11501" t="str">
            <v>MCJ8M_Alegría_PRE</v>
          </cell>
          <cell r="I11501">
            <v>-8.32</v>
          </cell>
        </row>
        <row r="11502">
          <cell r="H11502" t="str">
            <v>MRA8M_Alegría_PRE</v>
          </cell>
          <cell r="I11502">
            <v>-11.58</v>
          </cell>
        </row>
        <row r="11503">
          <cell r="H11503" t="str">
            <v>MSR9M_Alegría_PRE</v>
          </cell>
          <cell r="I11503">
            <v>-12.58</v>
          </cell>
        </row>
        <row r="11504">
          <cell r="H11504" t="str">
            <v>MZH9M_Alegría_PRE</v>
          </cell>
          <cell r="I11504">
            <v>-6.44</v>
          </cell>
        </row>
        <row r="11505">
          <cell r="H11505" t="str">
            <v>NRG10M_Alegría_PRE</v>
          </cell>
          <cell r="I11505">
            <v>-5.98</v>
          </cell>
        </row>
        <row r="11506">
          <cell r="H11506" t="str">
            <v>SFN10M_Alegría_PRE</v>
          </cell>
          <cell r="I11506">
            <v>-4.1500000000000004</v>
          </cell>
        </row>
        <row r="11507">
          <cell r="H11507" t="str">
            <v>SGM8M_Alegría_PRE</v>
          </cell>
          <cell r="I11507">
            <v>1.1499999999999999</v>
          </cell>
        </row>
        <row r="11508">
          <cell r="H11508" t="str">
            <v>SPM8M_Alegría_PRE</v>
          </cell>
          <cell r="I11508">
            <v>-6.21</v>
          </cell>
        </row>
        <row r="11509">
          <cell r="H11509" t="str">
            <v>TOM8M_Alegría_PRE</v>
          </cell>
          <cell r="I11509">
            <v>-3.34</v>
          </cell>
        </row>
        <row r="11510">
          <cell r="H11510" t="str">
            <v>ADA8M_Alegría_POST</v>
          </cell>
          <cell r="I11510">
            <v>-5</v>
          </cell>
        </row>
        <row r="11511">
          <cell r="H11511" t="str">
            <v>ALJ10M_Alegría_POST</v>
          </cell>
          <cell r="I11511">
            <v>-5.66</v>
          </cell>
        </row>
        <row r="11512">
          <cell r="H11512" t="str">
            <v>AMA8M_Alegría_POST</v>
          </cell>
          <cell r="I11512">
            <v>-6.69</v>
          </cell>
        </row>
        <row r="11513">
          <cell r="H11513" t="str">
            <v>CLB8M_Alegría_POST</v>
          </cell>
          <cell r="I11513">
            <v>-5.66</v>
          </cell>
        </row>
        <row r="11514">
          <cell r="H11514" t="str">
            <v>CVO8M_Alegría_POST</v>
          </cell>
          <cell r="I11514">
            <v>9.49</v>
          </cell>
        </row>
        <row r="11515">
          <cell r="H11515" t="str">
            <v>DRL8M_Alegría_POST</v>
          </cell>
          <cell r="I11515">
            <v>-10.029999999999999</v>
          </cell>
        </row>
        <row r="11516">
          <cell r="H11516" t="str">
            <v>DSB10M_Alegría_POST</v>
          </cell>
          <cell r="I11516">
            <v>-7.62</v>
          </cell>
        </row>
        <row r="11517">
          <cell r="H11517" t="str">
            <v>DSO8M_Alegría_POST</v>
          </cell>
          <cell r="I11517">
            <v>-21.37</v>
          </cell>
        </row>
        <row r="11518">
          <cell r="H11518" t="str">
            <v>EDC10M_Alegría_POST</v>
          </cell>
          <cell r="I11518">
            <v>-1.4</v>
          </cell>
        </row>
        <row r="11519">
          <cell r="H11519" t="str">
            <v>EGV8M_Alegría_POST</v>
          </cell>
          <cell r="I11519">
            <v>-13.05</v>
          </cell>
        </row>
        <row r="11520">
          <cell r="H11520" t="str">
            <v>EHO8M_Alegría_POST</v>
          </cell>
          <cell r="I11520">
            <v>1.22</v>
          </cell>
        </row>
        <row r="11521">
          <cell r="H11521" t="str">
            <v>HMA8M_Alegría_POST</v>
          </cell>
          <cell r="I11521">
            <v>-6.62</v>
          </cell>
        </row>
        <row r="11522">
          <cell r="H11522" t="str">
            <v>JDC10M_Alegría_POST</v>
          </cell>
          <cell r="I11522">
            <v>-7.06</v>
          </cell>
        </row>
        <row r="11523">
          <cell r="H11523" t="str">
            <v>JGB9M_Alegría_POST</v>
          </cell>
          <cell r="I11523">
            <v>-7.49</v>
          </cell>
        </row>
        <row r="11524">
          <cell r="H11524" t="str">
            <v>JOB10M_Alegría_POST</v>
          </cell>
          <cell r="I11524">
            <v>-4.1900000000000004</v>
          </cell>
        </row>
        <row r="11525">
          <cell r="H11525" t="str">
            <v>JSR9M_Alegría_POST</v>
          </cell>
          <cell r="I11525">
            <v>-6.56</v>
          </cell>
        </row>
        <row r="11526">
          <cell r="H11526" t="str">
            <v>KGJ9M_Alegría_POST</v>
          </cell>
          <cell r="I11526">
            <v>2.0699999999999998</v>
          </cell>
        </row>
        <row r="11527">
          <cell r="H11527" t="str">
            <v>LMR11M_Alegría_POST</v>
          </cell>
          <cell r="I11527">
            <v>-13.63</v>
          </cell>
        </row>
        <row r="11528">
          <cell r="H11528" t="str">
            <v>MBO9M_Alegría_POST</v>
          </cell>
          <cell r="I11528">
            <v>-5.12</v>
          </cell>
        </row>
        <row r="11529">
          <cell r="H11529" t="str">
            <v>MCJ8M_Alegría_POST</v>
          </cell>
          <cell r="I11529">
            <v>-3.3</v>
          </cell>
        </row>
        <row r="11530">
          <cell r="H11530" t="str">
            <v>MRA8M_Alegría_POST</v>
          </cell>
          <cell r="I11530">
            <v>-5.77</v>
          </cell>
        </row>
        <row r="11531">
          <cell r="H11531" t="str">
            <v>MSR9M_Alegría_POST</v>
          </cell>
          <cell r="I11531">
            <v>-4.26</v>
          </cell>
        </row>
        <row r="11532">
          <cell r="H11532" t="str">
            <v>MZH9M_Alegría_POST</v>
          </cell>
          <cell r="I11532">
            <v>-6.59</v>
          </cell>
        </row>
        <row r="11533">
          <cell r="H11533" t="str">
            <v>NRG10M_Alegría_POST</v>
          </cell>
          <cell r="I11533">
            <v>-1.72</v>
          </cell>
        </row>
        <row r="11534">
          <cell r="H11534" t="str">
            <v>SFN10M_Alegría_POST</v>
          </cell>
          <cell r="I11534">
            <v>-12.49</v>
          </cell>
        </row>
        <row r="11535">
          <cell r="H11535" t="str">
            <v>SGM8M_Alegría_POST</v>
          </cell>
          <cell r="I11535">
            <v>0.4</v>
          </cell>
        </row>
        <row r="11536">
          <cell r="H11536" t="str">
            <v>SPM8M_Alegría_POST</v>
          </cell>
          <cell r="I11536">
            <v>9.59</v>
          </cell>
        </row>
        <row r="11537">
          <cell r="H11537" t="str">
            <v>TOM8M_Alegría_POST</v>
          </cell>
          <cell r="I11537">
            <v>-18.84</v>
          </cell>
        </row>
        <row r="11538">
          <cell r="H11538" t="str">
            <v>ADA8M_Tristeza_PRE</v>
          </cell>
          <cell r="I11538">
            <v>-2.48</v>
          </cell>
        </row>
        <row r="11539">
          <cell r="H11539" t="str">
            <v>ALJ10M_Tristeza_PRE</v>
          </cell>
          <cell r="I11539">
            <v>-4.1900000000000004</v>
          </cell>
        </row>
        <row r="11540">
          <cell r="H11540" t="str">
            <v>AMA8M_Tristeza_PRE</v>
          </cell>
          <cell r="I11540">
            <v>-0.76</v>
          </cell>
        </row>
        <row r="11541">
          <cell r="H11541" t="str">
            <v>CLB8M_Tristeza_PRE</v>
          </cell>
          <cell r="I11541">
            <v>2.8</v>
          </cell>
        </row>
        <row r="11542">
          <cell r="H11542" t="str">
            <v>CVO8M_Tristeza_PRE</v>
          </cell>
          <cell r="I11542">
            <v>1.97</v>
          </cell>
        </row>
        <row r="11543">
          <cell r="H11543" t="str">
            <v>DRL8M_Tristeza_PRE</v>
          </cell>
          <cell r="I11543">
            <v>-4.58</v>
          </cell>
        </row>
        <row r="11544">
          <cell r="H11544" t="str">
            <v>DSB10M_Tristeza_PRE</v>
          </cell>
          <cell r="I11544">
            <v>-9.9600000000000009</v>
          </cell>
        </row>
        <row r="11545">
          <cell r="H11545" t="str">
            <v>DSO8M_Tristeza_PRE</v>
          </cell>
          <cell r="I11545">
            <v>-25.35</v>
          </cell>
        </row>
        <row r="11546">
          <cell r="H11546" t="str">
            <v>EDC10M_Tristeza_PRE</v>
          </cell>
          <cell r="I11546">
            <v>-15.55</v>
          </cell>
        </row>
        <row r="11547">
          <cell r="H11547" t="str">
            <v>EGV8M_Tristeza_PRE</v>
          </cell>
          <cell r="I11547">
            <v>-14.91</v>
          </cell>
        </row>
        <row r="11548">
          <cell r="H11548" t="str">
            <v>EHO8M_Tristeza_PRE</v>
          </cell>
          <cell r="I11548">
            <v>-2.99</v>
          </cell>
        </row>
        <row r="11549">
          <cell r="H11549" t="str">
            <v>HMA8M_Tristeza_PRE</v>
          </cell>
          <cell r="I11549">
            <v>6.33</v>
          </cell>
        </row>
        <row r="11550">
          <cell r="H11550" t="str">
            <v>JDC10M_Tristeza_PRE</v>
          </cell>
          <cell r="I11550">
            <v>-4.22</v>
          </cell>
        </row>
        <row r="11551">
          <cell r="H11551" t="str">
            <v>JGB9M_Tristeza_PRE</v>
          </cell>
          <cell r="I11551">
            <v>-6.74</v>
          </cell>
        </row>
        <row r="11552">
          <cell r="H11552" t="str">
            <v>JOB10M_Tristeza_PRE</v>
          </cell>
          <cell r="I11552">
            <v>-3.11</v>
          </cell>
        </row>
        <row r="11553">
          <cell r="H11553" t="str">
            <v>JSR9M_Tristeza_PRE</v>
          </cell>
          <cell r="I11553">
            <v>-4.71</v>
          </cell>
        </row>
        <row r="11554">
          <cell r="H11554" t="str">
            <v>KGJ9M_Tristeza_PRE</v>
          </cell>
          <cell r="I11554">
            <v>7.29</v>
          </cell>
        </row>
        <row r="11555">
          <cell r="H11555" t="str">
            <v>LMR11M_Tristeza_PRE</v>
          </cell>
          <cell r="I11555">
            <v>-13.17</v>
          </cell>
        </row>
        <row r="11556">
          <cell r="H11556" t="str">
            <v>MBO9M_Tristeza_PRE</v>
          </cell>
          <cell r="I11556">
            <v>-4.32</v>
          </cell>
        </row>
        <row r="11557">
          <cell r="H11557" t="str">
            <v>MCJ8M_Tristeza_PRE</v>
          </cell>
          <cell r="I11557">
            <v>-3.16</v>
          </cell>
        </row>
        <row r="11558">
          <cell r="H11558" t="str">
            <v>MRA8M_Tristeza_PRE</v>
          </cell>
          <cell r="I11558">
            <v>1.34</v>
          </cell>
        </row>
        <row r="11559">
          <cell r="H11559" t="str">
            <v>MSR9M_Tristeza_PRE</v>
          </cell>
          <cell r="I11559">
            <v>-11.05</v>
          </cell>
        </row>
        <row r="11560">
          <cell r="H11560" t="str">
            <v>MZH9M_Tristeza_PRE</v>
          </cell>
          <cell r="I11560">
            <v>-7.5</v>
          </cell>
        </row>
        <row r="11561">
          <cell r="H11561" t="str">
            <v>NRG10M_Tristeza_PRE</v>
          </cell>
          <cell r="I11561">
            <v>-13.04</v>
          </cell>
        </row>
        <row r="11562">
          <cell r="H11562" t="str">
            <v>SFN10M_Tristeza_PRE</v>
          </cell>
          <cell r="I11562">
            <v>-9.16</v>
          </cell>
        </row>
        <row r="11563">
          <cell r="H11563" t="str">
            <v>SGM8M_Tristeza_PRE</v>
          </cell>
          <cell r="I11563">
            <v>-5.74</v>
          </cell>
        </row>
        <row r="11564">
          <cell r="H11564" t="str">
            <v>SPM8M_Tristeza_PRE</v>
          </cell>
          <cell r="I11564">
            <v>-0.84</v>
          </cell>
        </row>
        <row r="11565">
          <cell r="H11565" t="str">
            <v>TOM8M_Tristeza_PRE</v>
          </cell>
          <cell r="I11565">
            <v>-2.2999999999999998</v>
          </cell>
        </row>
        <row r="11566">
          <cell r="H11566" t="str">
            <v>ADA8M_Tristeza_POST</v>
          </cell>
          <cell r="I11566">
            <v>1.98</v>
          </cell>
        </row>
        <row r="11567">
          <cell r="H11567" t="str">
            <v>ALJ10M_Tristeza_POST</v>
          </cell>
          <cell r="I11567">
            <v>-6.17</v>
          </cell>
        </row>
        <row r="11568">
          <cell r="H11568" t="str">
            <v>AMA8M_Tristeza_POST</v>
          </cell>
          <cell r="I11568">
            <v>0.43</v>
          </cell>
        </row>
        <row r="11569">
          <cell r="H11569" t="str">
            <v>CLB8M_Tristeza_POST</v>
          </cell>
          <cell r="I11569">
            <v>-14.59</v>
          </cell>
        </row>
        <row r="11570">
          <cell r="H11570" t="str">
            <v>CVO8M_Tristeza_POST</v>
          </cell>
          <cell r="I11570">
            <v>-0.97</v>
          </cell>
        </row>
        <row r="11571">
          <cell r="H11571" t="str">
            <v>DRL8M_Tristeza_POST</v>
          </cell>
          <cell r="I11571">
            <v>-4.76</v>
          </cell>
        </row>
        <row r="11572">
          <cell r="H11572" t="str">
            <v>DSB10M_Tristeza_POST</v>
          </cell>
          <cell r="I11572">
            <v>-11.95</v>
          </cell>
        </row>
        <row r="11573">
          <cell r="H11573" t="str">
            <v>DSO8M_Tristeza_POST</v>
          </cell>
          <cell r="I11573">
            <v>-20.27</v>
          </cell>
        </row>
        <row r="11574">
          <cell r="H11574" t="str">
            <v>EDC10M_Tristeza_POST</v>
          </cell>
          <cell r="I11574">
            <v>-8.81</v>
          </cell>
        </row>
        <row r="11575">
          <cell r="H11575" t="str">
            <v>EGV8M_Tristeza_POST</v>
          </cell>
          <cell r="I11575">
            <v>-17.7</v>
          </cell>
        </row>
        <row r="11576">
          <cell r="H11576" t="str">
            <v>EHO8M_Tristeza_POST</v>
          </cell>
          <cell r="I11576">
            <v>2</v>
          </cell>
        </row>
        <row r="11577">
          <cell r="H11577" t="str">
            <v>HMA8M_Tristeza_POST</v>
          </cell>
          <cell r="I11577">
            <v>-4.51</v>
          </cell>
        </row>
        <row r="11578">
          <cell r="H11578" t="str">
            <v>JDC10M_Tristeza_POST</v>
          </cell>
          <cell r="I11578">
            <v>-10.92</v>
          </cell>
        </row>
        <row r="11579">
          <cell r="H11579" t="str">
            <v>JGB9M_Tristeza_POST</v>
          </cell>
          <cell r="I11579">
            <v>-8.14</v>
          </cell>
        </row>
        <row r="11580">
          <cell r="H11580" t="str">
            <v>JOB10M_Tristeza_POST</v>
          </cell>
          <cell r="I11580">
            <v>3.04</v>
          </cell>
        </row>
        <row r="11581">
          <cell r="H11581" t="str">
            <v>JSR9M_Tristeza_POST</v>
          </cell>
          <cell r="I11581">
            <v>-5.41</v>
          </cell>
        </row>
        <row r="11582">
          <cell r="H11582" t="str">
            <v>KGJ9M_Tristeza_POST</v>
          </cell>
          <cell r="I11582">
            <v>8.8800000000000008</v>
          </cell>
        </row>
        <row r="11583">
          <cell r="H11583" t="str">
            <v>LMR11M_Tristeza_POST</v>
          </cell>
          <cell r="I11583">
            <v>-21.3</v>
          </cell>
        </row>
        <row r="11584">
          <cell r="H11584" t="str">
            <v>MBO9M_Tristeza_POST</v>
          </cell>
          <cell r="I11584">
            <v>-6.69</v>
          </cell>
        </row>
        <row r="11585">
          <cell r="H11585" t="str">
            <v>MCJ8M_Tristeza_POST</v>
          </cell>
          <cell r="I11585">
            <v>5.53</v>
          </cell>
        </row>
        <row r="11586">
          <cell r="H11586" t="str">
            <v>MRA8M_Tristeza_POST</v>
          </cell>
          <cell r="I11586">
            <v>-2.19</v>
          </cell>
        </row>
        <row r="11587">
          <cell r="H11587" t="str">
            <v>MSR9M_Tristeza_POST</v>
          </cell>
          <cell r="I11587">
            <v>-4.74</v>
          </cell>
        </row>
        <row r="11588">
          <cell r="H11588" t="str">
            <v>MZH9M_Tristeza_POST</v>
          </cell>
          <cell r="I11588">
            <v>-10.45</v>
          </cell>
        </row>
        <row r="11589">
          <cell r="H11589" t="str">
            <v>NRG10M_Tristeza_POST</v>
          </cell>
          <cell r="I11589">
            <v>-14.96</v>
          </cell>
        </row>
        <row r="11590">
          <cell r="H11590" t="str">
            <v>SFN10M_Tristeza_POST</v>
          </cell>
          <cell r="I11590">
            <v>0.67</v>
          </cell>
        </row>
        <row r="11591">
          <cell r="H11591" t="str">
            <v>SGM8M_Tristeza_POST</v>
          </cell>
          <cell r="I11591">
            <v>1.48</v>
          </cell>
        </row>
        <row r="11592">
          <cell r="H11592" t="str">
            <v>SPM8M_Tristeza_POST</v>
          </cell>
          <cell r="I11592">
            <v>-2.66</v>
          </cell>
        </row>
        <row r="11593">
          <cell r="H11593" t="str">
            <v>TOM8M_Tristeza_POST</v>
          </cell>
          <cell r="I11593">
            <v>-9.94</v>
          </cell>
        </row>
        <row r="11594">
          <cell r="H11594" t="str">
            <v>ADA8M_Enojo_PRE</v>
          </cell>
          <cell r="I11594">
            <v>0.04</v>
          </cell>
        </row>
        <row r="11595">
          <cell r="H11595" t="str">
            <v>ALJ10M_Enojo_PRE</v>
          </cell>
          <cell r="I11595">
            <v>-1.75</v>
          </cell>
        </row>
        <row r="11596">
          <cell r="H11596" t="str">
            <v>AMA8M_Enojo_PRE</v>
          </cell>
          <cell r="I11596">
            <v>0.81</v>
          </cell>
        </row>
        <row r="11597">
          <cell r="H11597" t="str">
            <v>CLB8M_Enojo_PRE</v>
          </cell>
          <cell r="I11597">
            <v>-4.3499999999999996</v>
          </cell>
        </row>
        <row r="11598">
          <cell r="H11598" t="str">
            <v>CVO8M_Enojo_PRE</v>
          </cell>
          <cell r="I11598">
            <v>-4.67</v>
          </cell>
        </row>
        <row r="11599">
          <cell r="H11599" t="str">
            <v>DRL8M_Enojo_PRE</v>
          </cell>
          <cell r="I11599">
            <v>-6.28</v>
          </cell>
        </row>
        <row r="11600">
          <cell r="H11600" t="str">
            <v>DSB10M_Enojo_PRE</v>
          </cell>
          <cell r="I11600">
            <v>-6.47</v>
          </cell>
        </row>
        <row r="11601">
          <cell r="H11601" t="str">
            <v>DSO8M_Enojo_PRE</v>
          </cell>
          <cell r="I11601">
            <v>-17.32</v>
          </cell>
        </row>
        <row r="11602">
          <cell r="H11602" t="str">
            <v>EDC10M_Enojo_PRE</v>
          </cell>
          <cell r="I11602">
            <v>-9.2899999999999991</v>
          </cell>
        </row>
        <row r="11603">
          <cell r="H11603" t="str">
            <v>EGV8M_Enojo_PRE</v>
          </cell>
          <cell r="I11603">
            <v>-12.01</v>
          </cell>
        </row>
        <row r="11604">
          <cell r="H11604" t="str">
            <v>EHO8M_Enojo_PRE</v>
          </cell>
          <cell r="I11604">
            <v>0.21</v>
          </cell>
        </row>
        <row r="11605">
          <cell r="H11605" t="str">
            <v>HMA8M_Enojo_PRE</v>
          </cell>
          <cell r="I11605">
            <v>7.0000000000000007E-2</v>
          </cell>
        </row>
        <row r="11606">
          <cell r="H11606" t="str">
            <v>JDC10M_Enojo_PRE</v>
          </cell>
          <cell r="I11606">
            <v>-10.23</v>
          </cell>
        </row>
        <row r="11607">
          <cell r="H11607" t="str">
            <v>JGB9M_Enojo_PRE</v>
          </cell>
          <cell r="I11607">
            <v>-1.82</v>
          </cell>
        </row>
        <row r="11608">
          <cell r="H11608" t="str">
            <v>JOB10M_Enojo_PRE</v>
          </cell>
          <cell r="I11608">
            <v>-3.31</v>
          </cell>
        </row>
        <row r="11609">
          <cell r="H11609" t="str">
            <v>JSR9M_Enojo_PRE</v>
          </cell>
          <cell r="I11609">
            <v>-2.0299999999999998</v>
          </cell>
        </row>
        <row r="11610">
          <cell r="H11610" t="str">
            <v>KGJ9M_Enojo_PRE</v>
          </cell>
          <cell r="I11610">
            <v>-1.77</v>
          </cell>
        </row>
        <row r="11611">
          <cell r="H11611" t="str">
            <v>LMR11M_Enojo_PRE</v>
          </cell>
          <cell r="I11611">
            <v>-12.64</v>
          </cell>
        </row>
        <row r="11612">
          <cell r="H11612" t="str">
            <v>MBO9M_Enojo_PRE</v>
          </cell>
          <cell r="I11612">
            <v>-7.53</v>
          </cell>
        </row>
        <row r="11613">
          <cell r="H11613" t="str">
            <v>MCJ8M_Enojo_PRE</v>
          </cell>
          <cell r="I11613">
            <v>2.35</v>
          </cell>
        </row>
        <row r="11614">
          <cell r="H11614" t="str">
            <v>MRA8M_Enojo_PRE</v>
          </cell>
          <cell r="I11614">
            <v>2.94</v>
          </cell>
        </row>
        <row r="11615">
          <cell r="H11615" t="str">
            <v>MSR9M_Enojo_PRE</v>
          </cell>
          <cell r="I11615">
            <v>-10.56</v>
          </cell>
        </row>
        <row r="11616">
          <cell r="H11616" t="str">
            <v>MZH9M_Enojo_PRE</v>
          </cell>
          <cell r="I11616">
            <v>-5.54</v>
          </cell>
        </row>
        <row r="11617">
          <cell r="H11617" t="str">
            <v>NRG10M_Enojo_PRE</v>
          </cell>
          <cell r="I11617">
            <v>-5.2</v>
          </cell>
        </row>
        <row r="11618">
          <cell r="H11618" t="str">
            <v>SFN10M_Enojo_PRE</v>
          </cell>
          <cell r="I11618">
            <v>-10.06</v>
          </cell>
        </row>
        <row r="11619">
          <cell r="H11619" t="str">
            <v>SGM8M_Enojo_PRE</v>
          </cell>
          <cell r="I11619">
            <v>8.8000000000000007</v>
          </cell>
        </row>
        <row r="11620">
          <cell r="H11620" t="str">
            <v>SPM8M_Enojo_PRE</v>
          </cell>
          <cell r="I11620">
            <v>-3.17</v>
          </cell>
        </row>
        <row r="11621">
          <cell r="H11621" t="str">
            <v>TOM8M_Enojo_PRE</v>
          </cell>
          <cell r="I11621">
            <v>-5.72</v>
          </cell>
        </row>
        <row r="11622">
          <cell r="H11622" t="str">
            <v>ADA8M_Enojo_POST</v>
          </cell>
          <cell r="I11622">
            <v>2.64</v>
          </cell>
        </row>
        <row r="11623">
          <cell r="H11623" t="str">
            <v>ALJ10M_Enojo_POST</v>
          </cell>
          <cell r="I11623">
            <v>-3.86</v>
          </cell>
        </row>
        <row r="11624">
          <cell r="H11624" t="str">
            <v>AMA8M_Enojo_POST</v>
          </cell>
          <cell r="I11624">
            <v>3.74</v>
          </cell>
        </row>
        <row r="11625">
          <cell r="H11625" t="str">
            <v>CLB8M_Enojo_POST</v>
          </cell>
          <cell r="I11625">
            <v>-10.82</v>
          </cell>
        </row>
        <row r="11626">
          <cell r="H11626" t="str">
            <v>CVO8M_Enojo_POST</v>
          </cell>
          <cell r="I11626">
            <v>3.63</v>
          </cell>
        </row>
        <row r="11627">
          <cell r="H11627" t="str">
            <v>DRL8M_Enojo_POST</v>
          </cell>
          <cell r="I11627">
            <v>-4.82</v>
          </cell>
        </row>
        <row r="11628">
          <cell r="H11628" t="str">
            <v>DSB10M_Enojo_POST</v>
          </cell>
          <cell r="I11628">
            <v>-10.53</v>
          </cell>
        </row>
        <row r="11629">
          <cell r="H11629" t="str">
            <v>DSO8M_Enojo_POST</v>
          </cell>
          <cell r="I11629">
            <v>-9.36</v>
          </cell>
        </row>
        <row r="11630">
          <cell r="H11630" t="str">
            <v>EDC10M_Enojo_POST</v>
          </cell>
          <cell r="I11630">
            <v>-1.91</v>
          </cell>
        </row>
        <row r="11631">
          <cell r="H11631" t="str">
            <v>EGV8M_Enojo_POST</v>
          </cell>
          <cell r="I11631">
            <v>-13.55</v>
          </cell>
        </row>
        <row r="11632">
          <cell r="H11632" t="str">
            <v>EHO8M_Enojo_POST</v>
          </cell>
          <cell r="I11632">
            <v>3.66</v>
          </cell>
        </row>
        <row r="11633">
          <cell r="H11633" t="str">
            <v>HMA8M_Enojo_POST</v>
          </cell>
          <cell r="I11633">
            <v>-7.72</v>
          </cell>
        </row>
        <row r="11634">
          <cell r="H11634" t="str">
            <v>JDC10M_Enojo_POST</v>
          </cell>
          <cell r="I11634">
            <v>-11.51</v>
          </cell>
        </row>
        <row r="11635">
          <cell r="H11635" t="str">
            <v>JGB9M_Enojo_POST</v>
          </cell>
          <cell r="I11635">
            <v>-7.44</v>
          </cell>
        </row>
        <row r="11636">
          <cell r="H11636" t="str">
            <v>JOB10M_Enojo_POST</v>
          </cell>
          <cell r="I11636">
            <v>3.65</v>
          </cell>
        </row>
        <row r="11637">
          <cell r="H11637" t="str">
            <v>JSR9M_Enojo_POST</v>
          </cell>
          <cell r="I11637">
            <v>-9.5</v>
          </cell>
        </row>
        <row r="11638">
          <cell r="H11638" t="str">
            <v>KGJ9M_Enojo_POST</v>
          </cell>
          <cell r="I11638">
            <v>7.35</v>
          </cell>
        </row>
        <row r="11639">
          <cell r="H11639" t="str">
            <v>LMR11M_Enojo_POST</v>
          </cell>
          <cell r="I11639">
            <v>-9.7799999999999994</v>
          </cell>
        </row>
        <row r="11640">
          <cell r="H11640" t="str">
            <v>MBO9M_Enojo_POST</v>
          </cell>
          <cell r="I11640">
            <v>-5.64</v>
          </cell>
        </row>
        <row r="11641">
          <cell r="H11641" t="str">
            <v>MCJ8M_Enojo_POST</v>
          </cell>
          <cell r="I11641">
            <v>-10.5</v>
          </cell>
        </row>
        <row r="11642">
          <cell r="H11642" t="str">
            <v>MRA8M_Enojo_POST</v>
          </cell>
          <cell r="I11642">
            <v>3.4</v>
          </cell>
        </row>
        <row r="11643">
          <cell r="H11643" t="str">
            <v>MSR9M_Enojo_POST</v>
          </cell>
          <cell r="I11643">
            <v>-7.09</v>
          </cell>
        </row>
        <row r="11644">
          <cell r="H11644" t="str">
            <v>MZH9M_Enojo_POST</v>
          </cell>
          <cell r="I11644">
            <v>-4.38</v>
          </cell>
        </row>
        <row r="11645">
          <cell r="H11645" t="str">
            <v>NRG10M_Enojo_POST</v>
          </cell>
          <cell r="I11645">
            <v>-9.18</v>
          </cell>
        </row>
        <row r="11646">
          <cell r="H11646" t="str">
            <v>SFN10M_Enojo_POST</v>
          </cell>
          <cell r="I11646">
            <v>-9.51</v>
          </cell>
        </row>
        <row r="11647">
          <cell r="H11647" t="str">
            <v>SGM8M_Enojo_POST</v>
          </cell>
          <cell r="I11647">
            <v>-9.69</v>
          </cell>
        </row>
        <row r="11648">
          <cell r="H11648" t="str">
            <v>SPM8M_Enojo_POST</v>
          </cell>
          <cell r="I11648">
            <v>6.35</v>
          </cell>
        </row>
        <row r="11649">
          <cell r="H11649" t="str">
            <v>TOM8M_Enojo_POST</v>
          </cell>
          <cell r="I11649">
            <v>-25.23</v>
          </cell>
        </row>
        <row r="11650">
          <cell r="H11650" t="str">
            <v>ADA8M_Identidad_PRE</v>
          </cell>
          <cell r="I11650">
            <v>-6.71</v>
          </cell>
        </row>
        <row r="11651">
          <cell r="H11651" t="str">
            <v>ALJ10M_Identidad_PRE</v>
          </cell>
          <cell r="I11651">
            <v>-10</v>
          </cell>
        </row>
        <row r="11652">
          <cell r="H11652" t="str">
            <v>AMA8M_Identidad_PRE</v>
          </cell>
          <cell r="I11652">
            <v>-1.28</v>
          </cell>
        </row>
        <row r="11653">
          <cell r="H11653" t="str">
            <v>CLB8M_Identidad_PRE</v>
          </cell>
          <cell r="I11653">
            <v>-5.18</v>
          </cell>
        </row>
        <row r="11654">
          <cell r="H11654" t="str">
            <v>CVO8M_Identidad_PRE</v>
          </cell>
          <cell r="I11654">
            <v>-2.66</v>
          </cell>
        </row>
        <row r="11655">
          <cell r="H11655" t="str">
            <v>DRL8M_Identidad_PRE</v>
          </cell>
          <cell r="I11655">
            <v>-1.82</v>
          </cell>
        </row>
        <row r="11656">
          <cell r="H11656" t="str">
            <v>DSB10M_Identidad_PRE</v>
          </cell>
          <cell r="I11656">
            <v>-13.71</v>
          </cell>
        </row>
        <row r="11657">
          <cell r="H11657" t="str">
            <v>DSO8M_Identidad_PRE</v>
          </cell>
          <cell r="I11657">
            <v>-24.1</v>
          </cell>
        </row>
        <row r="11658">
          <cell r="H11658" t="str">
            <v>EDC10M_Identidad_PRE</v>
          </cell>
          <cell r="I11658">
            <v>-12.67</v>
          </cell>
        </row>
        <row r="11659">
          <cell r="H11659" t="str">
            <v>EGV8M_Identidad_PRE</v>
          </cell>
          <cell r="I11659">
            <v>-16.329999999999998</v>
          </cell>
        </row>
        <row r="11660">
          <cell r="H11660" t="str">
            <v>EHO8M_Identidad_PRE</v>
          </cell>
          <cell r="I11660">
            <v>1.21</v>
          </cell>
        </row>
        <row r="11661">
          <cell r="H11661" t="str">
            <v>HMA8M_Identidad_PRE</v>
          </cell>
          <cell r="I11661">
            <v>-8.2899999999999991</v>
          </cell>
        </row>
        <row r="11662">
          <cell r="H11662" t="str">
            <v>JDC10M_Identidad_PRE</v>
          </cell>
          <cell r="I11662">
            <v>-10.92</v>
          </cell>
        </row>
        <row r="11663">
          <cell r="H11663" t="str">
            <v>JGB9M_Identidad_PRE</v>
          </cell>
          <cell r="I11663">
            <v>-2.95</v>
          </cell>
        </row>
        <row r="11664">
          <cell r="H11664" t="str">
            <v>JOB10M_Identidad_PRE</v>
          </cell>
          <cell r="I11664">
            <v>-0.09</v>
          </cell>
        </row>
        <row r="11665">
          <cell r="H11665" t="str">
            <v>JSR9M_Identidad_PRE</v>
          </cell>
          <cell r="I11665">
            <v>-6.14</v>
          </cell>
        </row>
        <row r="11666">
          <cell r="H11666" t="str">
            <v>KGJ9M_Identidad_PRE</v>
          </cell>
          <cell r="I11666">
            <v>8.41</v>
          </cell>
        </row>
        <row r="11667">
          <cell r="H11667" t="str">
            <v>LMR11M_Identidad_PRE</v>
          </cell>
          <cell r="I11667">
            <v>-21.55</v>
          </cell>
        </row>
        <row r="11668">
          <cell r="H11668" t="str">
            <v>MBO9M_Identidad_PRE</v>
          </cell>
          <cell r="I11668">
            <v>-9.25</v>
          </cell>
        </row>
        <row r="11669">
          <cell r="H11669" t="str">
            <v>MCJ8M_Identidad_PRE</v>
          </cell>
          <cell r="I11669">
            <v>-10.65</v>
          </cell>
        </row>
        <row r="11670">
          <cell r="H11670" t="str">
            <v>MRA8M_Identidad_PRE</v>
          </cell>
          <cell r="I11670">
            <v>-4.51</v>
          </cell>
        </row>
        <row r="11671">
          <cell r="H11671" t="str">
            <v>MSR9M_Identidad_PRE</v>
          </cell>
          <cell r="I11671">
            <v>-10.11</v>
          </cell>
        </row>
        <row r="11672">
          <cell r="H11672" t="str">
            <v>MZH9M_Identidad_PRE</v>
          </cell>
          <cell r="I11672">
            <v>-2.48</v>
          </cell>
        </row>
        <row r="11673">
          <cell r="H11673" t="str">
            <v>NRG10M_Identidad_PRE</v>
          </cell>
          <cell r="I11673">
            <v>-10.02</v>
          </cell>
        </row>
        <row r="11674">
          <cell r="H11674" t="str">
            <v>SFN10M_Identidad_PRE</v>
          </cell>
          <cell r="I11674">
            <v>-8.73</v>
          </cell>
        </row>
        <row r="11675">
          <cell r="H11675" t="str">
            <v>SGM8M_Identidad_PRE</v>
          </cell>
          <cell r="I11675">
            <v>-1.79</v>
          </cell>
        </row>
        <row r="11676">
          <cell r="H11676" t="str">
            <v>SPM8M_Identidad_PRE</v>
          </cell>
          <cell r="I11676">
            <v>-5.3</v>
          </cell>
        </row>
        <row r="11677">
          <cell r="H11677" t="str">
            <v>TOM8M_Identidad_PRE</v>
          </cell>
          <cell r="I11677">
            <v>-6.81</v>
          </cell>
        </row>
        <row r="11678">
          <cell r="H11678" t="str">
            <v>ADA8M_Identidad_POST</v>
          </cell>
          <cell r="I11678">
            <v>-14.92</v>
          </cell>
        </row>
        <row r="11679">
          <cell r="H11679" t="str">
            <v>ALJ10M_Identidad_POST</v>
          </cell>
          <cell r="I11679">
            <v>-4.63</v>
          </cell>
        </row>
        <row r="11680">
          <cell r="H11680" t="str">
            <v>AMA8M_Identidad_POST</v>
          </cell>
          <cell r="I11680">
            <v>1.39</v>
          </cell>
        </row>
        <row r="11681">
          <cell r="H11681" t="str">
            <v>CLB8M_Identidad_POST</v>
          </cell>
          <cell r="I11681">
            <v>0.4</v>
          </cell>
        </row>
        <row r="11682">
          <cell r="H11682" t="str">
            <v>CVO8M_Identidad_POST</v>
          </cell>
          <cell r="I11682">
            <v>1.22</v>
          </cell>
        </row>
        <row r="11683">
          <cell r="H11683" t="str">
            <v>DRL8M_Identidad_POST</v>
          </cell>
          <cell r="I11683">
            <v>3.77</v>
          </cell>
        </row>
        <row r="11684">
          <cell r="H11684" t="str">
            <v>DSB10M_Identidad_POST</v>
          </cell>
          <cell r="I11684">
            <v>-6.49</v>
          </cell>
        </row>
        <row r="11685">
          <cell r="H11685" t="str">
            <v>DSO8M_Identidad_POST</v>
          </cell>
          <cell r="I11685">
            <v>-23.75</v>
          </cell>
        </row>
        <row r="11686">
          <cell r="H11686" t="str">
            <v>EDC10M_Identidad_POST</v>
          </cell>
          <cell r="I11686">
            <v>-19.03</v>
          </cell>
        </row>
        <row r="11687">
          <cell r="H11687" t="str">
            <v>EGV8M_Identidad_POST</v>
          </cell>
          <cell r="I11687">
            <v>-15.07</v>
          </cell>
        </row>
        <row r="11688">
          <cell r="H11688" t="str">
            <v>EHO8M_Identidad_POST</v>
          </cell>
          <cell r="I11688">
            <v>-1.91</v>
          </cell>
        </row>
        <row r="11689">
          <cell r="H11689" t="str">
            <v>HMA8M_Identidad_POST</v>
          </cell>
          <cell r="I11689">
            <v>-2.5</v>
          </cell>
        </row>
        <row r="11690">
          <cell r="H11690" t="str">
            <v>JDC10M_Identidad_POST</v>
          </cell>
          <cell r="I11690">
            <v>-5.84</v>
          </cell>
        </row>
        <row r="11691">
          <cell r="H11691" t="str">
            <v>JGB9M_Identidad_POST</v>
          </cell>
          <cell r="I11691">
            <v>-8.11</v>
          </cell>
        </row>
        <row r="11692">
          <cell r="H11692" t="str">
            <v>JOB10M_Identidad_POST</v>
          </cell>
          <cell r="I11692">
            <v>4.04</v>
          </cell>
        </row>
        <row r="11693">
          <cell r="H11693" t="str">
            <v>JSR9M_Identidad_POST</v>
          </cell>
          <cell r="I11693">
            <v>-6.66</v>
          </cell>
        </row>
        <row r="11694">
          <cell r="H11694" t="str">
            <v>KGJ9M_Identidad_POST</v>
          </cell>
          <cell r="I11694">
            <v>9.2899999999999991</v>
          </cell>
        </row>
        <row r="11695">
          <cell r="H11695" t="str">
            <v>LMR11M_Identidad_POST</v>
          </cell>
          <cell r="I11695">
            <v>-19.649999999999999</v>
          </cell>
        </row>
        <row r="11696">
          <cell r="H11696" t="str">
            <v>MBO9M_Identidad_POST</v>
          </cell>
          <cell r="I11696">
            <v>-14.87</v>
          </cell>
        </row>
        <row r="11697">
          <cell r="H11697" t="str">
            <v>MCJ8M_Identidad_POST</v>
          </cell>
          <cell r="I11697">
            <v>-10.47</v>
          </cell>
        </row>
        <row r="11698">
          <cell r="H11698" t="str">
            <v>MRA8M_Identidad_POST</v>
          </cell>
          <cell r="I11698">
            <v>-10.09</v>
          </cell>
        </row>
        <row r="11699">
          <cell r="H11699" t="str">
            <v>MSR9M_Identidad_POST</v>
          </cell>
          <cell r="I11699">
            <v>-9.8800000000000008</v>
          </cell>
        </row>
        <row r="11700">
          <cell r="H11700" t="str">
            <v>MZH9M_Identidad_POST</v>
          </cell>
          <cell r="I11700">
            <v>-3.48</v>
          </cell>
        </row>
        <row r="11701">
          <cell r="H11701" t="str">
            <v>NRG10M_Identidad_POST</v>
          </cell>
          <cell r="I11701">
            <v>-8.76</v>
          </cell>
        </row>
        <row r="11702">
          <cell r="H11702" t="str">
            <v>SFN10M_Identidad_POST</v>
          </cell>
          <cell r="I11702">
            <v>-4.47</v>
          </cell>
        </row>
        <row r="11703">
          <cell r="H11703" t="str">
            <v>SGM8M_Identidad_POST</v>
          </cell>
          <cell r="I11703">
            <v>-3.05</v>
          </cell>
        </row>
        <row r="11704">
          <cell r="H11704" t="str">
            <v>SPM8M_Identidad_POST</v>
          </cell>
          <cell r="I11704">
            <v>-3.76</v>
          </cell>
        </row>
        <row r="11705">
          <cell r="H11705" t="str">
            <v>TOM8M_Identidad_POST</v>
          </cell>
          <cell r="I11705">
            <v>-13.13</v>
          </cell>
        </row>
        <row r="11706">
          <cell r="H11706" t="str">
            <v>ADA8M_Sexo_PRE</v>
          </cell>
          <cell r="I11706">
            <v>-7.13</v>
          </cell>
        </row>
        <row r="11707">
          <cell r="H11707" t="str">
            <v>ALJ10M_Sexo_PRE</v>
          </cell>
          <cell r="I11707">
            <v>-10.61</v>
          </cell>
        </row>
        <row r="11708">
          <cell r="H11708" t="str">
            <v>AMA8M_Sexo_PRE</v>
          </cell>
          <cell r="I11708">
            <v>-1.57</v>
          </cell>
        </row>
        <row r="11709">
          <cell r="H11709" t="str">
            <v>CLB8M_Sexo_PRE</v>
          </cell>
          <cell r="I11709">
            <v>-2.86</v>
          </cell>
        </row>
        <row r="11710">
          <cell r="H11710" t="str">
            <v>CVO8M_Sexo_PRE</v>
          </cell>
          <cell r="I11710">
            <v>-8.23</v>
          </cell>
        </row>
        <row r="11711">
          <cell r="H11711" t="str">
            <v>DRL8M_Sexo_PRE</v>
          </cell>
          <cell r="I11711">
            <v>-2.56</v>
          </cell>
        </row>
        <row r="11712">
          <cell r="H11712" t="str">
            <v>DSB10M_Sexo_PRE</v>
          </cell>
          <cell r="I11712">
            <v>-11.69</v>
          </cell>
        </row>
        <row r="11713">
          <cell r="H11713" t="str">
            <v>DSO8M_Sexo_PRE</v>
          </cell>
          <cell r="I11713">
            <v>-25.76</v>
          </cell>
        </row>
        <row r="11714">
          <cell r="H11714" t="str">
            <v>EDC10M_Sexo_PRE</v>
          </cell>
          <cell r="I11714">
            <v>-15.4</v>
          </cell>
        </row>
        <row r="11715">
          <cell r="H11715" t="str">
            <v>EGV8M_Sexo_PRE</v>
          </cell>
          <cell r="I11715">
            <v>-16.37</v>
          </cell>
        </row>
        <row r="11716">
          <cell r="H11716" t="str">
            <v>EHO8M_Sexo_PRE</v>
          </cell>
          <cell r="I11716">
            <v>1.51</v>
          </cell>
        </row>
        <row r="11717">
          <cell r="H11717" t="str">
            <v>HMA8M_Sexo_PRE</v>
          </cell>
          <cell r="I11717">
            <v>0.35</v>
          </cell>
        </row>
        <row r="11718">
          <cell r="H11718" t="str">
            <v>JDC10M_Sexo_PRE</v>
          </cell>
          <cell r="I11718">
            <v>-0.71</v>
          </cell>
        </row>
        <row r="11719">
          <cell r="H11719" t="str">
            <v>JGB9M_Sexo_PRE</v>
          </cell>
          <cell r="I11719">
            <v>-2.6</v>
          </cell>
        </row>
        <row r="11720">
          <cell r="H11720" t="str">
            <v>JOB10M_Sexo_PRE</v>
          </cell>
          <cell r="I11720">
            <v>-4.3099999999999996</v>
          </cell>
        </row>
        <row r="11721">
          <cell r="H11721" t="str">
            <v>JSR9M_Sexo_PRE</v>
          </cell>
          <cell r="I11721">
            <v>0.68</v>
          </cell>
        </row>
        <row r="11722">
          <cell r="H11722" t="str">
            <v>KGJ9M_Sexo_PRE</v>
          </cell>
          <cell r="I11722">
            <v>1.68</v>
          </cell>
        </row>
        <row r="11723">
          <cell r="H11723" t="str">
            <v>LMR11M_Sexo_PRE</v>
          </cell>
          <cell r="I11723">
            <v>-13.98</v>
          </cell>
        </row>
        <row r="11724">
          <cell r="H11724" t="str">
            <v>MBO9M_Sexo_PRE</v>
          </cell>
          <cell r="I11724">
            <v>-9.0500000000000007</v>
          </cell>
        </row>
        <row r="11725">
          <cell r="H11725" t="str">
            <v>MCJ8M_Sexo_PRE</v>
          </cell>
          <cell r="I11725">
            <v>-4.28</v>
          </cell>
        </row>
        <row r="11726">
          <cell r="H11726" t="str">
            <v>MRA8M_Sexo_PRE</v>
          </cell>
          <cell r="I11726">
            <v>-0.55000000000000004</v>
          </cell>
        </row>
        <row r="11727">
          <cell r="H11727" t="str">
            <v>MSR9M_Sexo_PRE</v>
          </cell>
          <cell r="I11727">
            <v>-13.1</v>
          </cell>
        </row>
        <row r="11728">
          <cell r="H11728" t="str">
            <v>MZH9M_Sexo_PRE</v>
          </cell>
          <cell r="I11728">
            <v>-4.25</v>
          </cell>
        </row>
        <row r="11729">
          <cell r="H11729" t="str">
            <v>NRG10M_Sexo_PRE</v>
          </cell>
          <cell r="I11729">
            <v>-12.51</v>
          </cell>
        </row>
        <row r="11730">
          <cell r="H11730" t="str">
            <v>SFN10M_Sexo_PRE</v>
          </cell>
          <cell r="I11730">
            <v>-9.1999999999999993</v>
          </cell>
        </row>
        <row r="11731">
          <cell r="H11731" t="str">
            <v>SGM8M_Sexo_PRE</v>
          </cell>
          <cell r="I11731">
            <v>-8.41</v>
          </cell>
        </row>
        <row r="11732">
          <cell r="H11732" t="str">
            <v>SPM8M_Sexo_PRE</v>
          </cell>
          <cell r="I11732">
            <v>-9.81</v>
          </cell>
        </row>
        <row r="11733">
          <cell r="H11733" t="str">
            <v>TOM8M_Sexo_PRE</v>
          </cell>
          <cell r="I11733">
            <v>-4.8099999999999996</v>
          </cell>
        </row>
        <row r="11734">
          <cell r="H11734" t="str">
            <v>ADA8M_Sexo_POST</v>
          </cell>
          <cell r="I11734">
            <v>-4.95</v>
          </cell>
        </row>
        <row r="11735">
          <cell r="H11735" t="str">
            <v>ALJ10M_Sexo_POST</v>
          </cell>
          <cell r="I11735">
            <v>2.46</v>
          </cell>
        </row>
        <row r="11736">
          <cell r="H11736" t="str">
            <v>AMA8M_Sexo_POST</v>
          </cell>
          <cell r="I11736">
            <v>-4.21</v>
          </cell>
        </row>
        <row r="11737">
          <cell r="H11737" t="str">
            <v>CLB8M_Sexo_POST</v>
          </cell>
          <cell r="I11737">
            <v>-9.82</v>
          </cell>
        </row>
        <row r="11738">
          <cell r="H11738" t="str">
            <v>CVO8M_Sexo_POST</v>
          </cell>
          <cell r="I11738">
            <v>4.55</v>
          </cell>
        </row>
        <row r="11739">
          <cell r="H11739" t="str">
            <v>DRL8M_Sexo_POST</v>
          </cell>
          <cell r="I11739">
            <v>-5.41</v>
          </cell>
        </row>
        <row r="11740">
          <cell r="H11740" t="str">
            <v>DSB10M_Sexo_POST</v>
          </cell>
          <cell r="I11740">
            <v>-10.17</v>
          </cell>
        </row>
        <row r="11741">
          <cell r="H11741" t="str">
            <v>DSO8M_Sexo_POST</v>
          </cell>
          <cell r="I11741">
            <v>-21.05</v>
          </cell>
        </row>
        <row r="11742">
          <cell r="H11742" t="str">
            <v>EDC10M_Sexo_POST</v>
          </cell>
          <cell r="I11742">
            <v>-11.77</v>
          </cell>
        </row>
        <row r="11743">
          <cell r="H11743" t="str">
            <v>EGV8M_Sexo_POST</v>
          </cell>
          <cell r="I11743">
            <v>-11.48</v>
          </cell>
        </row>
        <row r="11744">
          <cell r="H11744" t="str">
            <v>EHO8M_Sexo_POST</v>
          </cell>
          <cell r="I11744">
            <v>-3.95</v>
          </cell>
        </row>
        <row r="11745">
          <cell r="H11745" t="str">
            <v>HMA8M_Sexo_POST</v>
          </cell>
          <cell r="I11745">
            <v>-7.97</v>
          </cell>
        </row>
        <row r="11746">
          <cell r="H11746" t="str">
            <v>JDC10M_Sexo_POST</v>
          </cell>
          <cell r="I11746">
            <v>-6.43</v>
          </cell>
        </row>
        <row r="11747">
          <cell r="H11747" t="str">
            <v>JGB9M_Sexo_POST</v>
          </cell>
          <cell r="I11747">
            <v>-4.91</v>
          </cell>
        </row>
        <row r="11748">
          <cell r="H11748" t="str">
            <v>JOB10M_Sexo_POST</v>
          </cell>
          <cell r="I11748">
            <v>0.14000000000000001</v>
          </cell>
        </row>
        <row r="11749">
          <cell r="H11749" t="str">
            <v>JSR9M_Sexo_POST</v>
          </cell>
          <cell r="I11749">
            <v>-10.58</v>
          </cell>
        </row>
        <row r="11750">
          <cell r="H11750" t="str">
            <v>KGJ9M_Sexo_POST</v>
          </cell>
          <cell r="I11750">
            <v>11.12</v>
          </cell>
        </row>
        <row r="11751">
          <cell r="H11751" t="str">
            <v>LMR11M_Sexo_POST</v>
          </cell>
          <cell r="I11751">
            <v>-15.59</v>
          </cell>
        </row>
        <row r="11752">
          <cell r="H11752" t="str">
            <v>MBO9M_Sexo_POST</v>
          </cell>
          <cell r="I11752">
            <v>-6.24</v>
          </cell>
        </row>
        <row r="11753">
          <cell r="H11753" t="str">
            <v>MCJ8M_Sexo_POST</v>
          </cell>
          <cell r="I11753">
            <v>-7.17</v>
          </cell>
        </row>
        <row r="11754">
          <cell r="H11754" t="str">
            <v>MRA8M_Sexo_POST</v>
          </cell>
          <cell r="I11754">
            <v>-4.49</v>
          </cell>
        </row>
        <row r="11755">
          <cell r="H11755" t="str">
            <v>MSR9M_Sexo_POST</v>
          </cell>
          <cell r="I11755">
            <v>-12.31</v>
          </cell>
        </row>
        <row r="11756">
          <cell r="H11756" t="str">
            <v>MZH9M_Sexo_POST</v>
          </cell>
          <cell r="I11756">
            <v>-10.23</v>
          </cell>
        </row>
        <row r="11757">
          <cell r="H11757" t="str">
            <v>NRG10M_Sexo_POST</v>
          </cell>
          <cell r="I11757">
            <v>-11.8</v>
          </cell>
        </row>
        <row r="11758">
          <cell r="H11758" t="str">
            <v>SFN10M_Sexo_POST</v>
          </cell>
          <cell r="I11758">
            <v>-6.34</v>
          </cell>
        </row>
        <row r="11759">
          <cell r="H11759" t="str">
            <v>SGM8M_Sexo_POST</v>
          </cell>
          <cell r="I11759">
            <v>-4.9000000000000004</v>
          </cell>
        </row>
        <row r="11760">
          <cell r="H11760" t="str">
            <v>SPM8M_Sexo_POST</v>
          </cell>
          <cell r="I11760">
            <v>-4.58</v>
          </cell>
        </row>
        <row r="11761">
          <cell r="H11761" t="str">
            <v>TOM8M_Sexo_POST</v>
          </cell>
          <cell r="I11761">
            <v>-14.65</v>
          </cell>
        </row>
        <row r="11762">
          <cell r="H11762" t="str">
            <v>ADA8M_Alegría_PRE</v>
          </cell>
          <cell r="I11762">
            <v>-3.13</v>
          </cell>
        </row>
        <row r="11763">
          <cell r="H11763" t="str">
            <v>ALJ10M_Alegría_PRE</v>
          </cell>
          <cell r="I11763">
            <v>-9.4600000000000009</v>
          </cell>
        </row>
        <row r="11764">
          <cell r="H11764" t="str">
            <v>AMA8M_Alegría_PRE</v>
          </cell>
          <cell r="I11764">
            <v>-0.44</v>
          </cell>
        </row>
        <row r="11765">
          <cell r="H11765" t="str">
            <v>CLB8M_Alegría_PRE</v>
          </cell>
          <cell r="I11765">
            <v>-1.56</v>
          </cell>
        </row>
        <row r="11766">
          <cell r="H11766" t="str">
            <v>CVO8M_Alegría_PRE</v>
          </cell>
          <cell r="I11766">
            <v>9.0299999999999994</v>
          </cell>
        </row>
        <row r="11767">
          <cell r="H11767" t="str">
            <v>DRL8M_Alegría_PRE</v>
          </cell>
          <cell r="I11767">
            <v>-3.64</v>
          </cell>
        </row>
        <row r="11768">
          <cell r="H11768" t="str">
            <v>DSB10M_Alegría_PRE</v>
          </cell>
          <cell r="I11768">
            <v>-3.67</v>
          </cell>
        </row>
        <row r="11769">
          <cell r="H11769" t="str">
            <v>DSO8M_Alegría_PRE</v>
          </cell>
          <cell r="I11769">
            <v>-29.05</v>
          </cell>
        </row>
        <row r="11770">
          <cell r="H11770" t="str">
            <v>EDC10M_Alegría_PRE</v>
          </cell>
          <cell r="I11770">
            <v>-5.42</v>
          </cell>
        </row>
        <row r="11771">
          <cell r="H11771" t="str">
            <v>EGV8M_Alegría_PRE</v>
          </cell>
          <cell r="I11771">
            <v>-16.2</v>
          </cell>
        </row>
        <row r="11772">
          <cell r="H11772" t="str">
            <v>EHO8M_Alegría_PRE</v>
          </cell>
          <cell r="I11772">
            <v>-9.57</v>
          </cell>
        </row>
        <row r="11773">
          <cell r="H11773" t="str">
            <v>HMA8M_Alegría_PRE</v>
          </cell>
          <cell r="I11773">
            <v>-4.67</v>
          </cell>
        </row>
        <row r="11774">
          <cell r="H11774" t="str">
            <v>JDC10M_Alegría_PRE</v>
          </cell>
          <cell r="I11774">
            <v>-6.53</v>
          </cell>
        </row>
        <row r="11775">
          <cell r="H11775" t="str">
            <v>JGB9M_Alegría_PRE</v>
          </cell>
          <cell r="I11775">
            <v>-1.04</v>
          </cell>
        </row>
        <row r="11776">
          <cell r="H11776" t="str">
            <v>JOB10M_Alegría_PRE</v>
          </cell>
          <cell r="I11776">
            <v>6.2</v>
          </cell>
        </row>
        <row r="11777">
          <cell r="H11777" t="str">
            <v>JSR9M_Alegría_PRE</v>
          </cell>
          <cell r="I11777">
            <v>-2.96</v>
          </cell>
        </row>
        <row r="11778">
          <cell r="H11778" t="str">
            <v>KGJ9M_Alegría_PRE</v>
          </cell>
          <cell r="I11778">
            <v>1.03</v>
          </cell>
        </row>
        <row r="11779">
          <cell r="H11779" t="str">
            <v>LMR11M_Alegría_PRE</v>
          </cell>
          <cell r="I11779">
            <v>-17.16</v>
          </cell>
        </row>
        <row r="11780">
          <cell r="H11780" t="str">
            <v>MBO9M_Alegría_PRE</v>
          </cell>
          <cell r="I11780">
            <v>-4.3600000000000003</v>
          </cell>
        </row>
        <row r="11781">
          <cell r="H11781" t="str">
            <v>MCJ8M_Alegría_PRE</v>
          </cell>
          <cell r="I11781">
            <v>-8.43</v>
          </cell>
        </row>
        <row r="11782">
          <cell r="H11782" t="str">
            <v>MRA8M_Alegría_PRE</v>
          </cell>
          <cell r="I11782">
            <v>-11.19</v>
          </cell>
        </row>
        <row r="11783">
          <cell r="H11783" t="str">
            <v>MSR9M_Alegría_PRE</v>
          </cell>
          <cell r="I11783">
            <v>-11.34</v>
          </cell>
        </row>
        <row r="11784">
          <cell r="H11784" t="str">
            <v>MZH9M_Alegría_PRE</v>
          </cell>
          <cell r="I11784">
            <v>-5.99</v>
          </cell>
        </row>
        <row r="11785">
          <cell r="H11785" t="str">
            <v>NRG10M_Alegría_PRE</v>
          </cell>
          <cell r="I11785">
            <v>-6.14</v>
          </cell>
        </row>
        <row r="11786">
          <cell r="H11786" t="str">
            <v>SFN10M_Alegría_PRE</v>
          </cell>
          <cell r="I11786">
            <v>-4.18</v>
          </cell>
        </row>
        <row r="11787">
          <cell r="H11787" t="str">
            <v>SGM8M_Alegría_PRE</v>
          </cell>
          <cell r="I11787">
            <v>2.0499999999999998</v>
          </cell>
        </row>
        <row r="11788">
          <cell r="H11788" t="str">
            <v>SPM8M_Alegría_PRE</v>
          </cell>
          <cell r="I11788">
            <v>-6.16</v>
          </cell>
        </row>
        <row r="11789">
          <cell r="H11789" t="str">
            <v>TOM8M_Alegría_PRE</v>
          </cell>
          <cell r="I11789">
            <v>-3.27</v>
          </cell>
        </row>
        <row r="11790">
          <cell r="H11790" t="str">
            <v>ADA8M_Alegría_POST</v>
          </cell>
          <cell r="I11790">
            <v>-4.7300000000000004</v>
          </cell>
        </row>
        <row r="11791">
          <cell r="H11791" t="str">
            <v>ALJ10M_Alegría_POST</v>
          </cell>
          <cell r="I11791">
            <v>-5.97</v>
          </cell>
        </row>
        <row r="11792">
          <cell r="H11792" t="str">
            <v>AMA8M_Alegría_POST</v>
          </cell>
          <cell r="I11792">
            <v>-7.43</v>
          </cell>
        </row>
        <row r="11793">
          <cell r="H11793" t="str">
            <v>CLB8M_Alegría_POST</v>
          </cell>
          <cell r="I11793">
            <v>-5.8</v>
          </cell>
        </row>
        <row r="11794">
          <cell r="H11794" t="str">
            <v>CVO8M_Alegría_POST</v>
          </cell>
          <cell r="I11794">
            <v>9.89</v>
          </cell>
        </row>
        <row r="11795">
          <cell r="H11795" t="str">
            <v>DRL8M_Alegría_POST</v>
          </cell>
          <cell r="I11795">
            <v>-10.9</v>
          </cell>
        </row>
        <row r="11796">
          <cell r="H11796" t="str">
            <v>DSB10M_Alegría_POST</v>
          </cell>
          <cell r="I11796">
            <v>-7.38</v>
          </cell>
        </row>
        <row r="11797">
          <cell r="H11797" t="str">
            <v>DSO8M_Alegría_POST</v>
          </cell>
          <cell r="I11797">
            <v>-21.51</v>
          </cell>
        </row>
        <row r="11798">
          <cell r="H11798" t="str">
            <v>EDC10M_Alegría_POST</v>
          </cell>
          <cell r="I11798">
            <v>-1.34</v>
          </cell>
        </row>
        <row r="11799">
          <cell r="H11799" t="str">
            <v>EGV8M_Alegría_POST</v>
          </cell>
          <cell r="I11799">
            <v>-13.52</v>
          </cell>
        </row>
        <row r="11800">
          <cell r="H11800" t="str">
            <v>EHO8M_Alegría_POST</v>
          </cell>
          <cell r="I11800">
            <v>0.91</v>
          </cell>
        </row>
        <row r="11801">
          <cell r="H11801" t="str">
            <v>HMA8M_Alegría_POST</v>
          </cell>
          <cell r="I11801">
            <v>-6.76</v>
          </cell>
        </row>
        <row r="11802">
          <cell r="H11802" t="str">
            <v>JDC10M_Alegría_POST</v>
          </cell>
          <cell r="I11802">
            <v>-7</v>
          </cell>
        </row>
        <row r="11803">
          <cell r="H11803" t="str">
            <v>JGB9M_Alegría_POST</v>
          </cell>
          <cell r="I11803">
            <v>-7.32</v>
          </cell>
        </row>
        <row r="11804">
          <cell r="H11804" t="str">
            <v>JOB10M_Alegría_POST</v>
          </cell>
          <cell r="I11804">
            <v>-3.89</v>
          </cell>
        </row>
        <row r="11805">
          <cell r="H11805" t="str">
            <v>JSR9M_Alegría_POST</v>
          </cell>
          <cell r="I11805">
            <v>-6.69</v>
          </cell>
        </row>
        <row r="11806">
          <cell r="H11806" t="str">
            <v>KGJ9M_Alegría_POST</v>
          </cell>
          <cell r="I11806">
            <v>2.15</v>
          </cell>
        </row>
        <row r="11807">
          <cell r="H11807" t="str">
            <v>LMR11M_Alegría_POST</v>
          </cell>
          <cell r="I11807">
            <v>-13.2</v>
          </cell>
        </row>
        <row r="11808">
          <cell r="H11808" t="str">
            <v>MBO9M_Alegría_POST</v>
          </cell>
          <cell r="I11808">
            <v>-5.19</v>
          </cell>
        </row>
        <row r="11809">
          <cell r="H11809" t="str">
            <v>MCJ8M_Alegría_POST</v>
          </cell>
          <cell r="I11809">
            <v>-3.19</v>
          </cell>
        </row>
        <row r="11810">
          <cell r="H11810" t="str">
            <v>MRA8M_Alegría_POST</v>
          </cell>
          <cell r="I11810">
            <v>-5.57</v>
          </cell>
        </row>
        <row r="11811">
          <cell r="H11811" t="str">
            <v>MSR9M_Alegría_POST</v>
          </cell>
          <cell r="I11811">
            <v>-3.59</v>
          </cell>
        </row>
        <row r="11812">
          <cell r="H11812" t="str">
            <v>MZH9M_Alegría_POST</v>
          </cell>
          <cell r="I11812">
            <v>-7.03</v>
          </cell>
        </row>
        <row r="11813">
          <cell r="H11813" t="str">
            <v>NRG10M_Alegría_POST</v>
          </cell>
          <cell r="I11813">
            <v>-0.89</v>
          </cell>
        </row>
        <row r="11814">
          <cell r="H11814" t="str">
            <v>SFN10M_Alegría_POST</v>
          </cell>
          <cell r="I11814">
            <v>-12.85</v>
          </cell>
        </row>
        <row r="11815">
          <cell r="H11815" t="str">
            <v>SGM8M_Alegría_POST</v>
          </cell>
          <cell r="I11815">
            <v>0.66</v>
          </cell>
        </row>
        <row r="11816">
          <cell r="H11816" t="str">
            <v>SPM8M_Alegría_POST</v>
          </cell>
          <cell r="I11816">
            <v>9.4600000000000009</v>
          </cell>
        </row>
        <row r="11817">
          <cell r="H11817" t="str">
            <v>TOM8M_Alegría_POST</v>
          </cell>
          <cell r="I11817">
            <v>-19.559999999999999</v>
          </cell>
        </row>
        <row r="11818">
          <cell r="H11818" t="str">
            <v>ADA8M_Tristeza_PRE</v>
          </cell>
          <cell r="I11818">
            <v>-2.16</v>
          </cell>
        </row>
        <row r="11819">
          <cell r="H11819" t="str">
            <v>ALJ10M_Tristeza_PRE</v>
          </cell>
          <cell r="I11819">
            <v>-3.99</v>
          </cell>
        </row>
        <row r="11820">
          <cell r="H11820" t="str">
            <v>AMA8M_Tristeza_PRE</v>
          </cell>
          <cell r="I11820">
            <v>-0.84</v>
          </cell>
        </row>
        <row r="11821">
          <cell r="H11821" t="str">
            <v>CLB8M_Tristeza_PRE</v>
          </cell>
          <cell r="I11821">
            <v>2.1800000000000002</v>
          </cell>
        </row>
        <row r="11822">
          <cell r="H11822" t="str">
            <v>CVO8M_Tristeza_PRE</v>
          </cell>
          <cell r="I11822">
            <v>1.74</v>
          </cell>
        </row>
        <row r="11823">
          <cell r="H11823" t="str">
            <v>DRL8M_Tristeza_PRE</v>
          </cell>
          <cell r="I11823">
            <v>-4.9000000000000004</v>
          </cell>
        </row>
        <row r="11824">
          <cell r="H11824" t="str">
            <v>DSB10M_Tristeza_PRE</v>
          </cell>
          <cell r="I11824">
            <v>-10.029999999999999</v>
          </cell>
        </row>
        <row r="11825">
          <cell r="H11825" t="str">
            <v>DSO8M_Tristeza_PRE</v>
          </cell>
          <cell r="I11825">
            <v>-24.92</v>
          </cell>
        </row>
        <row r="11826">
          <cell r="H11826" t="str">
            <v>EDC10M_Tristeza_PRE</v>
          </cell>
          <cell r="I11826">
            <v>-15.42</v>
          </cell>
        </row>
        <row r="11827">
          <cell r="H11827" t="str">
            <v>EGV8M_Tristeza_PRE</v>
          </cell>
          <cell r="I11827">
            <v>-16.04</v>
          </cell>
        </row>
        <row r="11828">
          <cell r="H11828" t="str">
            <v>EHO8M_Tristeza_PRE</v>
          </cell>
          <cell r="I11828">
            <v>-3.68</v>
          </cell>
        </row>
        <row r="11829">
          <cell r="H11829" t="str">
            <v>HMA8M_Tristeza_PRE</v>
          </cell>
          <cell r="I11829">
            <v>6.34</v>
          </cell>
        </row>
        <row r="11830">
          <cell r="H11830" t="str">
            <v>JDC10M_Tristeza_PRE</v>
          </cell>
          <cell r="I11830">
            <v>-4.09</v>
          </cell>
        </row>
        <row r="11831">
          <cell r="H11831" t="str">
            <v>JGB9M_Tristeza_PRE</v>
          </cell>
          <cell r="I11831">
            <v>-6.69</v>
          </cell>
        </row>
        <row r="11832">
          <cell r="H11832" t="str">
            <v>JOB10M_Tristeza_PRE</v>
          </cell>
          <cell r="I11832">
            <v>-3.46</v>
          </cell>
        </row>
        <row r="11833">
          <cell r="H11833" t="str">
            <v>JSR9M_Tristeza_PRE</v>
          </cell>
          <cell r="I11833">
            <v>-4.87</v>
          </cell>
        </row>
        <row r="11834">
          <cell r="H11834" t="str">
            <v>KGJ9M_Tristeza_PRE</v>
          </cell>
          <cell r="I11834">
            <v>7.33</v>
          </cell>
        </row>
        <row r="11835">
          <cell r="H11835" t="str">
            <v>LMR11M_Tristeza_PRE</v>
          </cell>
          <cell r="I11835">
            <v>-12.58</v>
          </cell>
        </row>
        <row r="11836">
          <cell r="H11836" t="str">
            <v>MBO9M_Tristeza_PRE</v>
          </cell>
          <cell r="I11836">
            <v>-4.43</v>
          </cell>
        </row>
        <row r="11837">
          <cell r="H11837" t="str">
            <v>MCJ8M_Tristeza_PRE</v>
          </cell>
          <cell r="I11837">
            <v>-3.64</v>
          </cell>
        </row>
        <row r="11838">
          <cell r="H11838" t="str">
            <v>MRA8M_Tristeza_PRE</v>
          </cell>
          <cell r="I11838">
            <v>1.42</v>
          </cell>
        </row>
        <row r="11839">
          <cell r="H11839" t="str">
            <v>MSR9M_Tristeza_PRE</v>
          </cell>
          <cell r="I11839">
            <v>-11.24</v>
          </cell>
        </row>
        <row r="11840">
          <cell r="H11840" t="str">
            <v>MZH9M_Tristeza_PRE</v>
          </cell>
          <cell r="I11840">
            <v>-7.29</v>
          </cell>
        </row>
        <row r="11841">
          <cell r="H11841" t="str">
            <v>NRG10M_Tristeza_PRE</v>
          </cell>
          <cell r="I11841">
            <v>-12.82</v>
          </cell>
        </row>
        <row r="11842">
          <cell r="H11842" t="str">
            <v>SFN10M_Tristeza_PRE</v>
          </cell>
          <cell r="I11842">
            <v>-9.09</v>
          </cell>
        </row>
        <row r="11843">
          <cell r="H11843" t="str">
            <v>SGM8M_Tristeza_PRE</v>
          </cell>
          <cell r="I11843">
            <v>-5.28</v>
          </cell>
        </row>
        <row r="11844">
          <cell r="H11844" t="str">
            <v>SPM8M_Tristeza_PRE</v>
          </cell>
          <cell r="I11844">
            <v>-0.64</v>
          </cell>
        </row>
        <row r="11845">
          <cell r="H11845" t="str">
            <v>TOM8M_Tristeza_PRE</v>
          </cell>
          <cell r="I11845">
            <v>-2.73</v>
          </cell>
        </row>
        <row r="11846">
          <cell r="H11846" t="str">
            <v>ADA8M_Tristeza_POST</v>
          </cell>
          <cell r="I11846">
            <v>2.14</v>
          </cell>
        </row>
        <row r="11847">
          <cell r="H11847" t="str">
            <v>ALJ10M_Tristeza_POST</v>
          </cell>
          <cell r="I11847">
            <v>-6.15</v>
          </cell>
        </row>
        <row r="11848">
          <cell r="H11848" t="str">
            <v>AMA8M_Tristeza_POST</v>
          </cell>
          <cell r="I11848">
            <v>-7.0000000000000007E-2</v>
          </cell>
        </row>
        <row r="11849">
          <cell r="H11849" t="str">
            <v>CLB8M_Tristeza_POST</v>
          </cell>
          <cell r="I11849">
            <v>-14.8</v>
          </cell>
        </row>
        <row r="11850">
          <cell r="H11850" t="str">
            <v>CVO8M_Tristeza_POST</v>
          </cell>
          <cell r="I11850">
            <v>-0.99</v>
          </cell>
        </row>
        <row r="11851">
          <cell r="H11851" t="str">
            <v>DRL8M_Tristeza_POST</v>
          </cell>
          <cell r="I11851">
            <v>-5.57</v>
          </cell>
        </row>
        <row r="11852">
          <cell r="H11852" t="str">
            <v>DSB10M_Tristeza_POST</v>
          </cell>
          <cell r="I11852">
            <v>-11.9</v>
          </cell>
        </row>
        <row r="11853">
          <cell r="H11853" t="str">
            <v>DSO8M_Tristeza_POST</v>
          </cell>
          <cell r="I11853">
            <v>-20.89</v>
          </cell>
        </row>
        <row r="11854">
          <cell r="H11854" t="str">
            <v>EDC10M_Tristeza_POST</v>
          </cell>
          <cell r="I11854">
            <v>-8.9700000000000006</v>
          </cell>
        </row>
        <row r="11855">
          <cell r="H11855" t="str">
            <v>EGV8M_Tristeza_POST</v>
          </cell>
          <cell r="I11855">
            <v>-18.100000000000001</v>
          </cell>
        </row>
        <row r="11856">
          <cell r="H11856" t="str">
            <v>EHO8M_Tristeza_POST</v>
          </cell>
          <cell r="I11856">
            <v>1.7</v>
          </cell>
        </row>
        <row r="11857">
          <cell r="H11857" t="str">
            <v>HMA8M_Tristeza_POST</v>
          </cell>
          <cell r="I11857">
            <v>-4.6900000000000004</v>
          </cell>
        </row>
        <row r="11858">
          <cell r="H11858" t="str">
            <v>JDC10M_Tristeza_POST</v>
          </cell>
          <cell r="I11858">
            <v>-11.06</v>
          </cell>
        </row>
        <row r="11859">
          <cell r="H11859" t="str">
            <v>JGB9M_Tristeza_POST</v>
          </cell>
          <cell r="I11859">
            <v>-7.89</v>
          </cell>
        </row>
        <row r="11860">
          <cell r="H11860" t="str">
            <v>JOB10M_Tristeza_POST</v>
          </cell>
          <cell r="I11860">
            <v>2.7</v>
          </cell>
        </row>
        <row r="11861">
          <cell r="H11861" t="str">
            <v>JSR9M_Tristeza_POST</v>
          </cell>
          <cell r="I11861">
            <v>-5.09</v>
          </cell>
        </row>
        <row r="11862">
          <cell r="H11862" t="str">
            <v>KGJ9M_Tristeza_POST</v>
          </cell>
          <cell r="I11862">
            <v>8.6999999999999993</v>
          </cell>
        </row>
        <row r="11863">
          <cell r="H11863" t="str">
            <v>LMR11M_Tristeza_POST</v>
          </cell>
          <cell r="I11863">
            <v>-20.71</v>
          </cell>
        </row>
        <row r="11864">
          <cell r="H11864" t="str">
            <v>MBO9M_Tristeza_POST</v>
          </cell>
          <cell r="I11864">
            <v>-6.28</v>
          </cell>
        </row>
        <row r="11865">
          <cell r="H11865" t="str">
            <v>MCJ8M_Tristeza_POST</v>
          </cell>
          <cell r="I11865">
            <v>5.76</v>
          </cell>
        </row>
        <row r="11866">
          <cell r="H11866" t="str">
            <v>MRA8M_Tristeza_POST</v>
          </cell>
          <cell r="I11866">
            <v>-2.34</v>
          </cell>
        </row>
        <row r="11867">
          <cell r="H11867" t="str">
            <v>MSR9M_Tristeza_POST</v>
          </cell>
          <cell r="I11867">
            <v>-4.28</v>
          </cell>
        </row>
        <row r="11868">
          <cell r="H11868" t="str">
            <v>MZH9M_Tristeza_POST</v>
          </cell>
          <cell r="I11868">
            <v>-10.24</v>
          </cell>
        </row>
        <row r="11869">
          <cell r="H11869" t="str">
            <v>NRG10M_Tristeza_POST</v>
          </cell>
          <cell r="I11869">
            <v>-14.87</v>
          </cell>
        </row>
        <row r="11870">
          <cell r="H11870" t="str">
            <v>SFN10M_Tristeza_POST</v>
          </cell>
          <cell r="I11870">
            <v>0.77</v>
          </cell>
        </row>
        <row r="11871">
          <cell r="H11871" t="str">
            <v>SGM8M_Tristeza_POST</v>
          </cell>
          <cell r="I11871">
            <v>2.41</v>
          </cell>
        </row>
        <row r="11872">
          <cell r="H11872" t="str">
            <v>SPM8M_Tristeza_POST</v>
          </cell>
          <cell r="I11872">
            <v>-2.5099999999999998</v>
          </cell>
        </row>
        <row r="11873">
          <cell r="H11873" t="str">
            <v>TOM8M_Tristeza_POST</v>
          </cell>
          <cell r="I11873">
            <v>-10.73</v>
          </cell>
        </row>
        <row r="11874">
          <cell r="H11874" t="str">
            <v>ADA8M_Enojo_PRE</v>
          </cell>
          <cell r="I11874">
            <v>0.5</v>
          </cell>
        </row>
        <row r="11875">
          <cell r="H11875" t="str">
            <v>ALJ10M_Enojo_PRE</v>
          </cell>
          <cell r="I11875">
            <v>-1.54</v>
          </cell>
        </row>
        <row r="11876">
          <cell r="H11876" t="str">
            <v>AMA8M_Enojo_PRE</v>
          </cell>
          <cell r="I11876">
            <v>0.81</v>
          </cell>
        </row>
        <row r="11877">
          <cell r="H11877" t="str">
            <v>CLB8M_Enojo_PRE</v>
          </cell>
          <cell r="I11877">
            <v>-3.72</v>
          </cell>
        </row>
        <row r="11878">
          <cell r="H11878" t="str">
            <v>CVO8M_Enojo_PRE</v>
          </cell>
          <cell r="I11878">
            <v>-4.53</v>
          </cell>
        </row>
        <row r="11879">
          <cell r="H11879" t="str">
            <v>DRL8M_Enojo_PRE</v>
          </cell>
          <cell r="I11879">
            <v>-6.87</v>
          </cell>
        </row>
        <row r="11880">
          <cell r="H11880" t="str">
            <v>DSB10M_Enojo_PRE</v>
          </cell>
          <cell r="I11880">
            <v>-6.17</v>
          </cell>
        </row>
        <row r="11881">
          <cell r="H11881" t="str">
            <v>DSO8M_Enojo_PRE</v>
          </cell>
          <cell r="I11881">
            <v>-16.8</v>
          </cell>
        </row>
        <row r="11882">
          <cell r="H11882" t="str">
            <v>EDC10M_Enojo_PRE</v>
          </cell>
          <cell r="I11882">
            <v>-8.67</v>
          </cell>
        </row>
        <row r="11883">
          <cell r="H11883" t="str">
            <v>EGV8M_Enojo_PRE</v>
          </cell>
          <cell r="I11883">
            <v>-12.82</v>
          </cell>
        </row>
        <row r="11884">
          <cell r="H11884" t="str">
            <v>EHO8M_Enojo_PRE</v>
          </cell>
          <cell r="I11884">
            <v>-7.0000000000000007E-2</v>
          </cell>
        </row>
        <row r="11885">
          <cell r="H11885" t="str">
            <v>HMA8M_Enojo_PRE</v>
          </cell>
          <cell r="I11885">
            <v>-0.27</v>
          </cell>
        </row>
        <row r="11886">
          <cell r="H11886" t="str">
            <v>JDC10M_Enojo_PRE</v>
          </cell>
          <cell r="I11886">
            <v>-9.99</v>
          </cell>
        </row>
        <row r="11887">
          <cell r="H11887" t="str">
            <v>JGB9M_Enojo_PRE</v>
          </cell>
          <cell r="I11887">
            <v>-1.87</v>
          </cell>
        </row>
        <row r="11888">
          <cell r="H11888" t="str">
            <v>JOB10M_Enojo_PRE</v>
          </cell>
          <cell r="I11888">
            <v>-2.98</v>
          </cell>
        </row>
        <row r="11889">
          <cell r="H11889" t="str">
            <v>JSR9M_Enojo_PRE</v>
          </cell>
          <cell r="I11889">
            <v>-2.44</v>
          </cell>
        </row>
        <row r="11890">
          <cell r="H11890" t="str">
            <v>KGJ9M_Enojo_PRE</v>
          </cell>
          <cell r="I11890">
            <v>-1.84</v>
          </cell>
        </row>
        <row r="11891">
          <cell r="H11891" t="str">
            <v>LMR11M_Enojo_PRE</v>
          </cell>
          <cell r="I11891">
            <v>-11.83</v>
          </cell>
        </row>
        <row r="11892">
          <cell r="H11892" t="str">
            <v>MBO9M_Enojo_PRE</v>
          </cell>
          <cell r="I11892">
            <v>-6.75</v>
          </cell>
        </row>
        <row r="11893">
          <cell r="H11893" t="str">
            <v>MCJ8M_Enojo_PRE</v>
          </cell>
          <cell r="I11893">
            <v>2.09</v>
          </cell>
        </row>
        <row r="11894">
          <cell r="H11894" t="str">
            <v>MRA8M_Enojo_PRE</v>
          </cell>
          <cell r="I11894">
            <v>3.88</v>
          </cell>
        </row>
        <row r="11895">
          <cell r="H11895" t="str">
            <v>MSR9M_Enojo_PRE</v>
          </cell>
          <cell r="I11895">
            <v>-9.7899999999999991</v>
          </cell>
        </row>
        <row r="11896">
          <cell r="H11896" t="str">
            <v>MZH9M_Enojo_PRE</v>
          </cell>
          <cell r="I11896">
            <v>-5.49</v>
          </cell>
        </row>
        <row r="11897">
          <cell r="H11897" t="str">
            <v>NRG10M_Enojo_PRE</v>
          </cell>
          <cell r="I11897">
            <v>-4.83</v>
          </cell>
        </row>
        <row r="11898">
          <cell r="H11898" t="str">
            <v>SFN10M_Enojo_PRE</v>
          </cell>
          <cell r="I11898">
            <v>-10.039999999999999</v>
          </cell>
        </row>
        <row r="11899">
          <cell r="H11899" t="str">
            <v>SGM8M_Enojo_PRE</v>
          </cell>
          <cell r="I11899">
            <v>9.85</v>
          </cell>
        </row>
        <row r="11900">
          <cell r="H11900" t="str">
            <v>SPM8M_Enojo_PRE</v>
          </cell>
          <cell r="I11900">
            <v>-3.27</v>
          </cell>
        </row>
        <row r="11901">
          <cell r="H11901" t="str">
            <v>TOM8M_Enojo_PRE</v>
          </cell>
          <cell r="I11901">
            <v>-5.42</v>
          </cell>
        </row>
        <row r="11902">
          <cell r="H11902" t="str">
            <v>ADA8M_Enojo_POST</v>
          </cell>
          <cell r="I11902">
            <v>2.97</v>
          </cell>
        </row>
        <row r="11903">
          <cell r="H11903" t="str">
            <v>ALJ10M_Enojo_POST</v>
          </cell>
          <cell r="I11903">
            <v>-3.68</v>
          </cell>
        </row>
        <row r="11904">
          <cell r="H11904" t="str">
            <v>AMA8M_Enojo_POST</v>
          </cell>
          <cell r="I11904">
            <v>3.74</v>
          </cell>
        </row>
        <row r="11905">
          <cell r="H11905" t="str">
            <v>CLB8M_Enojo_POST</v>
          </cell>
          <cell r="I11905">
            <v>-10.95</v>
          </cell>
        </row>
        <row r="11906">
          <cell r="H11906" t="str">
            <v>CVO8M_Enojo_POST</v>
          </cell>
          <cell r="I11906">
            <v>4.04</v>
          </cell>
        </row>
        <row r="11907">
          <cell r="H11907" t="str">
            <v>DRL8M_Enojo_POST</v>
          </cell>
          <cell r="I11907">
            <v>-5.45</v>
          </cell>
        </row>
        <row r="11908">
          <cell r="H11908" t="str">
            <v>DSB10M_Enojo_POST</v>
          </cell>
          <cell r="I11908">
            <v>-10.029999999999999</v>
          </cell>
        </row>
        <row r="11909">
          <cell r="H11909" t="str">
            <v>DSO8M_Enojo_POST</v>
          </cell>
          <cell r="I11909">
            <v>-9.76</v>
          </cell>
        </row>
        <row r="11910">
          <cell r="H11910" t="str">
            <v>EDC10M_Enojo_POST</v>
          </cell>
          <cell r="I11910">
            <v>-1.56</v>
          </cell>
        </row>
        <row r="11911">
          <cell r="H11911" t="str">
            <v>EGV8M_Enojo_POST</v>
          </cell>
          <cell r="I11911">
            <v>-14.07</v>
          </cell>
        </row>
        <row r="11912">
          <cell r="H11912" t="str">
            <v>EHO8M_Enojo_POST</v>
          </cell>
          <cell r="I11912">
            <v>3.47</v>
          </cell>
        </row>
        <row r="11913">
          <cell r="H11913" t="str">
            <v>HMA8M_Enojo_POST</v>
          </cell>
          <cell r="I11913">
            <v>-8</v>
          </cell>
        </row>
        <row r="11914">
          <cell r="H11914" t="str">
            <v>JDC10M_Enojo_POST</v>
          </cell>
          <cell r="I11914">
            <v>-11.92</v>
          </cell>
        </row>
        <row r="11915">
          <cell r="H11915" t="str">
            <v>JGB9M_Enojo_POST</v>
          </cell>
          <cell r="I11915">
            <v>-7.45</v>
          </cell>
        </row>
        <row r="11916">
          <cell r="H11916" t="str">
            <v>JOB10M_Enojo_POST</v>
          </cell>
          <cell r="I11916">
            <v>3.28</v>
          </cell>
        </row>
        <row r="11917">
          <cell r="H11917" t="str">
            <v>JSR9M_Enojo_POST</v>
          </cell>
          <cell r="I11917">
            <v>-9.06</v>
          </cell>
        </row>
        <row r="11918">
          <cell r="H11918" t="str">
            <v>KGJ9M_Enojo_POST</v>
          </cell>
          <cell r="I11918">
            <v>6.48</v>
          </cell>
        </row>
        <row r="11919">
          <cell r="H11919" t="str">
            <v>LMR11M_Enojo_POST</v>
          </cell>
          <cell r="I11919">
            <v>-9.52</v>
          </cell>
        </row>
        <row r="11920">
          <cell r="H11920" t="str">
            <v>MBO9M_Enojo_POST</v>
          </cell>
          <cell r="I11920">
            <v>-5.64</v>
          </cell>
        </row>
        <row r="11921">
          <cell r="H11921" t="str">
            <v>MCJ8M_Enojo_POST</v>
          </cell>
          <cell r="I11921">
            <v>-11.97</v>
          </cell>
        </row>
        <row r="11922">
          <cell r="H11922" t="str">
            <v>MRA8M_Enojo_POST</v>
          </cell>
          <cell r="I11922">
            <v>3.75</v>
          </cell>
        </row>
        <row r="11923">
          <cell r="H11923" t="str">
            <v>MSR9M_Enojo_POST</v>
          </cell>
          <cell r="I11923">
            <v>-6.8</v>
          </cell>
        </row>
        <row r="11924">
          <cell r="H11924" t="str">
            <v>MZH9M_Enojo_POST</v>
          </cell>
          <cell r="I11924">
            <v>-4.08</v>
          </cell>
        </row>
        <row r="11925">
          <cell r="H11925" t="str">
            <v>NRG10M_Enojo_POST</v>
          </cell>
          <cell r="I11925">
            <v>-8.92</v>
          </cell>
        </row>
        <row r="11926">
          <cell r="H11926" t="str">
            <v>SFN10M_Enojo_POST</v>
          </cell>
          <cell r="I11926">
            <v>-9.66</v>
          </cell>
        </row>
        <row r="11927">
          <cell r="H11927" t="str">
            <v>SGM8M_Enojo_POST</v>
          </cell>
          <cell r="I11927">
            <v>-9.9499999999999993</v>
          </cell>
        </row>
        <row r="11928">
          <cell r="H11928" t="str">
            <v>SPM8M_Enojo_POST</v>
          </cell>
          <cell r="I11928">
            <v>5.98</v>
          </cell>
        </row>
        <row r="11929">
          <cell r="H11929" t="str">
            <v>TOM8M_Enojo_POST</v>
          </cell>
          <cell r="I11929">
            <v>-26.46</v>
          </cell>
        </row>
        <row r="11930">
          <cell r="H11930" t="str">
            <v>ADA8M_Identidad_PRE</v>
          </cell>
          <cell r="I11930">
            <v>-6.35</v>
          </cell>
        </row>
        <row r="11931">
          <cell r="H11931" t="str">
            <v>ALJ10M_Identidad_PRE</v>
          </cell>
          <cell r="I11931">
            <v>-9.85</v>
          </cell>
        </row>
        <row r="11932">
          <cell r="H11932" t="str">
            <v>AMA8M_Identidad_PRE</v>
          </cell>
          <cell r="I11932">
            <v>-1.48</v>
          </cell>
        </row>
        <row r="11933">
          <cell r="H11933" t="str">
            <v>CLB8M_Identidad_PRE</v>
          </cell>
          <cell r="I11933">
            <v>-4.7</v>
          </cell>
        </row>
        <row r="11934">
          <cell r="H11934" t="str">
            <v>CVO8M_Identidad_PRE</v>
          </cell>
          <cell r="I11934">
            <v>-2.37</v>
          </cell>
        </row>
        <row r="11935">
          <cell r="H11935" t="str">
            <v>DRL8M_Identidad_PRE</v>
          </cell>
          <cell r="I11935">
            <v>-3.06</v>
          </cell>
        </row>
        <row r="11936">
          <cell r="H11936" t="str">
            <v>DSB10M_Identidad_PRE</v>
          </cell>
          <cell r="I11936">
            <v>-13.24</v>
          </cell>
        </row>
        <row r="11937">
          <cell r="H11937" t="str">
            <v>DSO8M_Identidad_PRE</v>
          </cell>
          <cell r="I11937">
            <v>-24</v>
          </cell>
        </row>
        <row r="11938">
          <cell r="H11938" t="str">
            <v>EDC10M_Identidad_PRE</v>
          </cell>
          <cell r="I11938">
            <v>-12.78</v>
          </cell>
        </row>
        <row r="11939">
          <cell r="H11939" t="str">
            <v>EGV8M_Identidad_PRE</v>
          </cell>
          <cell r="I11939">
            <v>-17.170000000000002</v>
          </cell>
        </row>
        <row r="11940">
          <cell r="H11940" t="str">
            <v>EHO8M_Identidad_PRE</v>
          </cell>
          <cell r="I11940">
            <v>0.61</v>
          </cell>
        </row>
        <row r="11941">
          <cell r="H11941" t="str">
            <v>HMA8M_Identidad_PRE</v>
          </cell>
          <cell r="I11941">
            <v>-8.07</v>
          </cell>
        </row>
        <row r="11942">
          <cell r="H11942" t="str">
            <v>JDC10M_Identidad_PRE</v>
          </cell>
          <cell r="I11942">
            <v>-11.24</v>
          </cell>
        </row>
        <row r="11943">
          <cell r="H11943" t="str">
            <v>JGB9M_Identidad_PRE</v>
          </cell>
          <cell r="I11943">
            <v>-2.95</v>
          </cell>
        </row>
        <row r="11944">
          <cell r="H11944" t="str">
            <v>JOB10M_Identidad_PRE</v>
          </cell>
          <cell r="I11944">
            <v>-0.28999999999999998</v>
          </cell>
        </row>
        <row r="11945">
          <cell r="H11945" t="str">
            <v>JSR9M_Identidad_PRE</v>
          </cell>
          <cell r="I11945">
            <v>-6.15</v>
          </cell>
        </row>
        <row r="11946">
          <cell r="H11946" t="str">
            <v>KGJ9M_Identidad_PRE</v>
          </cell>
          <cell r="I11946">
            <v>8.32</v>
          </cell>
        </row>
        <row r="11947">
          <cell r="H11947" t="str">
            <v>LMR11M_Identidad_PRE</v>
          </cell>
          <cell r="I11947">
            <v>-20.93</v>
          </cell>
        </row>
        <row r="11948">
          <cell r="H11948" t="str">
            <v>MBO9M_Identidad_PRE</v>
          </cell>
          <cell r="I11948">
            <v>-9.41</v>
          </cell>
        </row>
        <row r="11949">
          <cell r="H11949" t="str">
            <v>MCJ8M_Identidad_PRE</v>
          </cell>
          <cell r="I11949">
            <v>-10.84</v>
          </cell>
        </row>
        <row r="11950">
          <cell r="H11950" t="str">
            <v>MRA8M_Identidad_PRE</v>
          </cell>
          <cell r="I11950">
            <v>-4.55</v>
          </cell>
        </row>
        <row r="11951">
          <cell r="H11951" t="str">
            <v>MSR9M_Identidad_PRE</v>
          </cell>
          <cell r="I11951">
            <v>-9.02</v>
          </cell>
        </row>
        <row r="11952">
          <cell r="H11952" t="str">
            <v>MZH9M_Identidad_PRE</v>
          </cell>
          <cell r="I11952">
            <v>-2.89</v>
          </cell>
        </row>
        <row r="11953">
          <cell r="H11953" t="str">
            <v>NRG10M_Identidad_PRE</v>
          </cell>
          <cell r="I11953">
            <v>-10.130000000000001</v>
          </cell>
        </row>
        <row r="11954">
          <cell r="H11954" t="str">
            <v>SFN10M_Identidad_PRE</v>
          </cell>
          <cell r="I11954">
            <v>-8.8000000000000007</v>
          </cell>
        </row>
        <row r="11955">
          <cell r="H11955" t="str">
            <v>SGM8M_Identidad_PRE</v>
          </cell>
          <cell r="I11955">
            <v>-1.1100000000000001</v>
          </cell>
        </row>
        <row r="11956">
          <cell r="H11956" t="str">
            <v>SPM8M_Identidad_PRE</v>
          </cell>
          <cell r="I11956">
            <v>-5.54</v>
          </cell>
        </row>
        <row r="11957">
          <cell r="H11957" t="str">
            <v>TOM8M_Identidad_PRE</v>
          </cell>
          <cell r="I11957">
            <v>-7.55</v>
          </cell>
        </row>
        <row r="11958">
          <cell r="H11958" t="str">
            <v>ADA8M_Identidad_POST</v>
          </cell>
          <cell r="I11958">
            <v>-14.13</v>
          </cell>
        </row>
        <row r="11959">
          <cell r="H11959" t="str">
            <v>ALJ10M_Identidad_POST</v>
          </cell>
          <cell r="I11959">
            <v>-4.67</v>
          </cell>
        </row>
        <row r="11960">
          <cell r="H11960" t="str">
            <v>AMA8M_Identidad_POST</v>
          </cell>
          <cell r="I11960">
            <v>1.5</v>
          </cell>
        </row>
        <row r="11961">
          <cell r="H11961" t="str">
            <v>CLB8M_Identidad_POST</v>
          </cell>
          <cell r="I11961">
            <v>-0.14000000000000001</v>
          </cell>
        </row>
        <row r="11962">
          <cell r="H11962" t="str">
            <v>CVO8M_Identidad_POST</v>
          </cell>
          <cell r="I11962">
            <v>1.2</v>
          </cell>
        </row>
        <row r="11963">
          <cell r="H11963" t="str">
            <v>DRL8M_Identidad_POST</v>
          </cell>
          <cell r="I11963">
            <v>3.39</v>
          </cell>
        </row>
        <row r="11964">
          <cell r="H11964" t="str">
            <v>DSB10M_Identidad_POST</v>
          </cell>
          <cell r="I11964">
            <v>-6.35</v>
          </cell>
        </row>
        <row r="11965">
          <cell r="H11965" t="str">
            <v>DSO8M_Identidad_POST</v>
          </cell>
          <cell r="I11965">
            <v>-24.12</v>
          </cell>
        </row>
        <row r="11966">
          <cell r="H11966" t="str">
            <v>EDC10M_Identidad_POST</v>
          </cell>
          <cell r="I11966">
            <v>-18.78</v>
          </cell>
        </row>
        <row r="11967">
          <cell r="H11967" t="str">
            <v>EGV8M_Identidad_POST</v>
          </cell>
          <cell r="I11967">
            <v>-16.309999999999999</v>
          </cell>
        </row>
        <row r="11968">
          <cell r="H11968" t="str">
            <v>EHO8M_Identidad_POST</v>
          </cell>
          <cell r="I11968">
            <v>-2.14</v>
          </cell>
        </row>
        <row r="11969">
          <cell r="H11969" t="str">
            <v>HMA8M_Identidad_POST</v>
          </cell>
          <cell r="I11969">
            <v>-1.84</v>
          </cell>
        </row>
        <row r="11970">
          <cell r="H11970" t="str">
            <v>JDC10M_Identidad_POST</v>
          </cell>
          <cell r="I11970">
            <v>-6.17</v>
          </cell>
        </row>
        <row r="11971">
          <cell r="H11971" t="str">
            <v>JGB9M_Identidad_POST</v>
          </cell>
          <cell r="I11971">
            <v>-8.58</v>
          </cell>
        </row>
        <row r="11972">
          <cell r="H11972" t="str">
            <v>JOB10M_Identidad_POST</v>
          </cell>
          <cell r="I11972">
            <v>4.1900000000000004</v>
          </cell>
        </row>
        <row r="11973">
          <cell r="H11973" t="str">
            <v>JSR9M_Identidad_POST</v>
          </cell>
          <cell r="I11973">
            <v>-6.44</v>
          </cell>
        </row>
        <row r="11974">
          <cell r="H11974" t="str">
            <v>KGJ9M_Identidad_POST</v>
          </cell>
          <cell r="I11974">
            <v>8.23</v>
          </cell>
        </row>
        <row r="11975">
          <cell r="H11975" t="str">
            <v>LMR11M_Identidad_POST</v>
          </cell>
          <cell r="I11975">
            <v>-19.23</v>
          </cell>
        </row>
        <row r="11976">
          <cell r="H11976" t="str">
            <v>MBO9M_Identidad_POST</v>
          </cell>
          <cell r="I11976">
            <v>-14.42</v>
          </cell>
        </row>
        <row r="11977">
          <cell r="H11977" t="str">
            <v>MCJ8M_Identidad_POST</v>
          </cell>
          <cell r="I11977">
            <v>-10.59</v>
          </cell>
        </row>
        <row r="11978">
          <cell r="H11978" t="str">
            <v>MRA8M_Identidad_POST</v>
          </cell>
          <cell r="I11978">
            <v>-9.67</v>
          </cell>
        </row>
        <row r="11979">
          <cell r="H11979" t="str">
            <v>MSR9M_Identidad_POST</v>
          </cell>
          <cell r="I11979">
            <v>-9.7200000000000006</v>
          </cell>
        </row>
        <row r="11980">
          <cell r="H11980" t="str">
            <v>MZH9M_Identidad_POST</v>
          </cell>
          <cell r="I11980">
            <v>-3.49</v>
          </cell>
        </row>
        <row r="11981">
          <cell r="H11981" t="str">
            <v>NRG10M_Identidad_POST</v>
          </cell>
          <cell r="I11981">
            <v>-8.6300000000000008</v>
          </cell>
        </row>
        <row r="11982">
          <cell r="H11982" t="str">
            <v>SFN10M_Identidad_POST</v>
          </cell>
          <cell r="I11982">
            <v>-4.46</v>
          </cell>
        </row>
        <row r="11983">
          <cell r="H11983" t="str">
            <v>SGM8M_Identidad_POST</v>
          </cell>
          <cell r="I11983">
            <v>-2.4500000000000002</v>
          </cell>
        </row>
        <row r="11984">
          <cell r="H11984" t="str">
            <v>SPM8M_Identidad_POST</v>
          </cell>
          <cell r="I11984">
            <v>-4.25</v>
          </cell>
        </row>
        <row r="11985">
          <cell r="H11985" t="str">
            <v>TOM8M_Identidad_POST</v>
          </cell>
          <cell r="I11985">
            <v>-13.39</v>
          </cell>
        </row>
        <row r="11986">
          <cell r="H11986" t="str">
            <v>ADA8M_Sexo_PRE</v>
          </cell>
          <cell r="I11986">
            <v>-7.24</v>
          </cell>
        </row>
        <row r="11987">
          <cell r="H11987" t="str">
            <v>ALJ10M_Sexo_PRE</v>
          </cell>
          <cell r="I11987">
            <v>-10.67</v>
          </cell>
        </row>
        <row r="11988">
          <cell r="H11988" t="str">
            <v>AMA8M_Sexo_PRE</v>
          </cell>
          <cell r="I11988">
            <v>-2.19</v>
          </cell>
        </row>
        <row r="11989">
          <cell r="H11989" t="str">
            <v>CLB8M_Sexo_PRE</v>
          </cell>
          <cell r="I11989">
            <v>-3.21</v>
          </cell>
        </row>
        <row r="11990">
          <cell r="H11990" t="str">
            <v>CVO8M_Sexo_PRE</v>
          </cell>
          <cell r="I11990">
            <v>-8.2200000000000006</v>
          </cell>
        </row>
        <row r="11991">
          <cell r="H11991" t="str">
            <v>DRL8M_Sexo_PRE</v>
          </cell>
          <cell r="I11991">
            <v>-3.5</v>
          </cell>
        </row>
        <row r="11992">
          <cell r="H11992" t="str">
            <v>DSB10M_Sexo_PRE</v>
          </cell>
          <cell r="I11992">
            <v>-11.5</v>
          </cell>
        </row>
        <row r="11993">
          <cell r="H11993" t="str">
            <v>DSO8M_Sexo_PRE</v>
          </cell>
          <cell r="I11993">
            <v>-26.01</v>
          </cell>
        </row>
        <row r="11994">
          <cell r="H11994" t="str">
            <v>EDC10M_Sexo_PRE</v>
          </cell>
          <cell r="I11994">
            <v>-15.53</v>
          </cell>
        </row>
        <row r="11995">
          <cell r="H11995" t="str">
            <v>EGV8M_Sexo_PRE</v>
          </cell>
          <cell r="I11995">
            <v>-16.649999999999999</v>
          </cell>
        </row>
        <row r="11996">
          <cell r="H11996" t="str">
            <v>EHO8M_Sexo_PRE</v>
          </cell>
          <cell r="I11996">
            <v>0.51</v>
          </cell>
        </row>
        <row r="11997">
          <cell r="H11997" t="str">
            <v>HMA8M_Sexo_PRE</v>
          </cell>
          <cell r="I11997">
            <v>0.17</v>
          </cell>
        </row>
        <row r="11998">
          <cell r="H11998" t="str">
            <v>JDC10M_Sexo_PRE</v>
          </cell>
          <cell r="I11998">
            <v>-0.49</v>
          </cell>
        </row>
        <row r="11999">
          <cell r="H11999" t="str">
            <v>JGB9M_Sexo_PRE</v>
          </cell>
          <cell r="I11999">
            <v>-3.22</v>
          </cell>
        </row>
        <row r="12000">
          <cell r="H12000" t="str">
            <v>JOB10M_Sexo_PRE</v>
          </cell>
          <cell r="I12000">
            <v>-4.2300000000000004</v>
          </cell>
        </row>
        <row r="12001">
          <cell r="H12001" t="str">
            <v>JSR9M_Sexo_PRE</v>
          </cell>
          <cell r="I12001">
            <v>0.55000000000000004</v>
          </cell>
        </row>
        <row r="12002">
          <cell r="H12002" t="str">
            <v>KGJ9M_Sexo_PRE</v>
          </cell>
          <cell r="I12002">
            <v>0.91</v>
          </cell>
        </row>
        <row r="12003">
          <cell r="H12003" t="str">
            <v>LMR11M_Sexo_PRE</v>
          </cell>
          <cell r="I12003">
            <v>-13.19</v>
          </cell>
        </row>
        <row r="12004">
          <cell r="H12004" t="str">
            <v>MBO9M_Sexo_PRE</v>
          </cell>
          <cell r="I12004">
            <v>-9.7200000000000006</v>
          </cell>
        </row>
        <row r="12005">
          <cell r="H12005" t="str">
            <v>MCJ8M_Sexo_PRE</v>
          </cell>
          <cell r="I12005">
            <v>-4.88</v>
          </cell>
        </row>
        <row r="12006">
          <cell r="H12006" t="str">
            <v>MRA8M_Sexo_PRE</v>
          </cell>
          <cell r="I12006">
            <v>-0.54</v>
          </cell>
        </row>
        <row r="12007">
          <cell r="H12007" t="str">
            <v>MSR9M_Sexo_PRE</v>
          </cell>
          <cell r="I12007">
            <v>-12.48</v>
          </cell>
        </row>
        <row r="12008">
          <cell r="H12008" t="str">
            <v>MZH9M_Sexo_PRE</v>
          </cell>
          <cell r="I12008">
            <v>-4.3600000000000003</v>
          </cell>
        </row>
        <row r="12009">
          <cell r="H12009" t="str">
            <v>NRG10M_Sexo_PRE</v>
          </cell>
          <cell r="I12009">
            <v>-12.54</v>
          </cell>
        </row>
        <row r="12010">
          <cell r="H12010" t="str">
            <v>SFN10M_Sexo_PRE</v>
          </cell>
          <cell r="I12010">
            <v>-9.19</v>
          </cell>
        </row>
        <row r="12011">
          <cell r="H12011" t="str">
            <v>SGM8M_Sexo_PRE</v>
          </cell>
          <cell r="I12011">
            <v>-7.07</v>
          </cell>
        </row>
        <row r="12012">
          <cell r="H12012" t="str">
            <v>SPM8M_Sexo_PRE</v>
          </cell>
          <cell r="I12012">
            <v>-9.82</v>
          </cell>
        </row>
        <row r="12013">
          <cell r="H12013" t="str">
            <v>TOM8M_Sexo_PRE</v>
          </cell>
          <cell r="I12013">
            <v>-5.51</v>
          </cell>
        </row>
        <row r="12014">
          <cell r="H12014" t="str">
            <v>ADA8M_Sexo_POST</v>
          </cell>
          <cell r="I12014">
            <v>-4.28</v>
          </cell>
        </row>
        <row r="12015">
          <cell r="H12015" t="str">
            <v>ALJ10M_Sexo_POST</v>
          </cell>
          <cell r="I12015">
            <v>2.83</v>
          </cell>
        </row>
        <row r="12016">
          <cell r="H12016" t="str">
            <v>AMA8M_Sexo_POST</v>
          </cell>
          <cell r="I12016">
            <v>-4.42</v>
          </cell>
        </row>
        <row r="12017">
          <cell r="H12017" t="str">
            <v>CLB8M_Sexo_POST</v>
          </cell>
          <cell r="I12017">
            <v>-10.28</v>
          </cell>
        </row>
        <row r="12018">
          <cell r="H12018" t="str">
            <v>CVO8M_Sexo_POST</v>
          </cell>
          <cell r="I12018">
            <v>4.12</v>
          </cell>
        </row>
        <row r="12019">
          <cell r="H12019" t="str">
            <v>DRL8M_Sexo_POST</v>
          </cell>
          <cell r="I12019">
            <v>-6.09</v>
          </cell>
        </row>
        <row r="12020">
          <cell r="H12020" t="str">
            <v>DSB10M_Sexo_POST</v>
          </cell>
          <cell r="I12020">
            <v>-10.029999999999999</v>
          </cell>
        </row>
        <row r="12021">
          <cell r="H12021" t="str">
            <v>DSO8M_Sexo_POST</v>
          </cell>
          <cell r="I12021">
            <v>-21.01</v>
          </cell>
        </row>
        <row r="12022">
          <cell r="H12022" t="str">
            <v>EDC10M_Sexo_POST</v>
          </cell>
          <cell r="I12022">
            <v>-11.69</v>
          </cell>
        </row>
        <row r="12023">
          <cell r="H12023" t="str">
            <v>EGV8M_Sexo_POST</v>
          </cell>
          <cell r="I12023">
            <v>-12</v>
          </cell>
        </row>
        <row r="12024">
          <cell r="H12024" t="str">
            <v>EHO8M_Sexo_POST</v>
          </cell>
          <cell r="I12024">
            <v>-4.2</v>
          </cell>
        </row>
        <row r="12025">
          <cell r="H12025" t="str">
            <v>HMA8M_Sexo_POST</v>
          </cell>
          <cell r="I12025">
            <v>-7.88</v>
          </cell>
        </row>
        <row r="12026">
          <cell r="H12026" t="str">
            <v>JDC10M_Sexo_POST</v>
          </cell>
          <cell r="I12026">
            <v>-6.53</v>
          </cell>
        </row>
        <row r="12027">
          <cell r="H12027" t="str">
            <v>JGB9M_Sexo_POST</v>
          </cell>
          <cell r="I12027">
            <v>-5.37</v>
          </cell>
        </row>
        <row r="12028">
          <cell r="H12028" t="str">
            <v>JOB10M_Sexo_POST</v>
          </cell>
          <cell r="I12028">
            <v>-0.23</v>
          </cell>
        </row>
        <row r="12029">
          <cell r="H12029" t="str">
            <v>JSR9M_Sexo_POST</v>
          </cell>
          <cell r="I12029">
            <v>-10.95</v>
          </cell>
        </row>
        <row r="12030">
          <cell r="H12030" t="str">
            <v>KGJ9M_Sexo_POST</v>
          </cell>
          <cell r="I12030">
            <v>10.28</v>
          </cell>
        </row>
        <row r="12031">
          <cell r="H12031" t="str">
            <v>LMR11M_Sexo_POST</v>
          </cell>
          <cell r="I12031">
            <v>-14.75</v>
          </cell>
        </row>
        <row r="12032">
          <cell r="H12032" t="str">
            <v>MBO9M_Sexo_POST</v>
          </cell>
          <cell r="I12032">
            <v>-5.95</v>
          </cell>
        </row>
        <row r="12033">
          <cell r="H12033" t="str">
            <v>MCJ8M_Sexo_POST</v>
          </cell>
          <cell r="I12033">
            <v>-7.32</v>
          </cell>
        </row>
        <row r="12034">
          <cell r="H12034" t="str">
            <v>MRA8M_Sexo_POST</v>
          </cell>
          <cell r="I12034">
            <v>-4.0199999999999996</v>
          </cell>
        </row>
        <row r="12035">
          <cell r="H12035" t="str">
            <v>MSR9M_Sexo_POST</v>
          </cell>
          <cell r="I12035">
            <v>-11.64</v>
          </cell>
        </row>
        <row r="12036">
          <cell r="H12036" t="str">
            <v>MZH9M_Sexo_POST</v>
          </cell>
          <cell r="I12036">
            <v>-10.4</v>
          </cell>
        </row>
        <row r="12037">
          <cell r="H12037" t="str">
            <v>NRG10M_Sexo_POST</v>
          </cell>
          <cell r="I12037">
            <v>-11.29</v>
          </cell>
        </row>
        <row r="12038">
          <cell r="H12038" t="str">
            <v>SFN10M_Sexo_POST</v>
          </cell>
          <cell r="I12038">
            <v>-6.68</v>
          </cell>
        </row>
        <row r="12039">
          <cell r="H12039" t="str">
            <v>SGM8M_Sexo_POST</v>
          </cell>
          <cell r="I12039">
            <v>-4.1500000000000004</v>
          </cell>
        </row>
        <row r="12040">
          <cell r="H12040" t="str">
            <v>SPM8M_Sexo_POST</v>
          </cell>
          <cell r="I12040">
            <v>-4.17</v>
          </cell>
        </row>
        <row r="12041">
          <cell r="H12041" t="str">
            <v>TOM8M_Sexo_POST</v>
          </cell>
          <cell r="I12041">
            <v>-14.87</v>
          </cell>
        </row>
        <row r="12042">
          <cell r="H12042" t="str">
            <v>ADA8M_Alegría_PRE</v>
          </cell>
          <cell r="I12042">
            <v>-2.78</v>
          </cell>
        </row>
        <row r="12043">
          <cell r="H12043" t="str">
            <v>ALJ10M_Alegría_PRE</v>
          </cell>
          <cell r="I12043">
            <v>-9.34</v>
          </cell>
        </row>
        <row r="12044">
          <cell r="H12044" t="str">
            <v>AMA8M_Alegría_PRE</v>
          </cell>
          <cell r="I12044">
            <v>-0.39</v>
          </cell>
        </row>
        <row r="12045">
          <cell r="H12045" t="str">
            <v>CLB8M_Alegría_PRE</v>
          </cell>
          <cell r="I12045">
            <v>-1.06</v>
          </cell>
        </row>
        <row r="12046">
          <cell r="H12046" t="str">
            <v>CVO8M_Alegría_PRE</v>
          </cell>
          <cell r="I12046">
            <v>9.42</v>
          </cell>
        </row>
        <row r="12047">
          <cell r="H12047" t="str">
            <v>DRL8M_Alegría_PRE</v>
          </cell>
          <cell r="I12047">
            <v>-3.81</v>
          </cell>
        </row>
        <row r="12048">
          <cell r="H12048" t="str">
            <v>DSB10M_Alegría_PRE</v>
          </cell>
          <cell r="I12048">
            <v>-3.3</v>
          </cell>
        </row>
        <row r="12049">
          <cell r="H12049" t="str">
            <v>DSO8M_Alegría_PRE</v>
          </cell>
          <cell r="I12049">
            <v>-28.66</v>
          </cell>
        </row>
        <row r="12050">
          <cell r="H12050" t="str">
            <v>EDC10M_Alegría_PRE</v>
          </cell>
          <cell r="I12050">
            <v>-4.8899999999999997</v>
          </cell>
        </row>
        <row r="12051">
          <cell r="H12051" t="str">
            <v>EGV8M_Alegría_PRE</v>
          </cell>
          <cell r="I12051">
            <v>-16.18</v>
          </cell>
        </row>
        <row r="12052">
          <cell r="H12052" t="str">
            <v>EHO8M_Alegría_PRE</v>
          </cell>
          <cell r="I12052">
            <v>-10.27</v>
          </cell>
        </row>
        <row r="12053">
          <cell r="H12053" t="str">
            <v>HMA8M_Alegría_PRE</v>
          </cell>
          <cell r="I12053">
            <v>-4.25</v>
          </cell>
        </row>
        <row r="12054">
          <cell r="H12054" t="str">
            <v>JDC10M_Alegría_PRE</v>
          </cell>
          <cell r="I12054">
            <v>-6.24</v>
          </cell>
        </row>
        <row r="12055">
          <cell r="H12055" t="str">
            <v>JGB9M_Alegría_PRE</v>
          </cell>
          <cell r="I12055">
            <v>-0.94</v>
          </cell>
        </row>
        <row r="12056">
          <cell r="H12056" t="str">
            <v>JOB10M_Alegría_PRE</v>
          </cell>
          <cell r="I12056">
            <v>5.84</v>
          </cell>
        </row>
        <row r="12057">
          <cell r="H12057" t="str">
            <v>JSR9M_Alegría_PRE</v>
          </cell>
          <cell r="I12057">
            <v>-3.09</v>
          </cell>
        </row>
        <row r="12058">
          <cell r="H12058" t="str">
            <v>KGJ9M_Alegría_PRE</v>
          </cell>
          <cell r="I12058">
            <v>1.1000000000000001</v>
          </cell>
        </row>
        <row r="12059">
          <cell r="H12059" t="str">
            <v>LMR11M_Alegría_PRE</v>
          </cell>
          <cell r="I12059">
            <v>-16.47</v>
          </cell>
        </row>
        <row r="12060">
          <cell r="H12060" t="str">
            <v>MBO9M_Alegría_PRE</v>
          </cell>
          <cell r="I12060">
            <v>-4.29</v>
          </cell>
        </row>
        <row r="12061">
          <cell r="H12061" t="str">
            <v>MCJ8M_Alegría_PRE</v>
          </cell>
          <cell r="I12061">
            <v>-8.3800000000000008</v>
          </cell>
        </row>
        <row r="12062">
          <cell r="H12062" t="str">
            <v>MRA8M_Alegría_PRE</v>
          </cell>
          <cell r="I12062">
            <v>-10.72</v>
          </cell>
        </row>
        <row r="12063">
          <cell r="H12063" t="str">
            <v>MSR9M_Alegría_PRE</v>
          </cell>
          <cell r="I12063">
            <v>-9.9700000000000006</v>
          </cell>
        </row>
        <row r="12064">
          <cell r="H12064" t="str">
            <v>MZH9M_Alegría_PRE</v>
          </cell>
          <cell r="I12064">
            <v>-5.45</v>
          </cell>
        </row>
        <row r="12065">
          <cell r="H12065" t="str">
            <v>NRG10M_Alegría_PRE</v>
          </cell>
          <cell r="I12065">
            <v>-6.34</v>
          </cell>
        </row>
        <row r="12066">
          <cell r="H12066" t="str">
            <v>SFN10M_Alegría_PRE</v>
          </cell>
          <cell r="I12066">
            <v>-4.13</v>
          </cell>
        </row>
        <row r="12067">
          <cell r="H12067" t="str">
            <v>SGM8M_Alegría_PRE</v>
          </cell>
          <cell r="I12067">
            <v>2.84</v>
          </cell>
        </row>
        <row r="12068">
          <cell r="H12068" t="str">
            <v>SPM8M_Alegría_PRE</v>
          </cell>
          <cell r="I12068">
            <v>-6.01</v>
          </cell>
        </row>
        <row r="12069">
          <cell r="H12069" t="str">
            <v>TOM8M_Alegría_PRE</v>
          </cell>
          <cell r="I12069">
            <v>-3.33</v>
          </cell>
        </row>
        <row r="12070">
          <cell r="H12070" t="str">
            <v>ADA8M_Alegría_POST</v>
          </cell>
          <cell r="I12070">
            <v>-4.29</v>
          </cell>
        </row>
        <row r="12071">
          <cell r="H12071" t="str">
            <v>ALJ10M_Alegría_POST</v>
          </cell>
          <cell r="I12071">
            <v>-6.26</v>
          </cell>
        </row>
        <row r="12072">
          <cell r="H12072" t="str">
            <v>AMA8M_Alegría_POST</v>
          </cell>
          <cell r="I12072">
            <v>-8.09</v>
          </cell>
        </row>
        <row r="12073">
          <cell r="H12073" t="str">
            <v>CLB8M_Alegría_POST</v>
          </cell>
          <cell r="I12073">
            <v>-5.9</v>
          </cell>
        </row>
        <row r="12074">
          <cell r="H12074" t="str">
            <v>CVO8M_Alegría_POST</v>
          </cell>
          <cell r="I12074">
            <v>10.199999999999999</v>
          </cell>
        </row>
        <row r="12075">
          <cell r="H12075" t="str">
            <v>DRL8M_Alegría_POST</v>
          </cell>
          <cell r="I12075">
            <v>-11.69</v>
          </cell>
        </row>
        <row r="12076">
          <cell r="H12076" t="str">
            <v>DSB10M_Alegría_POST</v>
          </cell>
          <cell r="I12076">
            <v>-7.06</v>
          </cell>
        </row>
        <row r="12077">
          <cell r="H12077" t="str">
            <v>DSO8M_Alegría_POST</v>
          </cell>
          <cell r="I12077">
            <v>-21.63</v>
          </cell>
        </row>
        <row r="12078">
          <cell r="H12078" t="str">
            <v>EDC10M_Alegría_POST</v>
          </cell>
          <cell r="I12078">
            <v>-1.21</v>
          </cell>
        </row>
        <row r="12079">
          <cell r="H12079" t="str">
            <v>EGV8M_Alegría_POST</v>
          </cell>
          <cell r="I12079">
            <v>-13.92</v>
          </cell>
        </row>
        <row r="12080">
          <cell r="H12080" t="str">
            <v>EHO8M_Alegría_POST</v>
          </cell>
          <cell r="I12080">
            <v>0.79</v>
          </cell>
        </row>
        <row r="12081">
          <cell r="H12081" t="str">
            <v>HMA8M_Alegría_POST</v>
          </cell>
          <cell r="I12081">
            <v>-6.83</v>
          </cell>
        </row>
        <row r="12082">
          <cell r="H12082" t="str">
            <v>JDC10M_Alegría_POST</v>
          </cell>
          <cell r="I12082">
            <v>-6.98</v>
          </cell>
        </row>
        <row r="12083">
          <cell r="H12083" t="str">
            <v>JGB9M_Alegría_POST</v>
          </cell>
          <cell r="I12083">
            <v>-7.03</v>
          </cell>
        </row>
        <row r="12084">
          <cell r="H12084" t="str">
            <v>JOB10M_Alegría_POST</v>
          </cell>
          <cell r="I12084">
            <v>-3.5</v>
          </cell>
        </row>
        <row r="12085">
          <cell r="H12085" t="str">
            <v>JSR9M_Alegría_POST</v>
          </cell>
          <cell r="I12085">
            <v>-6.64</v>
          </cell>
        </row>
        <row r="12086">
          <cell r="H12086" t="str">
            <v>KGJ9M_Alegría_POST</v>
          </cell>
          <cell r="I12086">
            <v>2.42</v>
          </cell>
        </row>
        <row r="12087">
          <cell r="H12087" t="str">
            <v>LMR11M_Alegría_POST</v>
          </cell>
          <cell r="I12087">
            <v>-12.72</v>
          </cell>
        </row>
        <row r="12088">
          <cell r="H12088" t="str">
            <v>MBO9M_Alegría_POST</v>
          </cell>
          <cell r="I12088">
            <v>-5.22</v>
          </cell>
        </row>
        <row r="12089">
          <cell r="H12089" t="str">
            <v>MCJ8M_Alegría_POST</v>
          </cell>
          <cell r="I12089">
            <v>-3.12</v>
          </cell>
        </row>
        <row r="12090">
          <cell r="H12090" t="str">
            <v>MRA8M_Alegría_POST</v>
          </cell>
          <cell r="I12090">
            <v>-5.34</v>
          </cell>
        </row>
        <row r="12091">
          <cell r="H12091" t="str">
            <v>MSR9M_Alegría_POST</v>
          </cell>
          <cell r="I12091">
            <v>-2.87</v>
          </cell>
        </row>
        <row r="12092">
          <cell r="H12092" t="str">
            <v>MZH9M_Alegría_POST</v>
          </cell>
          <cell r="I12092">
            <v>-7.36</v>
          </cell>
        </row>
        <row r="12093">
          <cell r="H12093" t="str">
            <v>NRG10M_Alegría_POST</v>
          </cell>
          <cell r="I12093">
            <v>-0.18</v>
          </cell>
        </row>
        <row r="12094">
          <cell r="H12094" t="str">
            <v>SFN10M_Alegría_POST</v>
          </cell>
          <cell r="I12094">
            <v>-13.11</v>
          </cell>
        </row>
        <row r="12095">
          <cell r="H12095" t="str">
            <v>SGM8M_Alegría_POST</v>
          </cell>
          <cell r="I12095">
            <v>1.1200000000000001</v>
          </cell>
        </row>
        <row r="12096">
          <cell r="H12096" t="str">
            <v>SPM8M_Alegría_POST</v>
          </cell>
          <cell r="I12096">
            <v>9.3800000000000008</v>
          </cell>
        </row>
        <row r="12097">
          <cell r="H12097" t="str">
            <v>TOM8M_Alegría_POST</v>
          </cell>
          <cell r="I12097">
            <v>-20.21</v>
          </cell>
        </row>
        <row r="12098">
          <cell r="H12098" t="str">
            <v>ADA8M_Tristeza_PRE</v>
          </cell>
          <cell r="I12098">
            <v>-1.83</v>
          </cell>
        </row>
        <row r="12099">
          <cell r="H12099" t="str">
            <v>ALJ10M_Tristeza_PRE</v>
          </cell>
          <cell r="I12099">
            <v>-3.62</v>
          </cell>
        </row>
        <row r="12100">
          <cell r="H12100" t="str">
            <v>AMA8M_Tristeza_PRE</v>
          </cell>
          <cell r="I12100">
            <v>-0.86</v>
          </cell>
        </row>
        <row r="12101">
          <cell r="H12101" t="str">
            <v>CLB8M_Tristeza_PRE</v>
          </cell>
          <cell r="I12101">
            <v>1.65</v>
          </cell>
        </row>
        <row r="12102">
          <cell r="H12102" t="str">
            <v>CVO8M_Tristeza_PRE</v>
          </cell>
          <cell r="I12102">
            <v>1.5</v>
          </cell>
        </row>
        <row r="12103">
          <cell r="H12103" t="str">
            <v>DRL8M_Tristeza_PRE</v>
          </cell>
          <cell r="I12103">
            <v>-5.2</v>
          </cell>
        </row>
        <row r="12104">
          <cell r="H12104" t="str">
            <v>DSB10M_Tristeza_PRE</v>
          </cell>
          <cell r="I12104">
            <v>-10.029999999999999</v>
          </cell>
        </row>
        <row r="12105">
          <cell r="H12105" t="str">
            <v>DSO8M_Tristeza_PRE</v>
          </cell>
          <cell r="I12105">
            <v>-24.04</v>
          </cell>
        </row>
        <row r="12106">
          <cell r="H12106" t="str">
            <v>EDC10M_Tristeza_PRE</v>
          </cell>
          <cell r="I12106">
            <v>-15.21</v>
          </cell>
        </row>
        <row r="12107">
          <cell r="H12107" t="str">
            <v>EGV8M_Tristeza_PRE</v>
          </cell>
          <cell r="I12107">
            <v>-17.010000000000002</v>
          </cell>
        </row>
        <row r="12108">
          <cell r="H12108" t="str">
            <v>EHO8M_Tristeza_PRE</v>
          </cell>
          <cell r="I12108">
            <v>-4.22</v>
          </cell>
        </row>
        <row r="12109">
          <cell r="H12109" t="str">
            <v>HMA8M_Tristeza_PRE</v>
          </cell>
          <cell r="I12109">
            <v>6.4</v>
          </cell>
        </row>
        <row r="12110">
          <cell r="H12110" t="str">
            <v>JDC10M_Tristeza_PRE</v>
          </cell>
          <cell r="I12110">
            <v>-4.05</v>
          </cell>
        </row>
        <row r="12111">
          <cell r="H12111" t="str">
            <v>JGB9M_Tristeza_PRE</v>
          </cell>
          <cell r="I12111">
            <v>-6.52</v>
          </cell>
        </row>
        <row r="12112">
          <cell r="H12112" t="str">
            <v>JOB10M_Tristeza_PRE</v>
          </cell>
          <cell r="I12112">
            <v>-3.77</v>
          </cell>
        </row>
        <row r="12113">
          <cell r="H12113" t="str">
            <v>JSR9M_Tristeza_PRE</v>
          </cell>
          <cell r="I12113">
            <v>-5.04</v>
          </cell>
        </row>
        <row r="12114">
          <cell r="H12114" t="str">
            <v>KGJ9M_Tristeza_PRE</v>
          </cell>
          <cell r="I12114">
            <v>7.42</v>
          </cell>
        </row>
        <row r="12115">
          <cell r="H12115" t="str">
            <v>LMR11M_Tristeza_PRE</v>
          </cell>
          <cell r="I12115">
            <v>-11.9</v>
          </cell>
        </row>
        <row r="12116">
          <cell r="H12116" t="str">
            <v>MBO9M_Tristeza_PRE</v>
          </cell>
          <cell r="I12116">
            <v>-4.4400000000000004</v>
          </cell>
        </row>
        <row r="12117">
          <cell r="H12117" t="str">
            <v>MCJ8M_Tristeza_PRE</v>
          </cell>
          <cell r="I12117">
            <v>-4.1100000000000003</v>
          </cell>
        </row>
        <row r="12118">
          <cell r="H12118" t="str">
            <v>MRA8M_Tristeza_PRE</v>
          </cell>
          <cell r="I12118">
            <v>1.5</v>
          </cell>
        </row>
        <row r="12119">
          <cell r="H12119" t="str">
            <v>MSR9M_Tristeza_PRE</v>
          </cell>
          <cell r="I12119">
            <v>-11.36</v>
          </cell>
        </row>
        <row r="12120">
          <cell r="H12120" t="str">
            <v>MZH9M_Tristeza_PRE</v>
          </cell>
          <cell r="I12120">
            <v>-7.26</v>
          </cell>
        </row>
        <row r="12121">
          <cell r="H12121" t="str">
            <v>NRG10M_Tristeza_PRE</v>
          </cell>
          <cell r="I12121">
            <v>-12.57</v>
          </cell>
        </row>
        <row r="12122">
          <cell r="H12122" t="str">
            <v>SFN10M_Tristeza_PRE</v>
          </cell>
          <cell r="I12122">
            <v>-8.91</v>
          </cell>
        </row>
        <row r="12123">
          <cell r="H12123" t="str">
            <v>SGM8M_Tristeza_PRE</v>
          </cell>
          <cell r="I12123">
            <v>-4.79</v>
          </cell>
        </row>
        <row r="12124">
          <cell r="H12124" t="str">
            <v>SPM8M_Tristeza_PRE</v>
          </cell>
          <cell r="I12124">
            <v>-0.33</v>
          </cell>
        </row>
        <row r="12125">
          <cell r="H12125" t="str">
            <v>TOM8M_Tristeza_PRE</v>
          </cell>
          <cell r="I12125">
            <v>-3.01</v>
          </cell>
        </row>
        <row r="12126">
          <cell r="H12126" t="str">
            <v>ADA8M_Tristeza_POST</v>
          </cell>
          <cell r="I12126">
            <v>2.4300000000000002</v>
          </cell>
        </row>
        <row r="12127">
          <cell r="H12127" t="str">
            <v>ALJ10M_Tristeza_POST</v>
          </cell>
          <cell r="I12127">
            <v>-6.25</v>
          </cell>
        </row>
        <row r="12128">
          <cell r="H12128" t="str">
            <v>AMA8M_Tristeza_POST</v>
          </cell>
          <cell r="I12128">
            <v>-0.5</v>
          </cell>
        </row>
        <row r="12129">
          <cell r="H12129" t="str">
            <v>CLB8M_Tristeza_POST</v>
          </cell>
          <cell r="I12129">
            <v>-14.95</v>
          </cell>
        </row>
        <row r="12130">
          <cell r="H12130" t="str">
            <v>CVO8M_Tristeza_POST</v>
          </cell>
          <cell r="I12130">
            <v>-1.07</v>
          </cell>
        </row>
        <row r="12131">
          <cell r="H12131" t="str">
            <v>DRL8M_Tristeza_POST</v>
          </cell>
          <cell r="I12131">
            <v>-6.49</v>
          </cell>
        </row>
        <row r="12132">
          <cell r="H12132" t="str">
            <v>DSB10M_Tristeza_POST</v>
          </cell>
          <cell r="I12132">
            <v>-11.79</v>
          </cell>
        </row>
        <row r="12133">
          <cell r="H12133" t="str">
            <v>DSO8M_Tristeza_POST</v>
          </cell>
          <cell r="I12133">
            <v>-21.35</v>
          </cell>
        </row>
        <row r="12134">
          <cell r="H12134" t="str">
            <v>EDC10M_Tristeza_POST</v>
          </cell>
          <cell r="I12134">
            <v>-9.07</v>
          </cell>
        </row>
        <row r="12135">
          <cell r="H12135" t="str">
            <v>EGV8M_Tristeza_POST</v>
          </cell>
          <cell r="I12135">
            <v>-18.27</v>
          </cell>
        </row>
        <row r="12136">
          <cell r="H12136" t="str">
            <v>EHO8M_Tristeza_POST</v>
          </cell>
          <cell r="I12136">
            <v>1.51</v>
          </cell>
        </row>
        <row r="12137">
          <cell r="H12137" t="str">
            <v>HMA8M_Tristeza_POST</v>
          </cell>
          <cell r="I12137">
            <v>-4.79</v>
          </cell>
        </row>
        <row r="12138">
          <cell r="H12138" t="str">
            <v>JDC10M_Tristeza_POST</v>
          </cell>
          <cell r="I12138">
            <v>-11.21</v>
          </cell>
        </row>
        <row r="12139">
          <cell r="H12139" t="str">
            <v>JGB9M_Tristeza_POST</v>
          </cell>
          <cell r="I12139">
            <v>-7.69</v>
          </cell>
        </row>
        <row r="12140">
          <cell r="H12140" t="str">
            <v>JOB10M_Tristeza_POST</v>
          </cell>
          <cell r="I12140">
            <v>2.4</v>
          </cell>
        </row>
        <row r="12141">
          <cell r="H12141" t="str">
            <v>JSR9M_Tristeza_POST</v>
          </cell>
          <cell r="I12141">
            <v>-4.76</v>
          </cell>
        </row>
        <row r="12142">
          <cell r="H12142" t="str">
            <v>KGJ9M_Tristeza_POST</v>
          </cell>
          <cell r="I12142">
            <v>8.51</v>
          </cell>
        </row>
        <row r="12143">
          <cell r="H12143" t="str">
            <v>LMR11M_Tristeza_POST</v>
          </cell>
          <cell r="I12143">
            <v>-20.07</v>
          </cell>
        </row>
        <row r="12144">
          <cell r="H12144" t="str">
            <v>MBO9M_Tristeza_POST</v>
          </cell>
          <cell r="I12144">
            <v>-5.78</v>
          </cell>
        </row>
        <row r="12145">
          <cell r="H12145" t="str">
            <v>MCJ8M_Tristeza_POST</v>
          </cell>
          <cell r="I12145">
            <v>6.08</v>
          </cell>
        </row>
        <row r="12146">
          <cell r="H12146" t="str">
            <v>MRA8M_Tristeza_POST</v>
          </cell>
          <cell r="I12146">
            <v>-2.39</v>
          </cell>
        </row>
        <row r="12147">
          <cell r="H12147" t="str">
            <v>MSR9M_Tristeza_POST</v>
          </cell>
          <cell r="I12147">
            <v>-3.72</v>
          </cell>
        </row>
        <row r="12148">
          <cell r="H12148" t="str">
            <v>MZH9M_Tristeza_POST</v>
          </cell>
          <cell r="I12148">
            <v>-10</v>
          </cell>
        </row>
        <row r="12149">
          <cell r="H12149" t="str">
            <v>NRG10M_Tristeza_POST</v>
          </cell>
          <cell r="I12149">
            <v>-14.79</v>
          </cell>
        </row>
        <row r="12150">
          <cell r="H12150" t="str">
            <v>SFN10M_Tristeza_POST</v>
          </cell>
          <cell r="I12150">
            <v>0.79</v>
          </cell>
        </row>
        <row r="12151">
          <cell r="H12151" t="str">
            <v>SGM8M_Tristeza_POST</v>
          </cell>
          <cell r="I12151">
            <v>3.32</v>
          </cell>
        </row>
        <row r="12152">
          <cell r="H12152" t="str">
            <v>SPM8M_Tristeza_POST</v>
          </cell>
          <cell r="I12152">
            <v>-2.17</v>
          </cell>
        </row>
        <row r="12153">
          <cell r="H12153" t="str">
            <v>TOM8M_Tristeza_POST</v>
          </cell>
          <cell r="I12153">
            <v>-11.43</v>
          </cell>
        </row>
        <row r="12154">
          <cell r="H12154" t="str">
            <v>ADA8M_Enojo_PRE</v>
          </cell>
          <cell r="I12154">
            <v>1.04</v>
          </cell>
        </row>
        <row r="12155">
          <cell r="H12155" t="str">
            <v>ALJ10M_Enojo_PRE</v>
          </cell>
          <cell r="I12155">
            <v>-1.22</v>
          </cell>
        </row>
        <row r="12156">
          <cell r="H12156" t="str">
            <v>AMA8M_Enojo_PRE</v>
          </cell>
          <cell r="I12156">
            <v>0.74</v>
          </cell>
        </row>
        <row r="12157">
          <cell r="H12157" t="str">
            <v>CLB8M_Enojo_PRE</v>
          </cell>
          <cell r="I12157">
            <v>-2.96</v>
          </cell>
        </row>
        <row r="12158">
          <cell r="H12158" t="str">
            <v>CVO8M_Enojo_PRE</v>
          </cell>
          <cell r="I12158">
            <v>-4.3600000000000003</v>
          </cell>
        </row>
        <row r="12159">
          <cell r="H12159" t="str">
            <v>DRL8M_Enojo_PRE</v>
          </cell>
          <cell r="I12159">
            <v>-7.4</v>
          </cell>
        </row>
        <row r="12160">
          <cell r="H12160" t="str">
            <v>DSB10M_Enojo_PRE</v>
          </cell>
          <cell r="I12160">
            <v>-5.89</v>
          </cell>
        </row>
        <row r="12161">
          <cell r="H12161" t="str">
            <v>DSO8M_Enojo_PRE</v>
          </cell>
          <cell r="I12161">
            <v>-16.28</v>
          </cell>
        </row>
        <row r="12162">
          <cell r="H12162" t="str">
            <v>EDC10M_Enojo_PRE</v>
          </cell>
          <cell r="I12162">
            <v>-7.96</v>
          </cell>
        </row>
        <row r="12163">
          <cell r="H12163" t="str">
            <v>EGV8M_Enojo_PRE</v>
          </cell>
          <cell r="I12163">
            <v>-13.45</v>
          </cell>
        </row>
        <row r="12164">
          <cell r="H12164" t="str">
            <v>EHO8M_Enojo_PRE</v>
          </cell>
          <cell r="I12164">
            <v>-0.35</v>
          </cell>
        </row>
        <row r="12165">
          <cell r="H12165" t="str">
            <v>HMA8M_Enojo_PRE</v>
          </cell>
          <cell r="I12165">
            <v>-0.49</v>
          </cell>
        </row>
        <row r="12166">
          <cell r="H12166" t="str">
            <v>JDC10M_Enojo_PRE</v>
          </cell>
          <cell r="I12166">
            <v>-9.5399999999999991</v>
          </cell>
        </row>
        <row r="12167">
          <cell r="H12167" t="str">
            <v>JGB9M_Enojo_PRE</v>
          </cell>
          <cell r="I12167">
            <v>-1.9</v>
          </cell>
        </row>
        <row r="12168">
          <cell r="H12168" t="str">
            <v>JOB10M_Enojo_PRE</v>
          </cell>
          <cell r="I12168">
            <v>-2.68</v>
          </cell>
        </row>
        <row r="12169">
          <cell r="H12169" t="str">
            <v>JSR9M_Enojo_PRE</v>
          </cell>
          <cell r="I12169">
            <v>-2.69</v>
          </cell>
        </row>
        <row r="12170">
          <cell r="H12170" t="str">
            <v>KGJ9M_Enojo_PRE</v>
          </cell>
          <cell r="I12170">
            <v>-1.89</v>
          </cell>
        </row>
        <row r="12171">
          <cell r="H12171" t="str">
            <v>LMR11M_Enojo_PRE</v>
          </cell>
          <cell r="I12171">
            <v>-11.11</v>
          </cell>
        </row>
        <row r="12172">
          <cell r="H12172" t="str">
            <v>MBO9M_Enojo_PRE</v>
          </cell>
          <cell r="I12172">
            <v>-5.88</v>
          </cell>
        </row>
        <row r="12173">
          <cell r="H12173" t="str">
            <v>MCJ8M_Enojo_PRE</v>
          </cell>
          <cell r="I12173">
            <v>1.86</v>
          </cell>
        </row>
        <row r="12174">
          <cell r="H12174" t="str">
            <v>MRA8M_Enojo_PRE</v>
          </cell>
          <cell r="I12174">
            <v>4.76</v>
          </cell>
        </row>
        <row r="12175">
          <cell r="H12175" t="str">
            <v>MSR9M_Enojo_PRE</v>
          </cell>
          <cell r="I12175">
            <v>-9.08</v>
          </cell>
        </row>
        <row r="12176">
          <cell r="H12176" t="str">
            <v>MZH9M_Enojo_PRE</v>
          </cell>
          <cell r="I12176">
            <v>-5.49</v>
          </cell>
        </row>
        <row r="12177">
          <cell r="H12177" t="str">
            <v>NRG10M_Enojo_PRE</v>
          </cell>
          <cell r="I12177">
            <v>-4.28</v>
          </cell>
        </row>
        <row r="12178">
          <cell r="H12178" t="str">
            <v>SFN10M_Enojo_PRE</v>
          </cell>
          <cell r="I12178">
            <v>-10.01</v>
          </cell>
        </row>
        <row r="12179">
          <cell r="H12179" t="str">
            <v>SGM8M_Enojo_PRE</v>
          </cell>
          <cell r="I12179">
            <v>10.75</v>
          </cell>
        </row>
        <row r="12180">
          <cell r="H12180" t="str">
            <v>SPM8M_Enojo_PRE</v>
          </cell>
          <cell r="I12180">
            <v>-3.29</v>
          </cell>
        </row>
        <row r="12181">
          <cell r="H12181" t="str">
            <v>TOM8M_Enojo_PRE</v>
          </cell>
          <cell r="I12181">
            <v>-5.15</v>
          </cell>
        </row>
        <row r="12182">
          <cell r="H12182" t="str">
            <v>ADA8M_Enojo_POST</v>
          </cell>
          <cell r="I12182">
            <v>3.34</v>
          </cell>
        </row>
        <row r="12183">
          <cell r="H12183" t="str">
            <v>ALJ10M_Enojo_POST</v>
          </cell>
          <cell r="I12183">
            <v>-3.52</v>
          </cell>
        </row>
        <row r="12184">
          <cell r="H12184" t="str">
            <v>AMA8M_Enojo_POST</v>
          </cell>
          <cell r="I12184">
            <v>3.77</v>
          </cell>
        </row>
        <row r="12185">
          <cell r="H12185" t="str">
            <v>CLB8M_Enojo_POST</v>
          </cell>
          <cell r="I12185">
            <v>-10.93</v>
          </cell>
        </row>
        <row r="12186">
          <cell r="H12186" t="str">
            <v>CVO8M_Enojo_POST</v>
          </cell>
          <cell r="I12186">
            <v>4.38</v>
          </cell>
        </row>
        <row r="12187">
          <cell r="H12187" t="str">
            <v>DRL8M_Enojo_POST</v>
          </cell>
          <cell r="I12187">
            <v>-6.13</v>
          </cell>
        </row>
        <row r="12188">
          <cell r="H12188" t="str">
            <v>DSB10M_Enojo_POST</v>
          </cell>
          <cell r="I12188">
            <v>-9.49</v>
          </cell>
        </row>
        <row r="12189">
          <cell r="H12189" t="str">
            <v>DSO8M_Enojo_POST</v>
          </cell>
          <cell r="I12189">
            <v>-10.02</v>
          </cell>
        </row>
        <row r="12190">
          <cell r="H12190" t="str">
            <v>EDC10M_Enojo_POST</v>
          </cell>
          <cell r="I12190">
            <v>-1.19</v>
          </cell>
        </row>
        <row r="12191">
          <cell r="H12191" t="str">
            <v>EGV8M_Enojo_POST</v>
          </cell>
          <cell r="I12191">
            <v>-14.56</v>
          </cell>
        </row>
        <row r="12192">
          <cell r="H12192" t="str">
            <v>EHO8M_Enojo_POST</v>
          </cell>
          <cell r="I12192">
            <v>3.3</v>
          </cell>
        </row>
        <row r="12193">
          <cell r="H12193" t="str">
            <v>HMA8M_Enojo_POST</v>
          </cell>
          <cell r="I12193">
            <v>-7.92</v>
          </cell>
        </row>
        <row r="12194">
          <cell r="H12194" t="str">
            <v>JDC10M_Enojo_POST</v>
          </cell>
          <cell r="I12194">
            <v>-12.27</v>
          </cell>
        </row>
        <row r="12195">
          <cell r="H12195" t="str">
            <v>JGB9M_Enojo_POST</v>
          </cell>
          <cell r="I12195">
            <v>-7.41</v>
          </cell>
        </row>
        <row r="12196">
          <cell r="H12196" t="str">
            <v>JOB10M_Enojo_POST</v>
          </cell>
          <cell r="I12196">
            <v>2.98</v>
          </cell>
        </row>
        <row r="12197">
          <cell r="H12197" t="str">
            <v>JSR9M_Enojo_POST</v>
          </cell>
          <cell r="I12197">
            <v>-8.49</v>
          </cell>
        </row>
        <row r="12198">
          <cell r="H12198" t="str">
            <v>KGJ9M_Enojo_POST</v>
          </cell>
          <cell r="I12198">
            <v>5.55</v>
          </cell>
        </row>
        <row r="12199">
          <cell r="H12199" t="str">
            <v>LMR11M_Enojo_POST</v>
          </cell>
          <cell r="I12199">
            <v>-9.26</v>
          </cell>
        </row>
        <row r="12200">
          <cell r="H12200" t="str">
            <v>MBO9M_Enojo_POST</v>
          </cell>
          <cell r="I12200">
            <v>-5.52</v>
          </cell>
        </row>
        <row r="12201">
          <cell r="H12201" t="str">
            <v>MCJ8M_Enojo_POST</v>
          </cell>
          <cell r="I12201">
            <v>-13.39</v>
          </cell>
        </row>
        <row r="12202">
          <cell r="H12202" t="str">
            <v>MRA8M_Enojo_POST</v>
          </cell>
          <cell r="I12202">
            <v>4.2699999999999996</v>
          </cell>
        </row>
        <row r="12203">
          <cell r="H12203" t="str">
            <v>MSR9M_Enojo_POST</v>
          </cell>
          <cell r="I12203">
            <v>-6.45</v>
          </cell>
        </row>
        <row r="12204">
          <cell r="H12204" t="str">
            <v>MZH9M_Enojo_POST</v>
          </cell>
          <cell r="I12204">
            <v>-3.86</v>
          </cell>
        </row>
        <row r="12205">
          <cell r="H12205" t="str">
            <v>NRG10M_Enojo_POST</v>
          </cell>
          <cell r="I12205">
            <v>-8.61</v>
          </cell>
        </row>
        <row r="12206">
          <cell r="H12206" t="str">
            <v>SFN10M_Enojo_POST</v>
          </cell>
          <cell r="I12206">
            <v>-9.74</v>
          </cell>
        </row>
        <row r="12207">
          <cell r="H12207" t="str">
            <v>SGM8M_Enojo_POST</v>
          </cell>
          <cell r="I12207">
            <v>-10.28</v>
          </cell>
        </row>
        <row r="12208">
          <cell r="H12208" t="str">
            <v>SPM8M_Enojo_POST</v>
          </cell>
          <cell r="I12208">
            <v>5.63</v>
          </cell>
        </row>
        <row r="12209">
          <cell r="H12209" t="str">
            <v>TOM8M_Enojo_POST</v>
          </cell>
          <cell r="I12209">
            <v>-27.34</v>
          </cell>
        </row>
        <row r="12210">
          <cell r="H12210" t="str">
            <v>ADA8M_Identidad_PRE</v>
          </cell>
          <cell r="I12210">
            <v>-5.93</v>
          </cell>
        </row>
        <row r="12211">
          <cell r="H12211" t="str">
            <v>ALJ10M_Identidad_PRE</v>
          </cell>
          <cell r="I12211">
            <v>-9.69</v>
          </cell>
        </row>
        <row r="12212">
          <cell r="H12212" t="str">
            <v>AMA8M_Identidad_PRE</v>
          </cell>
          <cell r="I12212">
            <v>-1.61</v>
          </cell>
        </row>
        <row r="12213">
          <cell r="H12213" t="str">
            <v>CLB8M_Identidad_PRE</v>
          </cell>
          <cell r="I12213">
            <v>-4.13</v>
          </cell>
        </row>
        <row r="12214">
          <cell r="H12214" t="str">
            <v>CVO8M_Identidad_PRE</v>
          </cell>
          <cell r="I12214">
            <v>-2.15</v>
          </cell>
        </row>
        <row r="12215">
          <cell r="H12215" t="str">
            <v>DRL8M_Identidad_PRE</v>
          </cell>
          <cell r="I12215">
            <v>-4.2</v>
          </cell>
        </row>
        <row r="12216">
          <cell r="H12216" t="str">
            <v>DSB10M_Identidad_PRE</v>
          </cell>
          <cell r="I12216">
            <v>-12.59</v>
          </cell>
        </row>
        <row r="12217">
          <cell r="H12217" t="str">
            <v>DSO8M_Identidad_PRE</v>
          </cell>
          <cell r="I12217">
            <v>-23.67</v>
          </cell>
        </row>
        <row r="12218">
          <cell r="H12218" t="str">
            <v>EDC10M_Identidad_PRE</v>
          </cell>
          <cell r="I12218">
            <v>-12.74</v>
          </cell>
        </row>
        <row r="12219">
          <cell r="H12219" t="str">
            <v>EGV8M_Identidad_PRE</v>
          </cell>
          <cell r="I12219">
            <v>-17.899999999999999</v>
          </cell>
        </row>
        <row r="12220">
          <cell r="H12220" t="str">
            <v>EHO8M_Identidad_PRE</v>
          </cell>
          <cell r="I12220">
            <v>0.14000000000000001</v>
          </cell>
        </row>
        <row r="12221">
          <cell r="H12221" t="str">
            <v>HMA8M_Identidad_PRE</v>
          </cell>
          <cell r="I12221">
            <v>-7.73</v>
          </cell>
        </row>
        <row r="12222">
          <cell r="H12222" t="str">
            <v>JDC10M_Identidad_PRE</v>
          </cell>
          <cell r="I12222">
            <v>-11.39</v>
          </cell>
        </row>
        <row r="12223">
          <cell r="H12223" t="str">
            <v>JGB9M_Identidad_PRE</v>
          </cell>
          <cell r="I12223">
            <v>-2.96</v>
          </cell>
        </row>
        <row r="12224">
          <cell r="H12224" t="str">
            <v>JOB10M_Identidad_PRE</v>
          </cell>
          <cell r="I12224">
            <v>-0.52</v>
          </cell>
        </row>
        <row r="12225">
          <cell r="H12225" t="str">
            <v>JSR9M_Identidad_PRE</v>
          </cell>
          <cell r="I12225">
            <v>-6.06</v>
          </cell>
        </row>
        <row r="12226">
          <cell r="H12226" t="str">
            <v>KGJ9M_Identidad_PRE</v>
          </cell>
          <cell r="I12226">
            <v>8.33</v>
          </cell>
        </row>
        <row r="12227">
          <cell r="H12227" t="str">
            <v>LMR11M_Identidad_PRE</v>
          </cell>
          <cell r="I12227">
            <v>-20.12</v>
          </cell>
        </row>
        <row r="12228">
          <cell r="H12228" t="str">
            <v>MBO9M_Identidad_PRE</v>
          </cell>
          <cell r="I12228">
            <v>-9.41</v>
          </cell>
        </row>
        <row r="12229">
          <cell r="H12229" t="str">
            <v>MCJ8M_Identidad_PRE</v>
          </cell>
          <cell r="I12229">
            <v>-10.79</v>
          </cell>
        </row>
        <row r="12230">
          <cell r="H12230" t="str">
            <v>MRA8M_Identidad_PRE</v>
          </cell>
          <cell r="I12230">
            <v>-4.4000000000000004</v>
          </cell>
        </row>
        <row r="12231">
          <cell r="H12231" t="str">
            <v>MSR9M_Identidad_PRE</v>
          </cell>
          <cell r="I12231">
            <v>-7.74</v>
          </cell>
        </row>
        <row r="12232">
          <cell r="H12232" t="str">
            <v>MZH9M_Identidad_PRE</v>
          </cell>
          <cell r="I12232">
            <v>-3.33</v>
          </cell>
        </row>
        <row r="12233">
          <cell r="H12233" t="str">
            <v>NRG10M_Identidad_PRE</v>
          </cell>
          <cell r="I12233">
            <v>-10.119999999999999</v>
          </cell>
        </row>
        <row r="12234">
          <cell r="H12234" t="str">
            <v>SFN10M_Identidad_PRE</v>
          </cell>
          <cell r="I12234">
            <v>-8.89</v>
          </cell>
        </row>
        <row r="12235">
          <cell r="H12235" t="str">
            <v>SGM8M_Identidad_PRE</v>
          </cell>
          <cell r="I12235">
            <v>-0.37</v>
          </cell>
        </row>
        <row r="12236">
          <cell r="H12236" t="str">
            <v>SPM8M_Identidad_PRE</v>
          </cell>
          <cell r="I12236">
            <v>-5.8</v>
          </cell>
        </row>
        <row r="12237">
          <cell r="H12237" t="str">
            <v>TOM8M_Identidad_PRE</v>
          </cell>
          <cell r="I12237">
            <v>-8.09</v>
          </cell>
        </row>
        <row r="12238">
          <cell r="H12238" t="str">
            <v>ADA8M_Identidad_POST</v>
          </cell>
          <cell r="I12238">
            <v>-13.18</v>
          </cell>
        </row>
        <row r="12239">
          <cell r="H12239" t="str">
            <v>ALJ10M_Identidad_POST</v>
          </cell>
          <cell r="I12239">
            <v>-4.74</v>
          </cell>
        </row>
        <row r="12240">
          <cell r="H12240" t="str">
            <v>AMA8M_Identidad_POST</v>
          </cell>
          <cell r="I12240">
            <v>1.55</v>
          </cell>
        </row>
        <row r="12241">
          <cell r="H12241" t="str">
            <v>CLB8M_Identidad_POST</v>
          </cell>
          <cell r="I12241">
            <v>-0.65</v>
          </cell>
        </row>
        <row r="12242">
          <cell r="H12242" t="str">
            <v>CVO8M_Identidad_POST</v>
          </cell>
          <cell r="I12242">
            <v>1.22</v>
          </cell>
        </row>
        <row r="12243">
          <cell r="H12243" t="str">
            <v>DRL8M_Identidad_POST</v>
          </cell>
          <cell r="I12243">
            <v>3.19</v>
          </cell>
        </row>
        <row r="12244">
          <cell r="H12244" t="str">
            <v>DSB10M_Identidad_POST</v>
          </cell>
          <cell r="I12244">
            <v>-6.18</v>
          </cell>
        </row>
        <row r="12245">
          <cell r="H12245" t="str">
            <v>DSO8M_Identidad_POST</v>
          </cell>
          <cell r="I12245">
            <v>-24.54</v>
          </cell>
        </row>
        <row r="12246">
          <cell r="H12246" t="str">
            <v>EDC10M_Identidad_POST</v>
          </cell>
          <cell r="I12246">
            <v>-18.52</v>
          </cell>
        </row>
        <row r="12247">
          <cell r="H12247" t="str">
            <v>EGV8M_Identidad_POST</v>
          </cell>
          <cell r="I12247">
            <v>-17.3</v>
          </cell>
        </row>
        <row r="12248">
          <cell r="H12248" t="str">
            <v>EHO8M_Identidad_POST</v>
          </cell>
          <cell r="I12248">
            <v>-2.2400000000000002</v>
          </cell>
        </row>
        <row r="12249">
          <cell r="H12249" t="str">
            <v>HMA8M_Identidad_POST</v>
          </cell>
          <cell r="I12249">
            <v>-1.1599999999999999</v>
          </cell>
        </row>
        <row r="12250">
          <cell r="H12250" t="str">
            <v>JDC10M_Identidad_POST</v>
          </cell>
          <cell r="I12250">
            <v>-6.41</v>
          </cell>
        </row>
        <row r="12251">
          <cell r="H12251" t="str">
            <v>JGB9M_Identidad_POST</v>
          </cell>
          <cell r="I12251">
            <v>-9.11</v>
          </cell>
        </row>
        <row r="12252">
          <cell r="H12252" t="str">
            <v>JOB10M_Identidad_POST</v>
          </cell>
          <cell r="I12252">
            <v>4.45</v>
          </cell>
        </row>
        <row r="12253">
          <cell r="H12253" t="str">
            <v>JSR9M_Identidad_POST</v>
          </cell>
          <cell r="I12253">
            <v>-6.07</v>
          </cell>
        </row>
        <row r="12254">
          <cell r="H12254" t="str">
            <v>KGJ9M_Identidad_POST</v>
          </cell>
          <cell r="I12254">
            <v>7.37</v>
          </cell>
        </row>
        <row r="12255">
          <cell r="H12255" t="str">
            <v>LMR11M_Identidad_POST</v>
          </cell>
          <cell r="I12255">
            <v>-18.739999999999998</v>
          </cell>
        </row>
        <row r="12256">
          <cell r="H12256" t="str">
            <v>MBO9M_Identidad_POST</v>
          </cell>
          <cell r="I12256">
            <v>-13.91</v>
          </cell>
        </row>
        <row r="12257">
          <cell r="H12257" t="str">
            <v>MCJ8M_Identidad_POST</v>
          </cell>
          <cell r="I12257">
            <v>-10.56</v>
          </cell>
        </row>
        <row r="12258">
          <cell r="H12258" t="str">
            <v>MRA8M_Identidad_POST</v>
          </cell>
          <cell r="I12258">
            <v>-9.24</v>
          </cell>
        </row>
        <row r="12259">
          <cell r="H12259" t="str">
            <v>MSR9M_Identidad_POST</v>
          </cell>
          <cell r="I12259">
            <v>-9.6199999999999992</v>
          </cell>
        </row>
        <row r="12260">
          <cell r="H12260" t="str">
            <v>MZH9M_Identidad_POST</v>
          </cell>
          <cell r="I12260">
            <v>-3.36</v>
          </cell>
        </row>
        <row r="12261">
          <cell r="H12261" t="str">
            <v>NRG10M_Identidad_POST</v>
          </cell>
          <cell r="I12261">
            <v>-8.51</v>
          </cell>
        </row>
        <row r="12262">
          <cell r="H12262" t="str">
            <v>SFN10M_Identidad_POST</v>
          </cell>
          <cell r="I12262">
            <v>-4.5</v>
          </cell>
        </row>
        <row r="12263">
          <cell r="H12263" t="str">
            <v>SGM8M_Identidad_POST</v>
          </cell>
          <cell r="I12263">
            <v>-1.91</v>
          </cell>
        </row>
        <row r="12264">
          <cell r="H12264" t="str">
            <v>SPM8M_Identidad_POST</v>
          </cell>
          <cell r="I12264">
            <v>-4.59</v>
          </cell>
        </row>
        <row r="12265">
          <cell r="H12265" t="str">
            <v>TOM8M_Identidad_POST</v>
          </cell>
          <cell r="I12265">
            <v>-13.41</v>
          </cell>
        </row>
        <row r="12266">
          <cell r="H12266" t="str">
            <v>ADA8M_Sexo_PRE</v>
          </cell>
          <cell r="I12266">
            <v>-7.32</v>
          </cell>
        </row>
        <row r="12267">
          <cell r="H12267" t="str">
            <v>ALJ10M_Sexo_PRE</v>
          </cell>
          <cell r="I12267">
            <v>-10.54</v>
          </cell>
        </row>
        <row r="12268">
          <cell r="H12268" t="str">
            <v>AMA8M_Sexo_PRE</v>
          </cell>
          <cell r="I12268">
            <v>-2.75</v>
          </cell>
        </row>
        <row r="12269">
          <cell r="H12269" t="str">
            <v>CLB8M_Sexo_PRE</v>
          </cell>
          <cell r="I12269">
            <v>-3.27</v>
          </cell>
        </row>
        <row r="12270">
          <cell r="H12270" t="str">
            <v>CVO8M_Sexo_PRE</v>
          </cell>
          <cell r="I12270">
            <v>-8.25</v>
          </cell>
        </row>
        <row r="12271">
          <cell r="H12271" t="str">
            <v>DRL8M_Sexo_PRE</v>
          </cell>
          <cell r="I12271">
            <v>-4.49</v>
          </cell>
        </row>
        <row r="12272">
          <cell r="H12272" t="str">
            <v>DSB10M_Sexo_PRE</v>
          </cell>
          <cell r="I12272">
            <v>-11.24</v>
          </cell>
        </row>
        <row r="12273">
          <cell r="H12273" t="str">
            <v>DSO8M_Sexo_PRE</v>
          </cell>
          <cell r="I12273">
            <v>-26.07</v>
          </cell>
        </row>
        <row r="12274">
          <cell r="H12274" t="str">
            <v>EDC10M_Sexo_PRE</v>
          </cell>
          <cell r="I12274">
            <v>-15.45</v>
          </cell>
        </row>
        <row r="12275">
          <cell r="H12275" t="str">
            <v>EGV8M_Sexo_PRE</v>
          </cell>
          <cell r="I12275">
            <v>-16.84</v>
          </cell>
        </row>
        <row r="12276">
          <cell r="H12276" t="str">
            <v>EHO8M_Sexo_PRE</v>
          </cell>
          <cell r="I12276">
            <v>-0.4</v>
          </cell>
        </row>
        <row r="12277">
          <cell r="H12277" t="str">
            <v>HMA8M_Sexo_PRE</v>
          </cell>
          <cell r="I12277">
            <v>7.0000000000000007E-2</v>
          </cell>
        </row>
        <row r="12278">
          <cell r="H12278" t="str">
            <v>JDC10M_Sexo_PRE</v>
          </cell>
          <cell r="I12278">
            <v>-0.26</v>
          </cell>
        </row>
        <row r="12279">
          <cell r="H12279" t="str">
            <v>JGB9M_Sexo_PRE</v>
          </cell>
          <cell r="I12279">
            <v>-3.8</v>
          </cell>
        </row>
        <row r="12280">
          <cell r="H12280" t="str">
            <v>JOB10M_Sexo_PRE</v>
          </cell>
          <cell r="I12280">
            <v>-4.0999999999999996</v>
          </cell>
        </row>
        <row r="12281">
          <cell r="H12281" t="str">
            <v>JSR9M_Sexo_PRE</v>
          </cell>
          <cell r="I12281">
            <v>0.51</v>
          </cell>
        </row>
        <row r="12282">
          <cell r="H12282" t="str">
            <v>KGJ9M_Sexo_PRE</v>
          </cell>
          <cell r="I12282">
            <v>0.3</v>
          </cell>
        </row>
        <row r="12283">
          <cell r="H12283" t="str">
            <v>LMR11M_Sexo_PRE</v>
          </cell>
          <cell r="I12283">
            <v>-12.36</v>
          </cell>
        </row>
        <row r="12284">
          <cell r="H12284" t="str">
            <v>MBO9M_Sexo_PRE</v>
          </cell>
          <cell r="I12284">
            <v>-10.3</v>
          </cell>
        </row>
        <row r="12285">
          <cell r="H12285" t="str">
            <v>MCJ8M_Sexo_PRE</v>
          </cell>
          <cell r="I12285">
            <v>-5.26</v>
          </cell>
        </row>
        <row r="12286">
          <cell r="H12286" t="str">
            <v>MRA8M_Sexo_PRE</v>
          </cell>
          <cell r="I12286">
            <v>-0.49</v>
          </cell>
        </row>
        <row r="12287">
          <cell r="H12287" t="str">
            <v>MSR9M_Sexo_PRE</v>
          </cell>
          <cell r="I12287">
            <v>-11.72</v>
          </cell>
        </row>
        <row r="12288">
          <cell r="H12288" t="str">
            <v>MZH9M_Sexo_PRE</v>
          </cell>
          <cell r="I12288">
            <v>-4.45</v>
          </cell>
        </row>
        <row r="12289">
          <cell r="H12289" t="str">
            <v>NRG10M_Sexo_PRE</v>
          </cell>
          <cell r="I12289">
            <v>-12.5</v>
          </cell>
        </row>
        <row r="12290">
          <cell r="H12290" t="str">
            <v>SFN10M_Sexo_PRE</v>
          </cell>
          <cell r="I12290">
            <v>-9.3699999999999992</v>
          </cell>
        </row>
        <row r="12291">
          <cell r="H12291" t="str">
            <v>SGM8M_Sexo_PRE</v>
          </cell>
          <cell r="I12291">
            <v>-5.89</v>
          </cell>
        </row>
        <row r="12292">
          <cell r="H12292" t="str">
            <v>SPM8M_Sexo_PRE</v>
          </cell>
          <cell r="I12292">
            <v>-9.86</v>
          </cell>
        </row>
        <row r="12293">
          <cell r="H12293" t="str">
            <v>TOM8M_Sexo_PRE</v>
          </cell>
          <cell r="I12293">
            <v>-5.86</v>
          </cell>
        </row>
        <row r="12294">
          <cell r="H12294" t="str">
            <v>ADA8M_Sexo_POST</v>
          </cell>
          <cell r="I12294">
            <v>-3.6</v>
          </cell>
        </row>
        <row r="12295">
          <cell r="H12295" t="str">
            <v>ALJ10M_Sexo_POST</v>
          </cell>
          <cell r="I12295">
            <v>3.3</v>
          </cell>
        </row>
        <row r="12296">
          <cell r="H12296" t="str">
            <v>AMA8M_Sexo_POST</v>
          </cell>
          <cell r="I12296">
            <v>-4.6100000000000003</v>
          </cell>
        </row>
        <row r="12297">
          <cell r="H12297" t="str">
            <v>CLB8M_Sexo_POST</v>
          </cell>
          <cell r="I12297">
            <v>-10.6</v>
          </cell>
        </row>
        <row r="12298">
          <cell r="H12298" t="str">
            <v>CVO8M_Sexo_POST</v>
          </cell>
          <cell r="I12298">
            <v>3.69</v>
          </cell>
        </row>
        <row r="12299">
          <cell r="H12299" t="str">
            <v>DRL8M_Sexo_POST</v>
          </cell>
          <cell r="I12299">
            <v>-6.79</v>
          </cell>
        </row>
        <row r="12300">
          <cell r="H12300" t="str">
            <v>DSB10M_Sexo_POST</v>
          </cell>
          <cell r="I12300">
            <v>-9.83</v>
          </cell>
        </row>
        <row r="12301">
          <cell r="H12301" t="str">
            <v>DSO8M_Sexo_POST</v>
          </cell>
          <cell r="I12301">
            <v>-21.25</v>
          </cell>
        </row>
        <row r="12302">
          <cell r="H12302" t="str">
            <v>EDC10M_Sexo_POST</v>
          </cell>
          <cell r="I12302">
            <v>-11.55</v>
          </cell>
        </row>
        <row r="12303">
          <cell r="H12303" t="str">
            <v>EGV8M_Sexo_POST</v>
          </cell>
          <cell r="I12303">
            <v>-12.38</v>
          </cell>
        </row>
        <row r="12304">
          <cell r="H12304" t="str">
            <v>EHO8M_Sexo_POST</v>
          </cell>
          <cell r="I12304">
            <v>-4.37</v>
          </cell>
        </row>
        <row r="12305">
          <cell r="H12305" t="str">
            <v>HMA8M_Sexo_POST</v>
          </cell>
          <cell r="I12305">
            <v>-7.73</v>
          </cell>
        </row>
        <row r="12306">
          <cell r="H12306" t="str">
            <v>JDC10M_Sexo_POST</v>
          </cell>
          <cell r="I12306">
            <v>-6.66</v>
          </cell>
        </row>
        <row r="12307">
          <cell r="H12307" t="str">
            <v>JGB9M_Sexo_POST</v>
          </cell>
          <cell r="I12307">
            <v>-5.81</v>
          </cell>
        </row>
        <row r="12308">
          <cell r="H12308" t="str">
            <v>JOB10M_Sexo_POST</v>
          </cell>
          <cell r="I12308">
            <v>-0.47</v>
          </cell>
        </row>
        <row r="12309">
          <cell r="H12309" t="str">
            <v>JSR9M_Sexo_POST</v>
          </cell>
          <cell r="I12309">
            <v>-11.13</v>
          </cell>
        </row>
        <row r="12310">
          <cell r="H12310" t="str">
            <v>KGJ9M_Sexo_POST</v>
          </cell>
          <cell r="I12310">
            <v>9.5399999999999991</v>
          </cell>
        </row>
        <row r="12311">
          <cell r="H12311" t="str">
            <v>LMR11M_Sexo_POST</v>
          </cell>
          <cell r="I12311">
            <v>-13.71</v>
          </cell>
        </row>
        <row r="12312">
          <cell r="H12312" t="str">
            <v>MBO9M_Sexo_POST</v>
          </cell>
          <cell r="I12312">
            <v>-5.52</v>
          </cell>
        </row>
        <row r="12313">
          <cell r="H12313" t="str">
            <v>MCJ8M_Sexo_POST</v>
          </cell>
          <cell r="I12313">
            <v>-7.53</v>
          </cell>
        </row>
        <row r="12314">
          <cell r="H12314" t="str">
            <v>MRA8M_Sexo_POST</v>
          </cell>
          <cell r="I12314">
            <v>-3.42</v>
          </cell>
        </row>
        <row r="12315">
          <cell r="H12315" t="str">
            <v>MSR9M_Sexo_POST</v>
          </cell>
          <cell r="I12315">
            <v>-10.92</v>
          </cell>
        </row>
        <row r="12316">
          <cell r="H12316" t="str">
            <v>MZH9M_Sexo_POST</v>
          </cell>
          <cell r="I12316">
            <v>-10.6</v>
          </cell>
        </row>
        <row r="12317">
          <cell r="H12317" t="str">
            <v>NRG10M_Sexo_POST</v>
          </cell>
          <cell r="I12317">
            <v>-10.63</v>
          </cell>
        </row>
        <row r="12318">
          <cell r="H12318" t="str">
            <v>SFN10M_Sexo_POST</v>
          </cell>
          <cell r="I12318">
            <v>-6.93</v>
          </cell>
        </row>
        <row r="12319">
          <cell r="H12319" t="str">
            <v>SGM8M_Sexo_POST</v>
          </cell>
          <cell r="I12319">
            <v>-3.53</v>
          </cell>
        </row>
        <row r="12320">
          <cell r="H12320" t="str">
            <v>SPM8M_Sexo_POST</v>
          </cell>
          <cell r="I12320">
            <v>-3.54</v>
          </cell>
        </row>
        <row r="12321">
          <cell r="H12321" t="str">
            <v>TOM8M_Sexo_POST</v>
          </cell>
          <cell r="I12321">
            <v>-14.94</v>
          </cell>
        </row>
        <row r="12322">
          <cell r="H12322" t="str">
            <v>ADA8M_Alegría_PRE</v>
          </cell>
          <cell r="I12322">
            <v>-2.35</v>
          </cell>
        </row>
        <row r="12323">
          <cell r="H12323" t="str">
            <v>ALJ10M_Alegría_PRE</v>
          </cell>
          <cell r="I12323">
            <v>-9.07</v>
          </cell>
        </row>
        <row r="12324">
          <cell r="H12324" t="str">
            <v>AMA8M_Alegría_PRE</v>
          </cell>
          <cell r="I12324">
            <v>-0.4</v>
          </cell>
        </row>
        <row r="12325">
          <cell r="H12325" t="str">
            <v>CLB8M_Alegría_PRE</v>
          </cell>
          <cell r="I12325">
            <v>-0.43</v>
          </cell>
        </row>
        <row r="12326">
          <cell r="H12326" t="str">
            <v>CVO8M_Alegría_PRE</v>
          </cell>
          <cell r="I12326">
            <v>9.59</v>
          </cell>
        </row>
        <row r="12327">
          <cell r="H12327" t="str">
            <v>DRL8M_Alegría_PRE</v>
          </cell>
          <cell r="I12327">
            <v>-3.9</v>
          </cell>
        </row>
        <row r="12328">
          <cell r="H12328" t="str">
            <v>DSB10M_Alegría_PRE</v>
          </cell>
          <cell r="I12328">
            <v>-2.98</v>
          </cell>
        </row>
        <row r="12329">
          <cell r="H12329" t="str">
            <v>DSO8M_Alegría_PRE</v>
          </cell>
          <cell r="I12329">
            <v>-28.15</v>
          </cell>
        </row>
        <row r="12330">
          <cell r="H12330" t="str">
            <v>EDC10M_Alegría_PRE</v>
          </cell>
          <cell r="I12330">
            <v>-4.4000000000000004</v>
          </cell>
        </row>
        <row r="12331">
          <cell r="H12331" t="str">
            <v>EGV8M_Alegría_PRE</v>
          </cell>
          <cell r="I12331">
            <v>-16.100000000000001</v>
          </cell>
        </row>
        <row r="12332">
          <cell r="H12332" t="str">
            <v>EHO8M_Alegría_PRE</v>
          </cell>
          <cell r="I12332">
            <v>-10.79</v>
          </cell>
        </row>
        <row r="12333">
          <cell r="H12333" t="str">
            <v>HMA8M_Alegría_PRE</v>
          </cell>
          <cell r="I12333">
            <v>-3.84</v>
          </cell>
        </row>
        <row r="12334">
          <cell r="H12334" t="str">
            <v>JDC10M_Alegría_PRE</v>
          </cell>
          <cell r="I12334">
            <v>-6.07</v>
          </cell>
        </row>
        <row r="12335">
          <cell r="H12335" t="str">
            <v>JGB9M_Alegría_PRE</v>
          </cell>
          <cell r="I12335">
            <v>-0.87</v>
          </cell>
        </row>
        <row r="12336">
          <cell r="H12336" t="str">
            <v>JOB10M_Alegría_PRE</v>
          </cell>
          <cell r="I12336">
            <v>5.62</v>
          </cell>
        </row>
        <row r="12337">
          <cell r="H12337" t="str">
            <v>JSR9M_Alegría_PRE</v>
          </cell>
          <cell r="I12337">
            <v>-3.12</v>
          </cell>
        </row>
        <row r="12338">
          <cell r="H12338" t="str">
            <v>KGJ9M_Alegría_PRE</v>
          </cell>
          <cell r="I12338">
            <v>1.28</v>
          </cell>
        </row>
        <row r="12339">
          <cell r="H12339" t="str">
            <v>LMR11M_Alegría_PRE</v>
          </cell>
          <cell r="I12339">
            <v>-15.71</v>
          </cell>
        </row>
        <row r="12340">
          <cell r="H12340" t="str">
            <v>MBO9M_Alegría_PRE</v>
          </cell>
          <cell r="I12340">
            <v>-4.2</v>
          </cell>
        </row>
        <row r="12341">
          <cell r="H12341" t="str">
            <v>MCJ8M_Alegría_PRE</v>
          </cell>
          <cell r="I12341">
            <v>-8.1999999999999993</v>
          </cell>
        </row>
        <row r="12342">
          <cell r="H12342" t="str">
            <v>MRA8M_Alegría_PRE</v>
          </cell>
          <cell r="I12342">
            <v>-10.199999999999999</v>
          </cell>
        </row>
        <row r="12343">
          <cell r="H12343" t="str">
            <v>MSR9M_Alegría_PRE</v>
          </cell>
          <cell r="I12343">
            <v>-8.5500000000000007</v>
          </cell>
        </row>
        <row r="12344">
          <cell r="H12344" t="str">
            <v>MZH9M_Alegría_PRE</v>
          </cell>
          <cell r="I12344">
            <v>-4.79</v>
          </cell>
        </row>
        <row r="12345">
          <cell r="H12345" t="str">
            <v>NRG10M_Alegría_PRE</v>
          </cell>
          <cell r="I12345">
            <v>-6.4</v>
          </cell>
        </row>
        <row r="12346">
          <cell r="H12346" t="str">
            <v>SFN10M_Alegría_PRE</v>
          </cell>
          <cell r="I12346">
            <v>-4.0999999999999996</v>
          </cell>
        </row>
        <row r="12347">
          <cell r="H12347" t="str">
            <v>SGM8M_Alegría_PRE</v>
          </cell>
          <cell r="I12347">
            <v>3.56</v>
          </cell>
        </row>
        <row r="12348">
          <cell r="H12348" t="str">
            <v>SPM8M_Alegría_PRE</v>
          </cell>
          <cell r="I12348">
            <v>-5.7</v>
          </cell>
        </row>
        <row r="12349">
          <cell r="H12349" t="str">
            <v>TOM8M_Alegría_PRE</v>
          </cell>
          <cell r="I12349">
            <v>-3.5</v>
          </cell>
        </row>
        <row r="12350">
          <cell r="H12350" t="str">
            <v>ADA8M_Alegría_POST</v>
          </cell>
          <cell r="I12350">
            <v>-3.77</v>
          </cell>
        </row>
        <row r="12351">
          <cell r="H12351" t="str">
            <v>ALJ10M_Alegría_POST</v>
          </cell>
          <cell r="I12351">
            <v>-6.4</v>
          </cell>
        </row>
        <row r="12352">
          <cell r="H12352" t="str">
            <v>AMA8M_Alegría_POST</v>
          </cell>
          <cell r="I12352">
            <v>-8.5500000000000007</v>
          </cell>
        </row>
        <row r="12353">
          <cell r="H12353" t="str">
            <v>CLB8M_Alegría_POST</v>
          </cell>
          <cell r="I12353">
            <v>-5.93</v>
          </cell>
        </row>
        <row r="12354">
          <cell r="H12354" t="str">
            <v>CVO8M_Alegría_POST</v>
          </cell>
          <cell r="I12354">
            <v>10.4</v>
          </cell>
        </row>
        <row r="12355">
          <cell r="H12355" t="str">
            <v>DRL8M_Alegría_POST</v>
          </cell>
          <cell r="I12355">
            <v>-12.55</v>
          </cell>
        </row>
        <row r="12356">
          <cell r="H12356" t="str">
            <v>DSB10M_Alegría_POST</v>
          </cell>
          <cell r="I12356">
            <v>-6.56</v>
          </cell>
        </row>
        <row r="12357">
          <cell r="H12357" t="str">
            <v>DSO8M_Alegría_POST</v>
          </cell>
          <cell r="I12357">
            <v>-21.66</v>
          </cell>
        </row>
        <row r="12358">
          <cell r="H12358" t="str">
            <v>EDC10M_Alegría_POST</v>
          </cell>
          <cell r="I12358">
            <v>-1.06</v>
          </cell>
        </row>
        <row r="12359">
          <cell r="H12359" t="str">
            <v>EGV8M_Alegría_POST</v>
          </cell>
          <cell r="I12359">
            <v>-14.31</v>
          </cell>
        </row>
        <row r="12360">
          <cell r="H12360" t="str">
            <v>EHO8M_Alegría_POST</v>
          </cell>
          <cell r="I12360">
            <v>0.84</v>
          </cell>
        </row>
        <row r="12361">
          <cell r="H12361" t="str">
            <v>HMA8M_Alegría_POST</v>
          </cell>
          <cell r="I12361">
            <v>-6.77</v>
          </cell>
        </row>
        <row r="12362">
          <cell r="H12362" t="str">
            <v>JDC10M_Alegría_POST</v>
          </cell>
          <cell r="I12362">
            <v>-7</v>
          </cell>
        </row>
        <row r="12363">
          <cell r="H12363" t="str">
            <v>JGB9M_Alegría_POST</v>
          </cell>
          <cell r="I12363">
            <v>-6.74</v>
          </cell>
        </row>
        <row r="12364">
          <cell r="H12364" t="str">
            <v>JOB10M_Alegría_POST</v>
          </cell>
          <cell r="I12364">
            <v>-3.03</v>
          </cell>
        </row>
        <row r="12365">
          <cell r="H12365" t="str">
            <v>JSR9M_Alegría_POST</v>
          </cell>
          <cell r="I12365">
            <v>-6.54</v>
          </cell>
        </row>
        <row r="12366">
          <cell r="H12366" t="str">
            <v>KGJ9M_Alegría_POST</v>
          </cell>
          <cell r="I12366">
            <v>2.64</v>
          </cell>
        </row>
        <row r="12367">
          <cell r="H12367" t="str">
            <v>LMR11M_Alegría_POST</v>
          </cell>
          <cell r="I12367">
            <v>-12.21</v>
          </cell>
        </row>
        <row r="12368">
          <cell r="H12368" t="str">
            <v>MBO9M_Alegría_POST</v>
          </cell>
          <cell r="I12368">
            <v>-5.25</v>
          </cell>
        </row>
        <row r="12369">
          <cell r="H12369" t="str">
            <v>MCJ8M_Alegría_POST</v>
          </cell>
          <cell r="I12369">
            <v>-3.18</v>
          </cell>
        </row>
        <row r="12370">
          <cell r="H12370" t="str">
            <v>MRA8M_Alegría_POST</v>
          </cell>
          <cell r="I12370">
            <v>-5.04</v>
          </cell>
        </row>
        <row r="12371">
          <cell r="H12371" t="str">
            <v>MSR9M_Alegría_POST</v>
          </cell>
          <cell r="I12371">
            <v>-2.1</v>
          </cell>
        </row>
        <row r="12372">
          <cell r="H12372" t="str">
            <v>MZH9M_Alegría_POST</v>
          </cell>
          <cell r="I12372">
            <v>-7.64</v>
          </cell>
        </row>
        <row r="12373">
          <cell r="H12373" t="str">
            <v>NRG10M_Alegría_POST</v>
          </cell>
          <cell r="I12373">
            <v>0.35</v>
          </cell>
        </row>
        <row r="12374">
          <cell r="H12374" t="str">
            <v>SFN10M_Alegría_POST</v>
          </cell>
          <cell r="I12374">
            <v>-13.33</v>
          </cell>
        </row>
        <row r="12375">
          <cell r="H12375" t="str">
            <v>SGM8M_Alegría_POST</v>
          </cell>
          <cell r="I12375">
            <v>1.78</v>
          </cell>
        </row>
        <row r="12376">
          <cell r="H12376" t="str">
            <v>SPM8M_Alegría_POST</v>
          </cell>
          <cell r="I12376">
            <v>9.3800000000000008</v>
          </cell>
        </row>
        <row r="12377">
          <cell r="H12377" t="str">
            <v>TOM8M_Alegría_POST</v>
          </cell>
          <cell r="I12377">
            <v>-20.62</v>
          </cell>
        </row>
        <row r="12378">
          <cell r="H12378" t="str">
            <v>ADA8M_Tristeza_PRE</v>
          </cell>
          <cell r="I12378">
            <v>-1.39</v>
          </cell>
        </row>
        <row r="12379">
          <cell r="H12379" t="str">
            <v>ALJ10M_Tristeza_PRE</v>
          </cell>
          <cell r="I12379">
            <v>-3.2</v>
          </cell>
        </row>
        <row r="12380">
          <cell r="H12380" t="str">
            <v>AMA8M_Tristeza_PRE</v>
          </cell>
          <cell r="I12380">
            <v>-0.82</v>
          </cell>
        </row>
        <row r="12381">
          <cell r="H12381" t="str">
            <v>CLB8M_Tristeza_PRE</v>
          </cell>
          <cell r="I12381">
            <v>1.1499999999999999</v>
          </cell>
        </row>
        <row r="12382">
          <cell r="H12382" t="str">
            <v>CVO8M_Tristeza_PRE</v>
          </cell>
          <cell r="I12382">
            <v>1.28</v>
          </cell>
        </row>
        <row r="12383">
          <cell r="H12383" t="str">
            <v>DRL8M_Tristeza_PRE</v>
          </cell>
          <cell r="I12383">
            <v>-5.53</v>
          </cell>
        </row>
        <row r="12384">
          <cell r="H12384" t="str">
            <v>DSB10M_Tristeza_PRE</v>
          </cell>
          <cell r="I12384">
            <v>-9.91</v>
          </cell>
        </row>
        <row r="12385">
          <cell r="H12385" t="str">
            <v>DSO8M_Tristeza_PRE</v>
          </cell>
          <cell r="I12385">
            <v>-23.03</v>
          </cell>
        </row>
        <row r="12386">
          <cell r="H12386" t="str">
            <v>EDC10M_Tristeza_PRE</v>
          </cell>
          <cell r="I12386">
            <v>-14.91</v>
          </cell>
        </row>
        <row r="12387">
          <cell r="H12387" t="str">
            <v>EGV8M_Tristeza_PRE</v>
          </cell>
          <cell r="I12387">
            <v>-17.829999999999998</v>
          </cell>
        </row>
        <row r="12388">
          <cell r="H12388" t="str">
            <v>EHO8M_Tristeza_PRE</v>
          </cell>
          <cell r="I12388">
            <v>-4.55</v>
          </cell>
        </row>
        <row r="12389">
          <cell r="H12389" t="str">
            <v>HMA8M_Tristeza_PRE</v>
          </cell>
          <cell r="I12389">
            <v>6.56</v>
          </cell>
        </row>
        <row r="12390">
          <cell r="H12390" t="str">
            <v>JDC10M_Tristeza_PRE</v>
          </cell>
          <cell r="I12390">
            <v>-4.12</v>
          </cell>
        </row>
        <row r="12391">
          <cell r="H12391" t="str">
            <v>JGB9M_Tristeza_PRE</v>
          </cell>
          <cell r="I12391">
            <v>-6.26</v>
          </cell>
        </row>
        <row r="12392">
          <cell r="H12392" t="str">
            <v>JOB10M_Tristeza_PRE</v>
          </cell>
          <cell r="I12392">
            <v>-3.99</v>
          </cell>
        </row>
        <row r="12393">
          <cell r="H12393" t="str">
            <v>JSR9M_Tristeza_PRE</v>
          </cell>
          <cell r="I12393">
            <v>-5.2</v>
          </cell>
        </row>
        <row r="12394">
          <cell r="H12394" t="str">
            <v>KGJ9M_Tristeza_PRE</v>
          </cell>
          <cell r="I12394">
            <v>7.52</v>
          </cell>
        </row>
        <row r="12395">
          <cell r="H12395" t="str">
            <v>LMR11M_Tristeza_PRE</v>
          </cell>
          <cell r="I12395">
            <v>-11.08</v>
          </cell>
        </row>
        <row r="12396">
          <cell r="H12396" t="str">
            <v>MBO9M_Tristeza_PRE</v>
          </cell>
          <cell r="I12396">
            <v>-4.2699999999999996</v>
          </cell>
        </row>
        <row r="12397">
          <cell r="H12397" t="str">
            <v>MCJ8M_Tristeza_PRE</v>
          </cell>
          <cell r="I12397">
            <v>-4.6100000000000003</v>
          </cell>
        </row>
        <row r="12398">
          <cell r="H12398" t="str">
            <v>MRA8M_Tristeza_PRE</v>
          </cell>
          <cell r="I12398">
            <v>1.64</v>
          </cell>
        </row>
        <row r="12399">
          <cell r="H12399" t="str">
            <v>MSR9M_Tristeza_PRE</v>
          </cell>
          <cell r="I12399">
            <v>-11.29</v>
          </cell>
        </row>
        <row r="12400">
          <cell r="H12400" t="str">
            <v>MZH9M_Tristeza_PRE</v>
          </cell>
          <cell r="I12400">
            <v>-7.28</v>
          </cell>
        </row>
        <row r="12401">
          <cell r="H12401" t="str">
            <v>NRG10M_Tristeza_PRE</v>
          </cell>
          <cell r="I12401">
            <v>-12.26</v>
          </cell>
        </row>
        <row r="12402">
          <cell r="H12402" t="str">
            <v>SFN10M_Tristeza_PRE</v>
          </cell>
          <cell r="I12402">
            <v>-8.61</v>
          </cell>
        </row>
        <row r="12403">
          <cell r="H12403" t="str">
            <v>SGM8M_Tristeza_PRE</v>
          </cell>
          <cell r="I12403">
            <v>-4.26</v>
          </cell>
        </row>
        <row r="12404">
          <cell r="H12404" t="str">
            <v>SPM8M_Tristeza_PRE</v>
          </cell>
          <cell r="I12404">
            <v>0.02</v>
          </cell>
        </row>
        <row r="12405">
          <cell r="H12405" t="str">
            <v>TOM8M_Tristeza_PRE</v>
          </cell>
          <cell r="I12405">
            <v>-3.22</v>
          </cell>
        </row>
        <row r="12406">
          <cell r="H12406" t="str">
            <v>ADA8M_Tristeza_POST</v>
          </cell>
          <cell r="I12406">
            <v>2.85</v>
          </cell>
        </row>
        <row r="12407">
          <cell r="H12407" t="str">
            <v>ALJ10M_Tristeza_POST</v>
          </cell>
          <cell r="I12407">
            <v>-6.47</v>
          </cell>
        </row>
        <row r="12408">
          <cell r="H12408" t="str">
            <v>AMA8M_Tristeza_POST</v>
          </cell>
          <cell r="I12408">
            <v>-0.83</v>
          </cell>
        </row>
        <row r="12409">
          <cell r="H12409" t="str">
            <v>CLB8M_Tristeza_POST</v>
          </cell>
          <cell r="I12409">
            <v>-14.96</v>
          </cell>
        </row>
        <row r="12410">
          <cell r="H12410" t="str">
            <v>CVO8M_Tristeza_POST</v>
          </cell>
          <cell r="I12410">
            <v>-1.0900000000000001</v>
          </cell>
        </row>
        <row r="12411">
          <cell r="H12411" t="str">
            <v>DRL8M_Tristeza_POST</v>
          </cell>
          <cell r="I12411">
            <v>-7.54</v>
          </cell>
        </row>
        <row r="12412">
          <cell r="H12412" t="str">
            <v>DSB10M_Tristeza_POST</v>
          </cell>
          <cell r="I12412">
            <v>-11.46</v>
          </cell>
        </row>
        <row r="12413">
          <cell r="H12413" t="str">
            <v>DSO8M_Tristeza_POST</v>
          </cell>
          <cell r="I12413">
            <v>-21.62</v>
          </cell>
        </row>
        <row r="12414">
          <cell r="H12414" t="str">
            <v>EDC10M_Tristeza_POST</v>
          </cell>
          <cell r="I12414">
            <v>-8.99</v>
          </cell>
        </row>
        <row r="12415">
          <cell r="H12415" t="str">
            <v>EGV8M_Tristeza_POST</v>
          </cell>
          <cell r="I12415">
            <v>-18.2</v>
          </cell>
        </row>
        <row r="12416">
          <cell r="H12416" t="str">
            <v>EHO8M_Tristeza_POST</v>
          </cell>
          <cell r="I12416">
            <v>1.5</v>
          </cell>
        </row>
        <row r="12417">
          <cell r="H12417" t="str">
            <v>HMA8M_Tristeza_POST</v>
          </cell>
          <cell r="I12417">
            <v>-4.79</v>
          </cell>
        </row>
        <row r="12418">
          <cell r="H12418" t="str">
            <v>JDC10M_Tristeza_POST</v>
          </cell>
          <cell r="I12418">
            <v>-11.32</v>
          </cell>
        </row>
        <row r="12419">
          <cell r="H12419" t="str">
            <v>JGB9M_Tristeza_POST</v>
          </cell>
          <cell r="I12419">
            <v>-7.58</v>
          </cell>
        </row>
        <row r="12420">
          <cell r="H12420" t="str">
            <v>JOB10M_Tristeza_POST</v>
          </cell>
          <cell r="I12420">
            <v>2.19</v>
          </cell>
        </row>
        <row r="12421">
          <cell r="H12421" t="str">
            <v>JSR9M_Tristeza_POST</v>
          </cell>
          <cell r="I12421">
            <v>-4.4800000000000004</v>
          </cell>
        </row>
        <row r="12422">
          <cell r="H12422" t="str">
            <v>KGJ9M_Tristeza_POST</v>
          </cell>
          <cell r="I12422">
            <v>8.25</v>
          </cell>
        </row>
        <row r="12423">
          <cell r="H12423" t="str">
            <v>LMR11M_Tristeza_POST</v>
          </cell>
          <cell r="I12423">
            <v>-19.27</v>
          </cell>
        </row>
        <row r="12424">
          <cell r="H12424" t="str">
            <v>MBO9M_Tristeza_POST</v>
          </cell>
          <cell r="I12424">
            <v>-5.35</v>
          </cell>
        </row>
        <row r="12425">
          <cell r="H12425" t="str">
            <v>MCJ8M_Tristeza_POST</v>
          </cell>
          <cell r="I12425">
            <v>6.38</v>
          </cell>
        </row>
        <row r="12426">
          <cell r="H12426" t="str">
            <v>MRA8M_Tristeza_POST</v>
          </cell>
          <cell r="I12426">
            <v>-2.33</v>
          </cell>
        </row>
        <row r="12427">
          <cell r="H12427" t="str">
            <v>MSR9M_Tristeza_POST</v>
          </cell>
          <cell r="I12427">
            <v>-3.04</v>
          </cell>
        </row>
        <row r="12428">
          <cell r="H12428" t="str">
            <v>MZH9M_Tristeza_POST</v>
          </cell>
          <cell r="I12428">
            <v>-9.82</v>
          </cell>
        </row>
        <row r="12429">
          <cell r="H12429" t="str">
            <v>NRG10M_Tristeza_POST</v>
          </cell>
          <cell r="I12429">
            <v>-14.75</v>
          </cell>
        </row>
        <row r="12430">
          <cell r="H12430" t="str">
            <v>SFN10M_Tristeza_POST</v>
          </cell>
          <cell r="I12430">
            <v>0.72</v>
          </cell>
        </row>
        <row r="12431">
          <cell r="H12431" t="str">
            <v>SGM8M_Tristeza_POST</v>
          </cell>
          <cell r="I12431">
            <v>4.18</v>
          </cell>
        </row>
        <row r="12432">
          <cell r="H12432" t="str">
            <v>SPM8M_Tristeza_POST</v>
          </cell>
          <cell r="I12432">
            <v>-1.69</v>
          </cell>
        </row>
        <row r="12433">
          <cell r="H12433" t="str">
            <v>TOM8M_Tristeza_POST</v>
          </cell>
          <cell r="I12433">
            <v>-11.96</v>
          </cell>
        </row>
        <row r="12434">
          <cell r="H12434" t="str">
            <v>ADA8M_Enojo_PRE</v>
          </cell>
          <cell r="I12434">
            <v>1.64</v>
          </cell>
        </row>
        <row r="12435">
          <cell r="H12435" t="str">
            <v>ALJ10M_Enojo_PRE</v>
          </cell>
          <cell r="I12435">
            <v>-0.85</v>
          </cell>
        </row>
        <row r="12436">
          <cell r="H12436" t="str">
            <v>AMA8M_Enojo_PRE</v>
          </cell>
          <cell r="I12436">
            <v>0.6</v>
          </cell>
        </row>
        <row r="12437">
          <cell r="H12437" t="str">
            <v>CLB8M_Enojo_PRE</v>
          </cell>
          <cell r="I12437">
            <v>-2.12</v>
          </cell>
        </row>
        <row r="12438">
          <cell r="H12438" t="str">
            <v>CVO8M_Enojo_PRE</v>
          </cell>
          <cell r="I12438">
            <v>-4.2300000000000004</v>
          </cell>
        </row>
        <row r="12439">
          <cell r="H12439" t="str">
            <v>DRL8M_Enojo_PRE</v>
          </cell>
          <cell r="I12439">
            <v>-7.97</v>
          </cell>
        </row>
        <row r="12440">
          <cell r="H12440" t="str">
            <v>DSB10M_Enojo_PRE</v>
          </cell>
          <cell r="I12440">
            <v>-5.61</v>
          </cell>
        </row>
        <row r="12441">
          <cell r="H12441" t="str">
            <v>DSO8M_Enojo_PRE</v>
          </cell>
          <cell r="I12441">
            <v>-15.78</v>
          </cell>
        </row>
        <row r="12442">
          <cell r="H12442" t="str">
            <v>EDC10M_Enojo_PRE</v>
          </cell>
          <cell r="I12442">
            <v>-7.27</v>
          </cell>
        </row>
        <row r="12443">
          <cell r="H12443" t="str">
            <v>EGV8M_Enojo_PRE</v>
          </cell>
          <cell r="I12443">
            <v>-13.92</v>
          </cell>
        </row>
        <row r="12444">
          <cell r="H12444" t="str">
            <v>EHO8M_Enojo_PRE</v>
          </cell>
          <cell r="I12444">
            <v>-0.7</v>
          </cell>
        </row>
        <row r="12445">
          <cell r="H12445" t="str">
            <v>HMA8M_Enojo_PRE</v>
          </cell>
          <cell r="I12445">
            <v>-0.62</v>
          </cell>
        </row>
        <row r="12446">
          <cell r="H12446" t="str">
            <v>JDC10M_Enojo_PRE</v>
          </cell>
          <cell r="I12446">
            <v>-8.91</v>
          </cell>
        </row>
        <row r="12447">
          <cell r="H12447" t="str">
            <v>JGB9M_Enojo_PRE</v>
          </cell>
          <cell r="I12447">
            <v>-1.88</v>
          </cell>
        </row>
        <row r="12448">
          <cell r="H12448" t="str">
            <v>JOB10M_Enojo_PRE</v>
          </cell>
          <cell r="I12448">
            <v>-2.4700000000000002</v>
          </cell>
        </row>
        <row r="12449">
          <cell r="H12449" t="str">
            <v>JSR9M_Enojo_PRE</v>
          </cell>
          <cell r="I12449">
            <v>-2.83</v>
          </cell>
        </row>
        <row r="12450">
          <cell r="H12450" t="str">
            <v>KGJ9M_Enojo_PRE</v>
          </cell>
          <cell r="I12450">
            <v>-1.85</v>
          </cell>
        </row>
        <row r="12451">
          <cell r="H12451" t="str">
            <v>LMR11M_Enojo_PRE</v>
          </cell>
          <cell r="I12451">
            <v>-10.46</v>
          </cell>
        </row>
        <row r="12452">
          <cell r="H12452" t="str">
            <v>MBO9M_Enojo_PRE</v>
          </cell>
          <cell r="I12452">
            <v>-5.08</v>
          </cell>
        </row>
        <row r="12453">
          <cell r="H12453" t="str">
            <v>MCJ8M_Enojo_PRE</v>
          </cell>
          <cell r="I12453">
            <v>1.59</v>
          </cell>
        </row>
        <row r="12454">
          <cell r="H12454" t="str">
            <v>MRA8M_Enojo_PRE</v>
          </cell>
          <cell r="I12454">
            <v>5.54</v>
          </cell>
        </row>
        <row r="12455">
          <cell r="H12455" t="str">
            <v>MSR9M_Enojo_PRE</v>
          </cell>
          <cell r="I12455">
            <v>-8.43</v>
          </cell>
        </row>
        <row r="12456">
          <cell r="H12456" t="str">
            <v>MZH9M_Enojo_PRE</v>
          </cell>
          <cell r="I12456">
            <v>-5.48</v>
          </cell>
        </row>
        <row r="12457">
          <cell r="H12457" t="str">
            <v>NRG10M_Enojo_PRE</v>
          </cell>
          <cell r="I12457">
            <v>-3.6</v>
          </cell>
        </row>
        <row r="12458">
          <cell r="H12458" t="str">
            <v>SFN10M_Enojo_PRE</v>
          </cell>
          <cell r="I12458">
            <v>-9.9600000000000009</v>
          </cell>
        </row>
        <row r="12459">
          <cell r="H12459" t="str">
            <v>SGM8M_Enojo_PRE</v>
          </cell>
          <cell r="I12459">
            <v>11.46</v>
          </cell>
        </row>
        <row r="12460">
          <cell r="H12460" t="str">
            <v>SPM8M_Enojo_PRE</v>
          </cell>
          <cell r="I12460">
            <v>-3.11</v>
          </cell>
        </row>
        <row r="12461">
          <cell r="H12461" t="str">
            <v>TOM8M_Enojo_PRE</v>
          </cell>
          <cell r="I12461">
            <v>-4.9000000000000004</v>
          </cell>
        </row>
        <row r="12462">
          <cell r="H12462" t="str">
            <v>ADA8M_Enojo_POST</v>
          </cell>
          <cell r="I12462">
            <v>3.77</v>
          </cell>
        </row>
        <row r="12463">
          <cell r="H12463" t="str">
            <v>ALJ10M_Enojo_POST</v>
          </cell>
          <cell r="I12463">
            <v>-3.28</v>
          </cell>
        </row>
        <row r="12464">
          <cell r="H12464" t="str">
            <v>AMA8M_Enojo_POST</v>
          </cell>
          <cell r="I12464">
            <v>3.86</v>
          </cell>
        </row>
        <row r="12465">
          <cell r="H12465" t="str">
            <v>CLB8M_Enojo_POST</v>
          </cell>
          <cell r="I12465">
            <v>-10.8</v>
          </cell>
        </row>
        <row r="12466">
          <cell r="H12466" t="str">
            <v>CVO8M_Enojo_POST</v>
          </cell>
          <cell r="I12466">
            <v>4.6900000000000004</v>
          </cell>
        </row>
        <row r="12467">
          <cell r="H12467" t="str">
            <v>DRL8M_Enojo_POST</v>
          </cell>
          <cell r="I12467">
            <v>-6.86</v>
          </cell>
        </row>
        <row r="12468">
          <cell r="H12468" t="str">
            <v>DSB10M_Enojo_POST</v>
          </cell>
          <cell r="I12468">
            <v>-8.9700000000000006</v>
          </cell>
        </row>
        <row r="12469">
          <cell r="H12469" t="str">
            <v>DSO8M_Enojo_POST</v>
          </cell>
          <cell r="I12469">
            <v>-10.1</v>
          </cell>
        </row>
        <row r="12470">
          <cell r="H12470" t="str">
            <v>EDC10M_Enojo_POST</v>
          </cell>
          <cell r="I12470">
            <v>-0.79</v>
          </cell>
        </row>
        <row r="12471">
          <cell r="H12471" t="str">
            <v>EGV8M_Enojo_POST</v>
          </cell>
          <cell r="I12471">
            <v>-15.03</v>
          </cell>
        </row>
        <row r="12472">
          <cell r="H12472" t="str">
            <v>EHO8M_Enojo_POST</v>
          </cell>
          <cell r="I12472">
            <v>3.16</v>
          </cell>
        </row>
        <row r="12473">
          <cell r="H12473" t="str">
            <v>HMA8M_Enojo_POST</v>
          </cell>
          <cell r="I12473">
            <v>-7.55</v>
          </cell>
        </row>
        <row r="12474">
          <cell r="H12474" t="str">
            <v>JDC10M_Enojo_POST</v>
          </cell>
          <cell r="I12474">
            <v>-12.59</v>
          </cell>
        </row>
        <row r="12475">
          <cell r="H12475" t="str">
            <v>JGB9M_Enojo_POST</v>
          </cell>
          <cell r="I12475">
            <v>-7.37</v>
          </cell>
        </row>
        <row r="12476">
          <cell r="H12476" t="str">
            <v>JOB10M_Enojo_POST</v>
          </cell>
          <cell r="I12476">
            <v>2.79</v>
          </cell>
        </row>
        <row r="12477">
          <cell r="H12477" t="str">
            <v>JSR9M_Enojo_POST</v>
          </cell>
          <cell r="I12477">
            <v>-7.89</v>
          </cell>
        </row>
        <row r="12478">
          <cell r="H12478" t="str">
            <v>KGJ9M_Enojo_POST</v>
          </cell>
          <cell r="I12478">
            <v>4.5599999999999996</v>
          </cell>
        </row>
        <row r="12479">
          <cell r="H12479" t="str">
            <v>LMR11M_Enojo_POST</v>
          </cell>
          <cell r="I12479">
            <v>-9</v>
          </cell>
        </row>
        <row r="12480">
          <cell r="H12480" t="str">
            <v>MBO9M_Enojo_POST</v>
          </cell>
          <cell r="I12480">
            <v>-5.21</v>
          </cell>
        </row>
        <row r="12481">
          <cell r="H12481" t="str">
            <v>MCJ8M_Enojo_POST</v>
          </cell>
          <cell r="I12481">
            <v>-14.67</v>
          </cell>
        </row>
        <row r="12482">
          <cell r="H12482" t="str">
            <v>MRA8M_Enojo_POST</v>
          </cell>
          <cell r="I12482">
            <v>4.84</v>
          </cell>
        </row>
        <row r="12483">
          <cell r="H12483" t="str">
            <v>MSR9M_Enojo_POST</v>
          </cell>
          <cell r="I12483">
            <v>-6.06</v>
          </cell>
        </row>
        <row r="12484">
          <cell r="H12484" t="str">
            <v>MZH9M_Enojo_POST</v>
          </cell>
          <cell r="I12484">
            <v>-3.58</v>
          </cell>
        </row>
        <row r="12485">
          <cell r="H12485" t="str">
            <v>NRG10M_Enojo_POST</v>
          </cell>
          <cell r="I12485">
            <v>-8.25</v>
          </cell>
        </row>
        <row r="12486">
          <cell r="H12486" t="str">
            <v>SFN10M_Enojo_POST</v>
          </cell>
          <cell r="I12486">
            <v>-9.8000000000000007</v>
          </cell>
        </row>
        <row r="12487">
          <cell r="H12487" t="str">
            <v>SGM8M_Enojo_POST</v>
          </cell>
          <cell r="I12487">
            <v>-10.26</v>
          </cell>
        </row>
        <row r="12488">
          <cell r="H12488" t="str">
            <v>SPM8M_Enojo_POST</v>
          </cell>
          <cell r="I12488">
            <v>5.39</v>
          </cell>
        </row>
        <row r="12489">
          <cell r="H12489" t="str">
            <v>TOM8M_Enojo_POST</v>
          </cell>
          <cell r="I12489">
            <v>-27.82</v>
          </cell>
        </row>
        <row r="12490">
          <cell r="H12490" t="str">
            <v>ADA8M_Identidad_PRE</v>
          </cell>
          <cell r="I12490">
            <v>-5.5</v>
          </cell>
        </row>
        <row r="12491">
          <cell r="H12491" t="str">
            <v>ALJ10M_Identidad_PRE</v>
          </cell>
          <cell r="I12491">
            <v>-9.43</v>
          </cell>
        </row>
        <row r="12492">
          <cell r="H12492" t="str">
            <v>AMA8M_Identidad_PRE</v>
          </cell>
          <cell r="I12492">
            <v>-1.56</v>
          </cell>
        </row>
        <row r="12493">
          <cell r="H12493" t="str">
            <v>CLB8M_Identidad_PRE</v>
          </cell>
          <cell r="I12493">
            <v>-3.51</v>
          </cell>
        </row>
        <row r="12494">
          <cell r="H12494" t="str">
            <v>CVO8M_Identidad_PRE</v>
          </cell>
          <cell r="I12494">
            <v>-2</v>
          </cell>
        </row>
        <row r="12495">
          <cell r="H12495" t="str">
            <v>DRL8M_Identidad_PRE</v>
          </cell>
          <cell r="I12495">
            <v>-5.36</v>
          </cell>
        </row>
        <row r="12496">
          <cell r="H12496" t="str">
            <v>DSB10M_Identidad_PRE</v>
          </cell>
          <cell r="I12496">
            <v>-11.87</v>
          </cell>
        </row>
        <row r="12497">
          <cell r="H12497" t="str">
            <v>DSO8M_Identidad_PRE</v>
          </cell>
          <cell r="I12497">
            <v>-23.01</v>
          </cell>
        </row>
        <row r="12498">
          <cell r="H12498" t="str">
            <v>EDC10M_Identidad_PRE</v>
          </cell>
          <cell r="I12498">
            <v>-12.55</v>
          </cell>
        </row>
        <row r="12499">
          <cell r="H12499" t="str">
            <v>EGV8M_Identidad_PRE</v>
          </cell>
          <cell r="I12499">
            <v>-18.399999999999999</v>
          </cell>
        </row>
        <row r="12500">
          <cell r="H12500" t="str">
            <v>EHO8M_Identidad_PRE</v>
          </cell>
          <cell r="I12500">
            <v>-0.23</v>
          </cell>
        </row>
        <row r="12501">
          <cell r="H12501" t="str">
            <v>HMA8M_Identidad_PRE</v>
          </cell>
          <cell r="I12501">
            <v>-7.3</v>
          </cell>
        </row>
        <row r="12502">
          <cell r="H12502" t="str">
            <v>JDC10M_Identidad_PRE</v>
          </cell>
          <cell r="I12502">
            <v>-11.29</v>
          </cell>
        </row>
        <row r="12503">
          <cell r="H12503" t="str">
            <v>JGB9M_Identidad_PRE</v>
          </cell>
          <cell r="I12503">
            <v>-3.03</v>
          </cell>
        </row>
        <row r="12504">
          <cell r="H12504" t="str">
            <v>JOB10M_Identidad_PRE</v>
          </cell>
          <cell r="I12504">
            <v>-0.69</v>
          </cell>
        </row>
        <row r="12505">
          <cell r="H12505" t="str">
            <v>JSR9M_Identidad_PRE</v>
          </cell>
          <cell r="I12505">
            <v>-5.91</v>
          </cell>
        </row>
        <row r="12506">
          <cell r="H12506" t="str">
            <v>KGJ9M_Identidad_PRE</v>
          </cell>
          <cell r="I12506">
            <v>8.34</v>
          </cell>
        </row>
        <row r="12507">
          <cell r="H12507" t="str">
            <v>LMR11M_Identidad_PRE</v>
          </cell>
          <cell r="I12507">
            <v>-19.21</v>
          </cell>
        </row>
        <row r="12508">
          <cell r="H12508" t="str">
            <v>MBO9M_Identidad_PRE</v>
          </cell>
          <cell r="I12508">
            <v>-9.3000000000000007</v>
          </cell>
        </row>
        <row r="12509">
          <cell r="H12509" t="str">
            <v>MCJ8M_Identidad_PRE</v>
          </cell>
          <cell r="I12509">
            <v>-10.52</v>
          </cell>
        </row>
        <row r="12510">
          <cell r="H12510" t="str">
            <v>MRA8M_Identidad_PRE</v>
          </cell>
          <cell r="I12510">
            <v>-4.0999999999999996</v>
          </cell>
        </row>
        <row r="12511">
          <cell r="H12511" t="str">
            <v>MSR9M_Identidad_PRE</v>
          </cell>
          <cell r="I12511">
            <v>-6.29</v>
          </cell>
        </row>
        <row r="12512">
          <cell r="H12512" t="str">
            <v>MZH9M_Identidad_PRE</v>
          </cell>
          <cell r="I12512">
            <v>-3.69</v>
          </cell>
        </row>
        <row r="12513">
          <cell r="H12513" t="str">
            <v>NRG10M_Identidad_PRE</v>
          </cell>
          <cell r="I12513">
            <v>-10</v>
          </cell>
        </row>
        <row r="12514">
          <cell r="H12514" t="str">
            <v>SFN10M_Identidad_PRE</v>
          </cell>
          <cell r="I12514">
            <v>-8.99</v>
          </cell>
        </row>
        <row r="12515">
          <cell r="H12515" t="str">
            <v>SGM8M_Identidad_PRE</v>
          </cell>
          <cell r="I12515">
            <v>0.4</v>
          </cell>
        </row>
        <row r="12516">
          <cell r="H12516" t="str">
            <v>SPM8M_Identidad_PRE</v>
          </cell>
          <cell r="I12516">
            <v>-6.04</v>
          </cell>
        </row>
        <row r="12517">
          <cell r="H12517" t="str">
            <v>TOM8M_Identidad_PRE</v>
          </cell>
          <cell r="I12517">
            <v>-8.3800000000000008</v>
          </cell>
        </row>
        <row r="12518">
          <cell r="H12518" t="str">
            <v>ADA8M_Identidad_POST</v>
          </cell>
          <cell r="I12518">
            <v>-12.1</v>
          </cell>
        </row>
        <row r="12519">
          <cell r="H12519" t="str">
            <v>ALJ10M_Identidad_POST</v>
          </cell>
          <cell r="I12519">
            <v>-4.79</v>
          </cell>
        </row>
        <row r="12520">
          <cell r="H12520" t="str">
            <v>AMA8M_Identidad_POST</v>
          </cell>
          <cell r="I12520">
            <v>1.55</v>
          </cell>
        </row>
        <row r="12521">
          <cell r="H12521" t="str">
            <v>CLB8M_Identidad_POST</v>
          </cell>
          <cell r="I12521">
            <v>-1.04</v>
          </cell>
        </row>
        <row r="12522">
          <cell r="H12522" t="str">
            <v>CVO8M_Identidad_POST</v>
          </cell>
          <cell r="I12522">
            <v>1.28</v>
          </cell>
        </row>
        <row r="12523">
          <cell r="H12523" t="str">
            <v>DRL8M_Identidad_POST</v>
          </cell>
          <cell r="I12523">
            <v>3.1</v>
          </cell>
        </row>
        <row r="12524">
          <cell r="H12524" t="str">
            <v>DSB10M_Identidad_POST</v>
          </cell>
          <cell r="I12524">
            <v>-6.06</v>
          </cell>
        </row>
        <row r="12525">
          <cell r="H12525" t="str">
            <v>DSO8M_Identidad_POST</v>
          </cell>
          <cell r="I12525">
            <v>-24.89</v>
          </cell>
        </row>
        <row r="12526">
          <cell r="H12526" t="str">
            <v>EDC10M_Identidad_POST</v>
          </cell>
          <cell r="I12526">
            <v>-18.239999999999998</v>
          </cell>
        </row>
        <row r="12527">
          <cell r="H12527" t="str">
            <v>EGV8M_Identidad_POST</v>
          </cell>
          <cell r="I12527">
            <v>-18.079999999999998</v>
          </cell>
        </row>
        <row r="12528">
          <cell r="H12528" t="str">
            <v>EHO8M_Identidad_POST</v>
          </cell>
          <cell r="I12528">
            <v>-2.23</v>
          </cell>
        </row>
        <row r="12529">
          <cell r="H12529" t="str">
            <v>HMA8M_Identidad_POST</v>
          </cell>
          <cell r="I12529">
            <v>-0.7</v>
          </cell>
        </row>
        <row r="12530">
          <cell r="H12530" t="str">
            <v>JDC10M_Identidad_POST</v>
          </cell>
          <cell r="I12530">
            <v>-6.54</v>
          </cell>
        </row>
        <row r="12531">
          <cell r="H12531" t="str">
            <v>JGB9M_Identidad_POST</v>
          </cell>
          <cell r="I12531">
            <v>-9.66</v>
          </cell>
        </row>
        <row r="12532">
          <cell r="H12532" t="str">
            <v>JOB10M_Identidad_POST</v>
          </cell>
          <cell r="I12532">
            <v>4.74</v>
          </cell>
        </row>
        <row r="12533">
          <cell r="H12533" t="str">
            <v>JSR9M_Identidad_POST</v>
          </cell>
          <cell r="I12533">
            <v>-5.65</v>
          </cell>
        </row>
        <row r="12534">
          <cell r="H12534" t="str">
            <v>KGJ9M_Identidad_POST</v>
          </cell>
          <cell r="I12534">
            <v>6.72</v>
          </cell>
        </row>
        <row r="12535">
          <cell r="H12535" t="str">
            <v>LMR11M_Identidad_POST</v>
          </cell>
          <cell r="I12535">
            <v>-18.16</v>
          </cell>
        </row>
        <row r="12536">
          <cell r="H12536" t="str">
            <v>MBO9M_Identidad_POST</v>
          </cell>
          <cell r="I12536">
            <v>-13.25</v>
          </cell>
        </row>
        <row r="12537">
          <cell r="H12537" t="str">
            <v>MCJ8M_Identidad_POST</v>
          </cell>
          <cell r="I12537">
            <v>-10.48</v>
          </cell>
        </row>
        <row r="12538">
          <cell r="H12538" t="str">
            <v>MRA8M_Identidad_POST</v>
          </cell>
          <cell r="I12538">
            <v>-8.83</v>
          </cell>
        </row>
        <row r="12539">
          <cell r="H12539" t="str">
            <v>MSR9M_Identidad_POST</v>
          </cell>
          <cell r="I12539">
            <v>-9.5500000000000007</v>
          </cell>
        </row>
        <row r="12540">
          <cell r="H12540" t="str">
            <v>MZH9M_Identidad_POST</v>
          </cell>
          <cell r="I12540">
            <v>-3.28</v>
          </cell>
        </row>
        <row r="12541">
          <cell r="H12541" t="str">
            <v>NRG10M_Identidad_POST</v>
          </cell>
          <cell r="I12541">
            <v>-8.33</v>
          </cell>
        </row>
        <row r="12542">
          <cell r="H12542" t="str">
            <v>SFN10M_Identidad_POST</v>
          </cell>
          <cell r="I12542">
            <v>-4.58</v>
          </cell>
        </row>
        <row r="12543">
          <cell r="H12543" t="str">
            <v>SGM8M_Identidad_POST</v>
          </cell>
          <cell r="I12543">
            <v>-1.41</v>
          </cell>
        </row>
        <row r="12544">
          <cell r="H12544" t="str">
            <v>SPM8M_Identidad_POST</v>
          </cell>
          <cell r="I12544">
            <v>-4.72</v>
          </cell>
        </row>
        <row r="12545">
          <cell r="H12545" t="str">
            <v>TOM8M_Identidad_POST</v>
          </cell>
          <cell r="I12545">
            <v>-13.22</v>
          </cell>
        </row>
        <row r="12546">
          <cell r="H12546" t="str">
            <v>ADA8M_Sexo_PRE</v>
          </cell>
          <cell r="I12546">
            <v>-7.35</v>
          </cell>
        </row>
        <row r="12547">
          <cell r="H12547" t="str">
            <v>ALJ10M_Sexo_PRE</v>
          </cell>
          <cell r="I12547">
            <v>-10.36</v>
          </cell>
        </row>
        <row r="12548">
          <cell r="H12548" t="str">
            <v>AMA8M_Sexo_PRE</v>
          </cell>
          <cell r="I12548">
            <v>-3.19</v>
          </cell>
        </row>
        <row r="12549">
          <cell r="H12549" t="str">
            <v>CLB8M_Sexo_PRE</v>
          </cell>
          <cell r="I12549">
            <v>-3</v>
          </cell>
        </row>
        <row r="12550">
          <cell r="H12550" t="str">
            <v>CVO8M_Sexo_PRE</v>
          </cell>
          <cell r="I12550">
            <v>-8.31</v>
          </cell>
        </row>
        <row r="12551">
          <cell r="H12551" t="str">
            <v>DRL8M_Sexo_PRE</v>
          </cell>
          <cell r="I12551">
            <v>-5.4</v>
          </cell>
        </row>
        <row r="12552">
          <cell r="H12552" t="str">
            <v>DSB10M_Sexo_PRE</v>
          </cell>
          <cell r="I12552">
            <v>-10.9</v>
          </cell>
        </row>
        <row r="12553">
          <cell r="H12553" t="str">
            <v>DSO8M_Sexo_PRE</v>
          </cell>
          <cell r="I12553">
            <v>-25.91</v>
          </cell>
        </row>
        <row r="12554">
          <cell r="H12554" t="str">
            <v>EDC10M_Sexo_PRE</v>
          </cell>
          <cell r="I12554">
            <v>-15.14</v>
          </cell>
        </row>
        <row r="12555">
          <cell r="H12555" t="str">
            <v>EGV8M_Sexo_PRE</v>
          </cell>
          <cell r="I12555">
            <v>-17.04</v>
          </cell>
        </row>
        <row r="12556">
          <cell r="H12556" t="str">
            <v>EHO8M_Sexo_PRE</v>
          </cell>
          <cell r="I12556">
            <v>-1.19</v>
          </cell>
        </row>
        <row r="12557">
          <cell r="H12557" t="str">
            <v>HMA8M_Sexo_PRE</v>
          </cell>
          <cell r="I12557">
            <v>7.0000000000000007E-2</v>
          </cell>
        </row>
        <row r="12558">
          <cell r="H12558" t="str">
            <v>JDC10M_Sexo_PRE</v>
          </cell>
          <cell r="I12558">
            <v>0.02</v>
          </cell>
        </row>
        <row r="12559">
          <cell r="H12559" t="str">
            <v>JGB9M_Sexo_PRE</v>
          </cell>
          <cell r="I12559">
            <v>-4.2699999999999996</v>
          </cell>
        </row>
        <row r="12560">
          <cell r="H12560" t="str">
            <v>JOB10M_Sexo_PRE</v>
          </cell>
          <cell r="I12560">
            <v>-3.94</v>
          </cell>
        </row>
        <row r="12561">
          <cell r="H12561" t="str">
            <v>JSR9M_Sexo_PRE</v>
          </cell>
          <cell r="I12561">
            <v>0.62</v>
          </cell>
        </row>
        <row r="12562">
          <cell r="H12562" t="str">
            <v>KGJ9M_Sexo_PRE</v>
          </cell>
          <cell r="I12562">
            <v>-0.15</v>
          </cell>
        </row>
        <row r="12563">
          <cell r="H12563" t="str">
            <v>LMR11M_Sexo_PRE</v>
          </cell>
          <cell r="I12563">
            <v>-11.47</v>
          </cell>
        </row>
        <row r="12564">
          <cell r="H12564" t="str">
            <v>MBO9M_Sexo_PRE</v>
          </cell>
          <cell r="I12564">
            <v>-10.83</v>
          </cell>
        </row>
        <row r="12565">
          <cell r="H12565" t="str">
            <v>MCJ8M_Sexo_PRE</v>
          </cell>
          <cell r="I12565">
            <v>-5.57</v>
          </cell>
        </row>
        <row r="12566">
          <cell r="H12566" t="str">
            <v>MRA8M_Sexo_PRE</v>
          </cell>
          <cell r="I12566">
            <v>-0.34</v>
          </cell>
        </row>
        <row r="12567">
          <cell r="H12567" t="str">
            <v>MSR9M_Sexo_PRE</v>
          </cell>
          <cell r="I12567">
            <v>-10.85</v>
          </cell>
        </row>
        <row r="12568">
          <cell r="H12568" t="str">
            <v>MZH9M_Sexo_PRE</v>
          </cell>
          <cell r="I12568">
            <v>-4.5199999999999996</v>
          </cell>
        </row>
        <row r="12569">
          <cell r="H12569" t="str">
            <v>NRG10M_Sexo_PRE</v>
          </cell>
          <cell r="I12569">
            <v>-12.48</v>
          </cell>
        </row>
        <row r="12570">
          <cell r="H12570" t="str">
            <v>SFN10M_Sexo_PRE</v>
          </cell>
          <cell r="I12570">
            <v>-9.69</v>
          </cell>
        </row>
        <row r="12571">
          <cell r="H12571" t="str">
            <v>SGM8M_Sexo_PRE</v>
          </cell>
          <cell r="I12571">
            <v>-5.05</v>
          </cell>
        </row>
        <row r="12572">
          <cell r="H12572" t="str">
            <v>SPM8M_Sexo_PRE</v>
          </cell>
          <cell r="I12572">
            <v>-9.74</v>
          </cell>
        </row>
        <row r="12573">
          <cell r="H12573" t="str">
            <v>TOM8M_Sexo_PRE</v>
          </cell>
          <cell r="I12573">
            <v>-5.98</v>
          </cell>
        </row>
        <row r="12574">
          <cell r="H12574" t="str">
            <v>ADA8M_Sexo_POST</v>
          </cell>
          <cell r="I12574">
            <v>-2.93</v>
          </cell>
        </row>
        <row r="12575">
          <cell r="H12575" t="str">
            <v>ALJ10M_Sexo_POST</v>
          </cell>
          <cell r="I12575">
            <v>3.73</v>
          </cell>
        </row>
        <row r="12576">
          <cell r="H12576" t="str">
            <v>AMA8M_Sexo_POST</v>
          </cell>
          <cell r="I12576">
            <v>-4.6900000000000004</v>
          </cell>
        </row>
        <row r="12577">
          <cell r="H12577" t="str">
            <v>CLB8M_Sexo_POST</v>
          </cell>
          <cell r="I12577">
            <v>-10.63</v>
          </cell>
        </row>
        <row r="12578">
          <cell r="H12578" t="str">
            <v>CVO8M_Sexo_POST</v>
          </cell>
          <cell r="I12578">
            <v>3.33</v>
          </cell>
        </row>
        <row r="12579">
          <cell r="H12579" t="str">
            <v>DRL8M_Sexo_POST</v>
          </cell>
          <cell r="I12579">
            <v>-7.45</v>
          </cell>
        </row>
        <row r="12580">
          <cell r="H12580" t="str">
            <v>DSB10M_Sexo_POST</v>
          </cell>
          <cell r="I12580">
            <v>-9.65</v>
          </cell>
        </row>
        <row r="12581">
          <cell r="H12581" t="str">
            <v>DSO8M_Sexo_POST</v>
          </cell>
          <cell r="I12581">
            <v>-21.75</v>
          </cell>
        </row>
        <row r="12582">
          <cell r="H12582" t="str">
            <v>EDC10M_Sexo_POST</v>
          </cell>
          <cell r="I12582">
            <v>-11.35</v>
          </cell>
        </row>
        <row r="12583">
          <cell r="H12583" t="str">
            <v>EGV8M_Sexo_POST</v>
          </cell>
          <cell r="I12583">
            <v>-12.49</v>
          </cell>
        </row>
        <row r="12584">
          <cell r="H12584" t="str">
            <v>EHO8M_Sexo_POST</v>
          </cell>
          <cell r="I12584">
            <v>-4.5199999999999996</v>
          </cell>
        </row>
        <row r="12585">
          <cell r="H12585" t="str">
            <v>HMA8M_Sexo_POST</v>
          </cell>
          <cell r="I12585">
            <v>-7.55</v>
          </cell>
        </row>
        <row r="12586">
          <cell r="H12586" t="str">
            <v>JDC10M_Sexo_POST</v>
          </cell>
          <cell r="I12586">
            <v>-6.75</v>
          </cell>
        </row>
        <row r="12587">
          <cell r="H12587" t="str">
            <v>JGB9M_Sexo_POST</v>
          </cell>
          <cell r="I12587">
            <v>-6.14</v>
          </cell>
        </row>
        <row r="12588">
          <cell r="H12588" t="str">
            <v>JOB10M_Sexo_POST</v>
          </cell>
          <cell r="I12588">
            <v>-0.61</v>
          </cell>
        </row>
        <row r="12589">
          <cell r="H12589" t="str">
            <v>JSR9M_Sexo_POST</v>
          </cell>
          <cell r="I12589">
            <v>-11.11</v>
          </cell>
        </row>
        <row r="12590">
          <cell r="H12590" t="str">
            <v>KGJ9M_Sexo_POST</v>
          </cell>
          <cell r="I12590">
            <v>8.9600000000000009</v>
          </cell>
        </row>
        <row r="12591">
          <cell r="H12591" t="str">
            <v>LMR11M_Sexo_POST</v>
          </cell>
          <cell r="I12591">
            <v>-12.48</v>
          </cell>
        </row>
        <row r="12592">
          <cell r="H12592" t="str">
            <v>MBO9M_Sexo_POST</v>
          </cell>
          <cell r="I12592">
            <v>-4.96</v>
          </cell>
        </row>
        <row r="12593">
          <cell r="H12593" t="str">
            <v>MCJ8M_Sexo_POST</v>
          </cell>
          <cell r="I12593">
            <v>-7.73</v>
          </cell>
        </row>
        <row r="12594">
          <cell r="H12594" t="str">
            <v>MRA8M_Sexo_POST</v>
          </cell>
          <cell r="I12594">
            <v>-2.73</v>
          </cell>
        </row>
        <row r="12595">
          <cell r="H12595" t="str">
            <v>MSR9M_Sexo_POST</v>
          </cell>
          <cell r="I12595">
            <v>-10.039999999999999</v>
          </cell>
        </row>
        <row r="12596">
          <cell r="H12596" t="str">
            <v>MZH9M_Sexo_POST</v>
          </cell>
          <cell r="I12596">
            <v>-10.77</v>
          </cell>
        </row>
        <row r="12597">
          <cell r="H12597" t="str">
            <v>NRG10M_Sexo_POST</v>
          </cell>
          <cell r="I12597">
            <v>-9.94</v>
          </cell>
        </row>
        <row r="12598">
          <cell r="H12598" t="str">
            <v>SFN10M_Sexo_POST</v>
          </cell>
          <cell r="I12598">
            <v>-7.12</v>
          </cell>
        </row>
        <row r="12599">
          <cell r="H12599" t="str">
            <v>SGM8M_Sexo_POST</v>
          </cell>
          <cell r="I12599">
            <v>-3.06</v>
          </cell>
        </row>
        <row r="12600">
          <cell r="H12600" t="str">
            <v>SPM8M_Sexo_POST</v>
          </cell>
          <cell r="I12600">
            <v>-2.74</v>
          </cell>
        </row>
        <row r="12601">
          <cell r="H12601" t="str">
            <v>TOM8M_Sexo_POST</v>
          </cell>
          <cell r="I12601">
            <v>-14.93</v>
          </cell>
        </row>
        <row r="12602">
          <cell r="H12602" t="str">
            <v>ADA8M_Alegría_PRE</v>
          </cell>
          <cell r="I12602">
            <v>-1.92</v>
          </cell>
        </row>
        <row r="12603">
          <cell r="H12603" t="str">
            <v>ALJ10M_Alegría_PRE</v>
          </cell>
          <cell r="I12603">
            <v>-8.57</v>
          </cell>
        </row>
        <row r="12604">
          <cell r="H12604" t="str">
            <v>AMA8M_Alegría_PRE</v>
          </cell>
          <cell r="I12604">
            <v>-0.42</v>
          </cell>
        </row>
        <row r="12605">
          <cell r="H12605" t="str">
            <v>CLB8M_Alegría_PRE</v>
          </cell>
          <cell r="I12605">
            <v>0.38</v>
          </cell>
        </row>
        <row r="12606">
          <cell r="H12606" t="str">
            <v>CVO8M_Alegría_PRE</v>
          </cell>
          <cell r="I12606">
            <v>9.6199999999999992</v>
          </cell>
        </row>
        <row r="12607">
          <cell r="H12607" t="str">
            <v>DRL8M_Alegría_PRE</v>
          </cell>
          <cell r="I12607">
            <v>-4.04</v>
          </cell>
        </row>
        <row r="12608">
          <cell r="H12608" t="str">
            <v>DSB10M_Alegría_PRE</v>
          </cell>
          <cell r="I12608">
            <v>-2.57</v>
          </cell>
        </row>
        <row r="12609">
          <cell r="H12609" t="str">
            <v>DSO8M_Alegría_PRE</v>
          </cell>
          <cell r="I12609">
            <v>-27.44</v>
          </cell>
        </row>
        <row r="12610">
          <cell r="H12610" t="str">
            <v>EDC10M_Alegría_PRE</v>
          </cell>
          <cell r="I12610">
            <v>-3.89</v>
          </cell>
        </row>
        <row r="12611">
          <cell r="H12611" t="str">
            <v>EGV8M_Alegría_PRE</v>
          </cell>
          <cell r="I12611">
            <v>-15.88</v>
          </cell>
        </row>
        <row r="12612">
          <cell r="H12612" t="str">
            <v>EHO8M_Alegría_PRE</v>
          </cell>
          <cell r="I12612">
            <v>-11.19</v>
          </cell>
        </row>
        <row r="12613">
          <cell r="H12613" t="str">
            <v>HMA8M_Alegría_PRE</v>
          </cell>
          <cell r="I12613">
            <v>-3.46</v>
          </cell>
        </row>
        <row r="12614">
          <cell r="H12614" t="str">
            <v>JDC10M_Alegría_PRE</v>
          </cell>
          <cell r="I12614">
            <v>-6.02</v>
          </cell>
        </row>
        <row r="12615">
          <cell r="H12615" t="str">
            <v>JGB9M_Alegría_PRE</v>
          </cell>
          <cell r="I12615">
            <v>-0.86</v>
          </cell>
        </row>
        <row r="12616">
          <cell r="H12616" t="str">
            <v>JOB10M_Alegría_PRE</v>
          </cell>
          <cell r="I12616">
            <v>5.54</v>
          </cell>
        </row>
        <row r="12617">
          <cell r="H12617" t="str">
            <v>JSR9M_Alegría_PRE</v>
          </cell>
          <cell r="I12617">
            <v>-3.1</v>
          </cell>
        </row>
        <row r="12618">
          <cell r="H12618" t="str">
            <v>KGJ9M_Alegría_PRE</v>
          </cell>
          <cell r="I12618">
            <v>1.48</v>
          </cell>
        </row>
        <row r="12619">
          <cell r="H12619" t="str">
            <v>LMR11M_Alegría_PRE</v>
          </cell>
          <cell r="I12619">
            <v>-14.91</v>
          </cell>
        </row>
        <row r="12620">
          <cell r="H12620" t="str">
            <v>MBO9M_Alegría_PRE</v>
          </cell>
          <cell r="I12620">
            <v>-4.1900000000000004</v>
          </cell>
        </row>
        <row r="12621">
          <cell r="H12621" t="str">
            <v>MCJ8M_Alegría_PRE</v>
          </cell>
          <cell r="I12621">
            <v>-7.87</v>
          </cell>
        </row>
        <row r="12622">
          <cell r="H12622" t="str">
            <v>MRA8M_Alegría_PRE</v>
          </cell>
          <cell r="I12622">
            <v>-9.66</v>
          </cell>
        </row>
        <row r="12623">
          <cell r="H12623" t="str">
            <v>MSR9M_Alegría_PRE</v>
          </cell>
          <cell r="I12623">
            <v>-7.23</v>
          </cell>
        </row>
        <row r="12624">
          <cell r="H12624" t="str">
            <v>MZH9M_Alegría_PRE</v>
          </cell>
          <cell r="I12624">
            <v>-4.0999999999999996</v>
          </cell>
        </row>
        <row r="12625">
          <cell r="H12625" t="str">
            <v>NRG10M_Alegría_PRE</v>
          </cell>
          <cell r="I12625">
            <v>-6.3</v>
          </cell>
        </row>
        <row r="12626">
          <cell r="H12626" t="str">
            <v>SFN10M_Alegría_PRE</v>
          </cell>
          <cell r="I12626">
            <v>-4.13</v>
          </cell>
        </row>
        <row r="12627">
          <cell r="H12627" t="str">
            <v>SGM8M_Alegría_PRE</v>
          </cell>
          <cell r="I12627">
            <v>4.05</v>
          </cell>
        </row>
        <row r="12628">
          <cell r="H12628" t="str">
            <v>SPM8M_Alegría_PRE</v>
          </cell>
          <cell r="I12628">
            <v>-5.21</v>
          </cell>
        </row>
        <row r="12629">
          <cell r="H12629" t="str">
            <v>TOM8M_Alegría_PRE</v>
          </cell>
          <cell r="I12629">
            <v>-3.67</v>
          </cell>
        </row>
        <row r="12630">
          <cell r="H12630" t="str">
            <v>ADA8M_Alegría_POST</v>
          </cell>
          <cell r="I12630">
            <v>-3.19</v>
          </cell>
        </row>
        <row r="12631">
          <cell r="H12631" t="str">
            <v>ALJ10M_Alegría_POST</v>
          </cell>
          <cell r="I12631">
            <v>-6.54</v>
          </cell>
        </row>
        <row r="12632">
          <cell r="H12632" t="str">
            <v>AMA8M_Alegría_POST</v>
          </cell>
          <cell r="I12632">
            <v>-8.83</v>
          </cell>
        </row>
        <row r="12633">
          <cell r="H12633" t="str">
            <v>CLB8M_Alegría_POST</v>
          </cell>
          <cell r="I12633">
            <v>-5.88</v>
          </cell>
        </row>
        <row r="12634">
          <cell r="H12634" t="str">
            <v>CVO8M_Alegría_POST</v>
          </cell>
          <cell r="I12634">
            <v>10.44</v>
          </cell>
        </row>
        <row r="12635">
          <cell r="H12635" t="str">
            <v>DRL8M_Alegría_POST</v>
          </cell>
          <cell r="I12635">
            <v>-13.48</v>
          </cell>
        </row>
        <row r="12636">
          <cell r="H12636" t="str">
            <v>DSB10M_Alegría_POST</v>
          </cell>
          <cell r="I12636">
            <v>-5.91</v>
          </cell>
        </row>
        <row r="12637">
          <cell r="H12637" t="str">
            <v>DSO8M_Alegría_POST</v>
          </cell>
          <cell r="I12637">
            <v>-21.45</v>
          </cell>
        </row>
        <row r="12638">
          <cell r="H12638" t="str">
            <v>EDC10M_Alegría_POST</v>
          </cell>
          <cell r="I12638">
            <v>-0.82</v>
          </cell>
        </row>
        <row r="12639">
          <cell r="H12639" t="str">
            <v>EGV8M_Alegría_POST</v>
          </cell>
          <cell r="I12639">
            <v>-14.68</v>
          </cell>
        </row>
        <row r="12640">
          <cell r="H12640" t="str">
            <v>EHO8M_Alegría_POST</v>
          </cell>
          <cell r="I12640">
            <v>0.98</v>
          </cell>
        </row>
        <row r="12641">
          <cell r="H12641" t="str">
            <v>HMA8M_Alegría_POST</v>
          </cell>
          <cell r="I12641">
            <v>-6.61</v>
          </cell>
        </row>
        <row r="12642">
          <cell r="H12642" t="str">
            <v>JDC10M_Alegría_POST</v>
          </cell>
          <cell r="I12642">
            <v>-7.06</v>
          </cell>
        </row>
        <row r="12643">
          <cell r="H12643" t="str">
            <v>JGB9M_Alegría_POST</v>
          </cell>
          <cell r="I12643">
            <v>-6.47</v>
          </cell>
        </row>
        <row r="12644">
          <cell r="H12644" t="str">
            <v>JOB10M_Alegría_POST</v>
          </cell>
          <cell r="I12644">
            <v>-2.4700000000000002</v>
          </cell>
        </row>
        <row r="12645">
          <cell r="H12645" t="str">
            <v>JSR9M_Alegría_POST</v>
          </cell>
          <cell r="I12645">
            <v>-6.3</v>
          </cell>
        </row>
        <row r="12646">
          <cell r="H12646" t="str">
            <v>KGJ9M_Alegría_POST</v>
          </cell>
          <cell r="I12646">
            <v>2.75</v>
          </cell>
        </row>
        <row r="12647">
          <cell r="H12647" t="str">
            <v>LMR11M_Alegría_POST</v>
          </cell>
          <cell r="I12647">
            <v>-11.68</v>
          </cell>
        </row>
        <row r="12648">
          <cell r="H12648" t="str">
            <v>MBO9M_Alegría_POST</v>
          </cell>
          <cell r="I12648">
            <v>-5.19</v>
          </cell>
        </row>
        <row r="12649">
          <cell r="H12649" t="str">
            <v>MCJ8M_Alegría_POST</v>
          </cell>
          <cell r="I12649">
            <v>-3.28</v>
          </cell>
        </row>
        <row r="12650">
          <cell r="H12650" t="str">
            <v>MRA8M_Alegría_POST</v>
          </cell>
          <cell r="I12650">
            <v>-4.6399999999999997</v>
          </cell>
        </row>
        <row r="12651">
          <cell r="H12651" t="str">
            <v>MSR9M_Alegría_POST</v>
          </cell>
          <cell r="I12651">
            <v>-1.21</v>
          </cell>
        </row>
        <row r="12652">
          <cell r="H12652" t="str">
            <v>MZH9M_Alegría_POST</v>
          </cell>
          <cell r="I12652">
            <v>-7.84</v>
          </cell>
        </row>
        <row r="12653">
          <cell r="H12653" t="str">
            <v>NRG10M_Alegría_POST</v>
          </cell>
          <cell r="I12653">
            <v>0.85</v>
          </cell>
        </row>
        <row r="12654">
          <cell r="H12654" t="str">
            <v>SFN10M_Alegría_POST</v>
          </cell>
          <cell r="I12654">
            <v>-13.51</v>
          </cell>
        </row>
        <row r="12655">
          <cell r="H12655" t="str">
            <v>SGM8M_Alegría_POST</v>
          </cell>
          <cell r="I12655">
            <v>2.52</v>
          </cell>
        </row>
        <row r="12656">
          <cell r="H12656" t="str">
            <v>SPM8M_Alegría_POST</v>
          </cell>
          <cell r="I12656">
            <v>9.42</v>
          </cell>
        </row>
        <row r="12657">
          <cell r="H12657" t="str">
            <v>TOM8M_Alegría_POST</v>
          </cell>
          <cell r="I12657">
            <v>-20.85</v>
          </cell>
        </row>
        <row r="12658">
          <cell r="H12658" t="str">
            <v>ADA8M_Tristeza_PRE</v>
          </cell>
          <cell r="I12658">
            <v>-0.75</v>
          </cell>
        </row>
        <row r="12659">
          <cell r="H12659" t="str">
            <v>ALJ10M_Tristeza_PRE</v>
          </cell>
          <cell r="I12659">
            <v>-2.81</v>
          </cell>
        </row>
        <row r="12660">
          <cell r="H12660" t="str">
            <v>AMA8M_Tristeza_PRE</v>
          </cell>
          <cell r="I12660">
            <v>-0.81</v>
          </cell>
        </row>
        <row r="12661">
          <cell r="H12661" t="str">
            <v>CLB8M_Tristeza_PRE</v>
          </cell>
          <cell r="I12661">
            <v>0.68</v>
          </cell>
        </row>
        <row r="12662">
          <cell r="H12662" t="str">
            <v>CVO8M_Tristeza_PRE</v>
          </cell>
          <cell r="I12662">
            <v>1.1000000000000001</v>
          </cell>
        </row>
        <row r="12663">
          <cell r="H12663" t="str">
            <v>DRL8M_Tristeza_PRE</v>
          </cell>
          <cell r="I12663">
            <v>-5.88</v>
          </cell>
        </row>
        <row r="12664">
          <cell r="H12664" t="str">
            <v>DSB10M_Tristeza_PRE</v>
          </cell>
          <cell r="I12664">
            <v>-9.68</v>
          </cell>
        </row>
        <row r="12665">
          <cell r="H12665" t="str">
            <v>DSO8M_Tristeza_PRE</v>
          </cell>
          <cell r="I12665">
            <v>-22.16</v>
          </cell>
        </row>
        <row r="12666">
          <cell r="H12666" t="str">
            <v>EDC10M_Tristeza_PRE</v>
          </cell>
          <cell r="I12666">
            <v>-14.51</v>
          </cell>
        </row>
        <row r="12667">
          <cell r="H12667" t="str">
            <v>EGV8M_Tristeza_PRE</v>
          </cell>
          <cell r="I12667">
            <v>-18.55</v>
          </cell>
        </row>
        <row r="12668">
          <cell r="H12668" t="str">
            <v>EHO8M_Tristeza_PRE</v>
          </cell>
          <cell r="I12668">
            <v>-4.68</v>
          </cell>
        </row>
        <row r="12669">
          <cell r="H12669" t="str">
            <v>HMA8M_Tristeza_PRE</v>
          </cell>
          <cell r="I12669">
            <v>6.83</v>
          </cell>
        </row>
        <row r="12670">
          <cell r="H12670" t="str">
            <v>JDC10M_Tristeza_PRE</v>
          </cell>
          <cell r="I12670">
            <v>-4.3600000000000003</v>
          </cell>
        </row>
        <row r="12671">
          <cell r="H12671" t="str">
            <v>JGB9M_Tristeza_PRE</v>
          </cell>
          <cell r="I12671">
            <v>-5.93</v>
          </cell>
        </row>
        <row r="12672">
          <cell r="H12672" t="str">
            <v>JOB10M_Tristeza_PRE</v>
          </cell>
          <cell r="I12672">
            <v>-4.09</v>
          </cell>
        </row>
        <row r="12673">
          <cell r="H12673" t="str">
            <v>JSR9M_Tristeza_PRE</v>
          </cell>
          <cell r="I12673">
            <v>-5.2</v>
          </cell>
        </row>
        <row r="12674">
          <cell r="H12674" t="str">
            <v>KGJ9M_Tristeza_PRE</v>
          </cell>
          <cell r="I12674">
            <v>7.58</v>
          </cell>
        </row>
        <row r="12675">
          <cell r="H12675" t="str">
            <v>LMR11M_Tristeza_PRE</v>
          </cell>
          <cell r="I12675">
            <v>-10.220000000000001</v>
          </cell>
        </row>
        <row r="12676">
          <cell r="H12676" t="str">
            <v>MBO9M_Tristeza_PRE</v>
          </cell>
          <cell r="I12676">
            <v>-3.97</v>
          </cell>
        </row>
        <row r="12677">
          <cell r="H12677" t="str">
            <v>MCJ8M_Tristeza_PRE</v>
          </cell>
          <cell r="I12677">
            <v>-4.97</v>
          </cell>
        </row>
        <row r="12678">
          <cell r="H12678" t="str">
            <v>MRA8M_Tristeza_PRE</v>
          </cell>
          <cell r="I12678">
            <v>1.97</v>
          </cell>
        </row>
        <row r="12679">
          <cell r="H12679" t="str">
            <v>MSR9M_Tristeza_PRE</v>
          </cell>
          <cell r="I12679">
            <v>-11.09</v>
          </cell>
        </row>
        <row r="12680">
          <cell r="H12680" t="str">
            <v>MZH9M_Tristeza_PRE</v>
          </cell>
          <cell r="I12680">
            <v>-7.24</v>
          </cell>
        </row>
        <row r="12681">
          <cell r="H12681" t="str">
            <v>NRG10M_Tristeza_PRE</v>
          </cell>
          <cell r="I12681">
            <v>-11.87</v>
          </cell>
        </row>
        <row r="12682">
          <cell r="H12682" t="str">
            <v>SFN10M_Tristeza_PRE</v>
          </cell>
          <cell r="I12682">
            <v>-8.41</v>
          </cell>
        </row>
        <row r="12683">
          <cell r="H12683" t="str">
            <v>SGM8M_Tristeza_PRE</v>
          </cell>
          <cell r="I12683">
            <v>-3.71</v>
          </cell>
        </row>
        <row r="12684">
          <cell r="H12684" t="str">
            <v>SPM8M_Tristeza_PRE</v>
          </cell>
          <cell r="I12684">
            <v>0.42</v>
          </cell>
        </row>
        <row r="12685">
          <cell r="H12685" t="str">
            <v>TOM8M_Tristeza_PRE</v>
          </cell>
          <cell r="I12685">
            <v>-3.25</v>
          </cell>
        </row>
        <row r="12686">
          <cell r="H12686" t="str">
            <v>ADA8M_Tristeza_POST</v>
          </cell>
          <cell r="I12686">
            <v>3.25</v>
          </cell>
        </row>
        <row r="12687">
          <cell r="H12687" t="str">
            <v>ALJ10M_Tristeza_POST</v>
          </cell>
          <cell r="I12687">
            <v>-6.76</v>
          </cell>
        </row>
        <row r="12688">
          <cell r="H12688" t="str">
            <v>AMA8M_Tristeza_POST</v>
          </cell>
          <cell r="I12688">
            <v>-1.1000000000000001</v>
          </cell>
        </row>
        <row r="12689">
          <cell r="H12689" t="str">
            <v>CLB8M_Tristeza_POST</v>
          </cell>
          <cell r="I12689">
            <v>-14.84</v>
          </cell>
        </row>
        <row r="12690">
          <cell r="H12690" t="str">
            <v>CVO8M_Tristeza_POST</v>
          </cell>
          <cell r="I12690">
            <v>-1.01</v>
          </cell>
        </row>
        <row r="12691">
          <cell r="H12691" t="str">
            <v>DRL8M_Tristeza_POST</v>
          </cell>
          <cell r="I12691">
            <v>-8.69</v>
          </cell>
        </row>
        <row r="12692">
          <cell r="H12692" t="str">
            <v>DSB10M_Tristeza_POST</v>
          </cell>
          <cell r="I12692">
            <v>-10.99</v>
          </cell>
        </row>
        <row r="12693">
          <cell r="H12693" t="str">
            <v>DSO8M_Tristeza_POST</v>
          </cell>
          <cell r="I12693">
            <v>-21.72</v>
          </cell>
        </row>
        <row r="12694">
          <cell r="H12694" t="str">
            <v>EDC10M_Tristeza_POST</v>
          </cell>
          <cell r="I12694">
            <v>-8.8699999999999992</v>
          </cell>
        </row>
        <row r="12695">
          <cell r="H12695" t="str">
            <v>EGV8M_Tristeza_POST</v>
          </cell>
          <cell r="I12695">
            <v>-17.86</v>
          </cell>
        </row>
        <row r="12696">
          <cell r="H12696" t="str">
            <v>EHO8M_Tristeza_POST</v>
          </cell>
          <cell r="I12696">
            <v>1.56</v>
          </cell>
        </row>
        <row r="12697">
          <cell r="H12697" t="str">
            <v>HMA8M_Tristeza_POST</v>
          </cell>
          <cell r="I12697">
            <v>-4.68</v>
          </cell>
        </row>
        <row r="12698">
          <cell r="H12698" t="str">
            <v>JDC10M_Tristeza_POST</v>
          </cell>
          <cell r="I12698">
            <v>-11.38</v>
          </cell>
        </row>
        <row r="12699">
          <cell r="H12699" t="str">
            <v>JGB9M_Tristeza_POST</v>
          </cell>
          <cell r="I12699">
            <v>-7.5</v>
          </cell>
        </row>
        <row r="12700">
          <cell r="H12700" t="str">
            <v>JOB10M_Tristeza_POST</v>
          </cell>
          <cell r="I12700">
            <v>2.06</v>
          </cell>
        </row>
        <row r="12701">
          <cell r="H12701" t="str">
            <v>JSR9M_Tristeza_POST</v>
          </cell>
          <cell r="I12701">
            <v>-4.1900000000000004</v>
          </cell>
        </row>
        <row r="12702">
          <cell r="H12702" t="str">
            <v>KGJ9M_Tristeza_POST</v>
          </cell>
          <cell r="I12702">
            <v>7.98</v>
          </cell>
        </row>
        <row r="12703">
          <cell r="H12703" t="str">
            <v>LMR11M_Tristeza_POST</v>
          </cell>
          <cell r="I12703">
            <v>-18.34</v>
          </cell>
        </row>
        <row r="12704">
          <cell r="H12704" t="str">
            <v>MBO9M_Tristeza_POST</v>
          </cell>
          <cell r="I12704">
            <v>-4.91</v>
          </cell>
        </row>
        <row r="12705">
          <cell r="H12705" t="str">
            <v>MCJ8M_Tristeza_POST</v>
          </cell>
          <cell r="I12705">
            <v>6.69</v>
          </cell>
        </row>
        <row r="12706">
          <cell r="H12706" t="str">
            <v>MRA8M_Tristeza_POST</v>
          </cell>
          <cell r="I12706">
            <v>-2.2000000000000002</v>
          </cell>
        </row>
        <row r="12707">
          <cell r="H12707" t="str">
            <v>MSR9M_Tristeza_POST</v>
          </cell>
          <cell r="I12707">
            <v>-2.2400000000000002</v>
          </cell>
        </row>
        <row r="12708">
          <cell r="H12708" t="str">
            <v>MZH9M_Tristeza_POST</v>
          </cell>
          <cell r="I12708">
            <v>-9.57</v>
          </cell>
        </row>
        <row r="12709">
          <cell r="H12709" t="str">
            <v>NRG10M_Tristeza_POST</v>
          </cell>
          <cell r="I12709">
            <v>-14.75</v>
          </cell>
        </row>
        <row r="12710">
          <cell r="H12710" t="str">
            <v>SFN10M_Tristeza_POST</v>
          </cell>
          <cell r="I12710">
            <v>0.5</v>
          </cell>
        </row>
        <row r="12711">
          <cell r="H12711" t="str">
            <v>SGM8M_Tristeza_POST</v>
          </cell>
          <cell r="I12711">
            <v>4.82</v>
          </cell>
        </row>
        <row r="12712">
          <cell r="H12712" t="str">
            <v>SPM8M_Tristeza_POST</v>
          </cell>
          <cell r="I12712">
            <v>-1.08</v>
          </cell>
        </row>
        <row r="12713">
          <cell r="H12713" t="str">
            <v>TOM8M_Tristeza_POST</v>
          </cell>
          <cell r="I12713">
            <v>-12.36</v>
          </cell>
        </row>
        <row r="12714">
          <cell r="H12714" t="str">
            <v>ADA8M_Enojo_PRE</v>
          </cell>
          <cell r="I12714">
            <v>2.16</v>
          </cell>
        </row>
        <row r="12715">
          <cell r="H12715" t="str">
            <v>ALJ10M_Enojo_PRE</v>
          </cell>
          <cell r="I12715">
            <v>-0.56000000000000005</v>
          </cell>
        </row>
        <row r="12716">
          <cell r="H12716" t="str">
            <v>AMA8M_Enojo_PRE</v>
          </cell>
          <cell r="I12716">
            <v>0.49</v>
          </cell>
        </row>
        <row r="12717">
          <cell r="H12717" t="str">
            <v>CLB8M_Enojo_PRE</v>
          </cell>
          <cell r="I12717">
            <v>-1.1100000000000001</v>
          </cell>
        </row>
        <row r="12718">
          <cell r="H12718" t="str">
            <v>CVO8M_Enojo_PRE</v>
          </cell>
          <cell r="I12718">
            <v>-4.1100000000000003</v>
          </cell>
        </row>
        <row r="12719">
          <cell r="H12719" t="str">
            <v>DRL8M_Enojo_PRE</v>
          </cell>
          <cell r="I12719">
            <v>-8.4499999999999993</v>
          </cell>
        </row>
        <row r="12720">
          <cell r="H12720" t="str">
            <v>DSB10M_Enojo_PRE</v>
          </cell>
          <cell r="I12720">
            <v>-5.22</v>
          </cell>
        </row>
        <row r="12721">
          <cell r="H12721" t="str">
            <v>DSO8M_Enojo_PRE</v>
          </cell>
          <cell r="I12721">
            <v>-15.18</v>
          </cell>
        </row>
        <row r="12722">
          <cell r="H12722" t="str">
            <v>EDC10M_Enojo_PRE</v>
          </cell>
          <cell r="I12722">
            <v>-6.54</v>
          </cell>
        </row>
        <row r="12723">
          <cell r="H12723" t="str">
            <v>EGV8M_Enojo_PRE</v>
          </cell>
          <cell r="I12723">
            <v>-14.24</v>
          </cell>
        </row>
        <row r="12724">
          <cell r="H12724" t="str">
            <v>EHO8M_Enojo_PRE</v>
          </cell>
          <cell r="I12724">
            <v>-1.03</v>
          </cell>
        </row>
        <row r="12725">
          <cell r="H12725" t="str">
            <v>HMA8M_Enojo_PRE</v>
          </cell>
          <cell r="I12725">
            <v>-0.65</v>
          </cell>
        </row>
        <row r="12726">
          <cell r="H12726" t="str">
            <v>JDC10M_Enojo_PRE</v>
          </cell>
          <cell r="I12726">
            <v>-8.33</v>
          </cell>
        </row>
        <row r="12727">
          <cell r="H12727" t="str">
            <v>JGB9M_Enojo_PRE</v>
          </cell>
          <cell r="I12727">
            <v>-1.82</v>
          </cell>
        </row>
        <row r="12728">
          <cell r="H12728" t="str">
            <v>JOB10M_Enojo_PRE</v>
          </cell>
          <cell r="I12728">
            <v>-2.31</v>
          </cell>
        </row>
        <row r="12729">
          <cell r="H12729" t="str">
            <v>JSR9M_Enojo_PRE</v>
          </cell>
          <cell r="I12729">
            <v>-2.95</v>
          </cell>
        </row>
        <row r="12730">
          <cell r="H12730" t="str">
            <v>KGJ9M_Enojo_PRE</v>
          </cell>
          <cell r="I12730">
            <v>-1.81</v>
          </cell>
        </row>
        <row r="12731">
          <cell r="H12731" t="str">
            <v>LMR11M_Enojo_PRE</v>
          </cell>
          <cell r="I12731">
            <v>-9.83</v>
          </cell>
        </row>
        <row r="12732">
          <cell r="H12732" t="str">
            <v>MBO9M_Enojo_PRE</v>
          </cell>
          <cell r="I12732">
            <v>-4.45</v>
          </cell>
        </row>
        <row r="12733">
          <cell r="H12733" t="str">
            <v>MCJ8M_Enojo_PRE</v>
          </cell>
          <cell r="I12733">
            <v>1.38</v>
          </cell>
        </row>
        <row r="12734">
          <cell r="H12734" t="str">
            <v>MRA8M_Enojo_PRE</v>
          </cell>
          <cell r="I12734">
            <v>6.18</v>
          </cell>
        </row>
        <row r="12735">
          <cell r="H12735" t="str">
            <v>MSR9M_Enojo_PRE</v>
          </cell>
          <cell r="I12735">
            <v>-7.75</v>
          </cell>
        </row>
        <row r="12736">
          <cell r="H12736" t="str">
            <v>MZH9M_Enojo_PRE</v>
          </cell>
          <cell r="I12736">
            <v>-5.45</v>
          </cell>
        </row>
        <row r="12737">
          <cell r="H12737" t="str">
            <v>NRG10M_Enojo_PRE</v>
          </cell>
          <cell r="I12737">
            <v>-2.84</v>
          </cell>
        </row>
        <row r="12738">
          <cell r="H12738" t="str">
            <v>SFN10M_Enojo_PRE</v>
          </cell>
          <cell r="I12738">
            <v>-9.9</v>
          </cell>
        </row>
        <row r="12739">
          <cell r="H12739" t="str">
            <v>SGM8M_Enojo_PRE</v>
          </cell>
          <cell r="I12739">
            <v>11.88</v>
          </cell>
        </row>
        <row r="12740">
          <cell r="H12740" t="str">
            <v>SPM8M_Enojo_PRE</v>
          </cell>
          <cell r="I12740">
            <v>-2.5299999999999998</v>
          </cell>
        </row>
        <row r="12741">
          <cell r="H12741" t="str">
            <v>TOM8M_Enojo_PRE</v>
          </cell>
          <cell r="I12741">
            <v>-4.7300000000000004</v>
          </cell>
        </row>
        <row r="12742">
          <cell r="H12742" t="str">
            <v>ADA8M_Enojo_POST</v>
          </cell>
          <cell r="I12742">
            <v>4.3099999999999996</v>
          </cell>
        </row>
        <row r="12743">
          <cell r="H12743" t="str">
            <v>ALJ10M_Enojo_POST</v>
          </cell>
          <cell r="I12743">
            <v>-2.98</v>
          </cell>
        </row>
        <row r="12744">
          <cell r="H12744" t="str">
            <v>AMA8M_Enojo_POST</v>
          </cell>
          <cell r="I12744">
            <v>4.04</v>
          </cell>
        </row>
        <row r="12745">
          <cell r="H12745" t="str">
            <v>CLB8M_Enojo_POST</v>
          </cell>
          <cell r="I12745">
            <v>-10.52</v>
          </cell>
        </row>
        <row r="12746">
          <cell r="H12746" t="str">
            <v>CVO8M_Enojo_POST</v>
          </cell>
          <cell r="I12746">
            <v>5</v>
          </cell>
        </row>
        <row r="12747">
          <cell r="H12747" t="str">
            <v>DRL8M_Enojo_POST</v>
          </cell>
          <cell r="I12747">
            <v>-7.65</v>
          </cell>
        </row>
        <row r="12748">
          <cell r="H12748" t="str">
            <v>DSB10M_Enojo_POST</v>
          </cell>
          <cell r="I12748">
            <v>-8.41</v>
          </cell>
        </row>
        <row r="12749">
          <cell r="H12749" t="str">
            <v>DSO8M_Enojo_POST</v>
          </cell>
          <cell r="I12749">
            <v>-9.99</v>
          </cell>
        </row>
        <row r="12750">
          <cell r="H12750" t="str">
            <v>EDC10M_Enojo_POST</v>
          </cell>
          <cell r="I12750">
            <v>-0.38</v>
          </cell>
        </row>
        <row r="12751">
          <cell r="H12751" t="str">
            <v>EGV8M_Enojo_POST</v>
          </cell>
          <cell r="I12751">
            <v>-15.49</v>
          </cell>
        </row>
        <row r="12752">
          <cell r="H12752" t="str">
            <v>EHO8M_Enojo_POST</v>
          </cell>
          <cell r="I12752">
            <v>3.03</v>
          </cell>
        </row>
        <row r="12753">
          <cell r="H12753" t="str">
            <v>HMA8M_Enojo_POST</v>
          </cell>
          <cell r="I12753">
            <v>-6.99</v>
          </cell>
        </row>
        <row r="12754">
          <cell r="H12754" t="str">
            <v>JDC10M_Enojo_POST</v>
          </cell>
          <cell r="I12754">
            <v>-12.87</v>
          </cell>
        </row>
        <row r="12755">
          <cell r="H12755" t="str">
            <v>JGB9M_Enojo_POST</v>
          </cell>
          <cell r="I12755">
            <v>-7.39</v>
          </cell>
        </row>
        <row r="12756">
          <cell r="H12756" t="str">
            <v>JOB10M_Enojo_POST</v>
          </cell>
          <cell r="I12756">
            <v>2.75</v>
          </cell>
        </row>
        <row r="12757">
          <cell r="H12757" t="str">
            <v>JSR9M_Enojo_POST</v>
          </cell>
          <cell r="I12757">
            <v>-7.3</v>
          </cell>
        </row>
        <row r="12758">
          <cell r="H12758" t="str">
            <v>KGJ9M_Enojo_POST</v>
          </cell>
          <cell r="I12758">
            <v>3.72</v>
          </cell>
        </row>
        <row r="12759">
          <cell r="H12759" t="str">
            <v>LMR11M_Enojo_POST</v>
          </cell>
          <cell r="I12759">
            <v>-8.6300000000000008</v>
          </cell>
        </row>
        <row r="12760">
          <cell r="H12760" t="str">
            <v>MBO9M_Enojo_POST</v>
          </cell>
          <cell r="I12760">
            <v>-4.7699999999999996</v>
          </cell>
        </row>
        <row r="12761">
          <cell r="H12761" t="str">
            <v>MCJ8M_Enojo_POST</v>
          </cell>
          <cell r="I12761">
            <v>-15.8</v>
          </cell>
        </row>
        <row r="12762">
          <cell r="H12762" t="str">
            <v>MRA8M_Enojo_POST</v>
          </cell>
          <cell r="I12762">
            <v>5.52</v>
          </cell>
        </row>
        <row r="12763">
          <cell r="H12763" t="str">
            <v>MSR9M_Enojo_POST</v>
          </cell>
          <cell r="I12763">
            <v>-5.62</v>
          </cell>
        </row>
        <row r="12764">
          <cell r="H12764" t="str">
            <v>MZH9M_Enojo_POST</v>
          </cell>
          <cell r="I12764">
            <v>-3.31</v>
          </cell>
        </row>
        <row r="12765">
          <cell r="H12765" t="str">
            <v>NRG10M_Enojo_POST</v>
          </cell>
          <cell r="I12765">
            <v>-7.83</v>
          </cell>
        </row>
        <row r="12766">
          <cell r="H12766" t="str">
            <v>SFN10M_Enojo_POST</v>
          </cell>
          <cell r="I12766">
            <v>-9.7899999999999991</v>
          </cell>
        </row>
        <row r="12767">
          <cell r="H12767" t="str">
            <v>SGM8M_Enojo_POST</v>
          </cell>
          <cell r="I12767">
            <v>-9.69</v>
          </cell>
        </row>
        <row r="12768">
          <cell r="H12768" t="str">
            <v>SPM8M_Enojo_POST</v>
          </cell>
          <cell r="I12768">
            <v>5.29</v>
          </cell>
        </row>
        <row r="12769">
          <cell r="H12769" t="str">
            <v>TOM8M_Enojo_POST</v>
          </cell>
          <cell r="I12769">
            <v>-27.99</v>
          </cell>
        </row>
        <row r="12770">
          <cell r="H12770" t="str">
            <v>ADA8M_Identidad_PRE</v>
          </cell>
          <cell r="I12770">
            <v>-5.0599999999999996</v>
          </cell>
        </row>
        <row r="12771">
          <cell r="H12771" t="str">
            <v>ALJ10M_Identidad_PRE</v>
          </cell>
          <cell r="I12771">
            <v>-9.09</v>
          </cell>
        </row>
        <row r="12772">
          <cell r="H12772" t="str">
            <v>AMA8M_Identidad_PRE</v>
          </cell>
          <cell r="I12772">
            <v>-1.44</v>
          </cell>
        </row>
        <row r="12773">
          <cell r="H12773" t="str">
            <v>CLB8M_Identidad_PRE</v>
          </cell>
          <cell r="I12773">
            <v>-2.92</v>
          </cell>
        </row>
        <row r="12774">
          <cell r="H12774" t="str">
            <v>CVO8M_Identidad_PRE</v>
          </cell>
          <cell r="I12774">
            <v>-1.86</v>
          </cell>
        </row>
        <row r="12775">
          <cell r="H12775" t="str">
            <v>DRL8M_Identidad_PRE</v>
          </cell>
          <cell r="I12775">
            <v>-6.53</v>
          </cell>
        </row>
        <row r="12776">
          <cell r="H12776" t="str">
            <v>DSB10M_Identidad_PRE</v>
          </cell>
          <cell r="I12776">
            <v>-11.19</v>
          </cell>
        </row>
        <row r="12777">
          <cell r="H12777" t="str">
            <v>DSO8M_Identidad_PRE</v>
          </cell>
          <cell r="I12777">
            <v>-22.11</v>
          </cell>
        </row>
        <row r="12778">
          <cell r="H12778" t="str">
            <v>EDC10M_Identidad_PRE</v>
          </cell>
          <cell r="I12778">
            <v>-12.22</v>
          </cell>
        </row>
        <row r="12779">
          <cell r="H12779" t="str">
            <v>EGV8M_Identidad_PRE</v>
          </cell>
          <cell r="I12779">
            <v>-18.66</v>
          </cell>
        </row>
        <row r="12780">
          <cell r="H12780" t="str">
            <v>EHO8M_Identidad_PRE</v>
          </cell>
          <cell r="I12780">
            <v>-0.55000000000000004</v>
          </cell>
        </row>
        <row r="12781">
          <cell r="H12781" t="str">
            <v>HMA8M_Identidad_PRE</v>
          </cell>
          <cell r="I12781">
            <v>-6.86</v>
          </cell>
        </row>
        <row r="12782">
          <cell r="H12782" t="str">
            <v>JDC10M_Identidad_PRE</v>
          </cell>
          <cell r="I12782">
            <v>-11.1</v>
          </cell>
        </row>
        <row r="12783">
          <cell r="H12783" t="str">
            <v>JGB9M_Identidad_PRE</v>
          </cell>
          <cell r="I12783">
            <v>-3.24</v>
          </cell>
        </row>
        <row r="12784">
          <cell r="H12784" t="str">
            <v>JOB10M_Identidad_PRE</v>
          </cell>
          <cell r="I12784">
            <v>-0.78</v>
          </cell>
        </row>
        <row r="12785">
          <cell r="H12785" t="str">
            <v>JSR9M_Identidad_PRE</v>
          </cell>
          <cell r="I12785">
            <v>-5.7</v>
          </cell>
        </row>
        <row r="12786">
          <cell r="H12786" t="str">
            <v>KGJ9M_Identidad_PRE</v>
          </cell>
          <cell r="I12786">
            <v>8.3699999999999992</v>
          </cell>
        </row>
        <row r="12787">
          <cell r="H12787" t="str">
            <v>LMR11M_Identidad_PRE</v>
          </cell>
          <cell r="I12787">
            <v>-18.23</v>
          </cell>
        </row>
        <row r="12788">
          <cell r="H12788" t="str">
            <v>MBO9M_Identidad_PRE</v>
          </cell>
          <cell r="I12788">
            <v>-8.98</v>
          </cell>
        </row>
        <row r="12789">
          <cell r="H12789" t="str">
            <v>MCJ8M_Identidad_PRE</v>
          </cell>
          <cell r="I12789">
            <v>-10.130000000000001</v>
          </cell>
        </row>
        <row r="12790">
          <cell r="H12790" t="str">
            <v>MRA8M_Identidad_PRE</v>
          </cell>
          <cell r="I12790">
            <v>-3.74</v>
          </cell>
        </row>
        <row r="12791">
          <cell r="H12791" t="str">
            <v>MSR9M_Identidad_PRE</v>
          </cell>
          <cell r="I12791">
            <v>-4.72</v>
          </cell>
        </row>
        <row r="12792">
          <cell r="H12792" t="str">
            <v>MZH9M_Identidad_PRE</v>
          </cell>
          <cell r="I12792">
            <v>-3.95</v>
          </cell>
        </row>
        <row r="12793">
          <cell r="H12793" t="str">
            <v>NRG10M_Identidad_PRE</v>
          </cell>
          <cell r="I12793">
            <v>-9.75</v>
          </cell>
        </row>
        <row r="12794">
          <cell r="H12794" t="str">
            <v>SFN10M_Identidad_PRE</v>
          </cell>
          <cell r="I12794">
            <v>-9.07</v>
          </cell>
        </row>
        <row r="12795">
          <cell r="H12795" t="str">
            <v>SGM8M_Identidad_PRE</v>
          </cell>
          <cell r="I12795">
            <v>1.2</v>
          </cell>
        </row>
        <row r="12796">
          <cell r="H12796" t="str">
            <v>SPM8M_Identidad_PRE</v>
          </cell>
          <cell r="I12796">
            <v>-6.21</v>
          </cell>
        </row>
        <row r="12797">
          <cell r="H12797" t="str">
            <v>TOM8M_Identidad_PRE</v>
          </cell>
          <cell r="I12797">
            <v>-8.4600000000000009</v>
          </cell>
        </row>
        <row r="12798">
          <cell r="H12798" t="str">
            <v>ADA8M_Identidad_POST</v>
          </cell>
          <cell r="I12798">
            <v>-11</v>
          </cell>
        </row>
        <row r="12799">
          <cell r="H12799" t="str">
            <v>ALJ10M_Identidad_POST</v>
          </cell>
          <cell r="I12799">
            <v>-4.8600000000000003</v>
          </cell>
        </row>
        <row r="12800">
          <cell r="H12800" t="str">
            <v>AMA8M_Identidad_POST</v>
          </cell>
          <cell r="I12800">
            <v>1.51</v>
          </cell>
        </row>
        <row r="12801">
          <cell r="H12801" t="str">
            <v>CLB8M_Identidad_POST</v>
          </cell>
          <cell r="I12801">
            <v>-1.3</v>
          </cell>
        </row>
        <row r="12802">
          <cell r="H12802" t="str">
            <v>CVO8M_Identidad_POST</v>
          </cell>
          <cell r="I12802">
            <v>1.31</v>
          </cell>
        </row>
        <row r="12803">
          <cell r="H12803" t="str">
            <v>DRL8M_Identidad_POST</v>
          </cell>
          <cell r="I12803">
            <v>2.93</v>
          </cell>
        </row>
        <row r="12804">
          <cell r="H12804" t="str">
            <v>DSB10M_Identidad_POST</v>
          </cell>
          <cell r="I12804">
            <v>-6.02</v>
          </cell>
        </row>
        <row r="12805">
          <cell r="H12805" t="str">
            <v>DSO8M_Identidad_POST</v>
          </cell>
          <cell r="I12805">
            <v>-25.04</v>
          </cell>
        </row>
        <row r="12806">
          <cell r="H12806" t="str">
            <v>EDC10M_Identidad_POST</v>
          </cell>
          <cell r="I12806">
            <v>-17.920000000000002</v>
          </cell>
        </row>
        <row r="12807">
          <cell r="H12807" t="str">
            <v>EGV8M_Identidad_POST</v>
          </cell>
          <cell r="I12807">
            <v>-18.75</v>
          </cell>
        </row>
        <row r="12808">
          <cell r="H12808" t="str">
            <v>EHO8M_Identidad_POST</v>
          </cell>
          <cell r="I12808">
            <v>-2.14</v>
          </cell>
        </row>
        <row r="12809">
          <cell r="H12809" t="str">
            <v>HMA8M_Identidad_POST</v>
          </cell>
          <cell r="I12809">
            <v>-0.51</v>
          </cell>
        </row>
        <row r="12810">
          <cell r="H12810" t="str">
            <v>JDC10M_Identidad_POST</v>
          </cell>
          <cell r="I12810">
            <v>-6.57</v>
          </cell>
        </row>
        <row r="12811">
          <cell r="H12811" t="str">
            <v>JGB9M_Identidad_POST</v>
          </cell>
          <cell r="I12811">
            <v>-10.16</v>
          </cell>
        </row>
        <row r="12812">
          <cell r="H12812" t="str">
            <v>JOB10M_Identidad_POST</v>
          </cell>
          <cell r="I12812">
            <v>5.12</v>
          </cell>
        </row>
        <row r="12813">
          <cell r="H12813" t="str">
            <v>JSR9M_Identidad_POST</v>
          </cell>
          <cell r="I12813">
            <v>-5.17</v>
          </cell>
        </row>
        <row r="12814">
          <cell r="H12814" t="str">
            <v>KGJ9M_Identidad_POST</v>
          </cell>
          <cell r="I12814">
            <v>6.33</v>
          </cell>
        </row>
        <row r="12815">
          <cell r="H12815" t="str">
            <v>LMR11M_Identidad_POST</v>
          </cell>
          <cell r="I12815">
            <v>-17.510000000000002</v>
          </cell>
        </row>
        <row r="12816">
          <cell r="H12816" t="str">
            <v>MBO9M_Identidad_POST</v>
          </cell>
          <cell r="I12816">
            <v>-12.48</v>
          </cell>
        </row>
        <row r="12817">
          <cell r="H12817" t="str">
            <v>MCJ8M_Identidad_POST</v>
          </cell>
          <cell r="I12817">
            <v>-10.43</v>
          </cell>
        </row>
        <row r="12818">
          <cell r="H12818" t="str">
            <v>MRA8M_Identidad_POST</v>
          </cell>
          <cell r="I12818">
            <v>-8.5</v>
          </cell>
        </row>
        <row r="12819">
          <cell r="H12819" t="str">
            <v>MSR9M_Identidad_POST</v>
          </cell>
          <cell r="I12819">
            <v>-9.3699999999999992</v>
          </cell>
        </row>
        <row r="12820">
          <cell r="H12820" t="str">
            <v>MZH9M_Identidad_POST</v>
          </cell>
          <cell r="I12820">
            <v>-3.27</v>
          </cell>
        </row>
        <row r="12821">
          <cell r="H12821" t="str">
            <v>NRG10M_Identidad_POST</v>
          </cell>
          <cell r="I12821">
            <v>-8.08</v>
          </cell>
        </row>
        <row r="12822">
          <cell r="H12822" t="str">
            <v>SFN10M_Identidad_POST</v>
          </cell>
          <cell r="I12822">
            <v>-4.75</v>
          </cell>
        </row>
        <row r="12823">
          <cell r="H12823" t="str">
            <v>SGM8M_Identidad_POST</v>
          </cell>
          <cell r="I12823">
            <v>-0.9</v>
          </cell>
        </row>
        <row r="12824">
          <cell r="H12824" t="str">
            <v>SPM8M_Identidad_POST</v>
          </cell>
          <cell r="I12824">
            <v>-4.62</v>
          </cell>
        </row>
        <row r="12825">
          <cell r="H12825" t="str">
            <v>TOM8M_Identidad_POST</v>
          </cell>
          <cell r="I12825">
            <v>-12.82</v>
          </cell>
        </row>
        <row r="12826">
          <cell r="H12826" t="str">
            <v>ADA8M_Sexo_PRE</v>
          </cell>
          <cell r="I12826">
            <v>-7.28</v>
          </cell>
        </row>
        <row r="12827">
          <cell r="H12827" t="str">
            <v>ALJ10M_Sexo_PRE</v>
          </cell>
          <cell r="I12827">
            <v>-10.07</v>
          </cell>
        </row>
        <row r="12828">
          <cell r="H12828" t="str">
            <v>AMA8M_Sexo_PRE</v>
          </cell>
          <cell r="I12828">
            <v>-3.54</v>
          </cell>
        </row>
        <row r="12829">
          <cell r="H12829" t="str">
            <v>CLB8M_Sexo_PRE</v>
          </cell>
          <cell r="I12829">
            <v>-2.5</v>
          </cell>
        </row>
        <row r="12830">
          <cell r="H12830" t="str">
            <v>CVO8M_Sexo_PRE</v>
          </cell>
          <cell r="I12830">
            <v>-8.36</v>
          </cell>
        </row>
        <row r="12831">
          <cell r="H12831" t="str">
            <v>DRL8M_Sexo_PRE</v>
          </cell>
          <cell r="I12831">
            <v>-6.18</v>
          </cell>
        </row>
        <row r="12832">
          <cell r="H12832" t="str">
            <v>DSB10M_Sexo_PRE</v>
          </cell>
          <cell r="I12832">
            <v>-10.28</v>
          </cell>
        </row>
        <row r="12833">
          <cell r="H12833" t="str">
            <v>DSO8M_Sexo_PRE</v>
          </cell>
          <cell r="I12833">
            <v>-25.58</v>
          </cell>
        </row>
        <row r="12834">
          <cell r="H12834" t="str">
            <v>EDC10M_Sexo_PRE</v>
          </cell>
          <cell r="I12834">
            <v>-14.56</v>
          </cell>
        </row>
        <row r="12835">
          <cell r="H12835" t="str">
            <v>EGV8M_Sexo_PRE</v>
          </cell>
          <cell r="I12835">
            <v>-17.2</v>
          </cell>
        </row>
        <row r="12836">
          <cell r="H12836" t="str">
            <v>EHO8M_Sexo_PRE</v>
          </cell>
          <cell r="I12836">
            <v>-1.88</v>
          </cell>
        </row>
        <row r="12837">
          <cell r="H12837" t="str">
            <v>HMA8M_Sexo_PRE</v>
          </cell>
          <cell r="I12837">
            <v>0.12</v>
          </cell>
        </row>
        <row r="12838">
          <cell r="H12838" t="str">
            <v>JDC10M_Sexo_PRE</v>
          </cell>
          <cell r="I12838">
            <v>0.3</v>
          </cell>
        </row>
        <row r="12839">
          <cell r="H12839" t="str">
            <v>JGB9M_Sexo_PRE</v>
          </cell>
          <cell r="I12839">
            <v>-4.47</v>
          </cell>
        </row>
        <row r="12840">
          <cell r="H12840" t="str">
            <v>JOB10M_Sexo_PRE</v>
          </cell>
          <cell r="I12840">
            <v>-3.77</v>
          </cell>
        </row>
        <row r="12841">
          <cell r="H12841" t="str">
            <v>JSR9M_Sexo_PRE</v>
          </cell>
          <cell r="I12841">
            <v>0.78</v>
          </cell>
        </row>
        <row r="12842">
          <cell r="H12842" t="str">
            <v>KGJ9M_Sexo_PRE</v>
          </cell>
          <cell r="I12842">
            <v>-0.37</v>
          </cell>
        </row>
        <row r="12843">
          <cell r="H12843" t="str">
            <v>LMR11M_Sexo_PRE</v>
          </cell>
          <cell r="I12843">
            <v>-10.5</v>
          </cell>
        </row>
        <row r="12844">
          <cell r="H12844" t="str">
            <v>MBO9M_Sexo_PRE</v>
          </cell>
          <cell r="I12844">
            <v>-11.23</v>
          </cell>
        </row>
        <row r="12845">
          <cell r="H12845" t="str">
            <v>MCJ8M_Sexo_PRE</v>
          </cell>
          <cell r="I12845">
            <v>-5.74</v>
          </cell>
        </row>
        <row r="12846">
          <cell r="H12846" t="str">
            <v>MRA8M_Sexo_PRE</v>
          </cell>
          <cell r="I12846">
            <v>-0.14000000000000001</v>
          </cell>
        </row>
        <row r="12847">
          <cell r="H12847" t="str">
            <v>MSR9M_Sexo_PRE</v>
          </cell>
          <cell r="I12847">
            <v>-9.99</v>
          </cell>
        </row>
        <row r="12848">
          <cell r="H12848" t="str">
            <v>MZH9M_Sexo_PRE</v>
          </cell>
          <cell r="I12848">
            <v>-4.6900000000000004</v>
          </cell>
        </row>
        <row r="12849">
          <cell r="H12849" t="str">
            <v>NRG10M_Sexo_PRE</v>
          </cell>
          <cell r="I12849">
            <v>-12.48</v>
          </cell>
        </row>
        <row r="12850">
          <cell r="H12850" t="str">
            <v>SFN10M_Sexo_PRE</v>
          </cell>
          <cell r="I12850">
            <v>-10.02</v>
          </cell>
        </row>
        <row r="12851">
          <cell r="H12851" t="str">
            <v>SGM8M_Sexo_PRE</v>
          </cell>
          <cell r="I12851">
            <v>-4.4400000000000004</v>
          </cell>
        </row>
        <row r="12852">
          <cell r="H12852" t="str">
            <v>SPM8M_Sexo_PRE</v>
          </cell>
          <cell r="I12852">
            <v>-9.44</v>
          </cell>
        </row>
        <row r="12853">
          <cell r="H12853" t="str">
            <v>TOM8M_Sexo_PRE</v>
          </cell>
          <cell r="I12853">
            <v>-6.04</v>
          </cell>
        </row>
        <row r="12854">
          <cell r="H12854" t="str">
            <v>ADA8M_Sexo_POST</v>
          </cell>
          <cell r="I12854">
            <v>-2.2799999999999998</v>
          </cell>
        </row>
        <row r="12855">
          <cell r="H12855" t="str">
            <v>ALJ10M_Sexo_POST</v>
          </cell>
          <cell r="I12855">
            <v>4.21</v>
          </cell>
        </row>
        <row r="12856">
          <cell r="H12856" t="str">
            <v>AMA8M_Sexo_POST</v>
          </cell>
          <cell r="I12856">
            <v>-4.62</v>
          </cell>
        </row>
        <row r="12857">
          <cell r="H12857" t="str">
            <v>CLB8M_Sexo_POST</v>
          </cell>
          <cell r="I12857">
            <v>-10.45</v>
          </cell>
        </row>
        <row r="12858">
          <cell r="H12858" t="str">
            <v>CVO8M_Sexo_POST</v>
          </cell>
          <cell r="I12858">
            <v>3</v>
          </cell>
        </row>
        <row r="12859">
          <cell r="H12859" t="str">
            <v>DRL8M_Sexo_POST</v>
          </cell>
          <cell r="I12859">
            <v>-7.99</v>
          </cell>
        </row>
        <row r="12860">
          <cell r="H12860" t="str">
            <v>DSB10M_Sexo_POST</v>
          </cell>
          <cell r="I12860">
            <v>-9.34</v>
          </cell>
        </row>
        <row r="12861">
          <cell r="H12861" t="str">
            <v>DSO8M_Sexo_POST</v>
          </cell>
          <cell r="I12861">
            <v>-22.34</v>
          </cell>
        </row>
        <row r="12862">
          <cell r="H12862" t="str">
            <v>EDC10M_Sexo_POST</v>
          </cell>
          <cell r="I12862">
            <v>-11.15</v>
          </cell>
        </row>
        <row r="12863">
          <cell r="H12863" t="str">
            <v>EGV8M_Sexo_POST</v>
          </cell>
          <cell r="I12863">
            <v>-12.34</v>
          </cell>
        </row>
        <row r="12864">
          <cell r="H12864" t="str">
            <v>EHO8M_Sexo_POST</v>
          </cell>
          <cell r="I12864">
            <v>-4.5599999999999996</v>
          </cell>
        </row>
        <row r="12865">
          <cell r="H12865" t="str">
            <v>HMA8M_Sexo_POST</v>
          </cell>
          <cell r="I12865">
            <v>-7.41</v>
          </cell>
        </row>
        <row r="12866">
          <cell r="H12866" t="str">
            <v>JDC10M_Sexo_POST</v>
          </cell>
          <cell r="I12866">
            <v>-6.74</v>
          </cell>
        </row>
        <row r="12867">
          <cell r="H12867" t="str">
            <v>JGB9M_Sexo_POST</v>
          </cell>
          <cell r="I12867">
            <v>-6.36</v>
          </cell>
        </row>
        <row r="12868">
          <cell r="H12868" t="str">
            <v>JOB10M_Sexo_POST</v>
          </cell>
          <cell r="I12868">
            <v>-0.69</v>
          </cell>
        </row>
        <row r="12869">
          <cell r="H12869" t="str">
            <v>JSR9M_Sexo_POST</v>
          </cell>
          <cell r="I12869">
            <v>-10.94</v>
          </cell>
        </row>
        <row r="12870">
          <cell r="H12870" t="str">
            <v>KGJ9M_Sexo_POST</v>
          </cell>
          <cell r="I12870">
            <v>8.44</v>
          </cell>
        </row>
        <row r="12871">
          <cell r="H12871" t="str">
            <v>LMR11M_Sexo_POST</v>
          </cell>
          <cell r="I12871">
            <v>-11.24</v>
          </cell>
        </row>
        <row r="12872">
          <cell r="H12872" t="str">
            <v>MBO9M_Sexo_POST</v>
          </cell>
          <cell r="I12872">
            <v>-4.22</v>
          </cell>
        </row>
        <row r="12873">
          <cell r="H12873" t="str">
            <v>MCJ8M_Sexo_POST</v>
          </cell>
          <cell r="I12873">
            <v>-7.74</v>
          </cell>
        </row>
        <row r="12874">
          <cell r="H12874" t="str">
            <v>MRA8M_Sexo_POST</v>
          </cell>
          <cell r="I12874">
            <v>-2.12</v>
          </cell>
        </row>
        <row r="12875">
          <cell r="H12875" t="str">
            <v>MSR9M_Sexo_POST</v>
          </cell>
          <cell r="I12875">
            <v>-9.06</v>
          </cell>
        </row>
        <row r="12876">
          <cell r="H12876" t="str">
            <v>MZH9M_Sexo_POST</v>
          </cell>
          <cell r="I12876">
            <v>-10.92</v>
          </cell>
        </row>
        <row r="12877">
          <cell r="H12877" t="str">
            <v>NRG10M_Sexo_POST</v>
          </cell>
          <cell r="I12877">
            <v>-9.15</v>
          </cell>
        </row>
        <row r="12878">
          <cell r="H12878" t="str">
            <v>SFN10M_Sexo_POST</v>
          </cell>
          <cell r="I12878">
            <v>-7.25</v>
          </cell>
        </row>
        <row r="12879">
          <cell r="H12879" t="str">
            <v>SGM8M_Sexo_POST</v>
          </cell>
          <cell r="I12879">
            <v>-2.81</v>
          </cell>
        </row>
        <row r="12880">
          <cell r="H12880" t="str">
            <v>SPM8M_Sexo_POST</v>
          </cell>
          <cell r="I12880">
            <v>-1.76</v>
          </cell>
        </row>
        <row r="12881">
          <cell r="H12881" t="str">
            <v>TOM8M_Sexo_POST</v>
          </cell>
          <cell r="I12881">
            <v>-14.87</v>
          </cell>
        </row>
        <row r="12882">
          <cell r="H12882" t="str">
            <v>ADA8M_Alegría_PRE</v>
          </cell>
          <cell r="I12882">
            <v>-1.54</v>
          </cell>
        </row>
        <row r="12883">
          <cell r="H12883" t="str">
            <v>ALJ10M_Alegría_PRE</v>
          </cell>
          <cell r="I12883">
            <v>-7.94</v>
          </cell>
        </row>
        <row r="12884">
          <cell r="H12884" t="str">
            <v>AMA8M_Alegría_PRE</v>
          </cell>
          <cell r="I12884">
            <v>-0.43</v>
          </cell>
        </row>
        <row r="12885">
          <cell r="H12885" t="str">
            <v>CLB8M_Alegría_PRE</v>
          </cell>
          <cell r="I12885">
            <v>1.1399999999999999</v>
          </cell>
        </row>
        <row r="12886">
          <cell r="H12886" t="str">
            <v>CVO8M_Alegría_PRE</v>
          </cell>
          <cell r="I12886">
            <v>9.56</v>
          </cell>
        </row>
        <row r="12887">
          <cell r="H12887" t="str">
            <v>DRL8M_Alegría_PRE</v>
          </cell>
          <cell r="I12887">
            <v>-4.18</v>
          </cell>
        </row>
        <row r="12888">
          <cell r="H12888" t="str">
            <v>DSB10M_Alegría_PRE</v>
          </cell>
          <cell r="I12888">
            <v>-2.0699999999999998</v>
          </cell>
        </row>
        <row r="12889">
          <cell r="H12889" t="str">
            <v>DSO8M_Alegría_PRE</v>
          </cell>
          <cell r="I12889">
            <v>-26.49</v>
          </cell>
        </row>
        <row r="12890">
          <cell r="H12890" t="str">
            <v>EDC10M_Alegría_PRE</v>
          </cell>
          <cell r="I12890">
            <v>-3.36</v>
          </cell>
        </row>
        <row r="12891">
          <cell r="H12891" t="str">
            <v>EGV8M_Alegría_PRE</v>
          </cell>
          <cell r="I12891">
            <v>-15.51</v>
          </cell>
        </row>
        <row r="12892">
          <cell r="H12892" t="str">
            <v>EHO8M_Alegría_PRE</v>
          </cell>
          <cell r="I12892">
            <v>-11.41</v>
          </cell>
        </row>
        <row r="12893">
          <cell r="H12893" t="str">
            <v>HMA8M_Alegría_PRE</v>
          </cell>
          <cell r="I12893">
            <v>-3.12</v>
          </cell>
        </row>
        <row r="12894">
          <cell r="H12894" t="str">
            <v>JDC10M_Alegría_PRE</v>
          </cell>
          <cell r="I12894">
            <v>-5.98</v>
          </cell>
        </row>
        <row r="12895">
          <cell r="H12895" t="str">
            <v>JGB9M_Alegría_PRE</v>
          </cell>
          <cell r="I12895">
            <v>-0.9</v>
          </cell>
        </row>
        <row r="12896">
          <cell r="H12896" t="str">
            <v>JOB10M_Alegría_PRE</v>
          </cell>
          <cell r="I12896">
            <v>5.55</v>
          </cell>
        </row>
        <row r="12897">
          <cell r="H12897" t="str">
            <v>JSR9M_Alegría_PRE</v>
          </cell>
          <cell r="I12897">
            <v>-2.97</v>
          </cell>
        </row>
        <row r="12898">
          <cell r="H12898" t="str">
            <v>KGJ9M_Alegría_PRE</v>
          </cell>
          <cell r="I12898">
            <v>1.61</v>
          </cell>
        </row>
        <row r="12899">
          <cell r="H12899" t="str">
            <v>LMR11M_Alegría_PRE</v>
          </cell>
          <cell r="I12899">
            <v>-14.12</v>
          </cell>
        </row>
        <row r="12900">
          <cell r="H12900" t="str">
            <v>MBO9M_Alegría_PRE</v>
          </cell>
          <cell r="I12900">
            <v>-4.18</v>
          </cell>
        </row>
        <row r="12901">
          <cell r="H12901" t="str">
            <v>MCJ8M_Alegría_PRE</v>
          </cell>
          <cell r="I12901">
            <v>-7.54</v>
          </cell>
        </row>
        <row r="12902">
          <cell r="H12902" t="str">
            <v>MRA8M_Alegría_PRE</v>
          </cell>
          <cell r="I12902">
            <v>-9.17</v>
          </cell>
        </row>
        <row r="12903">
          <cell r="H12903" t="str">
            <v>MSR9M_Alegría_PRE</v>
          </cell>
          <cell r="I12903">
            <v>-5.99</v>
          </cell>
        </row>
        <row r="12904">
          <cell r="H12904" t="str">
            <v>MZH9M_Alegría_PRE</v>
          </cell>
          <cell r="I12904">
            <v>-3.48</v>
          </cell>
        </row>
        <row r="12905">
          <cell r="H12905" t="str">
            <v>NRG10M_Alegría_PRE</v>
          </cell>
          <cell r="I12905">
            <v>-6.04</v>
          </cell>
        </row>
        <row r="12906">
          <cell r="H12906" t="str">
            <v>SFN10M_Alegría_PRE</v>
          </cell>
          <cell r="I12906">
            <v>-4.28</v>
          </cell>
        </row>
        <row r="12907">
          <cell r="H12907" t="str">
            <v>SGM8M_Alegría_PRE</v>
          </cell>
          <cell r="I12907">
            <v>4.32</v>
          </cell>
        </row>
        <row r="12908">
          <cell r="H12908" t="str">
            <v>SPM8M_Alegría_PRE</v>
          </cell>
          <cell r="I12908">
            <v>-4.62</v>
          </cell>
        </row>
        <row r="12909">
          <cell r="H12909" t="str">
            <v>TOM8M_Alegría_PRE</v>
          </cell>
          <cell r="I12909">
            <v>-3.71</v>
          </cell>
        </row>
        <row r="12910">
          <cell r="H12910" t="str">
            <v>ADA8M_Alegría_POST</v>
          </cell>
          <cell r="I12910">
            <v>-2.58</v>
          </cell>
        </row>
        <row r="12911">
          <cell r="H12911" t="str">
            <v>ALJ10M_Alegría_POST</v>
          </cell>
          <cell r="I12911">
            <v>-6.6</v>
          </cell>
        </row>
        <row r="12912">
          <cell r="H12912" t="str">
            <v>AMA8M_Alegría_POST</v>
          </cell>
          <cell r="I12912">
            <v>-8.9499999999999993</v>
          </cell>
        </row>
        <row r="12913">
          <cell r="H12913" t="str">
            <v>CLB8M_Alegría_POST</v>
          </cell>
          <cell r="I12913">
            <v>-5.88</v>
          </cell>
        </row>
        <row r="12914">
          <cell r="H12914" t="str">
            <v>CVO8M_Alegría_POST</v>
          </cell>
          <cell r="I12914">
            <v>10.3</v>
          </cell>
        </row>
        <row r="12915">
          <cell r="H12915" t="str">
            <v>DRL8M_Alegría_POST</v>
          </cell>
          <cell r="I12915">
            <v>-14.33</v>
          </cell>
        </row>
        <row r="12916">
          <cell r="H12916" t="str">
            <v>DSB10M_Alegría_POST</v>
          </cell>
          <cell r="I12916">
            <v>-5.16</v>
          </cell>
        </row>
        <row r="12917">
          <cell r="H12917" t="str">
            <v>DSO8M_Alegría_POST</v>
          </cell>
          <cell r="I12917">
            <v>-20.94</v>
          </cell>
        </row>
        <row r="12918">
          <cell r="H12918" t="str">
            <v>EDC10M_Alegría_POST</v>
          </cell>
          <cell r="I12918">
            <v>-0.48</v>
          </cell>
        </row>
        <row r="12919">
          <cell r="H12919" t="str">
            <v>EGV8M_Alegría_POST</v>
          </cell>
          <cell r="I12919">
            <v>-14.99</v>
          </cell>
        </row>
        <row r="12920">
          <cell r="H12920" t="str">
            <v>EHO8M_Alegría_POST</v>
          </cell>
          <cell r="I12920">
            <v>1.24</v>
          </cell>
        </row>
        <row r="12921">
          <cell r="H12921" t="str">
            <v>HMA8M_Alegría_POST</v>
          </cell>
          <cell r="I12921">
            <v>-6.44</v>
          </cell>
        </row>
        <row r="12922">
          <cell r="H12922" t="str">
            <v>JDC10M_Alegría_POST</v>
          </cell>
          <cell r="I12922">
            <v>-7.15</v>
          </cell>
        </row>
        <row r="12923">
          <cell r="H12923" t="str">
            <v>JGB9M_Alegría_POST</v>
          </cell>
          <cell r="I12923">
            <v>-6.28</v>
          </cell>
        </row>
        <row r="12924">
          <cell r="H12924" t="str">
            <v>JOB10M_Alegría_POST</v>
          </cell>
          <cell r="I12924">
            <v>-1.85</v>
          </cell>
        </row>
        <row r="12925">
          <cell r="H12925" t="str">
            <v>JSR9M_Alegría_POST</v>
          </cell>
          <cell r="I12925">
            <v>-5.97</v>
          </cell>
        </row>
        <row r="12926">
          <cell r="H12926" t="str">
            <v>KGJ9M_Alegría_POST</v>
          </cell>
          <cell r="I12926">
            <v>2.74</v>
          </cell>
        </row>
        <row r="12927">
          <cell r="H12927" t="str">
            <v>LMR11M_Alegría_POST</v>
          </cell>
          <cell r="I12927">
            <v>-11.09</v>
          </cell>
        </row>
        <row r="12928">
          <cell r="H12928" t="str">
            <v>MBO9M_Alegría_POST</v>
          </cell>
          <cell r="I12928">
            <v>-5.09</v>
          </cell>
        </row>
        <row r="12929">
          <cell r="H12929" t="str">
            <v>MCJ8M_Alegría_POST</v>
          </cell>
          <cell r="I12929">
            <v>-3.35</v>
          </cell>
        </row>
        <row r="12930">
          <cell r="H12930" t="str">
            <v>MRA8M_Alegría_POST</v>
          </cell>
          <cell r="I12930">
            <v>-4.22</v>
          </cell>
        </row>
        <row r="12931">
          <cell r="H12931" t="str">
            <v>MSR9M_Alegría_POST</v>
          </cell>
          <cell r="I12931">
            <v>-0.26</v>
          </cell>
        </row>
        <row r="12932">
          <cell r="H12932" t="str">
            <v>MZH9M_Alegría_POST</v>
          </cell>
          <cell r="I12932">
            <v>-7.87</v>
          </cell>
        </row>
        <row r="12933">
          <cell r="H12933" t="str">
            <v>NRG10M_Alegría_POST</v>
          </cell>
          <cell r="I12933">
            <v>1.43</v>
          </cell>
        </row>
        <row r="12934">
          <cell r="H12934" t="str">
            <v>SFN10M_Alegría_POST</v>
          </cell>
          <cell r="I12934">
            <v>-13.77</v>
          </cell>
        </row>
        <row r="12935">
          <cell r="H12935" t="str">
            <v>SGM8M_Alegría_POST</v>
          </cell>
          <cell r="I12935">
            <v>3.22</v>
          </cell>
        </row>
        <row r="12936">
          <cell r="H12936" t="str">
            <v>SPM8M_Alegría_POST</v>
          </cell>
          <cell r="I12936">
            <v>9.6</v>
          </cell>
        </row>
        <row r="12937">
          <cell r="H12937" t="str">
            <v>TOM8M_Alegría_POST</v>
          </cell>
          <cell r="I12937">
            <v>-20.92</v>
          </cell>
        </row>
        <row r="12938">
          <cell r="H12938" t="str">
            <v>ADA8M_Tristeza_PRE</v>
          </cell>
          <cell r="I12938">
            <v>0.19</v>
          </cell>
        </row>
        <row r="12939">
          <cell r="H12939" t="str">
            <v>ALJ10M_Tristeza_PRE</v>
          </cell>
          <cell r="I12939">
            <v>-2.4900000000000002</v>
          </cell>
        </row>
        <row r="12940">
          <cell r="H12940" t="str">
            <v>AMA8M_Tristeza_PRE</v>
          </cell>
          <cell r="I12940">
            <v>-0.77</v>
          </cell>
        </row>
        <row r="12941">
          <cell r="H12941" t="str">
            <v>CLB8M_Tristeza_PRE</v>
          </cell>
          <cell r="I12941">
            <v>0.31</v>
          </cell>
        </row>
        <row r="12942">
          <cell r="H12942" t="str">
            <v>CVO8M_Tristeza_PRE</v>
          </cell>
          <cell r="I12942">
            <v>0.98</v>
          </cell>
        </row>
        <row r="12943">
          <cell r="H12943" t="str">
            <v>DRL8M_Tristeza_PRE</v>
          </cell>
          <cell r="I12943">
            <v>-6.26</v>
          </cell>
        </row>
        <row r="12944">
          <cell r="H12944" t="str">
            <v>DSB10M_Tristeza_PRE</v>
          </cell>
          <cell r="I12944">
            <v>-9.33</v>
          </cell>
        </row>
        <row r="12945">
          <cell r="H12945" t="str">
            <v>DSO8M_Tristeza_PRE</v>
          </cell>
          <cell r="I12945">
            <v>-21.53</v>
          </cell>
        </row>
        <row r="12946">
          <cell r="H12946" t="str">
            <v>EDC10M_Tristeza_PRE</v>
          </cell>
          <cell r="I12946">
            <v>-13.95</v>
          </cell>
        </row>
        <row r="12947">
          <cell r="H12947" t="str">
            <v>EGV8M_Tristeza_PRE</v>
          </cell>
          <cell r="I12947">
            <v>-19.12</v>
          </cell>
        </row>
        <row r="12948">
          <cell r="H12948" t="str">
            <v>EHO8M_Tristeza_PRE</v>
          </cell>
          <cell r="I12948">
            <v>-4.58</v>
          </cell>
        </row>
        <row r="12949">
          <cell r="H12949" t="str">
            <v>HMA8M_Tristeza_PRE</v>
          </cell>
          <cell r="I12949">
            <v>7.09</v>
          </cell>
        </row>
        <row r="12950">
          <cell r="H12950" t="str">
            <v>JDC10M_Tristeza_PRE</v>
          </cell>
          <cell r="I12950">
            <v>-4.7</v>
          </cell>
        </row>
        <row r="12951">
          <cell r="H12951" t="str">
            <v>JGB9M_Tristeza_PRE</v>
          </cell>
          <cell r="I12951">
            <v>-5.51</v>
          </cell>
        </row>
        <row r="12952">
          <cell r="H12952" t="str">
            <v>JOB10M_Tristeza_PRE</v>
          </cell>
          <cell r="I12952">
            <v>-4.1100000000000003</v>
          </cell>
        </row>
        <row r="12953">
          <cell r="H12953" t="str">
            <v>JSR9M_Tristeza_PRE</v>
          </cell>
          <cell r="I12953">
            <v>-5.1100000000000003</v>
          </cell>
        </row>
        <row r="12954">
          <cell r="H12954" t="str">
            <v>KGJ9M_Tristeza_PRE</v>
          </cell>
          <cell r="I12954">
            <v>7.57</v>
          </cell>
        </row>
        <row r="12955">
          <cell r="H12955" t="str">
            <v>LMR11M_Tristeza_PRE</v>
          </cell>
          <cell r="I12955">
            <v>-9.4499999999999993</v>
          </cell>
        </row>
        <row r="12956">
          <cell r="H12956" t="str">
            <v>MBO9M_Tristeza_PRE</v>
          </cell>
          <cell r="I12956">
            <v>-3.59</v>
          </cell>
        </row>
        <row r="12957">
          <cell r="H12957" t="str">
            <v>MCJ8M_Tristeza_PRE</v>
          </cell>
          <cell r="I12957">
            <v>-5.33</v>
          </cell>
        </row>
        <row r="12958">
          <cell r="H12958" t="str">
            <v>MRA8M_Tristeza_PRE</v>
          </cell>
          <cell r="I12958">
            <v>2.39</v>
          </cell>
        </row>
        <row r="12959">
          <cell r="H12959" t="str">
            <v>MSR9M_Tristeza_PRE</v>
          </cell>
          <cell r="I12959">
            <v>-10.7</v>
          </cell>
        </row>
        <row r="12960">
          <cell r="H12960" t="str">
            <v>MZH9M_Tristeza_PRE</v>
          </cell>
          <cell r="I12960">
            <v>-7.25</v>
          </cell>
        </row>
        <row r="12961">
          <cell r="H12961" t="str">
            <v>NRG10M_Tristeza_PRE</v>
          </cell>
          <cell r="I12961">
            <v>-11.5</v>
          </cell>
        </row>
        <row r="12962">
          <cell r="H12962" t="str">
            <v>SFN10M_Tristeza_PRE</v>
          </cell>
          <cell r="I12962">
            <v>-8.42</v>
          </cell>
        </row>
        <row r="12963">
          <cell r="H12963" t="str">
            <v>SGM8M_Tristeza_PRE</v>
          </cell>
          <cell r="I12963">
            <v>-2.96</v>
          </cell>
        </row>
        <row r="12964">
          <cell r="H12964" t="str">
            <v>SPM8M_Tristeza_PRE</v>
          </cell>
          <cell r="I12964">
            <v>0.91</v>
          </cell>
        </row>
        <row r="12965">
          <cell r="H12965" t="str">
            <v>TOM8M_Tristeza_PRE</v>
          </cell>
          <cell r="I12965">
            <v>-3.08</v>
          </cell>
        </row>
        <row r="12966">
          <cell r="H12966" t="str">
            <v>ADA8M_Tristeza_POST</v>
          </cell>
          <cell r="I12966">
            <v>3.62</v>
          </cell>
        </row>
        <row r="12967">
          <cell r="H12967" t="str">
            <v>ALJ10M_Tristeza_POST</v>
          </cell>
          <cell r="I12967">
            <v>-7.02</v>
          </cell>
        </row>
        <row r="12968">
          <cell r="H12968" t="str">
            <v>AMA8M_Tristeza_POST</v>
          </cell>
          <cell r="I12968">
            <v>-1.28</v>
          </cell>
        </row>
        <row r="12969">
          <cell r="H12969" t="str">
            <v>CLB8M_Tristeza_POST</v>
          </cell>
          <cell r="I12969">
            <v>-14.62</v>
          </cell>
        </row>
        <row r="12970">
          <cell r="H12970" t="str">
            <v>CVO8M_Tristeza_POST</v>
          </cell>
          <cell r="I12970">
            <v>-0.85</v>
          </cell>
        </row>
        <row r="12971">
          <cell r="H12971" t="str">
            <v>DRL8M_Tristeza_POST</v>
          </cell>
          <cell r="I12971">
            <v>-9.82</v>
          </cell>
        </row>
        <row r="12972">
          <cell r="H12972" t="str">
            <v>DSB10M_Tristeza_POST</v>
          </cell>
          <cell r="I12972">
            <v>-10.38</v>
          </cell>
        </row>
        <row r="12973">
          <cell r="H12973" t="str">
            <v>DSO8M_Tristeza_POST</v>
          </cell>
          <cell r="I12973">
            <v>-21.72</v>
          </cell>
        </row>
        <row r="12974">
          <cell r="H12974" t="str">
            <v>EDC10M_Tristeza_POST</v>
          </cell>
          <cell r="I12974">
            <v>-8.69</v>
          </cell>
        </row>
        <row r="12975">
          <cell r="H12975" t="str">
            <v>EGV8M_Tristeza_POST</v>
          </cell>
          <cell r="I12975">
            <v>-17.36</v>
          </cell>
        </row>
        <row r="12976">
          <cell r="H12976" t="str">
            <v>EHO8M_Tristeza_POST</v>
          </cell>
          <cell r="I12976">
            <v>1.73</v>
          </cell>
        </row>
        <row r="12977">
          <cell r="H12977" t="str">
            <v>HMA8M_Tristeza_POST</v>
          </cell>
          <cell r="I12977">
            <v>-4.4800000000000004</v>
          </cell>
        </row>
        <row r="12978">
          <cell r="H12978" t="str">
            <v>JDC10M_Tristeza_POST</v>
          </cell>
          <cell r="I12978">
            <v>-11.36</v>
          </cell>
        </row>
        <row r="12979">
          <cell r="H12979" t="str">
            <v>JGB9M_Tristeza_POST</v>
          </cell>
          <cell r="I12979">
            <v>-7.41</v>
          </cell>
        </row>
        <row r="12980">
          <cell r="H12980" t="str">
            <v>JOB10M_Tristeza_POST</v>
          </cell>
          <cell r="I12980">
            <v>2.0499999999999998</v>
          </cell>
        </row>
        <row r="12981">
          <cell r="H12981" t="str">
            <v>JSR9M_Tristeza_POST</v>
          </cell>
          <cell r="I12981">
            <v>-3.95</v>
          </cell>
        </row>
        <row r="12982">
          <cell r="H12982" t="str">
            <v>KGJ9M_Tristeza_POST</v>
          </cell>
          <cell r="I12982">
            <v>7.66</v>
          </cell>
        </row>
        <row r="12983">
          <cell r="H12983" t="str">
            <v>LMR11M_Tristeza_POST</v>
          </cell>
          <cell r="I12983">
            <v>-17.399999999999999</v>
          </cell>
        </row>
        <row r="12984">
          <cell r="H12984" t="str">
            <v>MBO9M_Tristeza_POST</v>
          </cell>
          <cell r="I12984">
            <v>-4.55</v>
          </cell>
        </row>
        <row r="12985">
          <cell r="H12985" t="str">
            <v>MCJ8M_Tristeza_POST</v>
          </cell>
          <cell r="I12985">
            <v>7.07</v>
          </cell>
        </row>
        <row r="12986">
          <cell r="H12986" t="str">
            <v>MRA8M_Tristeza_POST</v>
          </cell>
          <cell r="I12986">
            <v>-1.96</v>
          </cell>
        </row>
        <row r="12987">
          <cell r="H12987" t="str">
            <v>MSR9M_Tristeza_POST</v>
          </cell>
          <cell r="I12987">
            <v>-1.31</v>
          </cell>
        </row>
        <row r="12988">
          <cell r="H12988" t="str">
            <v>MZH9M_Tristeza_POST</v>
          </cell>
          <cell r="I12988">
            <v>-9.2200000000000006</v>
          </cell>
        </row>
        <row r="12989">
          <cell r="H12989" t="str">
            <v>NRG10M_Tristeza_POST</v>
          </cell>
          <cell r="I12989">
            <v>-14.73</v>
          </cell>
        </row>
        <row r="12990">
          <cell r="H12990" t="str">
            <v>SFN10M_Tristeza_POST</v>
          </cell>
          <cell r="I12990">
            <v>0.12</v>
          </cell>
        </row>
        <row r="12991">
          <cell r="H12991" t="str">
            <v>SGM8M_Tristeza_POST</v>
          </cell>
          <cell r="I12991">
            <v>5.4</v>
          </cell>
        </row>
        <row r="12992">
          <cell r="H12992" t="str">
            <v>SPM8M_Tristeza_POST</v>
          </cell>
          <cell r="I12992">
            <v>-0.34</v>
          </cell>
        </row>
        <row r="12993">
          <cell r="H12993" t="str">
            <v>TOM8M_Tristeza_POST</v>
          </cell>
          <cell r="I12993">
            <v>-12.58</v>
          </cell>
        </row>
        <row r="12994">
          <cell r="H12994" t="str">
            <v>ADA8M_Enojo_PRE</v>
          </cell>
          <cell r="I12994">
            <v>2.75</v>
          </cell>
        </row>
        <row r="12995">
          <cell r="H12995" t="str">
            <v>ALJ10M_Enojo_PRE</v>
          </cell>
          <cell r="I12995">
            <v>-0.35</v>
          </cell>
        </row>
        <row r="12996">
          <cell r="H12996" t="str">
            <v>AMA8M_Enojo_PRE</v>
          </cell>
          <cell r="I12996">
            <v>0.43</v>
          </cell>
        </row>
        <row r="12997">
          <cell r="H12997" t="str">
            <v>CLB8M_Enojo_PRE</v>
          </cell>
          <cell r="I12997">
            <v>-7.0000000000000007E-2</v>
          </cell>
        </row>
        <row r="12998">
          <cell r="H12998" t="str">
            <v>CVO8M_Enojo_PRE</v>
          </cell>
          <cell r="I12998">
            <v>-4.0999999999999996</v>
          </cell>
        </row>
        <row r="12999">
          <cell r="H12999" t="str">
            <v>DRL8M_Enojo_PRE</v>
          </cell>
          <cell r="I12999">
            <v>-8.67</v>
          </cell>
        </row>
        <row r="13000">
          <cell r="H13000" t="str">
            <v>DSB10M_Enojo_PRE</v>
          </cell>
          <cell r="I13000">
            <v>-4.83</v>
          </cell>
        </row>
        <row r="13001">
          <cell r="H13001" t="str">
            <v>DSO8M_Enojo_PRE</v>
          </cell>
          <cell r="I13001">
            <v>-14.4</v>
          </cell>
        </row>
        <row r="13002">
          <cell r="H13002" t="str">
            <v>EDC10M_Enojo_PRE</v>
          </cell>
          <cell r="I13002">
            <v>-5.8</v>
          </cell>
        </row>
        <row r="13003">
          <cell r="H13003" t="str">
            <v>EGV8M_Enojo_PRE</v>
          </cell>
          <cell r="I13003">
            <v>-14.41</v>
          </cell>
        </row>
        <row r="13004">
          <cell r="H13004" t="str">
            <v>EHO8M_Enojo_PRE</v>
          </cell>
          <cell r="I13004">
            <v>-1.35</v>
          </cell>
        </row>
        <row r="13005">
          <cell r="H13005" t="str">
            <v>HMA8M_Enojo_PRE</v>
          </cell>
          <cell r="I13005">
            <v>-0.56999999999999995</v>
          </cell>
        </row>
        <row r="13006">
          <cell r="H13006" t="str">
            <v>JDC10M_Enojo_PRE</v>
          </cell>
          <cell r="I13006">
            <v>-7.85</v>
          </cell>
        </row>
        <row r="13007">
          <cell r="H13007" t="str">
            <v>JGB9M_Enojo_PRE</v>
          </cell>
          <cell r="I13007">
            <v>-1.71</v>
          </cell>
        </row>
        <row r="13008">
          <cell r="H13008" t="str">
            <v>JOB10M_Enojo_PRE</v>
          </cell>
          <cell r="I13008">
            <v>-2.34</v>
          </cell>
        </row>
        <row r="13009">
          <cell r="H13009" t="str">
            <v>JSR9M_Enojo_PRE</v>
          </cell>
          <cell r="I13009">
            <v>-3.01</v>
          </cell>
        </row>
        <row r="13010">
          <cell r="H13010" t="str">
            <v>KGJ9M_Enojo_PRE</v>
          </cell>
          <cell r="I13010">
            <v>-1.73</v>
          </cell>
        </row>
        <row r="13011">
          <cell r="H13011" t="str">
            <v>LMR11M_Enojo_PRE</v>
          </cell>
          <cell r="I13011">
            <v>-9.11</v>
          </cell>
        </row>
        <row r="13012">
          <cell r="H13012" t="str">
            <v>MBO9M_Enojo_PRE</v>
          </cell>
          <cell r="I13012">
            <v>-3.98</v>
          </cell>
        </row>
        <row r="13013">
          <cell r="H13013" t="str">
            <v>MCJ8M_Enojo_PRE</v>
          </cell>
          <cell r="I13013">
            <v>1.3</v>
          </cell>
        </row>
        <row r="13014">
          <cell r="H13014" t="str">
            <v>MRA8M_Enojo_PRE</v>
          </cell>
          <cell r="I13014">
            <v>6.59</v>
          </cell>
        </row>
        <row r="13015">
          <cell r="H13015" t="str">
            <v>MSR9M_Enojo_PRE</v>
          </cell>
          <cell r="I13015">
            <v>-7.13</v>
          </cell>
        </row>
        <row r="13016">
          <cell r="H13016" t="str">
            <v>MZH9M_Enojo_PRE</v>
          </cell>
          <cell r="I13016">
            <v>-5.29</v>
          </cell>
        </row>
        <row r="13017">
          <cell r="H13017" t="str">
            <v>NRG10M_Enojo_PRE</v>
          </cell>
          <cell r="I13017">
            <v>-2.14</v>
          </cell>
        </row>
        <row r="13018">
          <cell r="H13018" t="str">
            <v>SFN10M_Enojo_PRE</v>
          </cell>
          <cell r="I13018">
            <v>-9.85</v>
          </cell>
        </row>
        <row r="13019">
          <cell r="H13019" t="str">
            <v>SGM8M_Enojo_PRE</v>
          </cell>
          <cell r="I13019">
            <v>11.96</v>
          </cell>
        </row>
        <row r="13020">
          <cell r="H13020" t="str">
            <v>SPM8M_Enojo_PRE</v>
          </cell>
          <cell r="I13020">
            <v>-1.66</v>
          </cell>
        </row>
        <row r="13021">
          <cell r="H13021" t="str">
            <v>TOM8M_Enojo_PRE</v>
          </cell>
          <cell r="I13021">
            <v>-4.6500000000000004</v>
          </cell>
        </row>
        <row r="13022">
          <cell r="H13022" t="str">
            <v>ADA8M_Enojo_POST</v>
          </cell>
          <cell r="I13022">
            <v>4.8600000000000003</v>
          </cell>
        </row>
        <row r="13023">
          <cell r="H13023" t="str">
            <v>ALJ10M_Enojo_POST</v>
          </cell>
          <cell r="I13023">
            <v>-2.57</v>
          </cell>
        </row>
        <row r="13024">
          <cell r="H13024" t="str">
            <v>AMA8M_Enojo_POST</v>
          </cell>
          <cell r="I13024">
            <v>4.29</v>
          </cell>
        </row>
        <row r="13025">
          <cell r="H13025" t="str">
            <v>CLB8M_Enojo_POST</v>
          </cell>
          <cell r="I13025">
            <v>-10.16</v>
          </cell>
        </row>
        <row r="13026">
          <cell r="H13026" t="str">
            <v>CVO8M_Enojo_POST</v>
          </cell>
          <cell r="I13026">
            <v>5.31</v>
          </cell>
        </row>
        <row r="13027">
          <cell r="H13027" t="str">
            <v>DRL8M_Enojo_POST</v>
          </cell>
          <cell r="I13027">
            <v>-8.4600000000000009</v>
          </cell>
        </row>
        <row r="13028">
          <cell r="H13028" t="str">
            <v>DSB10M_Enojo_POST</v>
          </cell>
          <cell r="I13028">
            <v>-7.84</v>
          </cell>
        </row>
        <row r="13029">
          <cell r="H13029" t="str">
            <v>DSO8M_Enojo_POST</v>
          </cell>
          <cell r="I13029">
            <v>-9.6999999999999993</v>
          </cell>
        </row>
        <row r="13030">
          <cell r="H13030" t="str">
            <v>EDC10M_Enojo_POST</v>
          </cell>
          <cell r="I13030">
            <v>-0.06</v>
          </cell>
        </row>
        <row r="13031">
          <cell r="H13031" t="str">
            <v>EGV8M_Enojo_POST</v>
          </cell>
          <cell r="I13031">
            <v>-15.85</v>
          </cell>
        </row>
        <row r="13032">
          <cell r="H13032" t="str">
            <v>EHO8M_Enojo_POST</v>
          </cell>
          <cell r="I13032">
            <v>2.92</v>
          </cell>
        </row>
        <row r="13033">
          <cell r="H13033" t="str">
            <v>HMA8M_Enojo_POST</v>
          </cell>
          <cell r="I13033">
            <v>-6.34</v>
          </cell>
        </row>
        <row r="13034">
          <cell r="H13034" t="str">
            <v>JDC10M_Enojo_POST</v>
          </cell>
          <cell r="I13034">
            <v>-13.1</v>
          </cell>
        </row>
        <row r="13035">
          <cell r="H13035" t="str">
            <v>JGB9M_Enojo_POST</v>
          </cell>
          <cell r="I13035">
            <v>-7.43</v>
          </cell>
        </row>
        <row r="13036">
          <cell r="H13036" t="str">
            <v>JOB10M_Enojo_POST</v>
          </cell>
          <cell r="I13036">
            <v>2.88</v>
          </cell>
        </row>
        <row r="13037">
          <cell r="H13037" t="str">
            <v>JSR9M_Enojo_POST</v>
          </cell>
          <cell r="I13037">
            <v>-6.76</v>
          </cell>
        </row>
        <row r="13038">
          <cell r="H13038" t="str">
            <v>KGJ9M_Enojo_POST</v>
          </cell>
          <cell r="I13038">
            <v>3.14</v>
          </cell>
        </row>
        <row r="13039">
          <cell r="H13039" t="str">
            <v>LMR11M_Enojo_POST</v>
          </cell>
          <cell r="I13039">
            <v>-8.2899999999999991</v>
          </cell>
        </row>
        <row r="13040">
          <cell r="H13040" t="str">
            <v>MBO9M_Enojo_POST</v>
          </cell>
          <cell r="I13040">
            <v>-4.2</v>
          </cell>
        </row>
        <row r="13041">
          <cell r="H13041" t="str">
            <v>MCJ8M_Enojo_POST</v>
          </cell>
          <cell r="I13041">
            <v>-16.73</v>
          </cell>
        </row>
        <row r="13042">
          <cell r="H13042" t="str">
            <v>MRA8M_Enojo_POST</v>
          </cell>
          <cell r="I13042">
            <v>6.24</v>
          </cell>
        </row>
        <row r="13043">
          <cell r="H13043" t="str">
            <v>MSR9M_Enojo_POST</v>
          </cell>
          <cell r="I13043">
            <v>-5.05</v>
          </cell>
        </row>
        <row r="13044">
          <cell r="H13044" t="str">
            <v>MZH9M_Enojo_POST</v>
          </cell>
          <cell r="I13044">
            <v>-3.09</v>
          </cell>
        </row>
        <row r="13045">
          <cell r="H13045" t="str">
            <v>NRG10M_Enojo_POST</v>
          </cell>
          <cell r="I13045">
            <v>-7.33</v>
          </cell>
        </row>
        <row r="13046">
          <cell r="H13046" t="str">
            <v>SFN10M_Enojo_POST</v>
          </cell>
          <cell r="I13046">
            <v>-9.75</v>
          </cell>
        </row>
        <row r="13047">
          <cell r="H13047" t="str">
            <v>SGM8M_Enojo_POST</v>
          </cell>
          <cell r="I13047">
            <v>-8.73</v>
          </cell>
        </row>
        <row r="13048">
          <cell r="H13048" t="str">
            <v>SPM8M_Enojo_POST</v>
          </cell>
          <cell r="I13048">
            <v>5.39</v>
          </cell>
        </row>
        <row r="13049">
          <cell r="H13049" t="str">
            <v>TOM8M_Enojo_POST</v>
          </cell>
          <cell r="I13049">
            <v>-27.88</v>
          </cell>
        </row>
        <row r="13050">
          <cell r="H13050" t="str">
            <v>ADA8M_Identidad_PRE</v>
          </cell>
          <cell r="I13050">
            <v>-4.7</v>
          </cell>
        </row>
        <row r="13051">
          <cell r="H13051" t="str">
            <v>ALJ10M_Identidad_PRE</v>
          </cell>
          <cell r="I13051">
            <v>-8.7200000000000006</v>
          </cell>
        </row>
        <row r="13052">
          <cell r="H13052" t="str">
            <v>AMA8M_Identidad_PRE</v>
          </cell>
          <cell r="I13052">
            <v>-1.24</v>
          </cell>
        </row>
        <row r="13053">
          <cell r="H13053" t="str">
            <v>CLB8M_Identidad_PRE</v>
          </cell>
          <cell r="I13053">
            <v>-2.37</v>
          </cell>
        </row>
        <row r="13054">
          <cell r="H13054" t="str">
            <v>CVO8M_Identidad_PRE</v>
          </cell>
          <cell r="I13054">
            <v>-1.73</v>
          </cell>
        </row>
        <row r="13055">
          <cell r="H13055" t="str">
            <v>DRL8M_Identidad_PRE</v>
          </cell>
          <cell r="I13055">
            <v>-7.64</v>
          </cell>
        </row>
        <row r="13056">
          <cell r="H13056" t="str">
            <v>DSB10M_Identidad_PRE</v>
          </cell>
          <cell r="I13056">
            <v>-10.65</v>
          </cell>
        </row>
        <row r="13057">
          <cell r="H13057" t="str">
            <v>DSO8M_Identidad_PRE</v>
          </cell>
          <cell r="I13057">
            <v>-21.07</v>
          </cell>
        </row>
        <row r="13058">
          <cell r="H13058" t="str">
            <v>EDC10M_Identidad_PRE</v>
          </cell>
          <cell r="I13058">
            <v>-11.73</v>
          </cell>
        </row>
        <row r="13059">
          <cell r="H13059" t="str">
            <v>EGV8M_Identidad_PRE</v>
          </cell>
          <cell r="I13059">
            <v>-18.72</v>
          </cell>
        </row>
        <row r="13060">
          <cell r="H13060" t="str">
            <v>EHO8M_Identidad_PRE</v>
          </cell>
          <cell r="I13060">
            <v>-0.86</v>
          </cell>
        </row>
        <row r="13061">
          <cell r="H13061" t="str">
            <v>HMA8M_Identidad_PRE</v>
          </cell>
          <cell r="I13061">
            <v>-6.39</v>
          </cell>
        </row>
        <row r="13062">
          <cell r="H13062" t="str">
            <v>JDC10M_Identidad_PRE</v>
          </cell>
          <cell r="I13062">
            <v>-10.82</v>
          </cell>
        </row>
        <row r="13063">
          <cell r="H13063" t="str">
            <v>JGB9M_Identidad_PRE</v>
          </cell>
          <cell r="I13063">
            <v>-3.49</v>
          </cell>
        </row>
        <row r="13064">
          <cell r="H13064" t="str">
            <v>JOB10M_Identidad_PRE</v>
          </cell>
          <cell r="I13064">
            <v>-0.8</v>
          </cell>
        </row>
        <row r="13065">
          <cell r="H13065" t="str">
            <v>JSR9M_Identidad_PRE</v>
          </cell>
          <cell r="I13065">
            <v>-5.36</v>
          </cell>
        </row>
        <row r="13066">
          <cell r="H13066" t="str">
            <v>KGJ9M_Identidad_PRE</v>
          </cell>
          <cell r="I13066">
            <v>8.32</v>
          </cell>
        </row>
        <row r="13067">
          <cell r="H13067" t="str">
            <v>LMR11M_Identidad_PRE</v>
          </cell>
          <cell r="I13067">
            <v>-17.16</v>
          </cell>
        </row>
        <row r="13068">
          <cell r="H13068" t="str">
            <v>MBO9M_Identidad_PRE</v>
          </cell>
          <cell r="I13068">
            <v>-8.6</v>
          </cell>
        </row>
        <row r="13069">
          <cell r="H13069" t="str">
            <v>MCJ8M_Identidad_PRE</v>
          </cell>
          <cell r="I13069">
            <v>-9.74</v>
          </cell>
        </row>
        <row r="13070">
          <cell r="H13070" t="str">
            <v>MRA8M_Identidad_PRE</v>
          </cell>
          <cell r="I13070">
            <v>-3.41</v>
          </cell>
        </row>
        <row r="13071">
          <cell r="H13071" t="str">
            <v>MSR9M_Identidad_PRE</v>
          </cell>
          <cell r="I13071">
            <v>-3.11</v>
          </cell>
        </row>
        <row r="13072">
          <cell r="H13072" t="str">
            <v>MZH9M_Identidad_PRE</v>
          </cell>
          <cell r="I13072">
            <v>-4.1500000000000004</v>
          </cell>
        </row>
        <row r="13073">
          <cell r="H13073" t="str">
            <v>NRG10M_Identidad_PRE</v>
          </cell>
          <cell r="I13073">
            <v>-9.39</v>
          </cell>
        </row>
        <row r="13074">
          <cell r="H13074" t="str">
            <v>SFN10M_Identidad_PRE</v>
          </cell>
          <cell r="I13074">
            <v>-9.23</v>
          </cell>
        </row>
        <row r="13075">
          <cell r="H13075" t="str">
            <v>SGM8M_Identidad_PRE</v>
          </cell>
          <cell r="I13075">
            <v>1.96</v>
          </cell>
        </row>
        <row r="13076">
          <cell r="H13076" t="str">
            <v>SPM8M_Identidad_PRE</v>
          </cell>
          <cell r="I13076">
            <v>-6.31</v>
          </cell>
        </row>
        <row r="13077">
          <cell r="H13077" t="str">
            <v>TOM8M_Identidad_PRE</v>
          </cell>
          <cell r="I13077">
            <v>-8.33</v>
          </cell>
        </row>
        <row r="13078">
          <cell r="H13078" t="str">
            <v>ADA8M_Identidad_POST</v>
          </cell>
          <cell r="I13078">
            <v>-9.9</v>
          </cell>
        </row>
        <row r="13079">
          <cell r="H13079" t="str">
            <v>ALJ10M_Identidad_POST</v>
          </cell>
          <cell r="I13079">
            <v>-4.9400000000000004</v>
          </cell>
        </row>
        <row r="13080">
          <cell r="H13080" t="str">
            <v>AMA8M_Identidad_POST</v>
          </cell>
          <cell r="I13080">
            <v>1.53</v>
          </cell>
        </row>
        <row r="13081">
          <cell r="H13081" t="str">
            <v>CLB8M_Identidad_POST</v>
          </cell>
          <cell r="I13081">
            <v>-1.45</v>
          </cell>
        </row>
        <row r="13082">
          <cell r="H13082" t="str">
            <v>CVO8M_Identidad_POST</v>
          </cell>
          <cell r="I13082">
            <v>1.31</v>
          </cell>
        </row>
        <row r="13083">
          <cell r="H13083" t="str">
            <v>DRL8M_Identidad_POST</v>
          </cell>
          <cell r="I13083">
            <v>2.54</v>
          </cell>
        </row>
        <row r="13084">
          <cell r="H13084" t="str">
            <v>DSB10M_Identidad_POST</v>
          </cell>
          <cell r="I13084">
            <v>-5.99</v>
          </cell>
        </row>
        <row r="13085">
          <cell r="H13085" t="str">
            <v>DSO8M_Identidad_POST</v>
          </cell>
          <cell r="I13085">
            <v>-25.02</v>
          </cell>
        </row>
        <row r="13086">
          <cell r="H13086" t="str">
            <v>EDC10M_Identidad_POST</v>
          </cell>
          <cell r="I13086">
            <v>-17.59</v>
          </cell>
        </row>
        <row r="13087">
          <cell r="H13087" t="str">
            <v>EGV8M_Identidad_POST</v>
          </cell>
          <cell r="I13087">
            <v>-19.260000000000002</v>
          </cell>
        </row>
        <row r="13088">
          <cell r="H13088" t="str">
            <v>EHO8M_Identidad_POST</v>
          </cell>
          <cell r="I13088">
            <v>-1.92</v>
          </cell>
        </row>
        <row r="13089">
          <cell r="H13089" t="str">
            <v>HMA8M_Identidad_POST</v>
          </cell>
          <cell r="I13089">
            <v>-0.57999999999999996</v>
          </cell>
        </row>
        <row r="13090">
          <cell r="H13090" t="str">
            <v>JDC10M_Identidad_POST</v>
          </cell>
          <cell r="I13090">
            <v>-6.5</v>
          </cell>
        </row>
        <row r="13091">
          <cell r="H13091" t="str">
            <v>JGB9M_Identidad_POST</v>
          </cell>
          <cell r="I13091">
            <v>-10.46</v>
          </cell>
        </row>
        <row r="13092">
          <cell r="H13092" t="str">
            <v>JOB10M_Identidad_POST</v>
          </cell>
          <cell r="I13092">
            <v>5.53</v>
          </cell>
        </row>
        <row r="13093">
          <cell r="H13093" t="str">
            <v>JSR9M_Identidad_POST</v>
          </cell>
          <cell r="I13093">
            <v>-4.63</v>
          </cell>
        </row>
        <row r="13094">
          <cell r="H13094" t="str">
            <v>KGJ9M_Identidad_POST</v>
          </cell>
          <cell r="I13094">
            <v>6.14</v>
          </cell>
        </row>
        <row r="13095">
          <cell r="H13095" t="str">
            <v>LMR11M_Identidad_POST</v>
          </cell>
          <cell r="I13095">
            <v>-16.66</v>
          </cell>
        </row>
        <row r="13096">
          <cell r="H13096" t="str">
            <v>MBO9M_Identidad_POST</v>
          </cell>
          <cell r="I13096">
            <v>-11.58</v>
          </cell>
        </row>
        <row r="13097">
          <cell r="H13097" t="str">
            <v>MCJ8M_Identidad_POST</v>
          </cell>
          <cell r="I13097">
            <v>-10.35</v>
          </cell>
        </row>
        <row r="13098">
          <cell r="H13098" t="str">
            <v>MRA8M_Identidad_POST</v>
          </cell>
          <cell r="I13098">
            <v>-8.31</v>
          </cell>
        </row>
        <row r="13099">
          <cell r="H13099" t="str">
            <v>MSR9M_Identidad_POST</v>
          </cell>
          <cell r="I13099">
            <v>-9.07</v>
          </cell>
        </row>
        <row r="13100">
          <cell r="H13100" t="str">
            <v>MZH9M_Identidad_POST</v>
          </cell>
          <cell r="I13100">
            <v>-3.33</v>
          </cell>
        </row>
        <row r="13101">
          <cell r="H13101" t="str">
            <v>NRG10M_Identidad_POST</v>
          </cell>
          <cell r="I13101">
            <v>-7.85</v>
          </cell>
        </row>
        <row r="13102">
          <cell r="H13102" t="str">
            <v>SFN10M_Identidad_POST</v>
          </cell>
          <cell r="I13102">
            <v>-4.92</v>
          </cell>
        </row>
        <row r="13103">
          <cell r="H13103" t="str">
            <v>SGM8M_Identidad_POST</v>
          </cell>
          <cell r="I13103">
            <v>-0.4</v>
          </cell>
        </row>
        <row r="13104">
          <cell r="H13104" t="str">
            <v>SPM8M_Identidad_POST</v>
          </cell>
          <cell r="I13104">
            <v>-4.28</v>
          </cell>
        </row>
        <row r="13105">
          <cell r="H13105" t="str">
            <v>TOM8M_Identidad_POST</v>
          </cell>
          <cell r="I13105">
            <v>-12.27</v>
          </cell>
        </row>
        <row r="13106">
          <cell r="H13106" t="str">
            <v>ADA8M_Sexo_PRE</v>
          </cell>
          <cell r="I13106">
            <v>-7.06</v>
          </cell>
        </row>
        <row r="13107">
          <cell r="H13107" t="str">
            <v>ALJ10M_Sexo_PRE</v>
          </cell>
          <cell r="I13107">
            <v>-9.65</v>
          </cell>
        </row>
        <row r="13108">
          <cell r="H13108" t="str">
            <v>AMA8M_Sexo_PRE</v>
          </cell>
          <cell r="I13108">
            <v>-3.78</v>
          </cell>
        </row>
        <row r="13109">
          <cell r="H13109" t="str">
            <v>CLB8M_Sexo_PRE</v>
          </cell>
          <cell r="I13109">
            <v>-1.83</v>
          </cell>
        </row>
        <row r="13110">
          <cell r="H13110" t="str">
            <v>CVO8M_Sexo_PRE</v>
          </cell>
          <cell r="I13110">
            <v>-8.35</v>
          </cell>
        </row>
        <row r="13111">
          <cell r="H13111" t="str">
            <v>DRL8M_Sexo_PRE</v>
          </cell>
          <cell r="I13111">
            <v>-6.89</v>
          </cell>
        </row>
        <row r="13112">
          <cell r="H13112" t="str">
            <v>DSB10M_Sexo_PRE</v>
          </cell>
          <cell r="I13112">
            <v>-9.48</v>
          </cell>
        </row>
        <row r="13113">
          <cell r="H13113" t="str">
            <v>DSO8M_Sexo_PRE</v>
          </cell>
          <cell r="I13113">
            <v>-25.04</v>
          </cell>
        </row>
        <row r="13114">
          <cell r="H13114" t="str">
            <v>EDC10M_Sexo_PRE</v>
          </cell>
          <cell r="I13114">
            <v>-13.7</v>
          </cell>
        </row>
        <row r="13115">
          <cell r="H13115" t="str">
            <v>EGV8M_Sexo_PRE</v>
          </cell>
          <cell r="I13115">
            <v>-17.27</v>
          </cell>
        </row>
        <row r="13116">
          <cell r="H13116" t="str">
            <v>EHO8M_Sexo_PRE</v>
          </cell>
          <cell r="I13116">
            <v>-2.4</v>
          </cell>
        </row>
        <row r="13117">
          <cell r="H13117" t="str">
            <v>HMA8M_Sexo_PRE</v>
          </cell>
          <cell r="I13117">
            <v>0.04</v>
          </cell>
        </row>
        <row r="13118">
          <cell r="H13118" t="str">
            <v>JDC10M_Sexo_PRE</v>
          </cell>
          <cell r="I13118">
            <v>0.56999999999999995</v>
          </cell>
        </row>
        <row r="13119">
          <cell r="H13119" t="str">
            <v>JGB9M_Sexo_PRE</v>
          </cell>
          <cell r="I13119">
            <v>-4.47</v>
          </cell>
        </row>
        <row r="13120">
          <cell r="H13120" t="str">
            <v>JOB10M_Sexo_PRE</v>
          </cell>
          <cell r="I13120">
            <v>-3.67</v>
          </cell>
        </row>
        <row r="13121">
          <cell r="H13121" t="str">
            <v>JSR9M_Sexo_PRE</v>
          </cell>
          <cell r="I13121">
            <v>1</v>
          </cell>
        </row>
        <row r="13122">
          <cell r="H13122" t="str">
            <v>KGJ9M_Sexo_PRE</v>
          </cell>
          <cell r="I13122">
            <v>-0.45</v>
          </cell>
        </row>
        <row r="13123">
          <cell r="H13123" t="str">
            <v>LMR11M_Sexo_PRE</v>
          </cell>
          <cell r="I13123">
            <v>-9.5</v>
          </cell>
        </row>
        <row r="13124">
          <cell r="H13124" t="str">
            <v>MBO9M_Sexo_PRE</v>
          </cell>
          <cell r="I13124">
            <v>-11.51</v>
          </cell>
        </row>
        <row r="13125">
          <cell r="H13125" t="str">
            <v>MCJ8M_Sexo_PRE</v>
          </cell>
          <cell r="I13125">
            <v>-5.83</v>
          </cell>
        </row>
        <row r="13126">
          <cell r="H13126" t="str">
            <v>MRA8M_Sexo_PRE</v>
          </cell>
          <cell r="I13126">
            <v>7.0000000000000007E-2</v>
          </cell>
        </row>
        <row r="13127">
          <cell r="H13127" t="str">
            <v>MSR9M_Sexo_PRE</v>
          </cell>
          <cell r="I13127">
            <v>-9.1199999999999992</v>
          </cell>
        </row>
        <row r="13128">
          <cell r="H13128" t="str">
            <v>MZH9M_Sexo_PRE</v>
          </cell>
          <cell r="I13128">
            <v>-4.9400000000000004</v>
          </cell>
        </row>
        <row r="13129">
          <cell r="H13129" t="str">
            <v>NRG10M_Sexo_PRE</v>
          </cell>
          <cell r="I13129">
            <v>-12.49</v>
          </cell>
        </row>
        <row r="13130">
          <cell r="H13130" t="str">
            <v>SFN10M_Sexo_PRE</v>
          </cell>
          <cell r="I13130">
            <v>-10.28</v>
          </cell>
        </row>
        <row r="13131">
          <cell r="H13131" t="str">
            <v>SGM8M_Sexo_PRE</v>
          </cell>
          <cell r="I13131">
            <v>-3.83</v>
          </cell>
        </row>
        <row r="13132">
          <cell r="H13132" t="str">
            <v>SPM8M_Sexo_PRE</v>
          </cell>
          <cell r="I13132">
            <v>-9.08</v>
          </cell>
        </row>
        <row r="13133">
          <cell r="H13133" t="str">
            <v>TOM8M_Sexo_PRE</v>
          </cell>
          <cell r="I13133">
            <v>-6.1</v>
          </cell>
        </row>
        <row r="13134">
          <cell r="H13134" t="str">
            <v>ADA8M_Sexo_POST</v>
          </cell>
          <cell r="I13134">
            <v>-1.62</v>
          </cell>
        </row>
        <row r="13135">
          <cell r="H13135" t="str">
            <v>ALJ10M_Sexo_POST</v>
          </cell>
          <cell r="I13135">
            <v>4.7300000000000004</v>
          </cell>
        </row>
        <row r="13136">
          <cell r="H13136" t="str">
            <v>AMA8M_Sexo_POST</v>
          </cell>
          <cell r="I13136">
            <v>-4.41</v>
          </cell>
        </row>
        <row r="13137">
          <cell r="H13137" t="str">
            <v>CLB8M_Sexo_POST</v>
          </cell>
          <cell r="I13137">
            <v>-10.16</v>
          </cell>
        </row>
        <row r="13138">
          <cell r="H13138" t="str">
            <v>CVO8M_Sexo_POST</v>
          </cell>
          <cell r="I13138">
            <v>2.8</v>
          </cell>
        </row>
        <row r="13139">
          <cell r="H13139" t="str">
            <v>DRL8M_Sexo_POST</v>
          </cell>
          <cell r="I13139">
            <v>-8.3800000000000008</v>
          </cell>
        </row>
        <row r="13140">
          <cell r="H13140" t="str">
            <v>DSB10M_Sexo_POST</v>
          </cell>
          <cell r="I13140">
            <v>-8.86</v>
          </cell>
        </row>
        <row r="13141">
          <cell r="H13141" t="str">
            <v>DSO8M_Sexo_POST</v>
          </cell>
          <cell r="I13141">
            <v>-22.93</v>
          </cell>
        </row>
        <row r="13142">
          <cell r="H13142" t="str">
            <v>EDC10M_Sexo_POST</v>
          </cell>
          <cell r="I13142">
            <v>-10.9</v>
          </cell>
        </row>
        <row r="13143">
          <cell r="H13143" t="str">
            <v>EGV8M_Sexo_POST</v>
          </cell>
          <cell r="I13143">
            <v>-12.02</v>
          </cell>
        </row>
        <row r="13144">
          <cell r="H13144" t="str">
            <v>EHO8M_Sexo_POST</v>
          </cell>
          <cell r="I13144">
            <v>-4.51</v>
          </cell>
        </row>
        <row r="13145">
          <cell r="H13145" t="str">
            <v>HMA8M_Sexo_POST</v>
          </cell>
          <cell r="I13145">
            <v>-7.2</v>
          </cell>
        </row>
        <row r="13146">
          <cell r="H13146" t="str">
            <v>JDC10M_Sexo_POST</v>
          </cell>
          <cell r="I13146">
            <v>-6.83</v>
          </cell>
        </row>
        <row r="13147">
          <cell r="H13147" t="str">
            <v>JGB9M_Sexo_POST</v>
          </cell>
          <cell r="I13147">
            <v>-6.37</v>
          </cell>
        </row>
        <row r="13148">
          <cell r="H13148" t="str">
            <v>JOB10M_Sexo_POST</v>
          </cell>
          <cell r="I13148">
            <v>-0.7</v>
          </cell>
        </row>
        <row r="13149">
          <cell r="H13149" t="str">
            <v>JSR9M_Sexo_POST</v>
          </cell>
          <cell r="I13149">
            <v>-10.63</v>
          </cell>
        </row>
        <row r="13150">
          <cell r="H13150" t="str">
            <v>KGJ9M_Sexo_POST</v>
          </cell>
          <cell r="I13150">
            <v>7.87</v>
          </cell>
        </row>
        <row r="13151">
          <cell r="H13151" t="str">
            <v>LMR11M_Sexo_POST</v>
          </cell>
          <cell r="I13151">
            <v>-10.029999999999999</v>
          </cell>
        </row>
        <row r="13152">
          <cell r="H13152" t="str">
            <v>MBO9M_Sexo_POST</v>
          </cell>
          <cell r="I13152">
            <v>-3.46</v>
          </cell>
        </row>
        <row r="13153">
          <cell r="H13153" t="str">
            <v>MCJ8M_Sexo_POST</v>
          </cell>
          <cell r="I13153">
            <v>-7.65</v>
          </cell>
        </row>
        <row r="13154">
          <cell r="H13154" t="str">
            <v>MRA8M_Sexo_POST</v>
          </cell>
          <cell r="I13154">
            <v>-1.41</v>
          </cell>
        </row>
        <row r="13155">
          <cell r="H13155" t="str">
            <v>MSR9M_Sexo_POST</v>
          </cell>
          <cell r="I13155">
            <v>-7.96</v>
          </cell>
        </row>
        <row r="13156">
          <cell r="H13156" t="str">
            <v>MZH9M_Sexo_POST</v>
          </cell>
          <cell r="I13156">
            <v>-10.94</v>
          </cell>
        </row>
        <row r="13157">
          <cell r="H13157" t="str">
            <v>NRG10M_Sexo_POST</v>
          </cell>
          <cell r="I13157">
            <v>-8.44</v>
          </cell>
        </row>
        <row r="13158">
          <cell r="H13158" t="str">
            <v>SFN10M_Sexo_POST</v>
          </cell>
          <cell r="I13158">
            <v>-7.29</v>
          </cell>
        </row>
        <row r="13159">
          <cell r="H13159" t="str">
            <v>SGM8M_Sexo_POST</v>
          </cell>
          <cell r="I13159">
            <v>-2.78</v>
          </cell>
        </row>
        <row r="13160">
          <cell r="H13160" t="str">
            <v>SPM8M_Sexo_POST</v>
          </cell>
          <cell r="I13160">
            <v>-0.68</v>
          </cell>
        </row>
        <row r="13161">
          <cell r="H13161" t="str">
            <v>TOM8M_Sexo_POST</v>
          </cell>
          <cell r="I13161">
            <v>-14.85</v>
          </cell>
        </row>
        <row r="13162">
          <cell r="H13162" t="str">
            <v>ADA8M_Alegría_PRE</v>
          </cell>
          <cell r="I13162">
            <v>-1.28</v>
          </cell>
        </row>
        <row r="13163">
          <cell r="H13163" t="str">
            <v>ALJ10M_Alegría_PRE</v>
          </cell>
          <cell r="I13163">
            <v>-7.26</v>
          </cell>
        </row>
        <row r="13164">
          <cell r="H13164" t="str">
            <v>AMA8M_Alegría_PRE</v>
          </cell>
          <cell r="I13164">
            <v>-0.45</v>
          </cell>
        </row>
        <row r="13165">
          <cell r="H13165" t="str">
            <v>CLB8M_Alegría_PRE</v>
          </cell>
          <cell r="I13165">
            <v>1.79</v>
          </cell>
        </row>
        <row r="13166">
          <cell r="H13166" t="str">
            <v>CVO8M_Alegría_PRE</v>
          </cell>
          <cell r="I13166">
            <v>9.4499999999999993</v>
          </cell>
        </row>
        <row r="13167">
          <cell r="H13167" t="str">
            <v>DRL8M_Alegría_PRE</v>
          </cell>
          <cell r="I13167">
            <v>-4.34</v>
          </cell>
        </row>
        <row r="13168">
          <cell r="H13168" t="str">
            <v>DSB10M_Alegría_PRE</v>
          </cell>
          <cell r="I13168">
            <v>-1.47</v>
          </cell>
        </row>
        <row r="13169">
          <cell r="H13169" t="str">
            <v>DSO8M_Alegría_PRE</v>
          </cell>
          <cell r="I13169">
            <v>-25.21</v>
          </cell>
        </row>
        <row r="13170">
          <cell r="H13170" t="str">
            <v>EDC10M_Alegría_PRE</v>
          </cell>
          <cell r="I13170">
            <v>-2.91</v>
          </cell>
        </row>
        <row r="13171">
          <cell r="H13171" t="str">
            <v>EGV8M_Alegría_PRE</v>
          </cell>
          <cell r="I13171">
            <v>-15.05</v>
          </cell>
        </row>
        <row r="13172">
          <cell r="H13172" t="str">
            <v>EHO8M_Alegría_PRE</v>
          </cell>
          <cell r="I13172">
            <v>-11.56</v>
          </cell>
        </row>
        <row r="13173">
          <cell r="H13173" t="str">
            <v>HMA8M_Alegría_PRE</v>
          </cell>
          <cell r="I13173">
            <v>-2.79</v>
          </cell>
        </row>
        <row r="13174">
          <cell r="H13174" t="str">
            <v>JDC10M_Alegría_PRE</v>
          </cell>
          <cell r="I13174">
            <v>-5.95</v>
          </cell>
        </row>
        <row r="13175">
          <cell r="H13175" t="str">
            <v>JGB9M_Alegría_PRE</v>
          </cell>
          <cell r="I13175">
            <v>-0.91</v>
          </cell>
        </row>
        <row r="13176">
          <cell r="H13176" t="str">
            <v>JOB10M_Alegría_PRE</v>
          </cell>
          <cell r="I13176">
            <v>5.67</v>
          </cell>
        </row>
        <row r="13177">
          <cell r="H13177" t="str">
            <v>JSR9M_Alegría_PRE</v>
          </cell>
          <cell r="I13177">
            <v>-2.73</v>
          </cell>
        </row>
        <row r="13178">
          <cell r="H13178" t="str">
            <v>KGJ9M_Alegría_PRE</v>
          </cell>
          <cell r="I13178">
            <v>1.78</v>
          </cell>
        </row>
        <row r="13179">
          <cell r="H13179" t="str">
            <v>LMR11M_Alegría_PRE</v>
          </cell>
          <cell r="I13179">
            <v>-13.26</v>
          </cell>
        </row>
        <row r="13180">
          <cell r="H13180" t="str">
            <v>MBO9M_Alegría_PRE</v>
          </cell>
          <cell r="I13180">
            <v>-4.17</v>
          </cell>
        </row>
        <row r="13181">
          <cell r="H13181" t="str">
            <v>MCJ8M_Alegría_PRE</v>
          </cell>
          <cell r="I13181">
            <v>-7.18</v>
          </cell>
        </row>
        <row r="13182">
          <cell r="H13182" t="str">
            <v>MRA8M_Alegría_PRE</v>
          </cell>
          <cell r="I13182">
            <v>-8.68</v>
          </cell>
        </row>
        <row r="13183">
          <cell r="H13183" t="str">
            <v>MSR9M_Alegría_PRE</v>
          </cell>
          <cell r="I13183">
            <v>-4.82</v>
          </cell>
        </row>
        <row r="13184">
          <cell r="H13184" t="str">
            <v>MZH9M_Alegría_PRE</v>
          </cell>
          <cell r="I13184">
            <v>-2.9</v>
          </cell>
        </row>
        <row r="13185">
          <cell r="H13185" t="str">
            <v>NRG10M_Alegría_PRE</v>
          </cell>
          <cell r="I13185">
            <v>-5.74</v>
          </cell>
        </row>
        <row r="13186">
          <cell r="H13186" t="str">
            <v>SFN10M_Alegría_PRE</v>
          </cell>
          <cell r="I13186">
            <v>-4.62</v>
          </cell>
        </row>
        <row r="13187">
          <cell r="H13187" t="str">
            <v>SGM8M_Alegría_PRE</v>
          </cell>
          <cell r="I13187">
            <v>4.4400000000000004</v>
          </cell>
        </row>
        <row r="13188">
          <cell r="H13188" t="str">
            <v>SPM8M_Alegría_PRE</v>
          </cell>
          <cell r="I13188">
            <v>-3.81</v>
          </cell>
        </row>
        <row r="13189">
          <cell r="H13189" t="str">
            <v>TOM8M_Alegría_PRE</v>
          </cell>
          <cell r="I13189">
            <v>-3.61</v>
          </cell>
        </row>
        <row r="13190">
          <cell r="H13190" t="str">
            <v>ADA8M_Alegría_POST</v>
          </cell>
          <cell r="I13190">
            <v>-1.98</v>
          </cell>
        </row>
        <row r="13191">
          <cell r="H13191" t="str">
            <v>ALJ10M_Alegría_POST</v>
          </cell>
          <cell r="I13191">
            <v>-6.63</v>
          </cell>
        </row>
        <row r="13192">
          <cell r="H13192" t="str">
            <v>AMA8M_Alegría_POST</v>
          </cell>
          <cell r="I13192">
            <v>-8.85</v>
          </cell>
        </row>
        <row r="13193">
          <cell r="H13193" t="str">
            <v>CLB8M_Alegría_POST</v>
          </cell>
          <cell r="I13193">
            <v>-5.91</v>
          </cell>
        </row>
        <row r="13194">
          <cell r="H13194" t="str">
            <v>CVO8M_Alegría_POST</v>
          </cell>
          <cell r="I13194">
            <v>10.09</v>
          </cell>
        </row>
        <row r="13195">
          <cell r="H13195" t="str">
            <v>DRL8M_Alegría_POST</v>
          </cell>
          <cell r="I13195">
            <v>-14.97</v>
          </cell>
        </row>
        <row r="13196">
          <cell r="H13196" t="str">
            <v>DSB10M_Alegría_POST</v>
          </cell>
          <cell r="I13196">
            <v>-4.47</v>
          </cell>
        </row>
        <row r="13197">
          <cell r="H13197" t="str">
            <v>DSO8M_Alegría_POST</v>
          </cell>
          <cell r="I13197">
            <v>-20.25</v>
          </cell>
        </row>
        <row r="13198">
          <cell r="H13198" t="str">
            <v>EDC10M_Alegría_POST</v>
          </cell>
          <cell r="I13198">
            <v>-0.1</v>
          </cell>
        </row>
        <row r="13199">
          <cell r="H13199" t="str">
            <v>EGV8M_Alegría_POST</v>
          </cell>
          <cell r="I13199">
            <v>-15.21</v>
          </cell>
        </row>
        <row r="13200">
          <cell r="H13200" t="str">
            <v>EHO8M_Alegría_POST</v>
          </cell>
          <cell r="I13200">
            <v>1.63</v>
          </cell>
        </row>
        <row r="13201">
          <cell r="H13201" t="str">
            <v>HMA8M_Alegría_POST</v>
          </cell>
          <cell r="I13201">
            <v>-6.29</v>
          </cell>
        </row>
        <row r="13202">
          <cell r="H13202" t="str">
            <v>JDC10M_Alegría_POST</v>
          </cell>
          <cell r="I13202">
            <v>-7.28</v>
          </cell>
        </row>
        <row r="13203">
          <cell r="H13203" t="str">
            <v>JGB9M_Alegría_POST</v>
          </cell>
          <cell r="I13203">
            <v>-6.03</v>
          </cell>
        </row>
        <row r="13204">
          <cell r="H13204" t="str">
            <v>JOB10M_Alegría_POST</v>
          </cell>
          <cell r="I13204">
            <v>-1.17</v>
          </cell>
        </row>
        <row r="13205">
          <cell r="H13205" t="str">
            <v>JSR9M_Alegría_POST</v>
          </cell>
          <cell r="I13205">
            <v>-5.56</v>
          </cell>
        </row>
        <row r="13206">
          <cell r="H13206" t="str">
            <v>KGJ9M_Alegría_POST</v>
          </cell>
          <cell r="I13206">
            <v>2.6</v>
          </cell>
        </row>
        <row r="13207">
          <cell r="H13207" t="str">
            <v>LMR11M_Alegría_POST</v>
          </cell>
          <cell r="I13207">
            <v>-10.45</v>
          </cell>
        </row>
        <row r="13208">
          <cell r="H13208" t="str">
            <v>MBO9M_Alegría_POST</v>
          </cell>
          <cell r="I13208">
            <v>-5</v>
          </cell>
        </row>
        <row r="13209">
          <cell r="H13209" t="str">
            <v>MCJ8M_Alegría_POST</v>
          </cell>
          <cell r="I13209">
            <v>-3.43</v>
          </cell>
        </row>
        <row r="13210">
          <cell r="H13210" t="str">
            <v>MRA8M_Alegría_POST</v>
          </cell>
          <cell r="I13210">
            <v>-3.81</v>
          </cell>
        </row>
        <row r="13211">
          <cell r="H13211" t="str">
            <v>MSR9M_Alegría_POST</v>
          </cell>
          <cell r="I13211">
            <v>0.73</v>
          </cell>
        </row>
        <row r="13212">
          <cell r="H13212" t="str">
            <v>MZH9M_Alegría_POST</v>
          </cell>
          <cell r="I13212">
            <v>-7.79</v>
          </cell>
        </row>
        <row r="13213">
          <cell r="H13213" t="str">
            <v>NRG10M_Alegría_POST</v>
          </cell>
          <cell r="I13213">
            <v>2.11</v>
          </cell>
        </row>
        <row r="13214">
          <cell r="H13214" t="str">
            <v>SFN10M_Alegría_POST</v>
          </cell>
          <cell r="I13214">
            <v>-14.08</v>
          </cell>
        </row>
        <row r="13215">
          <cell r="H13215" t="str">
            <v>SGM8M_Alegría_POST</v>
          </cell>
          <cell r="I13215">
            <v>3.82</v>
          </cell>
        </row>
        <row r="13216">
          <cell r="H13216" t="str">
            <v>SPM8M_Alegría_POST</v>
          </cell>
          <cell r="I13216">
            <v>9.9600000000000009</v>
          </cell>
        </row>
        <row r="13217">
          <cell r="H13217" t="str">
            <v>TOM8M_Alegría_POST</v>
          </cell>
          <cell r="I13217">
            <v>-20.85</v>
          </cell>
        </row>
        <row r="13218">
          <cell r="H13218" t="str">
            <v>ADA8M_Tristeza_PRE</v>
          </cell>
          <cell r="I13218">
            <v>1.27</v>
          </cell>
        </row>
        <row r="13219">
          <cell r="H13219" t="str">
            <v>ALJ10M_Tristeza_PRE</v>
          </cell>
          <cell r="I13219">
            <v>-2.2200000000000002</v>
          </cell>
        </row>
        <row r="13220">
          <cell r="H13220" t="str">
            <v>AMA8M_Tristeza_PRE</v>
          </cell>
          <cell r="I13220">
            <v>-0.75</v>
          </cell>
        </row>
        <row r="13221">
          <cell r="H13221" t="str">
            <v>CLB8M_Tristeza_PRE</v>
          </cell>
          <cell r="I13221">
            <v>0.13</v>
          </cell>
        </row>
        <row r="13222">
          <cell r="H13222" t="str">
            <v>CVO8M_Tristeza_PRE</v>
          </cell>
          <cell r="I13222">
            <v>0.91</v>
          </cell>
        </row>
        <row r="13223">
          <cell r="H13223" t="str">
            <v>DRL8M_Tristeza_PRE</v>
          </cell>
          <cell r="I13223">
            <v>-6.57</v>
          </cell>
        </row>
        <row r="13224">
          <cell r="H13224" t="str">
            <v>DSB10M_Tristeza_PRE</v>
          </cell>
          <cell r="I13224">
            <v>-8.86</v>
          </cell>
        </row>
        <row r="13225">
          <cell r="H13225" t="str">
            <v>DSO8M_Tristeza_PRE</v>
          </cell>
          <cell r="I13225">
            <v>-21.23</v>
          </cell>
        </row>
        <row r="13226">
          <cell r="H13226" t="str">
            <v>EDC10M_Tristeza_PRE</v>
          </cell>
          <cell r="I13226">
            <v>-13.28</v>
          </cell>
        </row>
        <row r="13227">
          <cell r="H13227" t="str">
            <v>EGV8M_Tristeza_PRE</v>
          </cell>
          <cell r="I13227">
            <v>-19.63</v>
          </cell>
        </row>
        <row r="13228">
          <cell r="H13228" t="str">
            <v>EHO8M_Tristeza_PRE</v>
          </cell>
          <cell r="I13228">
            <v>-4.29</v>
          </cell>
        </row>
        <row r="13229">
          <cell r="H13229" t="str">
            <v>HMA8M_Tristeza_PRE</v>
          </cell>
          <cell r="I13229">
            <v>7.33</v>
          </cell>
        </row>
        <row r="13230">
          <cell r="H13230" t="str">
            <v>JDC10M_Tristeza_PRE</v>
          </cell>
          <cell r="I13230">
            <v>-5.09</v>
          </cell>
        </row>
        <row r="13231">
          <cell r="H13231" t="str">
            <v>JGB9M_Tristeza_PRE</v>
          </cell>
          <cell r="I13231">
            <v>-5.1100000000000003</v>
          </cell>
        </row>
        <row r="13232">
          <cell r="H13232" t="str">
            <v>JOB10M_Tristeza_PRE</v>
          </cell>
          <cell r="I13232">
            <v>-4.0999999999999996</v>
          </cell>
        </row>
        <row r="13233">
          <cell r="H13233" t="str">
            <v>JSR9M_Tristeza_PRE</v>
          </cell>
          <cell r="I13233">
            <v>-5.03</v>
          </cell>
        </row>
        <row r="13234">
          <cell r="H13234" t="str">
            <v>KGJ9M_Tristeza_PRE</v>
          </cell>
          <cell r="I13234">
            <v>7.56</v>
          </cell>
        </row>
        <row r="13235">
          <cell r="H13235" t="str">
            <v>LMR11M_Tristeza_PRE</v>
          </cell>
          <cell r="I13235">
            <v>-8.76</v>
          </cell>
        </row>
        <row r="13236">
          <cell r="H13236" t="str">
            <v>MBO9M_Tristeza_PRE</v>
          </cell>
          <cell r="I13236">
            <v>-3.33</v>
          </cell>
        </row>
        <row r="13237">
          <cell r="H13237" t="str">
            <v>MCJ8M_Tristeza_PRE</v>
          </cell>
          <cell r="I13237">
            <v>-5.67</v>
          </cell>
        </row>
        <row r="13238">
          <cell r="H13238" t="str">
            <v>MRA8M_Tristeza_PRE</v>
          </cell>
          <cell r="I13238">
            <v>3</v>
          </cell>
        </row>
        <row r="13239">
          <cell r="H13239" t="str">
            <v>MSR9M_Tristeza_PRE</v>
          </cell>
          <cell r="I13239">
            <v>-10.210000000000001</v>
          </cell>
        </row>
        <row r="13240">
          <cell r="H13240" t="str">
            <v>MZH9M_Tristeza_PRE</v>
          </cell>
          <cell r="I13240">
            <v>-7.25</v>
          </cell>
        </row>
        <row r="13241">
          <cell r="H13241" t="str">
            <v>NRG10M_Tristeza_PRE</v>
          </cell>
          <cell r="I13241">
            <v>-11.08</v>
          </cell>
        </row>
        <row r="13242">
          <cell r="H13242" t="str">
            <v>SFN10M_Tristeza_PRE</v>
          </cell>
          <cell r="I13242">
            <v>-8.6999999999999993</v>
          </cell>
        </row>
        <row r="13243">
          <cell r="H13243" t="str">
            <v>SGM8M_Tristeza_PRE</v>
          </cell>
          <cell r="I13243">
            <v>-1.94</v>
          </cell>
        </row>
        <row r="13244">
          <cell r="H13244" t="str">
            <v>SPM8M_Tristeza_PRE</v>
          </cell>
          <cell r="I13244">
            <v>1.51</v>
          </cell>
        </row>
        <row r="13245">
          <cell r="H13245" t="str">
            <v>TOM8M_Tristeza_PRE</v>
          </cell>
          <cell r="I13245">
            <v>-2.74</v>
          </cell>
        </row>
        <row r="13246">
          <cell r="H13246" t="str">
            <v>ADA8M_Tristeza_POST</v>
          </cell>
          <cell r="I13246">
            <v>3.95</v>
          </cell>
        </row>
        <row r="13247">
          <cell r="H13247" t="str">
            <v>ALJ10M_Tristeza_POST</v>
          </cell>
          <cell r="I13247">
            <v>-7.16</v>
          </cell>
        </row>
        <row r="13248">
          <cell r="H13248" t="str">
            <v>AMA8M_Tristeza_POST</v>
          </cell>
          <cell r="I13248">
            <v>-1.36</v>
          </cell>
        </row>
        <row r="13249">
          <cell r="H13249" t="str">
            <v>CLB8M_Tristeza_POST</v>
          </cell>
          <cell r="I13249">
            <v>-14.35</v>
          </cell>
        </row>
        <row r="13250">
          <cell r="H13250" t="str">
            <v>CVO8M_Tristeza_POST</v>
          </cell>
          <cell r="I13250">
            <v>-0.63</v>
          </cell>
        </row>
        <row r="13251">
          <cell r="H13251" t="str">
            <v>DRL8M_Tristeza_POST</v>
          </cell>
          <cell r="I13251">
            <v>-10.83</v>
          </cell>
        </row>
        <row r="13252">
          <cell r="H13252" t="str">
            <v>DSB10M_Tristeza_POST</v>
          </cell>
          <cell r="I13252">
            <v>-9.6999999999999993</v>
          </cell>
        </row>
        <row r="13253">
          <cell r="H13253" t="str">
            <v>DSO8M_Tristeza_POST</v>
          </cell>
          <cell r="I13253">
            <v>-21.69</v>
          </cell>
        </row>
        <row r="13254">
          <cell r="H13254" t="str">
            <v>EDC10M_Tristeza_POST</v>
          </cell>
          <cell r="I13254">
            <v>-8.5</v>
          </cell>
        </row>
        <row r="13255">
          <cell r="H13255" t="str">
            <v>EGV8M_Tristeza_POST</v>
          </cell>
          <cell r="I13255">
            <v>-16.77</v>
          </cell>
        </row>
        <row r="13256">
          <cell r="H13256" t="str">
            <v>EHO8M_Tristeza_POST</v>
          </cell>
          <cell r="I13256">
            <v>1.99</v>
          </cell>
        </row>
        <row r="13257">
          <cell r="H13257" t="str">
            <v>HMA8M_Tristeza_POST</v>
          </cell>
          <cell r="I13257">
            <v>-4.2</v>
          </cell>
        </row>
        <row r="13258">
          <cell r="H13258" t="str">
            <v>JDC10M_Tristeza_POST</v>
          </cell>
          <cell r="I13258">
            <v>-11.31</v>
          </cell>
        </row>
        <row r="13259">
          <cell r="H13259" t="str">
            <v>JGB9M_Tristeza_POST</v>
          </cell>
          <cell r="I13259">
            <v>-7.34</v>
          </cell>
        </row>
        <row r="13260">
          <cell r="H13260" t="str">
            <v>JOB10M_Tristeza_POST</v>
          </cell>
          <cell r="I13260">
            <v>2.12</v>
          </cell>
        </row>
        <row r="13261">
          <cell r="H13261" t="str">
            <v>JSR9M_Tristeza_POST</v>
          </cell>
          <cell r="I13261">
            <v>-3.68</v>
          </cell>
        </row>
        <row r="13262">
          <cell r="H13262" t="str">
            <v>KGJ9M_Tristeza_POST</v>
          </cell>
          <cell r="I13262">
            <v>7.42</v>
          </cell>
        </row>
        <row r="13263">
          <cell r="H13263" t="str">
            <v>LMR11M_Tristeza_POST</v>
          </cell>
          <cell r="I13263">
            <v>-16.53</v>
          </cell>
        </row>
        <row r="13264">
          <cell r="H13264" t="str">
            <v>MBO9M_Tristeza_POST</v>
          </cell>
          <cell r="I13264">
            <v>-4.18</v>
          </cell>
        </row>
        <row r="13265">
          <cell r="H13265" t="str">
            <v>MCJ8M_Tristeza_POST</v>
          </cell>
          <cell r="I13265">
            <v>7.46</v>
          </cell>
        </row>
        <row r="13266">
          <cell r="H13266" t="str">
            <v>MRA8M_Tristeza_POST</v>
          </cell>
          <cell r="I13266">
            <v>-1.59</v>
          </cell>
        </row>
        <row r="13267">
          <cell r="H13267" t="str">
            <v>MSR9M_Tristeza_POST</v>
          </cell>
          <cell r="I13267">
            <v>-0.31</v>
          </cell>
        </row>
        <row r="13268">
          <cell r="H13268" t="str">
            <v>MZH9M_Tristeza_POST</v>
          </cell>
          <cell r="I13268">
            <v>-8.7799999999999994</v>
          </cell>
        </row>
        <row r="13269">
          <cell r="H13269" t="str">
            <v>NRG10M_Tristeza_POST</v>
          </cell>
          <cell r="I13269">
            <v>-14.62</v>
          </cell>
        </row>
        <row r="13270">
          <cell r="H13270" t="str">
            <v>SFN10M_Tristeza_POST</v>
          </cell>
          <cell r="I13270">
            <v>-0.28000000000000003</v>
          </cell>
        </row>
        <row r="13271">
          <cell r="H13271" t="str">
            <v>SGM8M_Tristeza_POST</v>
          </cell>
          <cell r="I13271">
            <v>6.05</v>
          </cell>
        </row>
        <row r="13272">
          <cell r="H13272" t="str">
            <v>SPM8M_Tristeza_POST</v>
          </cell>
          <cell r="I13272">
            <v>0.54</v>
          </cell>
        </row>
        <row r="13273">
          <cell r="H13273" t="str">
            <v>TOM8M_Tristeza_POST</v>
          </cell>
          <cell r="I13273">
            <v>-12.55</v>
          </cell>
        </row>
        <row r="13274">
          <cell r="H13274" t="str">
            <v>ADA8M_Enojo_PRE</v>
          </cell>
          <cell r="I13274">
            <v>3.41</v>
          </cell>
        </row>
        <row r="13275">
          <cell r="H13275" t="str">
            <v>ALJ10M_Enojo_PRE</v>
          </cell>
          <cell r="I13275">
            <v>-0.24</v>
          </cell>
        </row>
        <row r="13276">
          <cell r="H13276" t="str">
            <v>AMA8M_Enojo_PRE</v>
          </cell>
          <cell r="I13276">
            <v>0.44</v>
          </cell>
        </row>
        <row r="13277">
          <cell r="H13277" t="str">
            <v>CLB8M_Enojo_PRE</v>
          </cell>
          <cell r="I13277">
            <v>0.98</v>
          </cell>
        </row>
        <row r="13278">
          <cell r="H13278" t="str">
            <v>CVO8M_Enojo_PRE</v>
          </cell>
          <cell r="I13278">
            <v>-4.1500000000000004</v>
          </cell>
        </row>
        <row r="13279">
          <cell r="H13279" t="str">
            <v>DRL8M_Enojo_PRE</v>
          </cell>
          <cell r="I13279">
            <v>-8.69</v>
          </cell>
        </row>
        <row r="13280">
          <cell r="H13280" t="str">
            <v>DSB10M_Enojo_PRE</v>
          </cell>
          <cell r="I13280">
            <v>-4.3600000000000003</v>
          </cell>
        </row>
        <row r="13281">
          <cell r="H13281" t="str">
            <v>DSO8M_Enojo_PRE</v>
          </cell>
          <cell r="I13281">
            <v>-13.38</v>
          </cell>
        </row>
        <row r="13282">
          <cell r="H13282" t="str">
            <v>EDC10M_Enojo_PRE</v>
          </cell>
          <cell r="I13282">
            <v>-4.9400000000000004</v>
          </cell>
        </row>
        <row r="13283">
          <cell r="H13283" t="str">
            <v>EGV8M_Enojo_PRE</v>
          </cell>
          <cell r="I13283">
            <v>-14.42</v>
          </cell>
        </row>
        <row r="13284">
          <cell r="H13284" t="str">
            <v>EHO8M_Enojo_PRE</v>
          </cell>
          <cell r="I13284">
            <v>-1.48</v>
          </cell>
        </row>
        <row r="13285">
          <cell r="H13285" t="str">
            <v>HMA8M_Enojo_PRE</v>
          </cell>
          <cell r="I13285">
            <v>-0.47</v>
          </cell>
        </row>
        <row r="13286">
          <cell r="H13286" t="str">
            <v>JDC10M_Enojo_PRE</v>
          </cell>
          <cell r="I13286">
            <v>-7.51</v>
          </cell>
        </row>
        <row r="13287">
          <cell r="H13287" t="str">
            <v>JGB9M_Enojo_PRE</v>
          </cell>
          <cell r="I13287">
            <v>-1.67</v>
          </cell>
        </row>
        <row r="13288">
          <cell r="H13288" t="str">
            <v>JOB10M_Enojo_PRE</v>
          </cell>
          <cell r="I13288">
            <v>-2.36</v>
          </cell>
        </row>
        <row r="13289">
          <cell r="H13289" t="str">
            <v>JSR9M_Enojo_PRE</v>
          </cell>
          <cell r="I13289">
            <v>-3.11</v>
          </cell>
        </row>
        <row r="13290">
          <cell r="H13290" t="str">
            <v>KGJ9M_Enojo_PRE</v>
          </cell>
          <cell r="I13290">
            <v>-1.59</v>
          </cell>
        </row>
        <row r="13291">
          <cell r="H13291" t="str">
            <v>LMR11M_Enojo_PRE</v>
          </cell>
          <cell r="I13291">
            <v>-8.2899999999999991</v>
          </cell>
        </row>
        <row r="13292">
          <cell r="H13292" t="str">
            <v>MBO9M_Enojo_PRE</v>
          </cell>
          <cell r="I13292">
            <v>-3.57</v>
          </cell>
        </row>
        <row r="13293">
          <cell r="H13293" t="str">
            <v>MCJ8M_Enojo_PRE</v>
          </cell>
          <cell r="I13293">
            <v>1.36</v>
          </cell>
        </row>
        <row r="13294">
          <cell r="H13294" t="str">
            <v>MRA8M_Enojo_PRE</v>
          </cell>
          <cell r="I13294">
            <v>6.87</v>
          </cell>
        </row>
        <row r="13295">
          <cell r="H13295" t="str">
            <v>MSR9M_Enojo_PRE</v>
          </cell>
          <cell r="I13295">
            <v>-6.59</v>
          </cell>
        </row>
        <row r="13296">
          <cell r="H13296" t="str">
            <v>MZH9M_Enojo_PRE</v>
          </cell>
          <cell r="I13296">
            <v>-4.99</v>
          </cell>
        </row>
        <row r="13297">
          <cell r="H13297" t="str">
            <v>NRG10M_Enojo_PRE</v>
          </cell>
          <cell r="I13297">
            <v>-1.61</v>
          </cell>
        </row>
        <row r="13298">
          <cell r="H13298" t="str">
            <v>SFN10M_Enojo_PRE</v>
          </cell>
          <cell r="I13298">
            <v>-9.81</v>
          </cell>
        </row>
        <row r="13299">
          <cell r="H13299" t="str">
            <v>SGM8M_Enojo_PRE</v>
          </cell>
          <cell r="I13299">
            <v>11.75</v>
          </cell>
        </row>
        <row r="13300">
          <cell r="H13300" t="str">
            <v>SPM8M_Enojo_PRE</v>
          </cell>
          <cell r="I13300">
            <v>-0.59</v>
          </cell>
        </row>
        <row r="13301">
          <cell r="H13301" t="str">
            <v>TOM8M_Enojo_PRE</v>
          </cell>
          <cell r="I13301">
            <v>-4.62</v>
          </cell>
        </row>
        <row r="13302">
          <cell r="H13302" t="str">
            <v>ADA8M_Enojo_POST</v>
          </cell>
          <cell r="I13302">
            <v>5.43</v>
          </cell>
        </row>
        <row r="13303">
          <cell r="H13303" t="str">
            <v>ALJ10M_Enojo_POST</v>
          </cell>
          <cell r="I13303">
            <v>-2.11</v>
          </cell>
        </row>
        <row r="13304">
          <cell r="H13304" t="str">
            <v>AMA8M_Enojo_POST</v>
          </cell>
          <cell r="I13304">
            <v>4.6100000000000003</v>
          </cell>
        </row>
        <row r="13305">
          <cell r="H13305" t="str">
            <v>CLB8M_Enojo_POST</v>
          </cell>
          <cell r="I13305">
            <v>-9.7200000000000006</v>
          </cell>
        </row>
        <row r="13306">
          <cell r="H13306" t="str">
            <v>CVO8M_Enojo_POST</v>
          </cell>
          <cell r="I13306">
            <v>5.6</v>
          </cell>
        </row>
        <row r="13307">
          <cell r="H13307" t="str">
            <v>DRL8M_Enojo_POST</v>
          </cell>
          <cell r="I13307">
            <v>-9.11</v>
          </cell>
        </row>
        <row r="13308">
          <cell r="H13308" t="str">
            <v>DSB10M_Enojo_POST</v>
          </cell>
          <cell r="I13308">
            <v>-7.25</v>
          </cell>
        </row>
        <row r="13309">
          <cell r="H13309" t="str">
            <v>DSO8M_Enojo_POST</v>
          </cell>
          <cell r="I13309">
            <v>-9.2799999999999994</v>
          </cell>
        </row>
        <row r="13310">
          <cell r="H13310" t="str">
            <v>EDC10M_Enojo_POST</v>
          </cell>
          <cell r="I13310">
            <v>0.21</v>
          </cell>
        </row>
        <row r="13311">
          <cell r="H13311" t="str">
            <v>EGV8M_Enojo_POST</v>
          </cell>
          <cell r="I13311">
            <v>-16.11</v>
          </cell>
        </row>
        <row r="13312">
          <cell r="H13312" t="str">
            <v>EHO8M_Enojo_POST</v>
          </cell>
          <cell r="I13312">
            <v>2.78</v>
          </cell>
        </row>
        <row r="13313">
          <cell r="H13313" t="str">
            <v>HMA8M_Enojo_POST</v>
          </cell>
          <cell r="I13313">
            <v>-5.67</v>
          </cell>
        </row>
        <row r="13314">
          <cell r="H13314" t="str">
            <v>JDC10M_Enojo_POST</v>
          </cell>
          <cell r="I13314">
            <v>-13.22</v>
          </cell>
        </row>
        <row r="13315">
          <cell r="H13315" t="str">
            <v>JGB9M_Enojo_POST</v>
          </cell>
          <cell r="I13315">
            <v>-7.44</v>
          </cell>
        </row>
        <row r="13316">
          <cell r="H13316" t="str">
            <v>JOB10M_Enojo_POST</v>
          </cell>
          <cell r="I13316">
            <v>3.17</v>
          </cell>
        </row>
        <row r="13317">
          <cell r="H13317" t="str">
            <v>JSR9M_Enojo_POST</v>
          </cell>
          <cell r="I13317">
            <v>-6.2</v>
          </cell>
        </row>
        <row r="13318">
          <cell r="H13318" t="str">
            <v>KGJ9M_Enojo_POST</v>
          </cell>
          <cell r="I13318">
            <v>2.9</v>
          </cell>
        </row>
        <row r="13319">
          <cell r="H13319" t="str">
            <v>LMR11M_Enojo_POST</v>
          </cell>
          <cell r="I13319">
            <v>-7.93</v>
          </cell>
        </row>
        <row r="13320">
          <cell r="H13320" t="str">
            <v>MBO9M_Enojo_POST</v>
          </cell>
          <cell r="I13320">
            <v>-3.61</v>
          </cell>
        </row>
        <row r="13321">
          <cell r="H13321" t="str">
            <v>MCJ8M_Enojo_POST</v>
          </cell>
          <cell r="I13321">
            <v>-17.53</v>
          </cell>
        </row>
        <row r="13322">
          <cell r="H13322" t="str">
            <v>MRA8M_Enojo_POST</v>
          </cell>
          <cell r="I13322">
            <v>6.95</v>
          </cell>
        </row>
        <row r="13323">
          <cell r="H13323" t="str">
            <v>MSR9M_Enojo_POST</v>
          </cell>
          <cell r="I13323">
            <v>-4.42</v>
          </cell>
        </row>
        <row r="13324">
          <cell r="H13324" t="str">
            <v>MZH9M_Enojo_POST</v>
          </cell>
          <cell r="I13324">
            <v>-2.98</v>
          </cell>
        </row>
        <row r="13325">
          <cell r="H13325" t="str">
            <v>NRG10M_Enojo_POST</v>
          </cell>
          <cell r="I13325">
            <v>-6.73</v>
          </cell>
        </row>
        <row r="13326">
          <cell r="H13326" t="str">
            <v>SFN10M_Enojo_POST</v>
          </cell>
          <cell r="I13326">
            <v>-9.65</v>
          </cell>
        </row>
        <row r="13327">
          <cell r="H13327" t="str">
            <v>SGM8M_Enojo_POST</v>
          </cell>
          <cell r="I13327">
            <v>-7.83</v>
          </cell>
        </row>
        <row r="13328">
          <cell r="H13328" t="str">
            <v>SPM8M_Enojo_POST</v>
          </cell>
          <cell r="I13328">
            <v>5.59</v>
          </cell>
        </row>
        <row r="13329">
          <cell r="H13329" t="str">
            <v>TOM8M_Enojo_POST</v>
          </cell>
          <cell r="I13329">
            <v>-27.49</v>
          </cell>
        </row>
        <row r="13330">
          <cell r="H13330" t="str">
            <v>ADA8M_Identidad_PRE</v>
          </cell>
          <cell r="I13330">
            <v>-4.34</v>
          </cell>
        </row>
        <row r="13331">
          <cell r="H13331" t="str">
            <v>ALJ10M_Identidad_PRE</v>
          </cell>
          <cell r="I13331">
            <v>-8.2899999999999991</v>
          </cell>
        </row>
        <row r="13332">
          <cell r="H13332" t="str">
            <v>AMA8M_Identidad_PRE</v>
          </cell>
          <cell r="I13332">
            <v>-0.94</v>
          </cell>
        </row>
        <row r="13333">
          <cell r="H13333" t="str">
            <v>CLB8M_Identidad_PRE</v>
          </cell>
          <cell r="I13333">
            <v>-1.85</v>
          </cell>
        </row>
        <row r="13334">
          <cell r="H13334" t="str">
            <v>CVO8M_Identidad_PRE</v>
          </cell>
          <cell r="I13334">
            <v>-1.43</v>
          </cell>
        </row>
        <row r="13335">
          <cell r="H13335" t="str">
            <v>DRL8M_Identidad_PRE</v>
          </cell>
          <cell r="I13335">
            <v>-8.57</v>
          </cell>
        </row>
        <row r="13336">
          <cell r="H13336" t="str">
            <v>DSB10M_Identidad_PRE</v>
          </cell>
          <cell r="I13336">
            <v>-10.199999999999999</v>
          </cell>
        </row>
        <row r="13337">
          <cell r="H13337" t="str">
            <v>DSO8M_Identidad_PRE</v>
          </cell>
          <cell r="I13337">
            <v>-20.079999999999998</v>
          </cell>
        </row>
        <row r="13338">
          <cell r="H13338" t="str">
            <v>EDC10M_Identidad_PRE</v>
          </cell>
          <cell r="I13338">
            <v>-11.12</v>
          </cell>
        </row>
        <row r="13339">
          <cell r="H13339" t="str">
            <v>EGV8M_Identidad_PRE</v>
          </cell>
          <cell r="I13339">
            <v>-18.649999999999999</v>
          </cell>
        </row>
        <row r="13340">
          <cell r="H13340" t="str">
            <v>EHO8M_Identidad_PRE</v>
          </cell>
          <cell r="I13340">
            <v>-1.24</v>
          </cell>
        </row>
        <row r="13341">
          <cell r="H13341" t="str">
            <v>HMA8M_Identidad_PRE</v>
          </cell>
          <cell r="I13341">
            <v>-5.89</v>
          </cell>
        </row>
        <row r="13342">
          <cell r="H13342" t="str">
            <v>JDC10M_Identidad_PRE</v>
          </cell>
          <cell r="I13342">
            <v>-10.52</v>
          </cell>
        </row>
        <row r="13343">
          <cell r="H13343" t="str">
            <v>JGB9M_Identidad_PRE</v>
          </cell>
          <cell r="I13343">
            <v>-3.79</v>
          </cell>
        </row>
        <row r="13344">
          <cell r="H13344" t="str">
            <v>JOB10M_Identidad_PRE</v>
          </cell>
          <cell r="I13344">
            <v>-0.64</v>
          </cell>
        </row>
        <row r="13345">
          <cell r="H13345" t="str">
            <v>JSR9M_Identidad_PRE</v>
          </cell>
          <cell r="I13345">
            <v>-4.97</v>
          </cell>
        </row>
        <row r="13346">
          <cell r="H13346" t="str">
            <v>KGJ9M_Identidad_PRE</v>
          </cell>
          <cell r="I13346">
            <v>8.18</v>
          </cell>
        </row>
        <row r="13347">
          <cell r="H13347" t="str">
            <v>LMR11M_Identidad_PRE</v>
          </cell>
          <cell r="I13347">
            <v>-16.02</v>
          </cell>
        </row>
        <row r="13348">
          <cell r="H13348" t="str">
            <v>MBO9M_Identidad_PRE</v>
          </cell>
          <cell r="I13348">
            <v>-8.1300000000000008</v>
          </cell>
        </row>
        <row r="13349">
          <cell r="H13349" t="str">
            <v>MCJ8M_Identidad_PRE</v>
          </cell>
          <cell r="I13349">
            <v>-9.35</v>
          </cell>
        </row>
        <row r="13350">
          <cell r="H13350" t="str">
            <v>MRA8M_Identidad_PRE</v>
          </cell>
          <cell r="I13350">
            <v>-3.16</v>
          </cell>
        </row>
        <row r="13351">
          <cell r="H13351" t="str">
            <v>MSR9M_Identidad_PRE</v>
          </cell>
          <cell r="I13351">
            <v>-1.49</v>
          </cell>
        </row>
        <row r="13352">
          <cell r="H13352" t="str">
            <v>MZH9M_Identidad_PRE</v>
          </cell>
          <cell r="I13352">
            <v>-4.24</v>
          </cell>
        </row>
        <row r="13353">
          <cell r="H13353" t="str">
            <v>NRG10M_Identidad_PRE</v>
          </cell>
          <cell r="I13353">
            <v>-9</v>
          </cell>
        </row>
        <row r="13354">
          <cell r="H13354" t="str">
            <v>SFN10M_Identidad_PRE</v>
          </cell>
          <cell r="I13354">
            <v>-9.4</v>
          </cell>
        </row>
        <row r="13355">
          <cell r="H13355" t="str">
            <v>SGM8M_Identidad_PRE</v>
          </cell>
          <cell r="I13355">
            <v>2.66</v>
          </cell>
        </row>
        <row r="13356">
          <cell r="H13356" t="str">
            <v>SPM8M_Identidad_PRE</v>
          </cell>
          <cell r="I13356">
            <v>-6.34</v>
          </cell>
        </row>
        <row r="13357">
          <cell r="H13357" t="str">
            <v>TOM8M_Identidad_PRE</v>
          </cell>
          <cell r="I13357">
            <v>-8.07</v>
          </cell>
        </row>
        <row r="13358">
          <cell r="H13358" t="str">
            <v>ADA8M_Identidad_POST</v>
          </cell>
          <cell r="I13358">
            <v>-8.82</v>
          </cell>
        </row>
        <row r="13359">
          <cell r="H13359" t="str">
            <v>ALJ10M_Identidad_POST</v>
          </cell>
          <cell r="I13359">
            <v>-5.08</v>
          </cell>
        </row>
        <row r="13360">
          <cell r="H13360" t="str">
            <v>AMA8M_Identidad_POST</v>
          </cell>
          <cell r="I13360">
            <v>1.55</v>
          </cell>
        </row>
        <row r="13361">
          <cell r="H13361" t="str">
            <v>CLB8M_Identidad_POST</v>
          </cell>
          <cell r="I13361">
            <v>-1.45</v>
          </cell>
        </row>
        <row r="13362">
          <cell r="H13362" t="str">
            <v>CVO8M_Identidad_POST</v>
          </cell>
          <cell r="I13362">
            <v>1.33</v>
          </cell>
        </row>
        <row r="13363">
          <cell r="H13363" t="str">
            <v>DRL8M_Identidad_POST</v>
          </cell>
          <cell r="I13363">
            <v>1.72</v>
          </cell>
        </row>
        <row r="13364">
          <cell r="H13364" t="str">
            <v>DSB10M_Identidad_POST</v>
          </cell>
          <cell r="I13364">
            <v>-5.86</v>
          </cell>
        </row>
        <row r="13365">
          <cell r="H13365" t="str">
            <v>DSO8M_Identidad_POST</v>
          </cell>
          <cell r="I13365">
            <v>-24.9</v>
          </cell>
        </row>
        <row r="13366">
          <cell r="H13366" t="str">
            <v>EDC10M_Identidad_POST</v>
          </cell>
          <cell r="I13366">
            <v>-17.12</v>
          </cell>
        </row>
        <row r="13367">
          <cell r="H13367" t="str">
            <v>EGV8M_Identidad_POST</v>
          </cell>
          <cell r="I13367">
            <v>-19.52</v>
          </cell>
        </row>
        <row r="13368">
          <cell r="H13368" t="str">
            <v>EHO8M_Identidad_POST</v>
          </cell>
          <cell r="I13368">
            <v>-1.58</v>
          </cell>
        </row>
        <row r="13369">
          <cell r="H13369" t="str">
            <v>HMA8M_Identidad_POST</v>
          </cell>
          <cell r="I13369">
            <v>-0.65</v>
          </cell>
        </row>
        <row r="13370">
          <cell r="H13370" t="str">
            <v>JDC10M_Identidad_POST</v>
          </cell>
          <cell r="I13370">
            <v>-6.41</v>
          </cell>
        </row>
        <row r="13371">
          <cell r="H13371" t="str">
            <v>JGB9M_Identidad_POST</v>
          </cell>
          <cell r="I13371">
            <v>-10.44</v>
          </cell>
        </row>
        <row r="13372">
          <cell r="H13372" t="str">
            <v>JOB10M_Identidad_POST</v>
          </cell>
          <cell r="I13372">
            <v>5.99</v>
          </cell>
        </row>
        <row r="13373">
          <cell r="H13373" t="str">
            <v>JSR9M_Identidad_POST</v>
          </cell>
          <cell r="I13373">
            <v>-3.94</v>
          </cell>
        </row>
        <row r="13374">
          <cell r="H13374" t="str">
            <v>KGJ9M_Identidad_POST</v>
          </cell>
          <cell r="I13374">
            <v>6</v>
          </cell>
        </row>
        <row r="13375">
          <cell r="H13375" t="str">
            <v>LMR11M_Identidad_POST</v>
          </cell>
          <cell r="I13375">
            <v>-15.7</v>
          </cell>
        </row>
        <row r="13376">
          <cell r="H13376" t="str">
            <v>MBO9M_Identidad_POST</v>
          </cell>
          <cell r="I13376">
            <v>-10.65</v>
          </cell>
        </row>
        <row r="13377">
          <cell r="H13377" t="str">
            <v>MCJ8M_Identidad_POST</v>
          </cell>
          <cell r="I13377">
            <v>-10.199999999999999</v>
          </cell>
        </row>
        <row r="13378">
          <cell r="H13378" t="str">
            <v>MRA8M_Identidad_POST</v>
          </cell>
          <cell r="I13378">
            <v>-8.2100000000000009</v>
          </cell>
        </row>
        <row r="13379">
          <cell r="H13379" t="str">
            <v>MSR9M_Identidad_POST</v>
          </cell>
          <cell r="I13379">
            <v>-8.56</v>
          </cell>
        </row>
        <row r="13380">
          <cell r="H13380" t="str">
            <v>MZH9M_Identidad_POST</v>
          </cell>
          <cell r="I13380">
            <v>-3.46</v>
          </cell>
        </row>
        <row r="13381">
          <cell r="H13381" t="str">
            <v>NRG10M_Identidad_POST</v>
          </cell>
          <cell r="I13381">
            <v>-7.63</v>
          </cell>
        </row>
        <row r="13382">
          <cell r="H13382" t="str">
            <v>SFN10M_Identidad_POST</v>
          </cell>
          <cell r="I13382">
            <v>-5</v>
          </cell>
        </row>
        <row r="13383">
          <cell r="H13383" t="str">
            <v>SGM8M_Identidad_POST</v>
          </cell>
          <cell r="I13383">
            <v>-0.15</v>
          </cell>
        </row>
        <row r="13384">
          <cell r="H13384" t="str">
            <v>SPM8M_Identidad_POST</v>
          </cell>
          <cell r="I13384">
            <v>-3.73</v>
          </cell>
        </row>
        <row r="13385">
          <cell r="H13385" t="str">
            <v>TOM8M_Identidad_POST</v>
          </cell>
          <cell r="I13385">
            <v>-11.56</v>
          </cell>
        </row>
        <row r="13386">
          <cell r="H13386" t="str">
            <v>ADA8M_Sexo_PRE</v>
          </cell>
          <cell r="I13386">
            <v>-6.75</v>
          </cell>
        </row>
        <row r="13387">
          <cell r="H13387" t="str">
            <v>ALJ10M_Sexo_PRE</v>
          </cell>
          <cell r="I13387">
            <v>-9.15</v>
          </cell>
        </row>
        <row r="13388">
          <cell r="H13388" t="str">
            <v>AMA8M_Sexo_PRE</v>
          </cell>
          <cell r="I13388">
            <v>-3.9</v>
          </cell>
        </row>
        <row r="13389">
          <cell r="H13389" t="str">
            <v>CLB8M_Sexo_PRE</v>
          </cell>
          <cell r="I13389">
            <v>-1.1299999999999999</v>
          </cell>
        </row>
        <row r="13390">
          <cell r="H13390" t="str">
            <v>CVO8M_Sexo_PRE</v>
          </cell>
          <cell r="I13390">
            <v>-8.2899999999999991</v>
          </cell>
        </row>
        <row r="13391">
          <cell r="H13391" t="str">
            <v>DRL8M_Sexo_PRE</v>
          </cell>
          <cell r="I13391">
            <v>-7.64</v>
          </cell>
        </row>
        <row r="13392">
          <cell r="H13392" t="str">
            <v>DSB10M_Sexo_PRE</v>
          </cell>
          <cell r="I13392">
            <v>-8.4499999999999993</v>
          </cell>
        </row>
        <row r="13393">
          <cell r="H13393" t="str">
            <v>DSO8M_Sexo_PRE</v>
          </cell>
          <cell r="I13393">
            <v>-24.35</v>
          </cell>
        </row>
        <row r="13394">
          <cell r="H13394" t="str">
            <v>EDC10M_Sexo_PRE</v>
          </cell>
          <cell r="I13394">
            <v>-12.6</v>
          </cell>
        </row>
        <row r="13395">
          <cell r="H13395" t="str">
            <v>EGV8M_Sexo_PRE</v>
          </cell>
          <cell r="I13395">
            <v>-17.2</v>
          </cell>
        </row>
        <row r="13396">
          <cell r="H13396" t="str">
            <v>EHO8M_Sexo_PRE</v>
          </cell>
          <cell r="I13396">
            <v>-2.68</v>
          </cell>
        </row>
        <row r="13397">
          <cell r="H13397" t="str">
            <v>HMA8M_Sexo_PRE</v>
          </cell>
          <cell r="I13397">
            <v>-0.11</v>
          </cell>
        </row>
        <row r="13398">
          <cell r="H13398" t="str">
            <v>JDC10M_Sexo_PRE</v>
          </cell>
          <cell r="I13398">
            <v>0.87</v>
          </cell>
        </row>
        <row r="13399">
          <cell r="H13399" t="str">
            <v>JGB9M_Sexo_PRE</v>
          </cell>
          <cell r="I13399">
            <v>-4.3099999999999996</v>
          </cell>
        </row>
        <row r="13400">
          <cell r="H13400" t="str">
            <v>JOB10M_Sexo_PRE</v>
          </cell>
          <cell r="I13400">
            <v>-3.78</v>
          </cell>
        </row>
        <row r="13401">
          <cell r="H13401" t="str">
            <v>JSR9M_Sexo_PRE</v>
          </cell>
          <cell r="I13401">
            <v>1.28</v>
          </cell>
        </row>
        <row r="13402">
          <cell r="H13402" t="str">
            <v>KGJ9M_Sexo_PRE</v>
          </cell>
          <cell r="I13402">
            <v>-0.43</v>
          </cell>
        </row>
        <row r="13403">
          <cell r="H13403" t="str">
            <v>LMR11M_Sexo_PRE</v>
          </cell>
          <cell r="I13403">
            <v>-8.49</v>
          </cell>
        </row>
        <row r="13404">
          <cell r="H13404" t="str">
            <v>MBO9M_Sexo_PRE</v>
          </cell>
          <cell r="I13404">
            <v>-11.68</v>
          </cell>
        </row>
        <row r="13405">
          <cell r="H13405" t="str">
            <v>MCJ8M_Sexo_PRE</v>
          </cell>
          <cell r="I13405">
            <v>-5.81</v>
          </cell>
        </row>
        <row r="13406">
          <cell r="H13406" t="str">
            <v>MRA8M_Sexo_PRE</v>
          </cell>
          <cell r="I13406">
            <v>0.24</v>
          </cell>
        </row>
        <row r="13407">
          <cell r="H13407" t="str">
            <v>MSR9M_Sexo_PRE</v>
          </cell>
          <cell r="I13407">
            <v>-8.41</v>
          </cell>
        </row>
        <row r="13408">
          <cell r="H13408" t="str">
            <v>MZH9M_Sexo_PRE</v>
          </cell>
          <cell r="I13408">
            <v>-5.03</v>
          </cell>
        </row>
        <row r="13409">
          <cell r="H13409" t="str">
            <v>NRG10M_Sexo_PRE</v>
          </cell>
          <cell r="I13409">
            <v>-12.41</v>
          </cell>
        </row>
        <row r="13410">
          <cell r="H13410" t="str">
            <v>SFN10M_Sexo_PRE</v>
          </cell>
          <cell r="I13410">
            <v>-10.35</v>
          </cell>
        </row>
        <row r="13411">
          <cell r="H13411" t="str">
            <v>SGM8M_Sexo_PRE</v>
          </cell>
          <cell r="I13411">
            <v>-3.05</v>
          </cell>
        </row>
        <row r="13412">
          <cell r="H13412" t="str">
            <v>SPM8M_Sexo_PRE</v>
          </cell>
          <cell r="I13412">
            <v>-8.76</v>
          </cell>
        </row>
        <row r="13413">
          <cell r="H13413" t="str">
            <v>TOM8M_Sexo_PRE</v>
          </cell>
          <cell r="I13413">
            <v>-6.15</v>
          </cell>
        </row>
        <row r="13414">
          <cell r="H13414" t="str">
            <v>ADA8M_Sexo_POST</v>
          </cell>
          <cell r="I13414">
            <v>-0.93</v>
          </cell>
        </row>
        <row r="13415">
          <cell r="H13415" t="str">
            <v>ALJ10M_Sexo_POST</v>
          </cell>
          <cell r="I13415">
            <v>5.33</v>
          </cell>
        </row>
        <row r="13416">
          <cell r="H13416" t="str">
            <v>AMA8M_Sexo_POST</v>
          </cell>
          <cell r="I13416">
            <v>-4.13</v>
          </cell>
        </row>
        <row r="13417">
          <cell r="H13417" t="str">
            <v>CLB8M_Sexo_POST</v>
          </cell>
          <cell r="I13417">
            <v>-9.84</v>
          </cell>
        </row>
        <row r="13418">
          <cell r="H13418" t="str">
            <v>CVO8M_Sexo_POST</v>
          </cell>
          <cell r="I13418">
            <v>2.65</v>
          </cell>
        </row>
        <row r="13419">
          <cell r="H13419" t="str">
            <v>DRL8M_Sexo_POST</v>
          </cell>
          <cell r="I13419">
            <v>-8.7100000000000009</v>
          </cell>
        </row>
        <row r="13420">
          <cell r="H13420" t="str">
            <v>DSB10M_Sexo_POST</v>
          </cell>
          <cell r="I13420">
            <v>-8.24</v>
          </cell>
        </row>
        <row r="13421">
          <cell r="H13421" t="str">
            <v>DSO8M_Sexo_POST</v>
          </cell>
          <cell r="I13421">
            <v>-23.24</v>
          </cell>
        </row>
        <row r="13422">
          <cell r="H13422" t="str">
            <v>EDC10M_Sexo_POST</v>
          </cell>
          <cell r="I13422">
            <v>-10.62</v>
          </cell>
        </row>
        <row r="13423">
          <cell r="H13423" t="str">
            <v>EGV8M_Sexo_POST</v>
          </cell>
          <cell r="I13423">
            <v>-11.7</v>
          </cell>
        </row>
        <row r="13424">
          <cell r="H13424" t="str">
            <v>EHO8M_Sexo_POST</v>
          </cell>
          <cell r="I13424">
            <v>-4.37</v>
          </cell>
        </row>
        <row r="13425">
          <cell r="H13425" t="str">
            <v>HMA8M_Sexo_POST</v>
          </cell>
          <cell r="I13425">
            <v>-6.94</v>
          </cell>
        </row>
        <row r="13426">
          <cell r="H13426" t="str">
            <v>JDC10M_Sexo_POST</v>
          </cell>
          <cell r="I13426">
            <v>-6.98</v>
          </cell>
        </row>
        <row r="13427">
          <cell r="H13427" t="str">
            <v>JGB9M_Sexo_POST</v>
          </cell>
          <cell r="I13427">
            <v>-6.17</v>
          </cell>
        </row>
        <row r="13428">
          <cell r="H13428" t="str">
            <v>JOB10M_Sexo_POST</v>
          </cell>
          <cell r="I13428">
            <v>-0.73</v>
          </cell>
        </row>
        <row r="13429">
          <cell r="H13429" t="str">
            <v>JSR9M_Sexo_POST</v>
          </cell>
          <cell r="I13429">
            <v>-10.26</v>
          </cell>
        </row>
        <row r="13430">
          <cell r="H13430" t="str">
            <v>KGJ9M_Sexo_POST</v>
          </cell>
          <cell r="I13430">
            <v>7.35</v>
          </cell>
        </row>
        <row r="13431">
          <cell r="H13431" t="str">
            <v>LMR11M_Sexo_POST</v>
          </cell>
          <cell r="I13431">
            <v>-8.8000000000000007</v>
          </cell>
        </row>
        <row r="13432">
          <cell r="H13432" t="str">
            <v>MBO9M_Sexo_POST</v>
          </cell>
          <cell r="I13432">
            <v>-2.73</v>
          </cell>
        </row>
        <row r="13433">
          <cell r="H13433" t="str">
            <v>MCJ8M_Sexo_POST</v>
          </cell>
          <cell r="I13433">
            <v>-7.65</v>
          </cell>
        </row>
        <row r="13434">
          <cell r="H13434" t="str">
            <v>MRA8M_Sexo_POST</v>
          </cell>
          <cell r="I13434">
            <v>-0.71</v>
          </cell>
        </row>
        <row r="13435">
          <cell r="H13435" t="str">
            <v>MSR9M_Sexo_POST</v>
          </cell>
          <cell r="I13435">
            <v>-6.79</v>
          </cell>
        </row>
        <row r="13436">
          <cell r="H13436" t="str">
            <v>MZH9M_Sexo_POST</v>
          </cell>
          <cell r="I13436">
            <v>-10.85</v>
          </cell>
        </row>
        <row r="13437">
          <cell r="H13437" t="str">
            <v>NRG10M_Sexo_POST</v>
          </cell>
          <cell r="I13437">
            <v>-7.7</v>
          </cell>
        </row>
        <row r="13438">
          <cell r="H13438" t="str">
            <v>SFN10M_Sexo_POST</v>
          </cell>
          <cell r="I13438">
            <v>-7.28</v>
          </cell>
        </row>
        <row r="13439">
          <cell r="H13439" t="str">
            <v>SGM8M_Sexo_POST</v>
          </cell>
          <cell r="I13439">
            <v>-2.75</v>
          </cell>
        </row>
        <row r="13440">
          <cell r="H13440" t="str">
            <v>SPM8M_Sexo_POST</v>
          </cell>
          <cell r="I13440">
            <v>0.28000000000000003</v>
          </cell>
        </row>
        <row r="13441">
          <cell r="H13441" t="str">
            <v>TOM8M_Sexo_POST</v>
          </cell>
          <cell r="I13441">
            <v>-14.82</v>
          </cell>
        </row>
        <row r="13442">
          <cell r="H13442" t="str">
            <v>ADA8M_Alegría_PRE</v>
          </cell>
          <cell r="I13442">
            <v>-1.0900000000000001</v>
          </cell>
        </row>
        <row r="13443">
          <cell r="H13443" t="str">
            <v>ALJ10M_Alegría_PRE</v>
          </cell>
          <cell r="I13443">
            <v>-6.62</v>
          </cell>
        </row>
        <row r="13444">
          <cell r="H13444" t="str">
            <v>AMA8M_Alegría_PRE</v>
          </cell>
          <cell r="I13444">
            <v>-0.46</v>
          </cell>
        </row>
        <row r="13445">
          <cell r="H13445" t="str">
            <v>CLB8M_Alegría_PRE</v>
          </cell>
          <cell r="I13445">
            <v>2.33</v>
          </cell>
        </row>
        <row r="13446">
          <cell r="H13446" t="str">
            <v>CVO8M_Alegría_PRE</v>
          </cell>
          <cell r="I13446">
            <v>9.36</v>
          </cell>
        </row>
        <row r="13447">
          <cell r="H13447" t="str">
            <v>DRL8M_Alegría_PRE</v>
          </cell>
          <cell r="I13447">
            <v>-4.68</v>
          </cell>
        </row>
        <row r="13448">
          <cell r="H13448" t="str">
            <v>DSB10M_Alegría_PRE</v>
          </cell>
          <cell r="I13448">
            <v>-0.9</v>
          </cell>
        </row>
        <row r="13449">
          <cell r="H13449" t="str">
            <v>DSO8M_Alegría_PRE</v>
          </cell>
          <cell r="I13449">
            <v>-23.72</v>
          </cell>
        </row>
        <row r="13450">
          <cell r="H13450" t="str">
            <v>EDC10M_Alegría_PRE</v>
          </cell>
          <cell r="I13450">
            <v>-2.54</v>
          </cell>
        </row>
        <row r="13451">
          <cell r="H13451" t="str">
            <v>EGV8M_Alegría_PRE</v>
          </cell>
          <cell r="I13451">
            <v>-14.53</v>
          </cell>
        </row>
        <row r="13452">
          <cell r="H13452" t="str">
            <v>EHO8M_Alegría_PRE</v>
          </cell>
          <cell r="I13452">
            <v>-11.5</v>
          </cell>
        </row>
        <row r="13453">
          <cell r="H13453" t="str">
            <v>HMA8M_Alegría_PRE</v>
          </cell>
          <cell r="I13453">
            <v>-2.56</v>
          </cell>
        </row>
        <row r="13454">
          <cell r="H13454" t="str">
            <v>JDC10M_Alegría_PRE</v>
          </cell>
          <cell r="I13454">
            <v>-5.85</v>
          </cell>
        </row>
        <row r="13455">
          <cell r="H13455" t="str">
            <v>JGB9M_Alegría_PRE</v>
          </cell>
          <cell r="I13455">
            <v>-0.87</v>
          </cell>
        </row>
        <row r="13456">
          <cell r="H13456" t="str">
            <v>JOB10M_Alegría_PRE</v>
          </cell>
          <cell r="I13456">
            <v>5.78</v>
          </cell>
        </row>
        <row r="13457">
          <cell r="H13457" t="str">
            <v>JSR9M_Alegría_PRE</v>
          </cell>
          <cell r="I13457">
            <v>-2.38</v>
          </cell>
        </row>
        <row r="13458">
          <cell r="H13458" t="str">
            <v>KGJ9M_Alegría_PRE</v>
          </cell>
          <cell r="I13458">
            <v>2.0299999999999998</v>
          </cell>
        </row>
        <row r="13459">
          <cell r="H13459" t="str">
            <v>LMR11M_Alegría_PRE</v>
          </cell>
          <cell r="I13459">
            <v>-12.32</v>
          </cell>
        </row>
        <row r="13460">
          <cell r="H13460" t="str">
            <v>MBO9M_Alegría_PRE</v>
          </cell>
          <cell r="I13460">
            <v>-4.01</v>
          </cell>
        </row>
        <row r="13461">
          <cell r="H13461" t="str">
            <v>MCJ8M_Alegría_PRE</v>
          </cell>
          <cell r="I13461">
            <v>-6.79</v>
          </cell>
        </row>
        <row r="13462">
          <cell r="H13462" t="str">
            <v>MRA8M_Alegría_PRE</v>
          </cell>
          <cell r="I13462">
            <v>-8.08</v>
          </cell>
        </row>
        <row r="13463">
          <cell r="H13463" t="str">
            <v>MSR9M_Alegría_PRE</v>
          </cell>
          <cell r="I13463">
            <v>-3.75</v>
          </cell>
        </row>
        <row r="13464">
          <cell r="H13464" t="str">
            <v>MZH9M_Alegría_PRE</v>
          </cell>
          <cell r="I13464">
            <v>-2.36</v>
          </cell>
        </row>
        <row r="13465">
          <cell r="H13465" t="str">
            <v>NRG10M_Alegría_PRE</v>
          </cell>
          <cell r="I13465">
            <v>-5.39</v>
          </cell>
        </row>
        <row r="13466">
          <cell r="H13466" t="str">
            <v>SFN10M_Alegría_PRE</v>
          </cell>
          <cell r="I13466">
            <v>-4.96</v>
          </cell>
        </row>
        <row r="13467">
          <cell r="H13467" t="str">
            <v>SGM8M_Alegría_PRE</v>
          </cell>
          <cell r="I13467">
            <v>4.54</v>
          </cell>
        </row>
        <row r="13468">
          <cell r="H13468" t="str">
            <v>SPM8M_Alegría_PRE</v>
          </cell>
          <cell r="I13468">
            <v>-2.73</v>
          </cell>
        </row>
        <row r="13469">
          <cell r="H13469" t="str">
            <v>TOM8M_Alegría_PRE</v>
          </cell>
          <cell r="I13469">
            <v>-3.34</v>
          </cell>
        </row>
        <row r="13470">
          <cell r="H13470" t="str">
            <v>ADA8M_Alegría_POST</v>
          </cell>
          <cell r="I13470">
            <v>-1.34</v>
          </cell>
        </row>
        <row r="13471">
          <cell r="H13471" t="str">
            <v>ALJ10M_Alegría_POST</v>
          </cell>
          <cell r="I13471">
            <v>-6.37</v>
          </cell>
        </row>
        <row r="13472">
          <cell r="H13472" t="str">
            <v>AMA8M_Alegría_POST</v>
          </cell>
          <cell r="I13472">
            <v>-8.57</v>
          </cell>
        </row>
        <row r="13473">
          <cell r="H13473" t="str">
            <v>CLB8M_Alegría_POST</v>
          </cell>
          <cell r="I13473">
            <v>-5.92</v>
          </cell>
        </row>
        <row r="13474">
          <cell r="H13474" t="str">
            <v>CVO8M_Alegría_POST</v>
          </cell>
          <cell r="I13474">
            <v>9.81</v>
          </cell>
        </row>
        <row r="13475">
          <cell r="H13475" t="str">
            <v>DRL8M_Alegría_POST</v>
          </cell>
          <cell r="I13475">
            <v>-15.41</v>
          </cell>
        </row>
        <row r="13476">
          <cell r="H13476" t="str">
            <v>DSB10M_Alegría_POST</v>
          </cell>
          <cell r="I13476">
            <v>-3.86</v>
          </cell>
        </row>
        <row r="13477">
          <cell r="H13477" t="str">
            <v>DSO8M_Alegría_POST</v>
          </cell>
          <cell r="I13477">
            <v>-19.649999999999999</v>
          </cell>
        </row>
        <row r="13478">
          <cell r="H13478" t="str">
            <v>EDC10M_Alegría_POST</v>
          </cell>
          <cell r="I13478">
            <v>0.4</v>
          </cell>
        </row>
        <row r="13479">
          <cell r="H13479" t="str">
            <v>EGV8M_Alegría_POST</v>
          </cell>
          <cell r="I13479">
            <v>-15.32</v>
          </cell>
        </row>
        <row r="13480">
          <cell r="H13480" t="str">
            <v>EHO8M_Alegría_POST</v>
          </cell>
          <cell r="I13480">
            <v>2.2799999999999998</v>
          </cell>
        </row>
        <row r="13481">
          <cell r="H13481" t="str">
            <v>HMA8M_Alegría_POST</v>
          </cell>
          <cell r="I13481">
            <v>-6.33</v>
          </cell>
        </row>
        <row r="13482">
          <cell r="H13482" t="str">
            <v>JDC10M_Alegría_POST</v>
          </cell>
          <cell r="I13482">
            <v>-7.48</v>
          </cell>
        </row>
        <row r="13483">
          <cell r="H13483" t="str">
            <v>JGB9M_Alegría_POST</v>
          </cell>
          <cell r="I13483">
            <v>-5.76</v>
          </cell>
        </row>
        <row r="13484">
          <cell r="H13484" t="str">
            <v>JOB10M_Alegría_POST</v>
          </cell>
          <cell r="I13484">
            <v>-0.45</v>
          </cell>
        </row>
        <row r="13485">
          <cell r="H13485" t="str">
            <v>JSR9M_Alegría_POST</v>
          </cell>
          <cell r="I13485">
            <v>-5.04</v>
          </cell>
        </row>
        <row r="13486">
          <cell r="H13486" t="str">
            <v>KGJ9M_Alegría_POST</v>
          </cell>
          <cell r="I13486">
            <v>2.36</v>
          </cell>
        </row>
        <row r="13487">
          <cell r="H13487" t="str">
            <v>LMR11M_Alegría_POST</v>
          </cell>
          <cell r="I13487">
            <v>-9.6999999999999993</v>
          </cell>
        </row>
        <row r="13488">
          <cell r="H13488" t="str">
            <v>MBO9M_Alegría_POST</v>
          </cell>
          <cell r="I13488">
            <v>-4.8899999999999997</v>
          </cell>
        </row>
        <row r="13489">
          <cell r="H13489" t="str">
            <v>MCJ8M_Alegría_POST</v>
          </cell>
          <cell r="I13489">
            <v>-3.56</v>
          </cell>
        </row>
        <row r="13490">
          <cell r="H13490" t="str">
            <v>MRA8M_Alegría_POST</v>
          </cell>
          <cell r="I13490">
            <v>-3.47</v>
          </cell>
        </row>
        <row r="13491">
          <cell r="H13491" t="str">
            <v>MSR9M_Alegría_POST</v>
          </cell>
          <cell r="I13491">
            <v>1.85</v>
          </cell>
        </row>
        <row r="13492">
          <cell r="H13492" t="str">
            <v>MZH9M_Alegría_POST</v>
          </cell>
          <cell r="I13492">
            <v>-7.62</v>
          </cell>
        </row>
        <row r="13493">
          <cell r="H13493" t="str">
            <v>NRG10M_Alegría_POST</v>
          </cell>
          <cell r="I13493">
            <v>2.76</v>
          </cell>
        </row>
        <row r="13494">
          <cell r="H13494" t="str">
            <v>SFN10M_Alegría_POST</v>
          </cell>
          <cell r="I13494">
            <v>-14.37</v>
          </cell>
        </row>
        <row r="13495">
          <cell r="H13495" t="str">
            <v>SGM8M_Alegría_POST</v>
          </cell>
          <cell r="I13495">
            <v>4.34</v>
          </cell>
        </row>
        <row r="13496">
          <cell r="H13496" t="str">
            <v>SPM8M_Alegría_POST</v>
          </cell>
          <cell r="I13496">
            <v>10.59</v>
          </cell>
        </row>
        <row r="13497">
          <cell r="H13497" t="str">
            <v>TOM8M_Alegría_POST</v>
          </cell>
          <cell r="I13497">
            <v>-20.68</v>
          </cell>
        </row>
        <row r="13498">
          <cell r="H13498" t="str">
            <v>ADA8M_Tristeza_PRE</v>
          </cell>
          <cell r="I13498">
            <v>2.2400000000000002</v>
          </cell>
        </row>
        <row r="13499">
          <cell r="H13499" t="str">
            <v>ALJ10M_Tristeza_PRE</v>
          </cell>
          <cell r="I13499">
            <v>-1.96</v>
          </cell>
        </row>
        <row r="13500">
          <cell r="H13500" t="str">
            <v>AMA8M_Tristeza_PRE</v>
          </cell>
          <cell r="I13500">
            <v>-0.72</v>
          </cell>
        </row>
        <row r="13501">
          <cell r="H13501" t="str">
            <v>CLB8M_Tristeza_PRE</v>
          </cell>
          <cell r="I13501">
            <v>0.16</v>
          </cell>
        </row>
        <row r="13502">
          <cell r="H13502" t="str">
            <v>CVO8M_Tristeza_PRE</v>
          </cell>
          <cell r="I13502">
            <v>0.87</v>
          </cell>
        </row>
        <row r="13503">
          <cell r="H13503" t="str">
            <v>DRL8M_Tristeza_PRE</v>
          </cell>
          <cell r="I13503">
            <v>-6.68</v>
          </cell>
        </row>
        <row r="13504">
          <cell r="H13504" t="str">
            <v>DSB10M_Tristeza_PRE</v>
          </cell>
          <cell r="I13504">
            <v>-8.23</v>
          </cell>
        </row>
        <row r="13505">
          <cell r="H13505" t="str">
            <v>DSO8M_Tristeza_PRE</v>
          </cell>
          <cell r="I13505">
            <v>-21.04</v>
          </cell>
        </row>
        <row r="13506">
          <cell r="H13506" t="str">
            <v>EDC10M_Tristeza_PRE</v>
          </cell>
          <cell r="I13506">
            <v>-12.49</v>
          </cell>
        </row>
        <row r="13507">
          <cell r="H13507" t="str">
            <v>EGV8M_Tristeza_PRE</v>
          </cell>
          <cell r="I13507">
            <v>-20.13</v>
          </cell>
        </row>
        <row r="13508">
          <cell r="H13508" t="str">
            <v>EHO8M_Tristeza_PRE</v>
          </cell>
          <cell r="I13508">
            <v>-3.89</v>
          </cell>
        </row>
        <row r="13509">
          <cell r="H13509" t="str">
            <v>HMA8M_Tristeza_PRE</v>
          </cell>
          <cell r="I13509">
            <v>7.51</v>
          </cell>
        </row>
        <row r="13510">
          <cell r="H13510" t="str">
            <v>JDC10M_Tristeza_PRE</v>
          </cell>
          <cell r="I13510">
            <v>-5.53</v>
          </cell>
        </row>
        <row r="13511">
          <cell r="H13511" t="str">
            <v>JGB9M_Tristeza_PRE</v>
          </cell>
          <cell r="I13511">
            <v>-4.71</v>
          </cell>
        </row>
        <row r="13512">
          <cell r="H13512" t="str">
            <v>JOB10M_Tristeza_PRE</v>
          </cell>
          <cell r="I13512">
            <v>-4.13</v>
          </cell>
        </row>
        <row r="13513">
          <cell r="H13513" t="str">
            <v>JSR9M_Tristeza_PRE</v>
          </cell>
          <cell r="I13513">
            <v>-5.01</v>
          </cell>
        </row>
        <row r="13514">
          <cell r="H13514" t="str">
            <v>KGJ9M_Tristeza_PRE</v>
          </cell>
          <cell r="I13514">
            <v>7.64</v>
          </cell>
        </row>
        <row r="13515">
          <cell r="H13515" t="str">
            <v>LMR11M_Tristeza_PRE</v>
          </cell>
          <cell r="I13515">
            <v>-8.1</v>
          </cell>
        </row>
        <row r="13516">
          <cell r="H13516" t="str">
            <v>MBO9M_Tristeza_PRE</v>
          </cell>
          <cell r="I13516">
            <v>-3.15</v>
          </cell>
        </row>
        <row r="13517">
          <cell r="H13517" t="str">
            <v>MCJ8M_Tristeza_PRE</v>
          </cell>
          <cell r="I13517">
            <v>-6.09</v>
          </cell>
        </row>
        <row r="13518">
          <cell r="H13518" t="str">
            <v>MRA8M_Tristeza_PRE</v>
          </cell>
          <cell r="I13518">
            <v>3.53</v>
          </cell>
        </row>
        <row r="13519">
          <cell r="H13519" t="str">
            <v>MSR9M_Tristeza_PRE</v>
          </cell>
          <cell r="I13519">
            <v>-9.5500000000000007</v>
          </cell>
        </row>
        <row r="13520">
          <cell r="H13520" t="str">
            <v>MZH9M_Tristeza_PRE</v>
          </cell>
          <cell r="I13520">
            <v>-7.35</v>
          </cell>
        </row>
        <row r="13521">
          <cell r="H13521" t="str">
            <v>NRG10M_Tristeza_PRE</v>
          </cell>
          <cell r="I13521">
            <v>-10.64</v>
          </cell>
        </row>
        <row r="13522">
          <cell r="H13522" t="str">
            <v>SFN10M_Tristeza_PRE</v>
          </cell>
          <cell r="I13522">
            <v>-9.06</v>
          </cell>
        </row>
        <row r="13523">
          <cell r="H13523" t="str">
            <v>SGM8M_Tristeza_PRE</v>
          </cell>
          <cell r="I13523">
            <v>-0.73</v>
          </cell>
        </row>
        <row r="13524">
          <cell r="H13524" t="str">
            <v>SPM8M_Tristeza_PRE</v>
          </cell>
          <cell r="I13524">
            <v>2.2799999999999998</v>
          </cell>
        </row>
        <row r="13525">
          <cell r="H13525" t="str">
            <v>TOM8M_Tristeza_PRE</v>
          </cell>
          <cell r="I13525">
            <v>-2.2200000000000002</v>
          </cell>
        </row>
        <row r="13526">
          <cell r="H13526" t="str">
            <v>ADA8M_Tristeza_POST</v>
          </cell>
          <cell r="I13526">
            <v>4.2300000000000004</v>
          </cell>
        </row>
        <row r="13527">
          <cell r="H13527" t="str">
            <v>ALJ10M_Tristeza_POST</v>
          </cell>
          <cell r="I13527">
            <v>-7.12</v>
          </cell>
        </row>
        <row r="13528">
          <cell r="H13528" t="str">
            <v>AMA8M_Tristeza_POST</v>
          </cell>
          <cell r="I13528">
            <v>-1.4</v>
          </cell>
        </row>
        <row r="13529">
          <cell r="H13529" t="str">
            <v>CLB8M_Tristeza_POST</v>
          </cell>
          <cell r="I13529">
            <v>-14</v>
          </cell>
        </row>
        <row r="13530">
          <cell r="H13530" t="str">
            <v>CVO8M_Tristeza_POST</v>
          </cell>
          <cell r="I13530">
            <v>-0.37</v>
          </cell>
        </row>
        <row r="13531">
          <cell r="H13531" t="str">
            <v>DRL8M_Tristeza_POST</v>
          </cell>
          <cell r="I13531">
            <v>-11.64</v>
          </cell>
        </row>
        <row r="13532">
          <cell r="H13532" t="str">
            <v>DSB10M_Tristeza_POST</v>
          </cell>
          <cell r="I13532">
            <v>-9.0299999999999994</v>
          </cell>
        </row>
        <row r="13533">
          <cell r="H13533" t="str">
            <v>DSO8M_Tristeza_POST</v>
          </cell>
          <cell r="I13533">
            <v>-21.58</v>
          </cell>
        </row>
        <row r="13534">
          <cell r="H13534" t="str">
            <v>EDC10M_Tristeza_POST</v>
          </cell>
          <cell r="I13534">
            <v>-8.3000000000000007</v>
          </cell>
        </row>
        <row r="13535">
          <cell r="H13535" t="str">
            <v>EGV8M_Tristeza_POST</v>
          </cell>
          <cell r="I13535">
            <v>-16.100000000000001</v>
          </cell>
        </row>
        <row r="13536">
          <cell r="H13536" t="str">
            <v>EHO8M_Tristeza_POST</v>
          </cell>
          <cell r="I13536">
            <v>2.27</v>
          </cell>
        </row>
        <row r="13537">
          <cell r="H13537" t="str">
            <v>HMA8M_Tristeza_POST</v>
          </cell>
          <cell r="I13537">
            <v>-3.88</v>
          </cell>
        </row>
        <row r="13538">
          <cell r="H13538" t="str">
            <v>JDC10M_Tristeza_POST</v>
          </cell>
          <cell r="I13538">
            <v>-11.19</v>
          </cell>
        </row>
        <row r="13539">
          <cell r="H13539" t="str">
            <v>JGB9M_Tristeza_POST</v>
          </cell>
          <cell r="I13539">
            <v>-7.27</v>
          </cell>
        </row>
        <row r="13540">
          <cell r="H13540" t="str">
            <v>JOB10M_Tristeza_POST</v>
          </cell>
          <cell r="I13540">
            <v>2.19</v>
          </cell>
        </row>
        <row r="13541">
          <cell r="H13541" t="str">
            <v>JSR9M_Tristeza_POST</v>
          </cell>
          <cell r="I13541">
            <v>-3.37</v>
          </cell>
        </row>
        <row r="13542">
          <cell r="H13542" t="str">
            <v>KGJ9M_Tristeza_POST</v>
          </cell>
          <cell r="I13542">
            <v>7.3</v>
          </cell>
        </row>
        <row r="13543">
          <cell r="H13543" t="str">
            <v>LMR11M_Tristeza_POST</v>
          </cell>
          <cell r="I13543">
            <v>-15.8</v>
          </cell>
        </row>
        <row r="13544">
          <cell r="H13544" t="str">
            <v>MBO9M_Tristeza_POST</v>
          </cell>
          <cell r="I13544">
            <v>-3.83</v>
          </cell>
        </row>
        <row r="13545">
          <cell r="H13545" t="str">
            <v>MCJ8M_Tristeza_POST</v>
          </cell>
          <cell r="I13545">
            <v>7.77</v>
          </cell>
        </row>
        <row r="13546">
          <cell r="H13546" t="str">
            <v>MRA8M_Tristeza_POST</v>
          </cell>
          <cell r="I13546">
            <v>-1.1599999999999999</v>
          </cell>
        </row>
        <row r="13547">
          <cell r="H13547" t="str">
            <v>MSR9M_Tristeza_POST</v>
          </cell>
          <cell r="I13547">
            <v>0.69</v>
          </cell>
        </row>
        <row r="13548">
          <cell r="H13548" t="str">
            <v>MZH9M_Tristeza_POST</v>
          </cell>
          <cell r="I13548">
            <v>-8.34</v>
          </cell>
        </row>
        <row r="13549">
          <cell r="H13549" t="str">
            <v>NRG10M_Tristeza_POST</v>
          </cell>
          <cell r="I13549">
            <v>-14.43</v>
          </cell>
        </row>
        <row r="13550">
          <cell r="H13550" t="str">
            <v>SFN10M_Tristeza_POST</v>
          </cell>
          <cell r="I13550">
            <v>-0.54</v>
          </cell>
        </row>
        <row r="13551">
          <cell r="H13551" t="str">
            <v>SGM8M_Tristeza_POST</v>
          </cell>
          <cell r="I13551">
            <v>6.99</v>
          </cell>
        </row>
        <row r="13552">
          <cell r="H13552" t="str">
            <v>SPM8M_Tristeza_POST</v>
          </cell>
          <cell r="I13552">
            <v>1.64</v>
          </cell>
        </row>
        <row r="13553">
          <cell r="H13553" t="str">
            <v>TOM8M_Tristeza_POST</v>
          </cell>
          <cell r="I13553">
            <v>-12.34</v>
          </cell>
        </row>
        <row r="13554">
          <cell r="H13554" t="str">
            <v>ADA8M_Enojo_PRE</v>
          </cell>
          <cell r="I13554">
            <v>4.17</v>
          </cell>
        </row>
        <row r="13555">
          <cell r="H13555" t="str">
            <v>ALJ10M_Enojo_PRE</v>
          </cell>
          <cell r="I13555">
            <v>-0.16</v>
          </cell>
        </row>
        <row r="13556">
          <cell r="H13556" t="str">
            <v>AMA8M_Enojo_PRE</v>
          </cell>
          <cell r="I13556">
            <v>0.52</v>
          </cell>
        </row>
        <row r="13557">
          <cell r="H13557" t="str">
            <v>CLB8M_Enojo_PRE</v>
          </cell>
          <cell r="I13557">
            <v>1.96</v>
          </cell>
        </row>
        <row r="13558">
          <cell r="H13558" t="str">
            <v>CVO8M_Enojo_PRE</v>
          </cell>
          <cell r="I13558">
            <v>-4.0999999999999996</v>
          </cell>
        </row>
        <row r="13559">
          <cell r="H13559" t="str">
            <v>DRL8M_Enojo_PRE</v>
          </cell>
          <cell r="I13559">
            <v>-8.6300000000000008</v>
          </cell>
        </row>
        <row r="13560">
          <cell r="H13560" t="str">
            <v>DSB10M_Enojo_PRE</v>
          </cell>
          <cell r="I13560">
            <v>-3.92</v>
          </cell>
        </row>
        <row r="13561">
          <cell r="H13561" t="str">
            <v>DSO8M_Enojo_PRE</v>
          </cell>
          <cell r="I13561">
            <v>-12.28</v>
          </cell>
        </row>
        <row r="13562">
          <cell r="H13562" t="str">
            <v>EDC10M_Enojo_PRE</v>
          </cell>
          <cell r="I13562">
            <v>-4.12</v>
          </cell>
        </row>
        <row r="13563">
          <cell r="H13563" t="str">
            <v>EGV8M_Enojo_PRE</v>
          </cell>
          <cell r="I13563">
            <v>-14.2</v>
          </cell>
        </row>
        <row r="13564">
          <cell r="H13564" t="str">
            <v>EHO8M_Enojo_PRE</v>
          </cell>
          <cell r="I13564">
            <v>-1.4</v>
          </cell>
        </row>
        <row r="13565">
          <cell r="H13565" t="str">
            <v>HMA8M_Enojo_PRE</v>
          </cell>
          <cell r="I13565">
            <v>-0.39</v>
          </cell>
        </row>
        <row r="13566">
          <cell r="H13566" t="str">
            <v>JDC10M_Enojo_PRE</v>
          </cell>
          <cell r="I13566">
            <v>-7.23</v>
          </cell>
        </row>
        <row r="13567">
          <cell r="H13567" t="str">
            <v>JGB9M_Enojo_PRE</v>
          </cell>
          <cell r="I13567">
            <v>-1.62</v>
          </cell>
        </row>
        <row r="13568">
          <cell r="H13568" t="str">
            <v>JOB10M_Enojo_PRE</v>
          </cell>
          <cell r="I13568">
            <v>-2.4</v>
          </cell>
        </row>
        <row r="13569">
          <cell r="H13569" t="str">
            <v>JSR9M_Enojo_PRE</v>
          </cell>
          <cell r="I13569">
            <v>-3.15</v>
          </cell>
        </row>
        <row r="13570">
          <cell r="H13570" t="str">
            <v>KGJ9M_Enojo_PRE</v>
          </cell>
          <cell r="I13570">
            <v>-1.29</v>
          </cell>
        </row>
        <row r="13571">
          <cell r="H13571" t="str">
            <v>LMR11M_Enojo_PRE</v>
          </cell>
          <cell r="I13571">
            <v>-7.39</v>
          </cell>
        </row>
        <row r="13572">
          <cell r="H13572" t="str">
            <v>MBO9M_Enojo_PRE</v>
          </cell>
          <cell r="I13572">
            <v>-3.21</v>
          </cell>
        </row>
        <row r="13573">
          <cell r="H13573" t="str">
            <v>MCJ8M_Enojo_PRE</v>
          </cell>
          <cell r="I13573">
            <v>1.49</v>
          </cell>
        </row>
        <row r="13574">
          <cell r="H13574" t="str">
            <v>MRA8M_Enojo_PRE</v>
          </cell>
          <cell r="I13574">
            <v>6.97</v>
          </cell>
        </row>
        <row r="13575">
          <cell r="H13575" t="str">
            <v>MSR9M_Enojo_PRE</v>
          </cell>
          <cell r="I13575">
            <v>-6.08</v>
          </cell>
        </row>
        <row r="13576">
          <cell r="H13576" t="str">
            <v>MZH9M_Enojo_PRE</v>
          </cell>
          <cell r="I13576">
            <v>-4.53</v>
          </cell>
        </row>
        <row r="13577">
          <cell r="H13577" t="str">
            <v>NRG10M_Enojo_PRE</v>
          </cell>
          <cell r="I13577">
            <v>-1.21</v>
          </cell>
        </row>
        <row r="13578">
          <cell r="H13578" t="str">
            <v>SFN10M_Enojo_PRE</v>
          </cell>
          <cell r="I13578">
            <v>-9.89</v>
          </cell>
        </row>
        <row r="13579">
          <cell r="H13579" t="str">
            <v>SGM8M_Enojo_PRE</v>
          </cell>
          <cell r="I13579">
            <v>11.47</v>
          </cell>
        </row>
        <row r="13580">
          <cell r="H13580" t="str">
            <v>SPM8M_Enojo_PRE</v>
          </cell>
          <cell r="I13580">
            <v>0.55000000000000004</v>
          </cell>
        </row>
        <row r="13581">
          <cell r="H13581" t="str">
            <v>TOM8M_Enojo_PRE</v>
          </cell>
          <cell r="I13581">
            <v>-4.5199999999999996</v>
          </cell>
        </row>
        <row r="13582">
          <cell r="H13582" t="str">
            <v>ADA8M_Enojo_POST</v>
          </cell>
          <cell r="I13582">
            <v>5.93</v>
          </cell>
        </row>
        <row r="13583">
          <cell r="H13583" t="str">
            <v>ALJ10M_Enojo_POST</v>
          </cell>
          <cell r="I13583">
            <v>-1.5</v>
          </cell>
        </row>
        <row r="13584">
          <cell r="H13584" t="str">
            <v>AMA8M_Enojo_POST</v>
          </cell>
          <cell r="I13584">
            <v>4.95</v>
          </cell>
        </row>
        <row r="13585">
          <cell r="H13585" t="str">
            <v>CLB8M_Enojo_POST</v>
          </cell>
          <cell r="I13585">
            <v>-9.2799999999999994</v>
          </cell>
        </row>
        <row r="13586">
          <cell r="H13586" t="str">
            <v>CVO8M_Enojo_POST</v>
          </cell>
          <cell r="I13586">
            <v>5.9</v>
          </cell>
        </row>
        <row r="13587">
          <cell r="H13587" t="str">
            <v>DRL8M_Enojo_POST</v>
          </cell>
          <cell r="I13587">
            <v>-9.5</v>
          </cell>
        </row>
        <row r="13588">
          <cell r="H13588" t="str">
            <v>DSB10M_Enojo_POST</v>
          </cell>
          <cell r="I13588">
            <v>-6.65</v>
          </cell>
        </row>
        <row r="13589">
          <cell r="H13589" t="str">
            <v>DSO8M_Enojo_POST</v>
          </cell>
          <cell r="I13589">
            <v>-8.83</v>
          </cell>
        </row>
        <row r="13590">
          <cell r="H13590" t="str">
            <v>EDC10M_Enojo_POST</v>
          </cell>
          <cell r="I13590">
            <v>0.43</v>
          </cell>
        </row>
        <row r="13591">
          <cell r="H13591" t="str">
            <v>EGV8M_Enojo_POST</v>
          </cell>
          <cell r="I13591">
            <v>-16.16</v>
          </cell>
        </row>
        <row r="13592">
          <cell r="H13592" t="str">
            <v>EHO8M_Enojo_POST</v>
          </cell>
          <cell r="I13592">
            <v>2.64</v>
          </cell>
        </row>
        <row r="13593">
          <cell r="H13593" t="str">
            <v>HMA8M_Enojo_POST</v>
          </cell>
          <cell r="I13593">
            <v>-4.96</v>
          </cell>
        </row>
        <row r="13594">
          <cell r="H13594" t="str">
            <v>JDC10M_Enojo_POST</v>
          </cell>
          <cell r="I13594">
            <v>-13.23</v>
          </cell>
        </row>
        <row r="13595">
          <cell r="H13595" t="str">
            <v>JGB9M_Enojo_POST</v>
          </cell>
          <cell r="I13595">
            <v>-7.39</v>
          </cell>
        </row>
        <row r="13596">
          <cell r="H13596" t="str">
            <v>JOB10M_Enojo_POST</v>
          </cell>
          <cell r="I13596">
            <v>3.57</v>
          </cell>
        </row>
        <row r="13597">
          <cell r="H13597" t="str">
            <v>JSR9M_Enojo_POST</v>
          </cell>
          <cell r="I13597">
            <v>-5.64</v>
          </cell>
        </row>
        <row r="13598">
          <cell r="H13598" t="str">
            <v>KGJ9M_Enojo_POST</v>
          </cell>
          <cell r="I13598">
            <v>3.02</v>
          </cell>
        </row>
        <row r="13599">
          <cell r="H13599" t="str">
            <v>LMR11M_Enojo_POST</v>
          </cell>
          <cell r="I13599">
            <v>-7.57</v>
          </cell>
        </row>
        <row r="13600">
          <cell r="H13600" t="str">
            <v>MBO9M_Enojo_POST</v>
          </cell>
          <cell r="I13600">
            <v>-3.03</v>
          </cell>
        </row>
        <row r="13601">
          <cell r="H13601" t="str">
            <v>MCJ8M_Enojo_POST</v>
          </cell>
          <cell r="I13601">
            <v>-18.2</v>
          </cell>
        </row>
        <row r="13602">
          <cell r="H13602" t="str">
            <v>MRA8M_Enojo_POST</v>
          </cell>
          <cell r="I13602">
            <v>7.56</v>
          </cell>
        </row>
        <row r="13603">
          <cell r="H13603" t="str">
            <v>MSR9M_Enojo_POST</v>
          </cell>
          <cell r="I13603">
            <v>-3.66</v>
          </cell>
        </row>
        <row r="13604">
          <cell r="H13604" t="str">
            <v>MZH9M_Enojo_POST</v>
          </cell>
          <cell r="I13604">
            <v>-3.04</v>
          </cell>
        </row>
        <row r="13605">
          <cell r="H13605" t="str">
            <v>NRG10M_Enojo_POST</v>
          </cell>
          <cell r="I13605">
            <v>-6.13</v>
          </cell>
        </row>
        <row r="13606">
          <cell r="H13606" t="str">
            <v>SFN10M_Enojo_POST</v>
          </cell>
          <cell r="I13606">
            <v>-9.5399999999999991</v>
          </cell>
        </row>
        <row r="13607">
          <cell r="H13607" t="str">
            <v>SGM8M_Enojo_POST</v>
          </cell>
          <cell r="I13607">
            <v>-7.03</v>
          </cell>
        </row>
        <row r="13608">
          <cell r="H13608" t="str">
            <v>SPM8M_Enojo_POST</v>
          </cell>
          <cell r="I13608">
            <v>5.88</v>
          </cell>
        </row>
        <row r="13609">
          <cell r="H13609" t="str">
            <v>TOM8M_Enojo_POST</v>
          </cell>
          <cell r="I13609">
            <v>-26.79</v>
          </cell>
        </row>
        <row r="13610">
          <cell r="H13610" t="str">
            <v>ADA8M_Identidad_PRE</v>
          </cell>
          <cell r="I13610">
            <v>-3.96</v>
          </cell>
        </row>
        <row r="13611">
          <cell r="H13611" t="str">
            <v>ALJ10M_Identidad_PRE</v>
          </cell>
          <cell r="I13611">
            <v>-7.76</v>
          </cell>
        </row>
        <row r="13612">
          <cell r="H13612" t="str">
            <v>AMA8M_Identidad_PRE</v>
          </cell>
          <cell r="I13612">
            <v>-0.56999999999999995</v>
          </cell>
        </row>
        <row r="13613">
          <cell r="H13613" t="str">
            <v>CLB8M_Identidad_PRE</v>
          </cell>
          <cell r="I13613">
            <v>-1.28</v>
          </cell>
        </row>
        <row r="13614">
          <cell r="H13614" t="str">
            <v>CVO8M_Identidad_PRE</v>
          </cell>
          <cell r="I13614">
            <v>-1.1000000000000001</v>
          </cell>
        </row>
        <row r="13615">
          <cell r="H13615" t="str">
            <v>DRL8M_Identidad_PRE</v>
          </cell>
          <cell r="I13615">
            <v>-9.2799999999999994</v>
          </cell>
        </row>
        <row r="13616">
          <cell r="H13616" t="str">
            <v>DSB10M_Identidad_PRE</v>
          </cell>
          <cell r="I13616">
            <v>-9.6</v>
          </cell>
        </row>
        <row r="13617">
          <cell r="H13617" t="str">
            <v>DSO8M_Identidad_PRE</v>
          </cell>
          <cell r="I13617">
            <v>-19.12</v>
          </cell>
        </row>
        <row r="13618">
          <cell r="H13618" t="str">
            <v>EDC10M_Identidad_PRE</v>
          </cell>
          <cell r="I13618">
            <v>-10.44</v>
          </cell>
        </row>
        <row r="13619">
          <cell r="H13619" t="str">
            <v>EGV8M_Identidad_PRE</v>
          </cell>
          <cell r="I13619">
            <v>-18.38</v>
          </cell>
        </row>
        <row r="13620">
          <cell r="H13620" t="str">
            <v>EHO8M_Identidad_PRE</v>
          </cell>
          <cell r="I13620">
            <v>-1.64</v>
          </cell>
        </row>
        <row r="13621">
          <cell r="H13621" t="str">
            <v>HMA8M_Identidad_PRE</v>
          </cell>
          <cell r="I13621">
            <v>-5.25</v>
          </cell>
        </row>
        <row r="13622">
          <cell r="H13622" t="str">
            <v>JDC10M_Identidad_PRE</v>
          </cell>
          <cell r="I13622">
            <v>-10.24</v>
          </cell>
        </row>
        <row r="13623">
          <cell r="H13623" t="str">
            <v>JGB9M_Identidad_PRE</v>
          </cell>
          <cell r="I13623">
            <v>-4</v>
          </cell>
        </row>
        <row r="13624">
          <cell r="H13624" t="str">
            <v>JOB10M_Identidad_PRE</v>
          </cell>
          <cell r="I13624">
            <v>-0.42</v>
          </cell>
        </row>
        <row r="13625">
          <cell r="H13625" t="str">
            <v>JSR9M_Identidad_PRE</v>
          </cell>
          <cell r="I13625">
            <v>-4.4800000000000004</v>
          </cell>
        </row>
        <row r="13626">
          <cell r="H13626" t="str">
            <v>KGJ9M_Identidad_PRE</v>
          </cell>
          <cell r="I13626">
            <v>8.0299999999999994</v>
          </cell>
        </row>
        <row r="13627">
          <cell r="H13627" t="str">
            <v>LMR11M_Identidad_PRE</v>
          </cell>
          <cell r="I13627">
            <v>-14.8</v>
          </cell>
        </row>
        <row r="13628">
          <cell r="H13628" t="str">
            <v>MBO9M_Identidad_PRE</v>
          </cell>
          <cell r="I13628">
            <v>-7.63</v>
          </cell>
        </row>
        <row r="13629">
          <cell r="H13629" t="str">
            <v>MCJ8M_Identidad_PRE</v>
          </cell>
          <cell r="I13629">
            <v>-8.99</v>
          </cell>
        </row>
        <row r="13630">
          <cell r="H13630" t="str">
            <v>MRA8M_Identidad_PRE</v>
          </cell>
          <cell r="I13630">
            <v>-3.01</v>
          </cell>
        </row>
        <row r="13631">
          <cell r="H13631" t="str">
            <v>MSR9M_Identidad_PRE</v>
          </cell>
          <cell r="I13631">
            <v>0.16</v>
          </cell>
        </row>
        <row r="13632">
          <cell r="H13632" t="str">
            <v>MZH9M_Identidad_PRE</v>
          </cell>
          <cell r="I13632">
            <v>-4.13</v>
          </cell>
        </row>
        <row r="13633">
          <cell r="H13633" t="str">
            <v>NRG10M_Identidad_PRE</v>
          </cell>
          <cell r="I13633">
            <v>-8.56</v>
          </cell>
        </row>
        <row r="13634">
          <cell r="H13634" t="str">
            <v>SFN10M_Identidad_PRE</v>
          </cell>
          <cell r="I13634">
            <v>-9.59</v>
          </cell>
        </row>
        <row r="13635">
          <cell r="H13635" t="str">
            <v>SGM8M_Identidad_PRE</v>
          </cell>
          <cell r="I13635">
            <v>3.27</v>
          </cell>
        </row>
        <row r="13636">
          <cell r="H13636" t="str">
            <v>SPM8M_Identidad_PRE</v>
          </cell>
          <cell r="I13636">
            <v>-6.25</v>
          </cell>
        </row>
        <row r="13637">
          <cell r="H13637" t="str">
            <v>TOM8M_Identidad_PRE</v>
          </cell>
          <cell r="I13637">
            <v>-7.73</v>
          </cell>
        </row>
        <row r="13638">
          <cell r="H13638" t="str">
            <v>ADA8M_Identidad_POST</v>
          </cell>
          <cell r="I13638">
            <v>-7.76</v>
          </cell>
        </row>
        <row r="13639">
          <cell r="H13639" t="str">
            <v>ALJ10M_Identidad_POST</v>
          </cell>
          <cell r="I13639">
            <v>-5.28</v>
          </cell>
        </row>
        <row r="13640">
          <cell r="H13640" t="str">
            <v>AMA8M_Identidad_POST</v>
          </cell>
          <cell r="I13640">
            <v>1.55</v>
          </cell>
        </row>
        <row r="13641">
          <cell r="H13641" t="str">
            <v>CLB8M_Identidad_POST</v>
          </cell>
          <cell r="I13641">
            <v>-1.36</v>
          </cell>
        </row>
        <row r="13642">
          <cell r="H13642" t="str">
            <v>CVO8M_Identidad_POST</v>
          </cell>
          <cell r="I13642">
            <v>1.4</v>
          </cell>
        </row>
        <row r="13643">
          <cell r="H13643" t="str">
            <v>DRL8M_Identidad_POST</v>
          </cell>
          <cell r="I13643">
            <v>0.55000000000000004</v>
          </cell>
        </row>
        <row r="13644">
          <cell r="H13644" t="str">
            <v>DSB10M_Identidad_POST</v>
          </cell>
          <cell r="I13644">
            <v>-5.55</v>
          </cell>
        </row>
        <row r="13645">
          <cell r="H13645" t="str">
            <v>DSO8M_Identidad_POST</v>
          </cell>
          <cell r="I13645">
            <v>-24.69</v>
          </cell>
        </row>
        <row r="13646">
          <cell r="H13646" t="str">
            <v>EDC10M_Identidad_POST</v>
          </cell>
          <cell r="I13646">
            <v>-16.54</v>
          </cell>
        </row>
        <row r="13647">
          <cell r="H13647" t="str">
            <v>EGV8M_Identidad_POST</v>
          </cell>
          <cell r="I13647">
            <v>-19.440000000000001</v>
          </cell>
        </row>
        <row r="13648">
          <cell r="H13648" t="str">
            <v>EHO8M_Identidad_POST</v>
          </cell>
          <cell r="I13648">
            <v>-1.21</v>
          </cell>
        </row>
        <row r="13649">
          <cell r="H13649" t="str">
            <v>HMA8M_Identidad_POST</v>
          </cell>
          <cell r="I13649">
            <v>-0.52</v>
          </cell>
        </row>
        <row r="13650">
          <cell r="H13650" t="str">
            <v>JDC10M_Identidad_POST</v>
          </cell>
          <cell r="I13650">
            <v>-6.46</v>
          </cell>
        </row>
        <row r="13651">
          <cell r="H13651" t="str">
            <v>JGB9M_Identidad_POST</v>
          </cell>
          <cell r="I13651">
            <v>-10.130000000000001</v>
          </cell>
        </row>
        <row r="13652">
          <cell r="H13652" t="str">
            <v>JOB10M_Identidad_POST</v>
          </cell>
          <cell r="I13652">
            <v>6.47</v>
          </cell>
        </row>
        <row r="13653">
          <cell r="H13653" t="str">
            <v>JSR9M_Identidad_POST</v>
          </cell>
          <cell r="I13653">
            <v>-3.17</v>
          </cell>
        </row>
        <row r="13654">
          <cell r="H13654" t="str">
            <v>KGJ9M_Identidad_POST</v>
          </cell>
          <cell r="I13654">
            <v>5.89</v>
          </cell>
        </row>
        <row r="13655">
          <cell r="H13655" t="str">
            <v>LMR11M_Identidad_POST</v>
          </cell>
          <cell r="I13655">
            <v>-14.63</v>
          </cell>
        </row>
        <row r="13656">
          <cell r="H13656" t="str">
            <v>MBO9M_Identidad_POST</v>
          </cell>
          <cell r="I13656">
            <v>-9.68</v>
          </cell>
        </row>
        <row r="13657">
          <cell r="H13657" t="str">
            <v>MCJ8M_Identidad_POST</v>
          </cell>
          <cell r="I13657">
            <v>-9.8800000000000008</v>
          </cell>
        </row>
        <row r="13658">
          <cell r="H13658" t="str">
            <v>MRA8M_Identidad_POST</v>
          </cell>
          <cell r="I13658">
            <v>-8.08</v>
          </cell>
        </row>
        <row r="13659">
          <cell r="H13659" t="str">
            <v>MSR9M_Identidad_POST</v>
          </cell>
          <cell r="I13659">
            <v>-7.9</v>
          </cell>
        </row>
        <row r="13660">
          <cell r="H13660" t="str">
            <v>MZH9M_Identidad_POST</v>
          </cell>
          <cell r="I13660">
            <v>-3.51</v>
          </cell>
        </row>
        <row r="13661">
          <cell r="H13661" t="str">
            <v>NRG10M_Identidad_POST</v>
          </cell>
          <cell r="I13661">
            <v>-7.31</v>
          </cell>
        </row>
        <row r="13662">
          <cell r="H13662" t="str">
            <v>SFN10M_Identidad_POST</v>
          </cell>
          <cell r="I13662">
            <v>-4.97</v>
          </cell>
        </row>
        <row r="13663">
          <cell r="H13663" t="str">
            <v>SGM8M_Identidad_POST</v>
          </cell>
          <cell r="I13663">
            <v>-0.21</v>
          </cell>
        </row>
        <row r="13664">
          <cell r="H13664" t="str">
            <v>SPM8M_Identidad_POST</v>
          </cell>
          <cell r="I13664">
            <v>-3</v>
          </cell>
        </row>
        <row r="13665">
          <cell r="H13665" t="str">
            <v>TOM8M_Identidad_POST</v>
          </cell>
          <cell r="I13665">
            <v>-10.74</v>
          </cell>
        </row>
        <row r="13666">
          <cell r="H13666" t="str">
            <v>ADA8M_Sexo_PRE</v>
          </cell>
          <cell r="I13666">
            <v>-6.33</v>
          </cell>
        </row>
        <row r="13667">
          <cell r="H13667" t="str">
            <v>ALJ10M_Sexo_PRE</v>
          </cell>
          <cell r="I13667">
            <v>-8.64</v>
          </cell>
        </row>
        <row r="13668">
          <cell r="H13668" t="str">
            <v>AMA8M_Sexo_PRE</v>
          </cell>
          <cell r="I13668">
            <v>-3.79</v>
          </cell>
        </row>
        <row r="13669">
          <cell r="H13669" t="str">
            <v>CLB8M_Sexo_PRE</v>
          </cell>
          <cell r="I13669">
            <v>-0.45</v>
          </cell>
        </row>
        <row r="13670">
          <cell r="H13670" t="str">
            <v>CVO8M_Sexo_PRE</v>
          </cell>
          <cell r="I13670">
            <v>-8.1300000000000008</v>
          </cell>
        </row>
        <row r="13671">
          <cell r="H13671" t="str">
            <v>DRL8M_Sexo_PRE</v>
          </cell>
          <cell r="I13671">
            <v>-8.34</v>
          </cell>
        </row>
        <row r="13672">
          <cell r="H13672" t="str">
            <v>DSB10M_Sexo_PRE</v>
          </cell>
          <cell r="I13672">
            <v>-7.33</v>
          </cell>
        </row>
        <row r="13673">
          <cell r="H13673" t="str">
            <v>DSO8M_Sexo_PRE</v>
          </cell>
          <cell r="I13673">
            <v>-23.47</v>
          </cell>
        </row>
        <row r="13674">
          <cell r="H13674" t="str">
            <v>EDC10M_Sexo_PRE</v>
          </cell>
          <cell r="I13674">
            <v>-11.39</v>
          </cell>
        </row>
        <row r="13675">
          <cell r="H13675" t="str">
            <v>EGV8M_Sexo_PRE</v>
          </cell>
          <cell r="I13675">
            <v>-16.899999999999999</v>
          </cell>
        </row>
        <row r="13676">
          <cell r="H13676" t="str">
            <v>EHO8M_Sexo_PRE</v>
          </cell>
          <cell r="I13676">
            <v>-2.77</v>
          </cell>
        </row>
        <row r="13677">
          <cell r="H13677" t="str">
            <v>HMA8M_Sexo_PRE</v>
          </cell>
          <cell r="I13677">
            <v>-0.34</v>
          </cell>
        </row>
        <row r="13678">
          <cell r="H13678" t="str">
            <v>JDC10M_Sexo_PRE</v>
          </cell>
          <cell r="I13678">
            <v>1.21</v>
          </cell>
        </row>
        <row r="13679">
          <cell r="H13679" t="str">
            <v>JGB9M_Sexo_PRE</v>
          </cell>
          <cell r="I13679">
            <v>-4.04</v>
          </cell>
        </row>
        <row r="13680">
          <cell r="H13680" t="str">
            <v>JOB10M_Sexo_PRE</v>
          </cell>
          <cell r="I13680">
            <v>-3.99</v>
          </cell>
        </row>
        <row r="13681">
          <cell r="H13681" t="str">
            <v>JSR9M_Sexo_PRE</v>
          </cell>
          <cell r="I13681">
            <v>1.68</v>
          </cell>
        </row>
        <row r="13682">
          <cell r="H13682" t="str">
            <v>KGJ9M_Sexo_PRE</v>
          </cell>
          <cell r="I13682">
            <v>-0.28000000000000003</v>
          </cell>
        </row>
        <row r="13683">
          <cell r="H13683" t="str">
            <v>LMR11M_Sexo_PRE</v>
          </cell>
          <cell r="I13683">
            <v>-7.47</v>
          </cell>
        </row>
        <row r="13684">
          <cell r="H13684" t="str">
            <v>MBO9M_Sexo_PRE</v>
          </cell>
          <cell r="I13684">
            <v>-11.85</v>
          </cell>
        </row>
        <row r="13685">
          <cell r="H13685" t="str">
            <v>MCJ8M_Sexo_PRE</v>
          </cell>
          <cell r="I13685">
            <v>-5.72</v>
          </cell>
        </row>
        <row r="13686">
          <cell r="H13686" t="str">
            <v>MRA8M_Sexo_PRE</v>
          </cell>
          <cell r="I13686">
            <v>0.31</v>
          </cell>
        </row>
        <row r="13687">
          <cell r="H13687" t="str">
            <v>MSR9M_Sexo_PRE</v>
          </cell>
          <cell r="I13687">
            <v>-7.7</v>
          </cell>
        </row>
        <row r="13688">
          <cell r="H13688" t="str">
            <v>MZH9M_Sexo_PRE</v>
          </cell>
          <cell r="I13688">
            <v>-5.0599999999999996</v>
          </cell>
        </row>
        <row r="13689">
          <cell r="H13689" t="str">
            <v>NRG10M_Sexo_PRE</v>
          </cell>
          <cell r="I13689">
            <v>-12.13</v>
          </cell>
        </row>
        <row r="13690">
          <cell r="H13690" t="str">
            <v>SFN10M_Sexo_PRE</v>
          </cell>
          <cell r="I13690">
            <v>-10.28</v>
          </cell>
        </row>
        <row r="13691">
          <cell r="H13691" t="str">
            <v>SGM8M_Sexo_PRE</v>
          </cell>
          <cell r="I13691">
            <v>-2.2799999999999998</v>
          </cell>
        </row>
        <row r="13692">
          <cell r="H13692" t="str">
            <v>SPM8M_Sexo_PRE</v>
          </cell>
          <cell r="I13692">
            <v>-8.69</v>
          </cell>
        </row>
        <row r="13693">
          <cell r="H13693" t="str">
            <v>TOM8M_Sexo_PRE</v>
          </cell>
          <cell r="I13693">
            <v>-6.17</v>
          </cell>
        </row>
        <row r="13694">
          <cell r="H13694" t="str">
            <v>ADA8M_Sexo_POST</v>
          </cell>
          <cell r="I13694">
            <v>-0.27</v>
          </cell>
        </row>
        <row r="13695">
          <cell r="H13695" t="str">
            <v>ALJ10M_Sexo_POST</v>
          </cell>
          <cell r="I13695">
            <v>5.92</v>
          </cell>
        </row>
        <row r="13696">
          <cell r="H13696" t="str">
            <v>AMA8M_Sexo_POST</v>
          </cell>
          <cell r="I13696">
            <v>-3.78</v>
          </cell>
        </row>
        <row r="13697">
          <cell r="H13697" t="str">
            <v>CLB8M_Sexo_POST</v>
          </cell>
          <cell r="I13697">
            <v>-9.5</v>
          </cell>
        </row>
        <row r="13698">
          <cell r="H13698" t="str">
            <v>CVO8M_Sexo_POST</v>
          </cell>
          <cell r="I13698">
            <v>2.61</v>
          </cell>
        </row>
        <row r="13699">
          <cell r="H13699" t="str">
            <v>DRL8M_Sexo_POST</v>
          </cell>
          <cell r="I13699">
            <v>-9.08</v>
          </cell>
        </row>
        <row r="13700">
          <cell r="H13700" t="str">
            <v>DSB10M_Sexo_POST</v>
          </cell>
          <cell r="I13700">
            <v>-7.49</v>
          </cell>
        </row>
        <row r="13701">
          <cell r="H13701" t="str">
            <v>DSO8M_Sexo_POST</v>
          </cell>
          <cell r="I13701">
            <v>-23.2</v>
          </cell>
        </row>
        <row r="13702">
          <cell r="H13702" t="str">
            <v>EDC10M_Sexo_POST</v>
          </cell>
          <cell r="I13702">
            <v>-10.36</v>
          </cell>
        </row>
        <row r="13703">
          <cell r="H13703" t="str">
            <v>EGV8M_Sexo_POST</v>
          </cell>
          <cell r="I13703">
            <v>-11.32</v>
          </cell>
        </row>
        <row r="13704">
          <cell r="H13704" t="str">
            <v>EHO8M_Sexo_POST</v>
          </cell>
          <cell r="I13704">
            <v>-4.17</v>
          </cell>
        </row>
        <row r="13705">
          <cell r="H13705" t="str">
            <v>HMA8M_Sexo_POST</v>
          </cell>
          <cell r="I13705">
            <v>-6.56</v>
          </cell>
        </row>
        <row r="13706">
          <cell r="H13706" t="str">
            <v>JDC10M_Sexo_POST</v>
          </cell>
          <cell r="I13706">
            <v>-7.32</v>
          </cell>
        </row>
        <row r="13707">
          <cell r="H13707" t="str">
            <v>JGB9M_Sexo_POST</v>
          </cell>
          <cell r="I13707">
            <v>-5.87</v>
          </cell>
        </row>
        <row r="13708">
          <cell r="H13708" t="str">
            <v>JOB10M_Sexo_POST</v>
          </cell>
          <cell r="I13708">
            <v>-0.75</v>
          </cell>
        </row>
        <row r="13709">
          <cell r="H13709" t="str">
            <v>JSR9M_Sexo_POST</v>
          </cell>
          <cell r="I13709">
            <v>-9.86</v>
          </cell>
        </row>
        <row r="13710">
          <cell r="H13710" t="str">
            <v>KGJ9M_Sexo_POST</v>
          </cell>
          <cell r="I13710">
            <v>7</v>
          </cell>
        </row>
        <row r="13711">
          <cell r="H13711" t="str">
            <v>LMR11M_Sexo_POST</v>
          </cell>
          <cell r="I13711">
            <v>-7.54</v>
          </cell>
        </row>
        <row r="13712">
          <cell r="H13712" t="str">
            <v>MBO9M_Sexo_POST</v>
          </cell>
          <cell r="I13712">
            <v>-2.0499999999999998</v>
          </cell>
        </row>
        <row r="13713">
          <cell r="H13713" t="str">
            <v>MCJ8M_Sexo_POST</v>
          </cell>
          <cell r="I13713">
            <v>-7.83</v>
          </cell>
        </row>
        <row r="13714">
          <cell r="H13714" t="str">
            <v>MRA8M_Sexo_POST</v>
          </cell>
          <cell r="I13714">
            <v>0.03</v>
          </cell>
        </row>
        <row r="13715">
          <cell r="H13715" t="str">
            <v>MSR9M_Sexo_POST</v>
          </cell>
          <cell r="I13715">
            <v>-5.63</v>
          </cell>
        </row>
        <row r="13716">
          <cell r="H13716" t="str">
            <v>MZH9M_Sexo_POST</v>
          </cell>
          <cell r="I13716">
            <v>-10.64</v>
          </cell>
        </row>
        <row r="13717">
          <cell r="H13717" t="str">
            <v>NRG10M_Sexo_POST</v>
          </cell>
          <cell r="I13717">
            <v>-6.92</v>
          </cell>
        </row>
        <row r="13718">
          <cell r="H13718" t="str">
            <v>SFN10M_Sexo_POST</v>
          </cell>
          <cell r="I13718">
            <v>-7.25</v>
          </cell>
        </row>
        <row r="13719">
          <cell r="H13719" t="str">
            <v>SGM8M_Sexo_POST</v>
          </cell>
          <cell r="I13719">
            <v>-2.71</v>
          </cell>
        </row>
        <row r="13720">
          <cell r="H13720" t="str">
            <v>SPM8M_Sexo_POST</v>
          </cell>
          <cell r="I13720">
            <v>0.97</v>
          </cell>
        </row>
        <row r="13721">
          <cell r="H13721" t="str">
            <v>TOM8M_Sexo_POST</v>
          </cell>
          <cell r="I13721">
            <v>-14.7</v>
          </cell>
        </row>
        <row r="13722">
          <cell r="H13722" t="str">
            <v>ADA8M_Alegría_PRE</v>
          </cell>
          <cell r="I13722">
            <v>-1.03</v>
          </cell>
        </row>
        <row r="13723">
          <cell r="H13723" t="str">
            <v>ALJ10M_Alegría_PRE</v>
          </cell>
          <cell r="I13723">
            <v>-5.98</v>
          </cell>
        </row>
        <row r="13724">
          <cell r="H13724" t="str">
            <v>AMA8M_Alegría_PRE</v>
          </cell>
          <cell r="I13724">
            <v>-0.45</v>
          </cell>
        </row>
        <row r="13725">
          <cell r="H13725" t="str">
            <v>CLB8M_Alegría_PRE</v>
          </cell>
          <cell r="I13725">
            <v>2.7</v>
          </cell>
        </row>
        <row r="13726">
          <cell r="H13726" t="str">
            <v>CVO8M_Alegría_PRE</v>
          </cell>
          <cell r="I13726">
            <v>9.2899999999999991</v>
          </cell>
        </row>
        <row r="13727">
          <cell r="H13727" t="str">
            <v>DRL8M_Alegría_PRE</v>
          </cell>
          <cell r="I13727">
            <v>-5.19</v>
          </cell>
        </row>
        <row r="13728">
          <cell r="H13728" t="str">
            <v>DSB10M_Alegría_PRE</v>
          </cell>
          <cell r="I13728">
            <v>-0.57999999999999996</v>
          </cell>
        </row>
        <row r="13729">
          <cell r="H13729" t="str">
            <v>DSO8M_Alegría_PRE</v>
          </cell>
          <cell r="I13729">
            <v>-22.2</v>
          </cell>
        </row>
        <row r="13730">
          <cell r="H13730" t="str">
            <v>EDC10M_Alegría_PRE</v>
          </cell>
          <cell r="I13730">
            <v>-2.17</v>
          </cell>
        </row>
        <row r="13731">
          <cell r="H13731" t="str">
            <v>EGV8M_Alegría_PRE</v>
          </cell>
          <cell r="I13731">
            <v>-13.95</v>
          </cell>
        </row>
        <row r="13732">
          <cell r="H13732" t="str">
            <v>EHO8M_Alegría_PRE</v>
          </cell>
          <cell r="I13732">
            <v>-11.33</v>
          </cell>
        </row>
        <row r="13733">
          <cell r="H13733" t="str">
            <v>HMA8M_Alegría_PRE</v>
          </cell>
          <cell r="I13733">
            <v>-2.4300000000000002</v>
          </cell>
        </row>
        <row r="13734">
          <cell r="H13734" t="str">
            <v>JDC10M_Alegría_PRE</v>
          </cell>
          <cell r="I13734">
            <v>-5.81</v>
          </cell>
        </row>
        <row r="13735">
          <cell r="H13735" t="str">
            <v>JGB9M_Alegría_PRE</v>
          </cell>
          <cell r="I13735">
            <v>-0.84</v>
          </cell>
        </row>
        <row r="13736">
          <cell r="H13736" t="str">
            <v>JOB10M_Alegría_PRE</v>
          </cell>
          <cell r="I13736">
            <v>5.8</v>
          </cell>
        </row>
        <row r="13737">
          <cell r="H13737" t="str">
            <v>JSR9M_Alegría_PRE</v>
          </cell>
          <cell r="I13737">
            <v>-1.88</v>
          </cell>
        </row>
        <row r="13738">
          <cell r="H13738" t="str">
            <v>KGJ9M_Alegría_PRE</v>
          </cell>
          <cell r="I13738">
            <v>2.31</v>
          </cell>
        </row>
        <row r="13739">
          <cell r="H13739" t="str">
            <v>LMR11M_Alegría_PRE</v>
          </cell>
          <cell r="I13739">
            <v>-11.35</v>
          </cell>
        </row>
        <row r="13740">
          <cell r="H13740" t="str">
            <v>MBO9M_Alegría_PRE</v>
          </cell>
          <cell r="I13740">
            <v>-3.76</v>
          </cell>
        </row>
        <row r="13741">
          <cell r="H13741" t="str">
            <v>MCJ8M_Alegría_PRE</v>
          </cell>
          <cell r="I13741">
            <v>-6.37</v>
          </cell>
        </row>
        <row r="13742">
          <cell r="H13742" t="str">
            <v>MRA8M_Alegría_PRE</v>
          </cell>
          <cell r="I13742">
            <v>-7.39</v>
          </cell>
        </row>
        <row r="13743">
          <cell r="H13743" t="str">
            <v>MSR9M_Alegría_PRE</v>
          </cell>
          <cell r="I13743">
            <v>-2.79</v>
          </cell>
        </row>
        <row r="13744">
          <cell r="H13744" t="str">
            <v>MZH9M_Alegría_PRE</v>
          </cell>
          <cell r="I13744">
            <v>-1.82</v>
          </cell>
        </row>
        <row r="13745">
          <cell r="H13745" t="str">
            <v>NRG10M_Alegría_PRE</v>
          </cell>
          <cell r="I13745">
            <v>-4.91</v>
          </cell>
        </row>
        <row r="13746">
          <cell r="H13746" t="str">
            <v>SFN10M_Alegría_PRE</v>
          </cell>
          <cell r="I13746">
            <v>-5.22</v>
          </cell>
        </row>
        <row r="13747">
          <cell r="H13747" t="str">
            <v>SGM8M_Alegría_PRE</v>
          </cell>
          <cell r="I13747">
            <v>4.67</v>
          </cell>
        </row>
        <row r="13748">
          <cell r="H13748" t="str">
            <v>SPM8M_Alegría_PRE</v>
          </cell>
          <cell r="I13748">
            <v>-1.53</v>
          </cell>
        </row>
        <row r="13749">
          <cell r="H13749" t="str">
            <v>TOM8M_Alegría_PRE</v>
          </cell>
          <cell r="I13749">
            <v>-3.04</v>
          </cell>
        </row>
        <row r="13750">
          <cell r="H13750" t="str">
            <v>ADA8M_Alegría_POST</v>
          </cell>
          <cell r="I13750">
            <v>-0.65</v>
          </cell>
        </row>
        <row r="13751">
          <cell r="H13751" t="str">
            <v>ALJ10M_Alegría_POST</v>
          </cell>
          <cell r="I13751">
            <v>-5.88</v>
          </cell>
        </row>
        <row r="13752">
          <cell r="H13752" t="str">
            <v>AMA8M_Alegría_POST</v>
          </cell>
          <cell r="I13752">
            <v>-8.1999999999999993</v>
          </cell>
        </row>
        <row r="13753">
          <cell r="H13753" t="str">
            <v>CLB8M_Alegría_POST</v>
          </cell>
          <cell r="I13753">
            <v>-5.93</v>
          </cell>
        </row>
        <row r="13754">
          <cell r="H13754" t="str">
            <v>CVO8M_Alegría_POST</v>
          </cell>
          <cell r="I13754">
            <v>9.51</v>
          </cell>
        </row>
        <row r="13755">
          <cell r="H13755" t="str">
            <v>DRL8M_Alegría_POST</v>
          </cell>
          <cell r="I13755">
            <v>-15.81</v>
          </cell>
        </row>
        <row r="13756">
          <cell r="H13756" t="str">
            <v>DSB10M_Alegría_POST</v>
          </cell>
          <cell r="I13756">
            <v>-3.29</v>
          </cell>
        </row>
        <row r="13757">
          <cell r="H13757" t="str">
            <v>DSO8M_Alegría_POST</v>
          </cell>
          <cell r="I13757">
            <v>-19.22</v>
          </cell>
        </row>
        <row r="13758">
          <cell r="H13758" t="str">
            <v>EDC10M_Alegría_POST</v>
          </cell>
          <cell r="I13758">
            <v>0.94</v>
          </cell>
        </row>
        <row r="13759">
          <cell r="H13759" t="str">
            <v>EGV8M_Alegría_POST</v>
          </cell>
          <cell r="I13759">
            <v>-15.38</v>
          </cell>
        </row>
        <row r="13760">
          <cell r="H13760" t="str">
            <v>EHO8M_Alegría_POST</v>
          </cell>
          <cell r="I13760">
            <v>3.17</v>
          </cell>
        </row>
        <row r="13761">
          <cell r="H13761" t="str">
            <v>HMA8M_Alegría_POST</v>
          </cell>
          <cell r="I13761">
            <v>-6.39</v>
          </cell>
        </row>
        <row r="13762">
          <cell r="H13762" t="str">
            <v>JDC10M_Alegría_POST</v>
          </cell>
          <cell r="I13762">
            <v>-7.73</v>
          </cell>
        </row>
        <row r="13763">
          <cell r="H13763" t="str">
            <v>JGB9M_Alegría_POST</v>
          </cell>
          <cell r="I13763">
            <v>-5.44</v>
          </cell>
        </row>
        <row r="13764">
          <cell r="H13764" t="str">
            <v>JOB10M_Alegría_POST</v>
          </cell>
          <cell r="I13764">
            <v>0.21</v>
          </cell>
        </row>
        <row r="13765">
          <cell r="H13765" t="str">
            <v>JSR9M_Alegría_POST</v>
          </cell>
          <cell r="I13765">
            <v>-4.4800000000000004</v>
          </cell>
        </row>
        <row r="13766">
          <cell r="H13766" t="str">
            <v>KGJ9M_Alegría_POST</v>
          </cell>
          <cell r="I13766">
            <v>2.04</v>
          </cell>
        </row>
        <row r="13767">
          <cell r="H13767" t="str">
            <v>LMR11M_Alegría_POST</v>
          </cell>
          <cell r="I13767">
            <v>-8.9700000000000006</v>
          </cell>
        </row>
        <row r="13768">
          <cell r="H13768" t="str">
            <v>MBO9M_Alegría_POST</v>
          </cell>
          <cell r="I13768">
            <v>-4.71</v>
          </cell>
        </row>
        <row r="13769">
          <cell r="H13769" t="str">
            <v>MCJ8M_Alegría_POST</v>
          </cell>
          <cell r="I13769">
            <v>-3.75</v>
          </cell>
        </row>
        <row r="13770">
          <cell r="H13770" t="str">
            <v>MRA8M_Alegría_POST</v>
          </cell>
          <cell r="I13770">
            <v>-3.16</v>
          </cell>
        </row>
        <row r="13771">
          <cell r="H13771" t="str">
            <v>MSR9M_Alegría_POST</v>
          </cell>
          <cell r="I13771">
            <v>3</v>
          </cell>
        </row>
        <row r="13772">
          <cell r="H13772" t="str">
            <v>MZH9M_Alegría_POST</v>
          </cell>
          <cell r="I13772">
            <v>-7.45</v>
          </cell>
        </row>
        <row r="13773">
          <cell r="H13773" t="str">
            <v>NRG10M_Alegría_POST</v>
          </cell>
          <cell r="I13773">
            <v>3.2</v>
          </cell>
        </row>
        <row r="13774">
          <cell r="H13774" t="str">
            <v>SFN10M_Alegría_POST</v>
          </cell>
          <cell r="I13774">
            <v>-14.62</v>
          </cell>
        </row>
        <row r="13775">
          <cell r="H13775" t="str">
            <v>SGM8M_Alegría_POST</v>
          </cell>
          <cell r="I13775">
            <v>4.75</v>
          </cell>
        </row>
        <row r="13776">
          <cell r="H13776" t="str">
            <v>SPM8M_Alegría_POST</v>
          </cell>
          <cell r="I13776">
            <v>11.33</v>
          </cell>
        </row>
        <row r="13777">
          <cell r="H13777" t="str">
            <v>TOM8M_Alegría_POST</v>
          </cell>
          <cell r="I13777">
            <v>-20.38</v>
          </cell>
        </row>
        <row r="13778">
          <cell r="H13778" t="str">
            <v>ADA8M_Tristeza_PRE</v>
          </cell>
          <cell r="I13778">
            <v>2.96</v>
          </cell>
        </row>
        <row r="13779">
          <cell r="H13779" t="str">
            <v>ALJ10M_Tristeza_PRE</v>
          </cell>
          <cell r="I13779">
            <v>-1.67</v>
          </cell>
        </row>
        <row r="13780">
          <cell r="H13780" t="str">
            <v>AMA8M_Tristeza_PRE</v>
          </cell>
          <cell r="I13780">
            <v>-0.68</v>
          </cell>
        </row>
        <row r="13781">
          <cell r="H13781" t="str">
            <v>CLB8M_Tristeza_PRE</v>
          </cell>
          <cell r="I13781">
            <v>0.39</v>
          </cell>
        </row>
        <row r="13782">
          <cell r="H13782" t="str">
            <v>CVO8M_Tristeza_PRE</v>
          </cell>
          <cell r="I13782">
            <v>0.83</v>
          </cell>
        </row>
        <row r="13783">
          <cell r="H13783" t="str">
            <v>DRL8M_Tristeza_PRE</v>
          </cell>
          <cell r="I13783">
            <v>-6.71</v>
          </cell>
        </row>
        <row r="13784">
          <cell r="H13784" t="str">
            <v>DSB10M_Tristeza_PRE</v>
          </cell>
          <cell r="I13784">
            <v>-7.48</v>
          </cell>
        </row>
        <row r="13785">
          <cell r="H13785" t="str">
            <v>DSO8M_Tristeza_PRE</v>
          </cell>
          <cell r="I13785">
            <v>-20.85</v>
          </cell>
        </row>
        <row r="13786">
          <cell r="H13786" t="str">
            <v>EDC10M_Tristeza_PRE</v>
          </cell>
          <cell r="I13786">
            <v>-11.65</v>
          </cell>
        </row>
        <row r="13787">
          <cell r="H13787" t="str">
            <v>EGV8M_Tristeza_PRE</v>
          </cell>
          <cell r="I13787">
            <v>-20.54</v>
          </cell>
        </row>
        <row r="13788">
          <cell r="H13788" t="str">
            <v>EHO8M_Tristeza_PRE</v>
          </cell>
          <cell r="I13788">
            <v>-3.42</v>
          </cell>
        </row>
        <row r="13789">
          <cell r="H13789" t="str">
            <v>HMA8M_Tristeza_PRE</v>
          </cell>
          <cell r="I13789">
            <v>7.68</v>
          </cell>
        </row>
        <row r="13790">
          <cell r="H13790" t="str">
            <v>JDC10M_Tristeza_PRE</v>
          </cell>
          <cell r="I13790">
            <v>-6.03</v>
          </cell>
        </row>
        <row r="13791">
          <cell r="H13791" t="str">
            <v>JGB9M_Tristeza_PRE</v>
          </cell>
          <cell r="I13791">
            <v>-4.3499999999999996</v>
          </cell>
        </row>
        <row r="13792">
          <cell r="H13792" t="str">
            <v>JOB10M_Tristeza_PRE</v>
          </cell>
          <cell r="I13792">
            <v>-4.1900000000000004</v>
          </cell>
        </row>
        <row r="13793">
          <cell r="H13793" t="str">
            <v>JSR9M_Tristeza_PRE</v>
          </cell>
          <cell r="I13793">
            <v>-4.88</v>
          </cell>
        </row>
        <row r="13794">
          <cell r="H13794" t="str">
            <v>KGJ9M_Tristeza_PRE</v>
          </cell>
          <cell r="I13794">
            <v>7.82</v>
          </cell>
        </row>
        <row r="13795">
          <cell r="H13795" t="str">
            <v>LMR11M_Tristeza_PRE</v>
          </cell>
          <cell r="I13795">
            <v>-7.39</v>
          </cell>
        </row>
        <row r="13796">
          <cell r="H13796" t="str">
            <v>MBO9M_Tristeza_PRE</v>
          </cell>
          <cell r="I13796">
            <v>-3.04</v>
          </cell>
        </row>
        <row r="13797">
          <cell r="H13797" t="str">
            <v>MCJ8M_Tristeza_PRE</v>
          </cell>
          <cell r="I13797">
            <v>-6.51</v>
          </cell>
        </row>
        <row r="13798">
          <cell r="H13798" t="str">
            <v>MRA8M_Tristeza_PRE</v>
          </cell>
          <cell r="I13798">
            <v>3.89</v>
          </cell>
        </row>
        <row r="13799">
          <cell r="H13799" t="str">
            <v>MSR9M_Tristeza_PRE</v>
          </cell>
          <cell r="I13799">
            <v>-8.76</v>
          </cell>
        </row>
        <row r="13800">
          <cell r="H13800" t="str">
            <v>MZH9M_Tristeza_PRE</v>
          </cell>
          <cell r="I13800">
            <v>-7.42</v>
          </cell>
        </row>
        <row r="13801">
          <cell r="H13801" t="str">
            <v>NRG10M_Tristeza_PRE</v>
          </cell>
          <cell r="I13801">
            <v>-10.16</v>
          </cell>
        </row>
        <row r="13802">
          <cell r="H13802" t="str">
            <v>SFN10M_Tristeza_PRE</v>
          </cell>
          <cell r="I13802">
            <v>-9.4499999999999993</v>
          </cell>
        </row>
        <row r="13803">
          <cell r="H13803" t="str">
            <v>SGM8M_Tristeza_PRE</v>
          </cell>
          <cell r="I13803">
            <v>0.35</v>
          </cell>
        </row>
        <row r="13804">
          <cell r="H13804" t="str">
            <v>SPM8M_Tristeza_PRE</v>
          </cell>
          <cell r="I13804">
            <v>3.12</v>
          </cell>
        </row>
        <row r="13805">
          <cell r="H13805" t="str">
            <v>TOM8M_Tristeza_PRE</v>
          </cell>
          <cell r="I13805">
            <v>-1.51</v>
          </cell>
        </row>
        <row r="13806">
          <cell r="H13806" t="str">
            <v>ADA8M_Tristeza_POST</v>
          </cell>
          <cell r="I13806">
            <v>4.4800000000000004</v>
          </cell>
        </row>
        <row r="13807">
          <cell r="H13807" t="str">
            <v>ALJ10M_Tristeza_POST</v>
          </cell>
          <cell r="I13807">
            <v>-6.88</v>
          </cell>
        </row>
        <row r="13808">
          <cell r="H13808" t="str">
            <v>AMA8M_Tristeza_POST</v>
          </cell>
          <cell r="I13808">
            <v>-1.37</v>
          </cell>
        </row>
        <row r="13809">
          <cell r="H13809" t="str">
            <v>CLB8M_Tristeza_POST</v>
          </cell>
          <cell r="I13809">
            <v>-13.51</v>
          </cell>
        </row>
        <row r="13810">
          <cell r="H13810" t="str">
            <v>CVO8M_Tristeza_POST</v>
          </cell>
          <cell r="I13810">
            <v>-0.08</v>
          </cell>
        </row>
        <row r="13811">
          <cell r="H13811" t="str">
            <v>DRL8M_Tristeza_POST</v>
          </cell>
          <cell r="I13811">
            <v>-12.31</v>
          </cell>
        </row>
        <row r="13812">
          <cell r="H13812" t="str">
            <v>DSB10M_Tristeza_POST</v>
          </cell>
          <cell r="I13812">
            <v>-8.36</v>
          </cell>
        </row>
        <row r="13813">
          <cell r="H13813" t="str">
            <v>DSO8M_Tristeza_POST</v>
          </cell>
          <cell r="I13813">
            <v>-21.45</v>
          </cell>
        </row>
        <row r="13814">
          <cell r="H13814" t="str">
            <v>EDC10M_Tristeza_POST</v>
          </cell>
          <cell r="I13814">
            <v>-8.06</v>
          </cell>
        </row>
        <row r="13815">
          <cell r="H13815" t="str">
            <v>EGV8M_Tristeza_POST</v>
          </cell>
          <cell r="I13815">
            <v>-15.42</v>
          </cell>
        </row>
        <row r="13816">
          <cell r="H13816" t="str">
            <v>EHO8M_Tristeza_POST</v>
          </cell>
          <cell r="I13816">
            <v>2.61</v>
          </cell>
        </row>
        <row r="13817">
          <cell r="H13817" t="str">
            <v>HMA8M_Tristeza_POST</v>
          </cell>
          <cell r="I13817">
            <v>-3.68</v>
          </cell>
        </row>
        <row r="13818">
          <cell r="H13818" t="str">
            <v>JDC10M_Tristeza_POST</v>
          </cell>
          <cell r="I13818">
            <v>-11.09</v>
          </cell>
        </row>
        <row r="13819">
          <cell r="H13819" t="str">
            <v>JGB9M_Tristeza_POST</v>
          </cell>
          <cell r="I13819">
            <v>-7.15</v>
          </cell>
        </row>
        <row r="13820">
          <cell r="H13820" t="str">
            <v>JOB10M_Tristeza_POST</v>
          </cell>
          <cell r="I13820">
            <v>2.15</v>
          </cell>
        </row>
        <row r="13821">
          <cell r="H13821" t="str">
            <v>JSR9M_Tristeza_POST</v>
          </cell>
          <cell r="I13821">
            <v>-2.98</v>
          </cell>
        </row>
        <row r="13822">
          <cell r="H13822" t="str">
            <v>KGJ9M_Tristeza_POST</v>
          </cell>
          <cell r="I13822">
            <v>7.36</v>
          </cell>
        </row>
        <row r="13823">
          <cell r="H13823" t="str">
            <v>LMR11M_Tristeza_POST</v>
          </cell>
          <cell r="I13823">
            <v>-15.17</v>
          </cell>
        </row>
        <row r="13824">
          <cell r="H13824" t="str">
            <v>MBO9M_Tristeza_POST</v>
          </cell>
          <cell r="I13824">
            <v>-3.47</v>
          </cell>
        </row>
        <row r="13825">
          <cell r="H13825" t="str">
            <v>MCJ8M_Tristeza_POST</v>
          </cell>
          <cell r="I13825">
            <v>8.02</v>
          </cell>
        </row>
        <row r="13826">
          <cell r="H13826" t="str">
            <v>MRA8M_Tristeza_POST</v>
          </cell>
          <cell r="I13826">
            <v>-0.65</v>
          </cell>
        </row>
        <row r="13827">
          <cell r="H13827" t="str">
            <v>MSR9M_Tristeza_POST</v>
          </cell>
          <cell r="I13827">
            <v>1.71</v>
          </cell>
        </row>
        <row r="13828">
          <cell r="H13828" t="str">
            <v>MZH9M_Tristeza_POST</v>
          </cell>
          <cell r="I13828">
            <v>-7.95</v>
          </cell>
        </row>
        <row r="13829">
          <cell r="H13829" t="str">
            <v>NRG10M_Tristeza_POST</v>
          </cell>
          <cell r="I13829">
            <v>-14.24</v>
          </cell>
        </row>
        <row r="13830">
          <cell r="H13830" t="str">
            <v>SFN10M_Tristeza_POST</v>
          </cell>
          <cell r="I13830">
            <v>-0.66</v>
          </cell>
        </row>
        <row r="13831">
          <cell r="H13831" t="str">
            <v>SGM8M_Tristeza_POST</v>
          </cell>
          <cell r="I13831">
            <v>8.09</v>
          </cell>
        </row>
        <row r="13832">
          <cell r="H13832" t="str">
            <v>SPM8M_Tristeza_POST</v>
          </cell>
          <cell r="I13832">
            <v>2.94</v>
          </cell>
        </row>
        <row r="13833">
          <cell r="H13833" t="str">
            <v>TOM8M_Tristeza_POST</v>
          </cell>
          <cell r="I13833">
            <v>-11.91</v>
          </cell>
        </row>
        <row r="13834">
          <cell r="H13834" t="str">
            <v>ADA8M_Enojo_PRE</v>
          </cell>
          <cell r="I13834">
            <v>5.05</v>
          </cell>
        </row>
        <row r="13835">
          <cell r="H13835" t="str">
            <v>ALJ10M_Enojo_PRE</v>
          </cell>
          <cell r="I13835">
            <v>-0.13</v>
          </cell>
        </row>
        <row r="13836">
          <cell r="H13836" t="str">
            <v>AMA8M_Enojo_PRE</v>
          </cell>
          <cell r="I13836">
            <v>0.64</v>
          </cell>
        </row>
        <row r="13837">
          <cell r="H13837" t="str">
            <v>CLB8M_Enojo_PRE</v>
          </cell>
          <cell r="I13837">
            <v>2.88</v>
          </cell>
        </row>
        <row r="13838">
          <cell r="H13838" t="str">
            <v>CVO8M_Enojo_PRE</v>
          </cell>
          <cell r="I13838">
            <v>-4.07</v>
          </cell>
        </row>
        <row r="13839">
          <cell r="H13839" t="str">
            <v>DRL8M_Enojo_PRE</v>
          </cell>
          <cell r="I13839">
            <v>-8.6300000000000008</v>
          </cell>
        </row>
        <row r="13840">
          <cell r="H13840" t="str">
            <v>DSB10M_Enojo_PRE</v>
          </cell>
          <cell r="I13840">
            <v>-3.43</v>
          </cell>
        </row>
        <row r="13841">
          <cell r="H13841" t="str">
            <v>DSO8M_Enojo_PRE</v>
          </cell>
          <cell r="I13841">
            <v>-11.12</v>
          </cell>
        </row>
        <row r="13842">
          <cell r="H13842" t="str">
            <v>EDC10M_Enojo_PRE</v>
          </cell>
          <cell r="I13842">
            <v>-3.42</v>
          </cell>
        </row>
        <row r="13843">
          <cell r="H13843" t="str">
            <v>EGV8M_Enojo_PRE</v>
          </cell>
          <cell r="I13843">
            <v>-13.77</v>
          </cell>
        </row>
        <row r="13844">
          <cell r="H13844" t="str">
            <v>EHO8M_Enojo_PRE</v>
          </cell>
          <cell r="I13844">
            <v>-1.1100000000000001</v>
          </cell>
        </row>
        <row r="13845">
          <cell r="H13845" t="str">
            <v>HMA8M_Enojo_PRE</v>
          </cell>
          <cell r="I13845">
            <v>-0.36</v>
          </cell>
        </row>
        <row r="13846">
          <cell r="H13846" t="str">
            <v>JDC10M_Enojo_PRE</v>
          </cell>
          <cell r="I13846">
            <v>-6.98</v>
          </cell>
        </row>
        <row r="13847">
          <cell r="H13847" t="str">
            <v>JGB9M_Enojo_PRE</v>
          </cell>
          <cell r="I13847">
            <v>-1.66</v>
          </cell>
        </row>
        <row r="13848">
          <cell r="H13848" t="str">
            <v>JOB10M_Enojo_PRE</v>
          </cell>
          <cell r="I13848">
            <v>-2.34</v>
          </cell>
        </row>
        <row r="13849">
          <cell r="H13849" t="str">
            <v>JSR9M_Enojo_PRE</v>
          </cell>
          <cell r="I13849">
            <v>-3.19</v>
          </cell>
        </row>
        <row r="13850">
          <cell r="H13850" t="str">
            <v>KGJ9M_Enojo_PRE</v>
          </cell>
          <cell r="I13850">
            <v>-0.7</v>
          </cell>
        </row>
        <row r="13851">
          <cell r="H13851" t="str">
            <v>LMR11M_Enojo_PRE</v>
          </cell>
          <cell r="I13851">
            <v>-6.49</v>
          </cell>
        </row>
        <row r="13852">
          <cell r="H13852" t="str">
            <v>MBO9M_Enojo_PRE</v>
          </cell>
          <cell r="I13852">
            <v>-2.78</v>
          </cell>
        </row>
        <row r="13853">
          <cell r="H13853" t="str">
            <v>MCJ8M_Enojo_PRE</v>
          </cell>
          <cell r="I13853">
            <v>1.69</v>
          </cell>
        </row>
        <row r="13854">
          <cell r="H13854" t="str">
            <v>MRA8M_Enojo_PRE</v>
          </cell>
          <cell r="I13854">
            <v>6.95</v>
          </cell>
        </row>
        <row r="13855">
          <cell r="H13855" t="str">
            <v>MSR9M_Enojo_PRE</v>
          </cell>
          <cell r="I13855">
            <v>-5.54</v>
          </cell>
        </row>
        <row r="13856">
          <cell r="H13856" t="str">
            <v>MZH9M_Enojo_PRE</v>
          </cell>
          <cell r="I13856">
            <v>-4.05</v>
          </cell>
        </row>
        <row r="13857">
          <cell r="H13857" t="str">
            <v>NRG10M_Enojo_PRE</v>
          </cell>
          <cell r="I13857">
            <v>-0.98</v>
          </cell>
        </row>
        <row r="13858">
          <cell r="H13858" t="str">
            <v>SFN10M_Enojo_PRE</v>
          </cell>
          <cell r="I13858">
            <v>-10.08</v>
          </cell>
        </row>
        <row r="13859">
          <cell r="H13859" t="str">
            <v>SGM8M_Enojo_PRE</v>
          </cell>
          <cell r="I13859">
            <v>11.22</v>
          </cell>
        </row>
        <row r="13860">
          <cell r="H13860" t="str">
            <v>SPM8M_Enojo_PRE</v>
          </cell>
          <cell r="I13860">
            <v>1.76</v>
          </cell>
        </row>
        <row r="13861">
          <cell r="H13861" t="str">
            <v>TOM8M_Enojo_PRE</v>
          </cell>
          <cell r="I13861">
            <v>-4.3</v>
          </cell>
        </row>
        <row r="13862">
          <cell r="H13862" t="str">
            <v>ADA8M_Enojo_POST</v>
          </cell>
          <cell r="I13862">
            <v>6.36</v>
          </cell>
        </row>
        <row r="13863">
          <cell r="H13863" t="str">
            <v>ALJ10M_Enojo_POST</v>
          </cell>
          <cell r="I13863">
            <v>-0.78</v>
          </cell>
        </row>
        <row r="13864">
          <cell r="H13864" t="str">
            <v>AMA8M_Enojo_POST</v>
          </cell>
          <cell r="I13864">
            <v>5.28</v>
          </cell>
        </row>
        <row r="13865">
          <cell r="H13865" t="str">
            <v>CLB8M_Enojo_POST</v>
          </cell>
          <cell r="I13865">
            <v>-8.85</v>
          </cell>
        </row>
        <row r="13866">
          <cell r="H13866" t="str">
            <v>CVO8M_Enojo_POST</v>
          </cell>
          <cell r="I13866">
            <v>6.24</v>
          </cell>
        </row>
        <row r="13867">
          <cell r="H13867" t="str">
            <v>DRL8M_Enojo_POST</v>
          </cell>
          <cell r="I13867">
            <v>-9.68</v>
          </cell>
        </row>
        <row r="13868">
          <cell r="H13868" t="str">
            <v>DSB10M_Enojo_POST</v>
          </cell>
          <cell r="I13868">
            <v>-6.08</v>
          </cell>
        </row>
        <row r="13869">
          <cell r="H13869" t="str">
            <v>DSO8M_Enojo_POST</v>
          </cell>
          <cell r="I13869">
            <v>-8.42</v>
          </cell>
        </row>
        <row r="13870">
          <cell r="H13870" t="str">
            <v>EDC10M_Enojo_POST</v>
          </cell>
          <cell r="I13870">
            <v>0.61</v>
          </cell>
        </row>
        <row r="13871">
          <cell r="H13871" t="str">
            <v>EGV8M_Enojo_POST</v>
          </cell>
          <cell r="I13871">
            <v>-16.07</v>
          </cell>
        </row>
        <row r="13872">
          <cell r="H13872" t="str">
            <v>EHO8M_Enojo_POST</v>
          </cell>
          <cell r="I13872">
            <v>2.5299999999999998</v>
          </cell>
        </row>
        <row r="13873">
          <cell r="H13873" t="str">
            <v>HMA8M_Enojo_POST</v>
          </cell>
          <cell r="I13873">
            <v>-4.3099999999999996</v>
          </cell>
        </row>
        <row r="13874">
          <cell r="H13874" t="str">
            <v>JDC10M_Enojo_POST</v>
          </cell>
          <cell r="I13874">
            <v>-13.15</v>
          </cell>
        </row>
        <row r="13875">
          <cell r="H13875" t="str">
            <v>JGB9M_Enojo_POST</v>
          </cell>
          <cell r="I13875">
            <v>-7.18</v>
          </cell>
        </row>
        <row r="13876">
          <cell r="H13876" t="str">
            <v>JOB10M_Enojo_POST</v>
          </cell>
          <cell r="I13876">
            <v>4.03</v>
          </cell>
        </row>
        <row r="13877">
          <cell r="H13877" t="str">
            <v>JSR9M_Enojo_POST</v>
          </cell>
          <cell r="I13877">
            <v>-5.08</v>
          </cell>
        </row>
        <row r="13878">
          <cell r="H13878" t="str">
            <v>KGJ9M_Enojo_POST</v>
          </cell>
          <cell r="I13878">
            <v>3.37</v>
          </cell>
        </row>
        <row r="13879">
          <cell r="H13879" t="str">
            <v>LMR11M_Enojo_POST</v>
          </cell>
          <cell r="I13879">
            <v>-7.13</v>
          </cell>
        </row>
        <row r="13880">
          <cell r="H13880" t="str">
            <v>MBO9M_Enojo_POST</v>
          </cell>
          <cell r="I13880">
            <v>-2.52</v>
          </cell>
        </row>
        <row r="13881">
          <cell r="H13881" t="str">
            <v>MCJ8M_Enojo_POST</v>
          </cell>
          <cell r="I13881">
            <v>-18.73</v>
          </cell>
        </row>
        <row r="13882">
          <cell r="H13882" t="str">
            <v>MRA8M_Enojo_POST</v>
          </cell>
          <cell r="I13882">
            <v>8.0399999999999991</v>
          </cell>
        </row>
        <row r="13883">
          <cell r="H13883" t="str">
            <v>MSR9M_Enojo_POST</v>
          </cell>
          <cell r="I13883">
            <v>-2.85</v>
          </cell>
        </row>
        <row r="13884">
          <cell r="H13884" t="str">
            <v>MZH9M_Enojo_POST</v>
          </cell>
          <cell r="I13884">
            <v>-3.13</v>
          </cell>
        </row>
        <row r="13885">
          <cell r="H13885" t="str">
            <v>NRG10M_Enojo_POST</v>
          </cell>
          <cell r="I13885">
            <v>-5.53</v>
          </cell>
        </row>
        <row r="13886">
          <cell r="H13886" t="str">
            <v>SFN10M_Enojo_POST</v>
          </cell>
          <cell r="I13886">
            <v>-9.4600000000000009</v>
          </cell>
        </row>
        <row r="13887">
          <cell r="H13887" t="str">
            <v>SGM8M_Enojo_POST</v>
          </cell>
          <cell r="I13887">
            <v>-6.2</v>
          </cell>
        </row>
        <row r="13888">
          <cell r="H13888" t="str">
            <v>SPM8M_Enojo_POST</v>
          </cell>
          <cell r="I13888">
            <v>6.3</v>
          </cell>
        </row>
        <row r="13889">
          <cell r="H13889" t="str">
            <v>TOM8M_Enojo_POST</v>
          </cell>
          <cell r="I13889">
            <v>-25.92</v>
          </cell>
        </row>
        <row r="13890">
          <cell r="H13890" t="str">
            <v>ADA8M_Identidad_PRE</v>
          </cell>
          <cell r="I13890">
            <v>-3.52</v>
          </cell>
        </row>
        <row r="13891">
          <cell r="H13891" t="str">
            <v>ALJ10M_Identidad_PRE</v>
          </cell>
          <cell r="I13891">
            <v>-7.18</v>
          </cell>
        </row>
        <row r="13892">
          <cell r="H13892" t="str">
            <v>AMA8M_Identidad_PRE</v>
          </cell>
          <cell r="I13892">
            <v>-0.09</v>
          </cell>
        </row>
        <row r="13893">
          <cell r="H13893" t="str">
            <v>CLB8M_Identidad_PRE</v>
          </cell>
          <cell r="I13893">
            <v>-0.57999999999999996</v>
          </cell>
        </row>
        <row r="13894">
          <cell r="H13894" t="str">
            <v>CVO8M_Identidad_PRE</v>
          </cell>
          <cell r="I13894">
            <v>-0.64</v>
          </cell>
        </row>
        <row r="13895">
          <cell r="H13895" t="str">
            <v>DRL8M_Identidad_PRE</v>
          </cell>
          <cell r="I13895">
            <v>-9.74</v>
          </cell>
        </row>
        <row r="13896">
          <cell r="H13896" t="str">
            <v>DSB10M_Identidad_PRE</v>
          </cell>
          <cell r="I13896">
            <v>-8.7799999999999994</v>
          </cell>
        </row>
        <row r="13897">
          <cell r="H13897" t="str">
            <v>DSO8M_Identidad_PRE</v>
          </cell>
          <cell r="I13897">
            <v>-18.18</v>
          </cell>
        </row>
        <row r="13898">
          <cell r="H13898" t="str">
            <v>EDC10M_Identidad_PRE</v>
          </cell>
          <cell r="I13898">
            <v>-9.65</v>
          </cell>
        </row>
        <row r="13899">
          <cell r="H13899" t="str">
            <v>EGV8M_Identidad_PRE</v>
          </cell>
          <cell r="I13899">
            <v>-18</v>
          </cell>
        </row>
        <row r="13900">
          <cell r="H13900" t="str">
            <v>EHO8M_Identidad_PRE</v>
          </cell>
          <cell r="I13900">
            <v>-2.0099999999999998</v>
          </cell>
        </row>
        <row r="13901">
          <cell r="H13901" t="str">
            <v>HMA8M_Identidad_PRE</v>
          </cell>
          <cell r="I13901">
            <v>-4.4800000000000004</v>
          </cell>
        </row>
        <row r="13902">
          <cell r="H13902" t="str">
            <v>JDC10M_Identidad_PRE</v>
          </cell>
          <cell r="I13902">
            <v>-10</v>
          </cell>
        </row>
        <row r="13903">
          <cell r="H13903" t="str">
            <v>JGB9M_Identidad_PRE</v>
          </cell>
          <cell r="I13903">
            <v>-4.1900000000000004</v>
          </cell>
        </row>
        <row r="13904">
          <cell r="H13904" t="str">
            <v>JOB10M_Identidad_PRE</v>
          </cell>
          <cell r="I13904">
            <v>-0.09</v>
          </cell>
        </row>
        <row r="13905">
          <cell r="H13905" t="str">
            <v>JSR9M_Identidad_PRE</v>
          </cell>
          <cell r="I13905">
            <v>-4.01</v>
          </cell>
        </row>
        <row r="13906">
          <cell r="H13906" t="str">
            <v>KGJ9M_Identidad_PRE</v>
          </cell>
          <cell r="I13906">
            <v>7.88</v>
          </cell>
        </row>
        <row r="13907">
          <cell r="H13907" t="str">
            <v>LMR11M_Identidad_PRE</v>
          </cell>
          <cell r="I13907">
            <v>-13.42</v>
          </cell>
        </row>
        <row r="13908">
          <cell r="H13908" t="str">
            <v>MBO9M_Identidad_PRE</v>
          </cell>
          <cell r="I13908">
            <v>-7.1</v>
          </cell>
        </row>
        <row r="13909">
          <cell r="H13909" t="str">
            <v>MCJ8M_Identidad_PRE</v>
          </cell>
          <cell r="I13909">
            <v>-8.61</v>
          </cell>
        </row>
        <row r="13910">
          <cell r="H13910" t="str">
            <v>MRA8M_Identidad_PRE</v>
          </cell>
          <cell r="I13910">
            <v>-3.05</v>
          </cell>
        </row>
        <row r="13911">
          <cell r="H13911" t="str">
            <v>MSR9M_Identidad_PRE</v>
          </cell>
          <cell r="I13911">
            <v>1.71</v>
          </cell>
        </row>
        <row r="13912">
          <cell r="H13912" t="str">
            <v>MZH9M_Identidad_PRE</v>
          </cell>
          <cell r="I13912">
            <v>-3.91</v>
          </cell>
        </row>
        <row r="13913">
          <cell r="H13913" t="str">
            <v>NRG10M_Identidad_PRE</v>
          </cell>
          <cell r="I13913">
            <v>-8.0399999999999991</v>
          </cell>
        </row>
        <row r="13914">
          <cell r="H13914" t="str">
            <v>SFN10M_Identidad_PRE</v>
          </cell>
          <cell r="I13914">
            <v>-9.75</v>
          </cell>
        </row>
        <row r="13915">
          <cell r="H13915" t="str">
            <v>SGM8M_Identidad_PRE</v>
          </cell>
          <cell r="I13915">
            <v>3.66</v>
          </cell>
        </row>
        <row r="13916">
          <cell r="H13916" t="str">
            <v>SPM8M_Identidad_PRE</v>
          </cell>
          <cell r="I13916">
            <v>-6.03</v>
          </cell>
        </row>
        <row r="13917">
          <cell r="H13917" t="str">
            <v>TOM8M_Identidad_PRE</v>
          </cell>
          <cell r="I13917">
            <v>-7.41</v>
          </cell>
        </row>
        <row r="13918">
          <cell r="H13918" t="str">
            <v>ADA8M_Identidad_POST</v>
          </cell>
          <cell r="I13918">
            <v>-6.85</v>
          </cell>
        </row>
        <row r="13919">
          <cell r="H13919" t="str">
            <v>ALJ10M_Identidad_POST</v>
          </cell>
          <cell r="I13919">
            <v>-5.55</v>
          </cell>
        </row>
        <row r="13920">
          <cell r="H13920" t="str">
            <v>AMA8M_Identidad_POST</v>
          </cell>
          <cell r="I13920">
            <v>1.57</v>
          </cell>
        </row>
        <row r="13921">
          <cell r="H13921" t="str">
            <v>CLB8M_Identidad_POST</v>
          </cell>
          <cell r="I13921">
            <v>-1.1200000000000001</v>
          </cell>
        </row>
        <row r="13922">
          <cell r="H13922" t="str">
            <v>CVO8M_Identidad_POST</v>
          </cell>
          <cell r="I13922">
            <v>1.58</v>
          </cell>
        </row>
        <row r="13923">
          <cell r="H13923" t="str">
            <v>DRL8M_Identidad_POST</v>
          </cell>
          <cell r="I13923">
            <v>-0.82</v>
          </cell>
        </row>
        <row r="13924">
          <cell r="H13924" t="str">
            <v>DSB10M_Identidad_POST</v>
          </cell>
          <cell r="I13924">
            <v>-5.15</v>
          </cell>
        </row>
        <row r="13925">
          <cell r="H13925" t="str">
            <v>DSO8M_Identidad_POST</v>
          </cell>
          <cell r="I13925">
            <v>-24.38</v>
          </cell>
        </row>
        <row r="13926">
          <cell r="H13926" t="str">
            <v>EDC10M_Identidad_POST</v>
          </cell>
          <cell r="I13926">
            <v>-15.98</v>
          </cell>
        </row>
        <row r="13927">
          <cell r="H13927" t="str">
            <v>EGV8M_Identidad_POST</v>
          </cell>
          <cell r="I13927">
            <v>-19.190000000000001</v>
          </cell>
        </row>
        <row r="13928">
          <cell r="H13928" t="str">
            <v>EHO8M_Identidad_POST</v>
          </cell>
          <cell r="I13928">
            <v>-0.81</v>
          </cell>
        </row>
        <row r="13929">
          <cell r="H13929" t="str">
            <v>HMA8M_Identidad_POST</v>
          </cell>
          <cell r="I13929">
            <v>-0.26</v>
          </cell>
        </row>
        <row r="13930">
          <cell r="H13930" t="str">
            <v>JDC10M_Identidad_POST</v>
          </cell>
          <cell r="I13930">
            <v>-6.65</v>
          </cell>
        </row>
        <row r="13931">
          <cell r="H13931" t="str">
            <v>JGB9M_Identidad_POST</v>
          </cell>
          <cell r="I13931">
            <v>-9.74</v>
          </cell>
        </row>
        <row r="13932">
          <cell r="H13932" t="str">
            <v>JOB10M_Identidad_POST</v>
          </cell>
          <cell r="I13932">
            <v>6.92</v>
          </cell>
        </row>
        <row r="13933">
          <cell r="H13933" t="str">
            <v>JSR9M_Identidad_POST</v>
          </cell>
          <cell r="I13933">
            <v>-2.38</v>
          </cell>
        </row>
        <row r="13934">
          <cell r="H13934" t="str">
            <v>KGJ9M_Identidad_POST</v>
          </cell>
          <cell r="I13934">
            <v>5.75</v>
          </cell>
        </row>
        <row r="13935">
          <cell r="H13935" t="str">
            <v>LMR11M_Identidad_POST</v>
          </cell>
          <cell r="I13935">
            <v>-13.47</v>
          </cell>
        </row>
        <row r="13936">
          <cell r="H13936" t="str">
            <v>MBO9M_Identidad_POST</v>
          </cell>
          <cell r="I13936">
            <v>-8.77</v>
          </cell>
        </row>
        <row r="13937">
          <cell r="H13937" t="str">
            <v>MCJ8M_Identidad_POST</v>
          </cell>
          <cell r="I13937">
            <v>-9.4499999999999993</v>
          </cell>
        </row>
        <row r="13938">
          <cell r="H13938" t="str">
            <v>MRA8M_Identidad_POST</v>
          </cell>
          <cell r="I13938">
            <v>-8.0299999999999994</v>
          </cell>
        </row>
        <row r="13939">
          <cell r="H13939" t="str">
            <v>MSR9M_Identidad_POST</v>
          </cell>
          <cell r="I13939">
            <v>-7.01</v>
          </cell>
        </row>
        <row r="13940">
          <cell r="H13940" t="str">
            <v>MZH9M_Identidad_POST</v>
          </cell>
          <cell r="I13940">
            <v>-3.43</v>
          </cell>
        </row>
        <row r="13941">
          <cell r="H13941" t="str">
            <v>NRG10M_Identidad_POST</v>
          </cell>
          <cell r="I13941">
            <v>-6.9</v>
          </cell>
        </row>
        <row r="13942">
          <cell r="H13942" t="str">
            <v>SFN10M_Identidad_POST</v>
          </cell>
          <cell r="I13942">
            <v>-4.8899999999999997</v>
          </cell>
        </row>
        <row r="13943">
          <cell r="H13943" t="str">
            <v>SGM8M_Identidad_POST</v>
          </cell>
          <cell r="I13943">
            <v>-0.62</v>
          </cell>
        </row>
        <row r="13944">
          <cell r="H13944" t="str">
            <v>SPM8M_Identidad_POST</v>
          </cell>
          <cell r="I13944">
            <v>-2.1</v>
          </cell>
        </row>
        <row r="13945">
          <cell r="H13945" t="str">
            <v>TOM8M_Identidad_POST</v>
          </cell>
          <cell r="I13945">
            <v>-9.82</v>
          </cell>
        </row>
        <row r="13946">
          <cell r="H13946" t="str">
            <v>ADA8M_Sexo_PRE</v>
          </cell>
          <cell r="I13946">
            <v>-5.81</v>
          </cell>
        </row>
        <row r="13947">
          <cell r="H13947" t="str">
            <v>ALJ10M_Sexo_PRE</v>
          </cell>
          <cell r="I13947">
            <v>-8.02</v>
          </cell>
        </row>
        <row r="13948">
          <cell r="H13948" t="str">
            <v>AMA8M_Sexo_PRE</v>
          </cell>
          <cell r="I13948">
            <v>-3.48</v>
          </cell>
        </row>
        <row r="13949">
          <cell r="H13949" t="str">
            <v>CLB8M_Sexo_PRE</v>
          </cell>
          <cell r="I13949">
            <v>0.23</v>
          </cell>
        </row>
        <row r="13950">
          <cell r="H13950" t="str">
            <v>CVO8M_Sexo_PRE</v>
          </cell>
          <cell r="I13950">
            <v>-7.92</v>
          </cell>
        </row>
        <row r="13951">
          <cell r="H13951" t="str">
            <v>DRL8M_Sexo_PRE</v>
          </cell>
          <cell r="I13951">
            <v>-8.89</v>
          </cell>
        </row>
        <row r="13952">
          <cell r="H13952" t="str">
            <v>DSB10M_Sexo_PRE</v>
          </cell>
          <cell r="I13952">
            <v>-6.26</v>
          </cell>
        </row>
        <row r="13953">
          <cell r="H13953" t="str">
            <v>DSO8M_Sexo_PRE</v>
          </cell>
          <cell r="I13953">
            <v>-22.45</v>
          </cell>
        </row>
        <row r="13954">
          <cell r="H13954" t="str">
            <v>EDC10M_Sexo_PRE</v>
          </cell>
          <cell r="I13954">
            <v>-10.16</v>
          </cell>
        </row>
        <row r="13955">
          <cell r="H13955" t="str">
            <v>EGV8M_Sexo_PRE</v>
          </cell>
          <cell r="I13955">
            <v>-16.43</v>
          </cell>
        </row>
        <row r="13956">
          <cell r="H13956" t="str">
            <v>EHO8M_Sexo_PRE</v>
          </cell>
          <cell r="I13956">
            <v>-2.7</v>
          </cell>
        </row>
        <row r="13957">
          <cell r="H13957" t="str">
            <v>HMA8M_Sexo_PRE</v>
          </cell>
          <cell r="I13957">
            <v>-0.56999999999999995</v>
          </cell>
        </row>
        <row r="13958">
          <cell r="H13958" t="str">
            <v>JDC10M_Sexo_PRE</v>
          </cell>
          <cell r="I13958">
            <v>1.54</v>
          </cell>
        </row>
        <row r="13959">
          <cell r="H13959" t="str">
            <v>JGB9M_Sexo_PRE</v>
          </cell>
          <cell r="I13959">
            <v>-3.71</v>
          </cell>
        </row>
        <row r="13960">
          <cell r="H13960" t="str">
            <v>JOB10M_Sexo_PRE</v>
          </cell>
          <cell r="I13960">
            <v>-4.18</v>
          </cell>
        </row>
        <row r="13961">
          <cell r="H13961" t="str">
            <v>JSR9M_Sexo_PRE</v>
          </cell>
          <cell r="I13961">
            <v>2.25</v>
          </cell>
        </row>
        <row r="13962">
          <cell r="H13962" t="str">
            <v>KGJ9M_Sexo_PRE</v>
          </cell>
          <cell r="I13962">
            <v>0.04</v>
          </cell>
        </row>
        <row r="13963">
          <cell r="H13963" t="str">
            <v>LMR11M_Sexo_PRE</v>
          </cell>
          <cell r="I13963">
            <v>-6.44</v>
          </cell>
        </row>
        <row r="13964">
          <cell r="H13964" t="str">
            <v>MBO9M_Sexo_PRE</v>
          </cell>
          <cell r="I13964">
            <v>-11.9</v>
          </cell>
        </row>
        <row r="13965">
          <cell r="H13965" t="str">
            <v>MCJ8M_Sexo_PRE</v>
          </cell>
          <cell r="I13965">
            <v>-5.47</v>
          </cell>
        </row>
        <row r="13966">
          <cell r="H13966" t="str">
            <v>MRA8M_Sexo_PRE</v>
          </cell>
          <cell r="I13966">
            <v>0.3</v>
          </cell>
        </row>
        <row r="13967">
          <cell r="H13967" t="str">
            <v>MSR9M_Sexo_PRE</v>
          </cell>
          <cell r="I13967">
            <v>-6.96</v>
          </cell>
        </row>
        <row r="13968">
          <cell r="H13968" t="str">
            <v>MZH9M_Sexo_PRE</v>
          </cell>
          <cell r="I13968">
            <v>-5.03</v>
          </cell>
        </row>
        <row r="13969">
          <cell r="H13969" t="str">
            <v>NRG10M_Sexo_PRE</v>
          </cell>
          <cell r="I13969">
            <v>-11.68</v>
          </cell>
        </row>
        <row r="13970">
          <cell r="H13970" t="str">
            <v>SFN10M_Sexo_PRE</v>
          </cell>
          <cell r="I13970">
            <v>-10.14</v>
          </cell>
        </row>
        <row r="13971">
          <cell r="H13971" t="str">
            <v>SGM8M_Sexo_PRE</v>
          </cell>
          <cell r="I13971">
            <v>-1.66</v>
          </cell>
        </row>
        <row r="13972">
          <cell r="H13972" t="str">
            <v>SPM8M_Sexo_PRE</v>
          </cell>
          <cell r="I13972">
            <v>-8.65</v>
          </cell>
        </row>
        <row r="13973">
          <cell r="H13973" t="str">
            <v>TOM8M_Sexo_PRE</v>
          </cell>
          <cell r="I13973">
            <v>-6.12</v>
          </cell>
        </row>
        <row r="13974">
          <cell r="H13974" t="str">
            <v>ADA8M_Sexo_POST</v>
          </cell>
          <cell r="I13974">
            <v>0.43</v>
          </cell>
        </row>
        <row r="13975">
          <cell r="H13975" t="str">
            <v>ALJ10M_Sexo_POST</v>
          </cell>
          <cell r="I13975">
            <v>6.5</v>
          </cell>
        </row>
        <row r="13976">
          <cell r="H13976" t="str">
            <v>AMA8M_Sexo_POST</v>
          </cell>
          <cell r="I13976">
            <v>-3.37</v>
          </cell>
        </row>
        <row r="13977">
          <cell r="H13977" t="str">
            <v>CLB8M_Sexo_POST</v>
          </cell>
          <cell r="I13977">
            <v>-9</v>
          </cell>
        </row>
        <row r="13978">
          <cell r="H13978" t="str">
            <v>CVO8M_Sexo_POST</v>
          </cell>
          <cell r="I13978">
            <v>2.72</v>
          </cell>
        </row>
        <row r="13979">
          <cell r="H13979" t="str">
            <v>DRL8M_Sexo_POST</v>
          </cell>
          <cell r="I13979">
            <v>-9.49</v>
          </cell>
        </row>
        <row r="13980">
          <cell r="H13980" t="str">
            <v>DSB10M_Sexo_POST</v>
          </cell>
          <cell r="I13980">
            <v>-6.74</v>
          </cell>
        </row>
        <row r="13981">
          <cell r="H13981" t="str">
            <v>DSO8M_Sexo_POST</v>
          </cell>
          <cell r="I13981">
            <v>-22.81</v>
          </cell>
        </row>
        <row r="13982">
          <cell r="H13982" t="str">
            <v>EDC10M_Sexo_POST</v>
          </cell>
          <cell r="I13982">
            <v>-10.16</v>
          </cell>
        </row>
        <row r="13983">
          <cell r="H13983" t="str">
            <v>EGV8M_Sexo_POST</v>
          </cell>
          <cell r="I13983">
            <v>-10.96</v>
          </cell>
        </row>
        <row r="13984">
          <cell r="H13984" t="str">
            <v>EHO8M_Sexo_POST</v>
          </cell>
          <cell r="I13984">
            <v>-4.0199999999999996</v>
          </cell>
        </row>
        <row r="13985">
          <cell r="H13985" t="str">
            <v>HMA8M_Sexo_POST</v>
          </cell>
          <cell r="I13985">
            <v>-6.11</v>
          </cell>
        </row>
        <row r="13986">
          <cell r="H13986" t="str">
            <v>JDC10M_Sexo_POST</v>
          </cell>
          <cell r="I13986">
            <v>-7.72</v>
          </cell>
        </row>
        <row r="13987">
          <cell r="H13987" t="str">
            <v>JGB9M_Sexo_POST</v>
          </cell>
          <cell r="I13987">
            <v>-5.47</v>
          </cell>
        </row>
        <row r="13988">
          <cell r="H13988" t="str">
            <v>JOB10M_Sexo_POST</v>
          </cell>
          <cell r="I13988">
            <v>-0.7</v>
          </cell>
        </row>
        <row r="13989">
          <cell r="H13989" t="str">
            <v>JSR9M_Sexo_POST</v>
          </cell>
          <cell r="I13989">
            <v>-9.4499999999999993</v>
          </cell>
        </row>
        <row r="13990">
          <cell r="H13990" t="str">
            <v>KGJ9M_Sexo_POST</v>
          </cell>
          <cell r="I13990">
            <v>6.91</v>
          </cell>
        </row>
        <row r="13991">
          <cell r="H13991" t="str">
            <v>LMR11M_Sexo_POST</v>
          </cell>
          <cell r="I13991">
            <v>-6.26</v>
          </cell>
        </row>
        <row r="13992">
          <cell r="H13992" t="str">
            <v>MBO9M_Sexo_POST</v>
          </cell>
          <cell r="I13992">
            <v>-1.44</v>
          </cell>
        </row>
        <row r="13993">
          <cell r="H13993" t="str">
            <v>MCJ8M_Sexo_POST</v>
          </cell>
          <cell r="I13993">
            <v>-8.1</v>
          </cell>
        </row>
        <row r="13994">
          <cell r="H13994" t="str">
            <v>MRA8M_Sexo_POST</v>
          </cell>
          <cell r="I13994">
            <v>0.71</v>
          </cell>
        </row>
        <row r="13995">
          <cell r="H13995" t="str">
            <v>MSR9M_Sexo_POST</v>
          </cell>
          <cell r="I13995">
            <v>-4.5199999999999996</v>
          </cell>
        </row>
        <row r="13996">
          <cell r="H13996" t="str">
            <v>MZH9M_Sexo_POST</v>
          </cell>
          <cell r="I13996">
            <v>-10.33</v>
          </cell>
        </row>
        <row r="13997">
          <cell r="H13997" t="str">
            <v>NRG10M_Sexo_POST</v>
          </cell>
          <cell r="I13997">
            <v>-6.17</v>
          </cell>
        </row>
        <row r="13998">
          <cell r="H13998" t="str">
            <v>SFN10M_Sexo_POST</v>
          </cell>
          <cell r="I13998">
            <v>-7.28</v>
          </cell>
        </row>
        <row r="13999">
          <cell r="H13999" t="str">
            <v>SGM8M_Sexo_POST</v>
          </cell>
          <cell r="I13999">
            <v>-2.5499999999999998</v>
          </cell>
        </row>
        <row r="14000">
          <cell r="H14000" t="str">
            <v>SPM8M_Sexo_POST</v>
          </cell>
          <cell r="I14000">
            <v>1.53</v>
          </cell>
        </row>
        <row r="14001">
          <cell r="H14001" t="str">
            <v>TOM8M_Sexo_POST</v>
          </cell>
          <cell r="I14001">
            <v>-14.48</v>
          </cell>
        </row>
        <row r="14002">
          <cell r="H14002" t="str">
            <v>ADA8M_Alegría_PRE</v>
          </cell>
          <cell r="I14002">
            <v>-1.02</v>
          </cell>
        </row>
        <row r="14003">
          <cell r="H14003" t="str">
            <v>ALJ10M_Alegría_PRE</v>
          </cell>
          <cell r="I14003">
            <v>-5.3</v>
          </cell>
        </row>
        <row r="14004">
          <cell r="H14004" t="str">
            <v>AMA8M_Alegría_PRE</v>
          </cell>
          <cell r="I14004">
            <v>-0.41</v>
          </cell>
        </row>
        <row r="14005">
          <cell r="H14005" t="str">
            <v>CLB8M_Alegría_PRE</v>
          </cell>
          <cell r="I14005">
            <v>2.93</v>
          </cell>
        </row>
        <row r="14006">
          <cell r="H14006" t="str">
            <v>CVO8M_Alegría_PRE</v>
          </cell>
          <cell r="I14006">
            <v>9.31</v>
          </cell>
        </row>
        <row r="14007">
          <cell r="H14007" t="str">
            <v>DRL8M_Alegría_PRE</v>
          </cell>
          <cell r="I14007">
            <v>-5.79</v>
          </cell>
        </row>
        <row r="14008">
          <cell r="H14008" t="str">
            <v>DSB10M_Alegría_PRE</v>
          </cell>
          <cell r="I14008">
            <v>-0.38</v>
          </cell>
        </row>
        <row r="14009">
          <cell r="H14009" t="str">
            <v>DSO8M_Alegría_PRE</v>
          </cell>
          <cell r="I14009">
            <v>-20.68</v>
          </cell>
        </row>
        <row r="14010">
          <cell r="H14010" t="str">
            <v>EDC10M_Alegría_PRE</v>
          </cell>
          <cell r="I14010">
            <v>-1.76</v>
          </cell>
        </row>
        <row r="14011">
          <cell r="H14011" t="str">
            <v>EGV8M_Alegría_PRE</v>
          </cell>
          <cell r="I14011">
            <v>-13.41</v>
          </cell>
        </row>
        <row r="14012">
          <cell r="H14012" t="str">
            <v>EHO8M_Alegría_PRE</v>
          </cell>
          <cell r="I14012">
            <v>-11.08</v>
          </cell>
        </row>
        <row r="14013">
          <cell r="H14013" t="str">
            <v>HMA8M_Alegría_PRE</v>
          </cell>
          <cell r="I14013">
            <v>-2.38</v>
          </cell>
        </row>
        <row r="14014">
          <cell r="H14014" t="str">
            <v>JDC10M_Alegría_PRE</v>
          </cell>
          <cell r="I14014">
            <v>-5.75</v>
          </cell>
        </row>
        <row r="14015">
          <cell r="H14015" t="str">
            <v>JGB9M_Alegría_PRE</v>
          </cell>
          <cell r="I14015">
            <v>-0.88</v>
          </cell>
        </row>
        <row r="14016">
          <cell r="H14016" t="str">
            <v>JOB10M_Alegría_PRE</v>
          </cell>
          <cell r="I14016">
            <v>5.65</v>
          </cell>
        </row>
        <row r="14017">
          <cell r="H14017" t="str">
            <v>JSR9M_Alegría_PRE</v>
          </cell>
          <cell r="I14017">
            <v>-1.31</v>
          </cell>
        </row>
        <row r="14018">
          <cell r="H14018" t="str">
            <v>KGJ9M_Alegría_PRE</v>
          </cell>
          <cell r="I14018">
            <v>2.64</v>
          </cell>
        </row>
        <row r="14019">
          <cell r="H14019" t="str">
            <v>LMR11M_Alegría_PRE</v>
          </cell>
          <cell r="I14019">
            <v>-10.34</v>
          </cell>
        </row>
        <row r="14020">
          <cell r="H14020" t="str">
            <v>MBO9M_Alegría_PRE</v>
          </cell>
          <cell r="I14020">
            <v>-3.45</v>
          </cell>
        </row>
        <row r="14021">
          <cell r="H14021" t="str">
            <v>MCJ8M_Alegría_PRE</v>
          </cell>
          <cell r="I14021">
            <v>-5.88</v>
          </cell>
        </row>
        <row r="14022">
          <cell r="H14022" t="str">
            <v>MRA8M_Alegría_PRE</v>
          </cell>
          <cell r="I14022">
            <v>-6.75</v>
          </cell>
        </row>
        <row r="14023">
          <cell r="H14023" t="str">
            <v>MSR9M_Alegría_PRE</v>
          </cell>
          <cell r="I14023">
            <v>-1.92</v>
          </cell>
        </row>
        <row r="14024">
          <cell r="H14024" t="str">
            <v>MZH9M_Alegría_PRE</v>
          </cell>
          <cell r="I14024">
            <v>-1.1599999999999999</v>
          </cell>
        </row>
        <row r="14025">
          <cell r="H14025" t="str">
            <v>NRG10M_Alegría_PRE</v>
          </cell>
          <cell r="I14025">
            <v>-4.28</v>
          </cell>
        </row>
        <row r="14026">
          <cell r="H14026" t="str">
            <v>SFN10M_Alegría_PRE</v>
          </cell>
          <cell r="I14026">
            <v>-5.33</v>
          </cell>
        </row>
        <row r="14027">
          <cell r="H14027" t="str">
            <v>SGM8M_Alegría_PRE</v>
          </cell>
          <cell r="I14027">
            <v>4.83</v>
          </cell>
        </row>
        <row r="14028">
          <cell r="H14028" t="str">
            <v>SPM8M_Alegría_PRE</v>
          </cell>
          <cell r="I14028">
            <v>-0.3</v>
          </cell>
        </row>
        <row r="14029">
          <cell r="H14029" t="str">
            <v>TOM8M_Alegría_PRE</v>
          </cell>
          <cell r="I14029">
            <v>-2.73</v>
          </cell>
        </row>
        <row r="14030">
          <cell r="H14030" t="str">
            <v>ADA8M_Alegría_POST</v>
          </cell>
          <cell r="I14030">
            <v>0.08</v>
          </cell>
        </row>
        <row r="14031">
          <cell r="H14031" t="str">
            <v>ALJ10M_Alegría_POST</v>
          </cell>
          <cell r="I14031">
            <v>-5.23</v>
          </cell>
        </row>
        <row r="14032">
          <cell r="H14032" t="str">
            <v>AMA8M_Alegría_POST</v>
          </cell>
          <cell r="I14032">
            <v>-7.68</v>
          </cell>
        </row>
        <row r="14033">
          <cell r="H14033" t="str">
            <v>CLB8M_Alegría_POST</v>
          </cell>
          <cell r="I14033">
            <v>-5.94</v>
          </cell>
        </row>
        <row r="14034">
          <cell r="H14034" t="str">
            <v>CVO8M_Alegría_POST</v>
          </cell>
          <cell r="I14034">
            <v>9.23</v>
          </cell>
        </row>
        <row r="14035">
          <cell r="H14035" t="str">
            <v>DRL8M_Alegría_POST</v>
          </cell>
          <cell r="I14035">
            <v>-16.04</v>
          </cell>
        </row>
        <row r="14036">
          <cell r="H14036" t="str">
            <v>DSB10M_Alegría_POST</v>
          </cell>
          <cell r="I14036">
            <v>-2.73</v>
          </cell>
        </row>
        <row r="14037">
          <cell r="H14037" t="str">
            <v>DSO8M_Alegría_POST</v>
          </cell>
          <cell r="I14037">
            <v>-18.93</v>
          </cell>
        </row>
        <row r="14038">
          <cell r="H14038" t="str">
            <v>EDC10M_Alegría_POST</v>
          </cell>
          <cell r="I14038">
            <v>1.46</v>
          </cell>
        </row>
        <row r="14039">
          <cell r="H14039" t="str">
            <v>EGV8M_Alegría_POST</v>
          </cell>
          <cell r="I14039">
            <v>-15.33</v>
          </cell>
        </row>
        <row r="14040">
          <cell r="H14040" t="str">
            <v>EHO8M_Alegría_POST</v>
          </cell>
          <cell r="I14040">
            <v>4.2</v>
          </cell>
        </row>
        <row r="14041">
          <cell r="H14041" t="str">
            <v>HMA8M_Alegría_POST</v>
          </cell>
          <cell r="I14041">
            <v>-6.47</v>
          </cell>
        </row>
        <row r="14042">
          <cell r="H14042" t="str">
            <v>JDC10M_Alegría_POST</v>
          </cell>
          <cell r="I14042">
            <v>-7.93</v>
          </cell>
        </row>
        <row r="14043">
          <cell r="H14043" t="str">
            <v>JGB9M_Alegría_POST</v>
          </cell>
          <cell r="I14043">
            <v>-5.19</v>
          </cell>
        </row>
        <row r="14044">
          <cell r="H14044" t="str">
            <v>JOB10M_Alegría_POST</v>
          </cell>
          <cell r="I14044">
            <v>0.8</v>
          </cell>
        </row>
        <row r="14045">
          <cell r="H14045" t="str">
            <v>JSR9M_Alegría_POST</v>
          </cell>
          <cell r="I14045">
            <v>-3.86</v>
          </cell>
        </row>
        <row r="14046">
          <cell r="H14046" t="str">
            <v>KGJ9M_Alegría_POST</v>
          </cell>
          <cell r="I14046">
            <v>1.62</v>
          </cell>
        </row>
        <row r="14047">
          <cell r="H14047" t="str">
            <v>LMR11M_Alegría_POST</v>
          </cell>
          <cell r="I14047">
            <v>-8.27</v>
          </cell>
        </row>
        <row r="14048">
          <cell r="H14048" t="str">
            <v>MBO9M_Alegría_POST</v>
          </cell>
          <cell r="I14048">
            <v>-4.42</v>
          </cell>
        </row>
        <row r="14049">
          <cell r="H14049" t="str">
            <v>MCJ8M_Alegría_POST</v>
          </cell>
          <cell r="I14049">
            <v>-3.94</v>
          </cell>
        </row>
        <row r="14050">
          <cell r="H14050" t="str">
            <v>MRA8M_Alegría_POST</v>
          </cell>
          <cell r="I14050">
            <v>-2.79</v>
          </cell>
        </row>
        <row r="14051">
          <cell r="H14051" t="str">
            <v>MSR9M_Alegría_POST</v>
          </cell>
          <cell r="I14051">
            <v>4.1900000000000004</v>
          </cell>
        </row>
        <row r="14052">
          <cell r="H14052" t="str">
            <v>MZH9M_Alegría_POST</v>
          </cell>
          <cell r="I14052">
            <v>-7.24</v>
          </cell>
        </row>
        <row r="14053">
          <cell r="H14053" t="str">
            <v>NRG10M_Alegría_POST</v>
          </cell>
          <cell r="I14053">
            <v>3.5</v>
          </cell>
        </row>
        <row r="14054">
          <cell r="H14054" t="str">
            <v>SFN10M_Alegría_POST</v>
          </cell>
          <cell r="I14054">
            <v>-14.95</v>
          </cell>
        </row>
        <row r="14055">
          <cell r="H14055" t="str">
            <v>SGM8M_Alegría_POST</v>
          </cell>
          <cell r="I14055">
            <v>5.18</v>
          </cell>
        </row>
        <row r="14056">
          <cell r="H14056" t="str">
            <v>SPM8M_Alegría_POST</v>
          </cell>
          <cell r="I14056">
            <v>12.06</v>
          </cell>
        </row>
        <row r="14057">
          <cell r="H14057" t="str">
            <v>TOM8M_Alegría_POST</v>
          </cell>
          <cell r="I14057">
            <v>-20.05</v>
          </cell>
        </row>
        <row r="14058">
          <cell r="H14058" t="str">
            <v>ADA8M_Tristeza_PRE</v>
          </cell>
          <cell r="I14058">
            <v>3.45</v>
          </cell>
        </row>
        <row r="14059">
          <cell r="H14059" t="str">
            <v>ALJ10M_Tristeza_PRE</v>
          </cell>
          <cell r="I14059">
            <v>-1.33</v>
          </cell>
        </row>
        <row r="14060">
          <cell r="H14060" t="str">
            <v>AMA8M_Tristeza_PRE</v>
          </cell>
          <cell r="I14060">
            <v>-0.68</v>
          </cell>
        </row>
        <row r="14061">
          <cell r="H14061" t="str">
            <v>CLB8M_Tristeza_PRE</v>
          </cell>
          <cell r="I14061">
            <v>0.68</v>
          </cell>
        </row>
        <row r="14062">
          <cell r="H14062" t="str">
            <v>CVO8M_Tristeza_PRE</v>
          </cell>
          <cell r="I14062">
            <v>0.76</v>
          </cell>
        </row>
        <row r="14063">
          <cell r="H14063" t="str">
            <v>DRL8M_Tristeza_PRE</v>
          </cell>
          <cell r="I14063">
            <v>-6.74</v>
          </cell>
        </row>
        <row r="14064">
          <cell r="H14064" t="str">
            <v>DSB10M_Tristeza_PRE</v>
          </cell>
          <cell r="I14064">
            <v>-6.71</v>
          </cell>
        </row>
        <row r="14065">
          <cell r="H14065" t="str">
            <v>DSO8M_Tristeza_PRE</v>
          </cell>
          <cell r="I14065">
            <v>-20.48</v>
          </cell>
        </row>
        <row r="14066">
          <cell r="H14066" t="str">
            <v>EDC10M_Tristeza_PRE</v>
          </cell>
          <cell r="I14066">
            <v>-10.76</v>
          </cell>
        </row>
        <row r="14067">
          <cell r="H14067" t="str">
            <v>EGV8M_Tristeza_PRE</v>
          </cell>
          <cell r="I14067">
            <v>-20.78</v>
          </cell>
        </row>
        <row r="14068">
          <cell r="H14068" t="str">
            <v>EHO8M_Tristeza_PRE</v>
          </cell>
          <cell r="I14068">
            <v>-2.89</v>
          </cell>
        </row>
        <row r="14069">
          <cell r="H14069" t="str">
            <v>HMA8M_Tristeza_PRE</v>
          </cell>
          <cell r="I14069">
            <v>7.81</v>
          </cell>
        </row>
        <row r="14070">
          <cell r="H14070" t="str">
            <v>JDC10M_Tristeza_PRE</v>
          </cell>
          <cell r="I14070">
            <v>-6.55</v>
          </cell>
        </row>
        <row r="14071">
          <cell r="H14071" t="str">
            <v>JGB9M_Tristeza_PRE</v>
          </cell>
          <cell r="I14071">
            <v>-4.0999999999999996</v>
          </cell>
        </row>
        <row r="14072">
          <cell r="H14072" t="str">
            <v>JOB10M_Tristeza_PRE</v>
          </cell>
          <cell r="I14072">
            <v>-4.2699999999999996</v>
          </cell>
        </row>
        <row r="14073">
          <cell r="H14073" t="str">
            <v>JSR9M_Tristeza_PRE</v>
          </cell>
          <cell r="I14073">
            <v>-4.5</v>
          </cell>
        </row>
        <row r="14074">
          <cell r="H14074" t="str">
            <v>KGJ9M_Tristeza_PRE</v>
          </cell>
          <cell r="I14074">
            <v>8.16</v>
          </cell>
        </row>
        <row r="14075">
          <cell r="H14075" t="str">
            <v>LMR11M_Tristeza_PRE</v>
          </cell>
          <cell r="I14075">
            <v>-6.62</v>
          </cell>
        </row>
        <row r="14076">
          <cell r="H14076" t="str">
            <v>MBO9M_Tristeza_PRE</v>
          </cell>
          <cell r="I14076">
            <v>-2.99</v>
          </cell>
        </row>
        <row r="14077">
          <cell r="H14077" t="str">
            <v>MCJ8M_Tristeza_PRE</v>
          </cell>
          <cell r="I14077">
            <v>-6.92</v>
          </cell>
        </row>
        <row r="14078">
          <cell r="H14078" t="str">
            <v>MRA8M_Tristeza_PRE</v>
          </cell>
          <cell r="I14078">
            <v>4.05</v>
          </cell>
        </row>
        <row r="14079">
          <cell r="H14079" t="str">
            <v>MSR9M_Tristeza_PRE</v>
          </cell>
          <cell r="I14079">
            <v>-7.88</v>
          </cell>
        </row>
        <row r="14080">
          <cell r="H14080" t="str">
            <v>MZH9M_Tristeza_PRE</v>
          </cell>
          <cell r="I14080">
            <v>-7.45</v>
          </cell>
        </row>
        <row r="14081">
          <cell r="H14081" t="str">
            <v>NRG10M_Tristeza_PRE</v>
          </cell>
          <cell r="I14081">
            <v>-9.65</v>
          </cell>
        </row>
        <row r="14082">
          <cell r="H14082" t="str">
            <v>SFN10M_Tristeza_PRE</v>
          </cell>
          <cell r="I14082">
            <v>-9.84</v>
          </cell>
        </row>
        <row r="14083">
          <cell r="H14083" t="str">
            <v>SGM8M_Tristeza_PRE</v>
          </cell>
          <cell r="I14083">
            <v>1.29</v>
          </cell>
        </row>
        <row r="14084">
          <cell r="H14084" t="str">
            <v>SPM8M_Tristeza_PRE</v>
          </cell>
          <cell r="I14084">
            <v>3.96</v>
          </cell>
        </row>
        <row r="14085">
          <cell r="H14085" t="str">
            <v>TOM8M_Tristeza_PRE</v>
          </cell>
          <cell r="I14085">
            <v>-0.65</v>
          </cell>
        </row>
        <row r="14086">
          <cell r="H14086" t="str">
            <v>ADA8M_Tristeza_POST</v>
          </cell>
          <cell r="I14086">
            <v>4.71</v>
          </cell>
        </row>
        <row r="14087">
          <cell r="H14087" t="str">
            <v>ALJ10M_Tristeza_POST</v>
          </cell>
          <cell r="I14087">
            <v>-6.47</v>
          </cell>
        </row>
        <row r="14088">
          <cell r="H14088" t="str">
            <v>AMA8M_Tristeza_POST</v>
          </cell>
          <cell r="I14088">
            <v>-1.23</v>
          </cell>
        </row>
        <row r="14089">
          <cell r="H14089" t="str">
            <v>CLB8M_Tristeza_POST</v>
          </cell>
          <cell r="I14089">
            <v>-13.01</v>
          </cell>
        </row>
        <row r="14090">
          <cell r="H14090" t="str">
            <v>CVO8M_Tristeza_POST</v>
          </cell>
          <cell r="I14090">
            <v>0.16</v>
          </cell>
        </row>
        <row r="14091">
          <cell r="H14091" t="str">
            <v>DRL8M_Tristeza_POST</v>
          </cell>
          <cell r="I14091">
            <v>-12.73</v>
          </cell>
        </row>
        <row r="14092">
          <cell r="H14092" t="str">
            <v>DSB10M_Tristeza_POST</v>
          </cell>
          <cell r="I14092">
            <v>-7.65</v>
          </cell>
        </row>
        <row r="14093">
          <cell r="H14093" t="str">
            <v>DSO8M_Tristeza_POST</v>
          </cell>
          <cell r="I14093">
            <v>-21.52</v>
          </cell>
        </row>
        <row r="14094">
          <cell r="H14094" t="str">
            <v>EDC10M_Tristeza_POST</v>
          </cell>
          <cell r="I14094">
            <v>-7.7</v>
          </cell>
        </row>
        <row r="14095">
          <cell r="H14095" t="str">
            <v>EGV8M_Tristeza_POST</v>
          </cell>
          <cell r="I14095">
            <v>-14.83</v>
          </cell>
        </row>
        <row r="14096">
          <cell r="H14096" t="str">
            <v>EHO8M_Tristeza_POST</v>
          </cell>
          <cell r="I14096">
            <v>2.89</v>
          </cell>
        </row>
        <row r="14097">
          <cell r="H14097" t="str">
            <v>HMA8M_Tristeza_POST</v>
          </cell>
          <cell r="I14097">
            <v>-3.69</v>
          </cell>
        </row>
        <row r="14098">
          <cell r="H14098" t="str">
            <v>JDC10M_Tristeza_POST</v>
          </cell>
          <cell r="I14098">
            <v>-10.95</v>
          </cell>
        </row>
        <row r="14099">
          <cell r="H14099" t="str">
            <v>JGB9M_Tristeza_POST</v>
          </cell>
          <cell r="I14099">
            <v>-6.88</v>
          </cell>
        </row>
        <row r="14100">
          <cell r="H14100" t="str">
            <v>JOB10M_Tristeza_POST</v>
          </cell>
          <cell r="I14100">
            <v>1.99</v>
          </cell>
        </row>
        <row r="14101">
          <cell r="H14101" t="str">
            <v>JSR9M_Tristeza_POST</v>
          </cell>
          <cell r="I14101">
            <v>-2.46</v>
          </cell>
        </row>
        <row r="14102">
          <cell r="H14102" t="str">
            <v>KGJ9M_Tristeza_POST</v>
          </cell>
          <cell r="I14102">
            <v>7.6</v>
          </cell>
        </row>
        <row r="14103">
          <cell r="H14103" t="str">
            <v>LMR11M_Tristeza_POST</v>
          </cell>
          <cell r="I14103">
            <v>-14.6</v>
          </cell>
        </row>
        <row r="14104">
          <cell r="H14104" t="str">
            <v>MBO9M_Tristeza_POST</v>
          </cell>
          <cell r="I14104">
            <v>-3.15</v>
          </cell>
        </row>
        <row r="14105">
          <cell r="H14105" t="str">
            <v>MCJ8M_Tristeza_POST</v>
          </cell>
          <cell r="I14105">
            <v>8.1999999999999993</v>
          </cell>
        </row>
        <row r="14106">
          <cell r="H14106" t="str">
            <v>MRA8M_Tristeza_POST</v>
          </cell>
          <cell r="I14106">
            <v>-0.15</v>
          </cell>
        </row>
        <row r="14107">
          <cell r="H14107" t="str">
            <v>MSR9M_Tristeza_POST</v>
          </cell>
          <cell r="I14107">
            <v>2.81</v>
          </cell>
        </row>
        <row r="14108">
          <cell r="H14108" t="str">
            <v>MZH9M_Tristeza_POST</v>
          </cell>
          <cell r="I14108">
            <v>-7.6</v>
          </cell>
        </row>
        <row r="14109">
          <cell r="H14109" t="str">
            <v>NRG10M_Tristeza_POST</v>
          </cell>
          <cell r="I14109">
            <v>-13.98</v>
          </cell>
        </row>
        <row r="14110">
          <cell r="H14110" t="str">
            <v>SFN10M_Tristeza_POST</v>
          </cell>
          <cell r="I14110">
            <v>-0.73</v>
          </cell>
        </row>
        <row r="14111">
          <cell r="H14111" t="str">
            <v>SGM8M_Tristeza_POST</v>
          </cell>
          <cell r="I14111">
            <v>9.0299999999999994</v>
          </cell>
        </row>
        <row r="14112">
          <cell r="H14112" t="str">
            <v>SPM8M_Tristeza_POST</v>
          </cell>
          <cell r="I14112">
            <v>4.38</v>
          </cell>
        </row>
        <row r="14113">
          <cell r="H14113" t="str">
            <v>TOM8M_Tristeza_POST</v>
          </cell>
          <cell r="I14113">
            <v>-11.31</v>
          </cell>
        </row>
        <row r="14114">
          <cell r="H14114" t="str">
            <v>ADA8M_Enojo_PRE</v>
          </cell>
          <cell r="I14114">
            <v>6.01</v>
          </cell>
        </row>
        <row r="14115">
          <cell r="H14115" t="str">
            <v>ALJ10M_Enojo_PRE</v>
          </cell>
          <cell r="I14115">
            <v>-0.12</v>
          </cell>
        </row>
        <row r="14116">
          <cell r="H14116" t="str">
            <v>AMA8M_Enojo_PRE</v>
          </cell>
          <cell r="I14116">
            <v>0.78</v>
          </cell>
        </row>
        <row r="14117">
          <cell r="H14117" t="str">
            <v>CLB8M_Enojo_PRE</v>
          </cell>
          <cell r="I14117">
            <v>3.7</v>
          </cell>
        </row>
        <row r="14118">
          <cell r="H14118" t="str">
            <v>CVO8M_Enojo_PRE</v>
          </cell>
          <cell r="I14118">
            <v>-4.12</v>
          </cell>
        </row>
        <row r="14119">
          <cell r="H14119" t="str">
            <v>DRL8M_Enojo_PRE</v>
          </cell>
          <cell r="I14119">
            <v>-8.6199999999999992</v>
          </cell>
        </row>
        <row r="14120">
          <cell r="H14120" t="str">
            <v>DSB10M_Enojo_PRE</v>
          </cell>
          <cell r="I14120">
            <v>-2.86</v>
          </cell>
        </row>
        <row r="14121">
          <cell r="H14121" t="str">
            <v>DSO8M_Enojo_PRE</v>
          </cell>
          <cell r="I14121">
            <v>-9.98</v>
          </cell>
        </row>
        <row r="14122">
          <cell r="H14122" t="str">
            <v>EDC10M_Enojo_PRE</v>
          </cell>
          <cell r="I14122">
            <v>-2.91</v>
          </cell>
        </row>
        <row r="14123">
          <cell r="H14123" t="str">
            <v>EGV8M_Enojo_PRE</v>
          </cell>
          <cell r="I14123">
            <v>-13.29</v>
          </cell>
        </row>
        <row r="14124">
          <cell r="H14124" t="str">
            <v>EHO8M_Enojo_PRE</v>
          </cell>
          <cell r="I14124">
            <v>-0.6</v>
          </cell>
        </row>
        <row r="14125">
          <cell r="H14125" t="str">
            <v>HMA8M_Enojo_PRE</v>
          </cell>
          <cell r="I14125">
            <v>-0.36</v>
          </cell>
        </row>
        <row r="14126">
          <cell r="H14126" t="str">
            <v>JDC10M_Enojo_PRE</v>
          </cell>
          <cell r="I14126">
            <v>-6.82</v>
          </cell>
        </row>
        <row r="14127">
          <cell r="H14127" t="str">
            <v>JGB9M_Enojo_PRE</v>
          </cell>
          <cell r="I14127">
            <v>-1.71</v>
          </cell>
        </row>
        <row r="14128">
          <cell r="H14128" t="str">
            <v>JOB10M_Enojo_PRE</v>
          </cell>
          <cell r="I14128">
            <v>-2.2200000000000002</v>
          </cell>
        </row>
        <row r="14129">
          <cell r="H14129" t="str">
            <v>JSR9M_Enojo_PRE</v>
          </cell>
          <cell r="I14129">
            <v>-3.21</v>
          </cell>
        </row>
        <row r="14130">
          <cell r="H14130" t="str">
            <v>KGJ9M_Enojo_PRE</v>
          </cell>
          <cell r="I14130">
            <v>0.11</v>
          </cell>
        </row>
        <row r="14131">
          <cell r="H14131" t="str">
            <v>LMR11M_Enojo_PRE</v>
          </cell>
          <cell r="I14131">
            <v>-5.57</v>
          </cell>
        </row>
        <row r="14132">
          <cell r="H14132" t="str">
            <v>MBO9M_Enojo_PRE</v>
          </cell>
          <cell r="I14132">
            <v>-2.29</v>
          </cell>
        </row>
        <row r="14133">
          <cell r="H14133" t="str">
            <v>MCJ8M_Enojo_PRE</v>
          </cell>
          <cell r="I14133">
            <v>1.91</v>
          </cell>
        </row>
        <row r="14134">
          <cell r="H14134" t="str">
            <v>MRA8M_Enojo_PRE</v>
          </cell>
          <cell r="I14134">
            <v>6.81</v>
          </cell>
        </row>
        <row r="14135">
          <cell r="H14135" t="str">
            <v>MSR9M_Enojo_PRE</v>
          </cell>
          <cell r="I14135">
            <v>-4.97</v>
          </cell>
        </row>
        <row r="14136">
          <cell r="H14136" t="str">
            <v>MZH9M_Enojo_PRE</v>
          </cell>
          <cell r="I14136">
            <v>-3.56</v>
          </cell>
        </row>
        <row r="14137">
          <cell r="H14137" t="str">
            <v>NRG10M_Enojo_PRE</v>
          </cell>
          <cell r="I14137">
            <v>-0.87</v>
          </cell>
        </row>
        <row r="14138">
          <cell r="H14138" t="str">
            <v>SFN10M_Enojo_PRE</v>
          </cell>
          <cell r="I14138">
            <v>-10.34</v>
          </cell>
        </row>
        <row r="14139">
          <cell r="H14139" t="str">
            <v>SGM8M_Enojo_PRE</v>
          </cell>
          <cell r="I14139">
            <v>11</v>
          </cell>
        </row>
        <row r="14140">
          <cell r="H14140" t="str">
            <v>SPM8M_Enojo_PRE</v>
          </cell>
          <cell r="I14140">
            <v>3.01</v>
          </cell>
        </row>
        <row r="14141">
          <cell r="H14141" t="str">
            <v>TOM8M_Enojo_PRE</v>
          </cell>
          <cell r="I14141">
            <v>-3.98</v>
          </cell>
        </row>
        <row r="14142">
          <cell r="H14142" t="str">
            <v>ADA8M_Enojo_POST</v>
          </cell>
          <cell r="I14142">
            <v>6.74</v>
          </cell>
        </row>
        <row r="14143">
          <cell r="H14143" t="str">
            <v>ALJ10M_Enojo_POST</v>
          </cell>
          <cell r="I14143">
            <v>0.02</v>
          </cell>
        </row>
        <row r="14144">
          <cell r="H14144" t="str">
            <v>AMA8M_Enojo_POST</v>
          </cell>
          <cell r="I14144">
            <v>5.56</v>
          </cell>
        </row>
        <row r="14145">
          <cell r="H14145" t="str">
            <v>CLB8M_Enojo_POST</v>
          </cell>
          <cell r="I14145">
            <v>-8.43</v>
          </cell>
        </row>
        <row r="14146">
          <cell r="H14146" t="str">
            <v>CVO8M_Enojo_POST</v>
          </cell>
          <cell r="I14146">
            <v>6.59</v>
          </cell>
        </row>
        <row r="14147">
          <cell r="H14147" t="str">
            <v>DRL8M_Enojo_POST</v>
          </cell>
          <cell r="I14147">
            <v>-9.74</v>
          </cell>
        </row>
        <row r="14148">
          <cell r="H14148" t="str">
            <v>DSB10M_Enojo_POST</v>
          </cell>
          <cell r="I14148">
            <v>-5.45</v>
          </cell>
        </row>
        <row r="14149">
          <cell r="H14149" t="str">
            <v>DSO8M_Enojo_POST</v>
          </cell>
          <cell r="I14149">
            <v>-8.1300000000000008</v>
          </cell>
        </row>
        <row r="14150">
          <cell r="H14150" t="str">
            <v>EDC10M_Enojo_POST</v>
          </cell>
          <cell r="I14150">
            <v>0.72</v>
          </cell>
        </row>
        <row r="14151">
          <cell r="H14151" t="str">
            <v>EGV8M_Enojo_POST</v>
          </cell>
          <cell r="I14151">
            <v>-15.78</v>
          </cell>
        </row>
        <row r="14152">
          <cell r="H14152" t="str">
            <v>EHO8M_Enojo_POST</v>
          </cell>
          <cell r="I14152">
            <v>2.5099999999999998</v>
          </cell>
        </row>
        <row r="14153">
          <cell r="H14153" t="str">
            <v>HMA8M_Enojo_POST</v>
          </cell>
          <cell r="I14153">
            <v>-3.77</v>
          </cell>
        </row>
        <row r="14154">
          <cell r="H14154" t="str">
            <v>JDC10M_Enojo_POST</v>
          </cell>
          <cell r="I14154">
            <v>-13.12</v>
          </cell>
        </row>
        <row r="14155">
          <cell r="H14155" t="str">
            <v>JGB9M_Enojo_POST</v>
          </cell>
          <cell r="I14155">
            <v>-6.95</v>
          </cell>
        </row>
        <row r="14156">
          <cell r="H14156" t="str">
            <v>JOB10M_Enojo_POST</v>
          </cell>
          <cell r="I14156">
            <v>4.5599999999999996</v>
          </cell>
        </row>
        <row r="14157">
          <cell r="H14157" t="str">
            <v>JSR9M_Enojo_POST</v>
          </cell>
          <cell r="I14157">
            <v>-4.53</v>
          </cell>
        </row>
        <row r="14158">
          <cell r="H14158" t="str">
            <v>KGJ9M_Enojo_POST</v>
          </cell>
          <cell r="I14158">
            <v>3.81</v>
          </cell>
        </row>
        <row r="14159">
          <cell r="H14159" t="str">
            <v>LMR11M_Enojo_POST</v>
          </cell>
          <cell r="I14159">
            <v>-6.63</v>
          </cell>
        </row>
        <row r="14160">
          <cell r="H14160" t="str">
            <v>MBO9M_Enojo_POST</v>
          </cell>
          <cell r="I14160">
            <v>-2.1</v>
          </cell>
        </row>
        <row r="14161">
          <cell r="H14161" t="str">
            <v>MCJ8M_Enojo_POST</v>
          </cell>
          <cell r="I14161">
            <v>-19.079999999999998</v>
          </cell>
        </row>
        <row r="14162">
          <cell r="H14162" t="str">
            <v>MRA8M_Enojo_POST</v>
          </cell>
          <cell r="I14162">
            <v>8.39</v>
          </cell>
        </row>
        <row r="14163">
          <cell r="H14163" t="str">
            <v>MSR9M_Enojo_POST</v>
          </cell>
          <cell r="I14163">
            <v>-1.98</v>
          </cell>
        </row>
        <row r="14164">
          <cell r="H14164" t="str">
            <v>MZH9M_Enojo_POST</v>
          </cell>
          <cell r="I14164">
            <v>-3.19</v>
          </cell>
        </row>
        <row r="14165">
          <cell r="H14165" t="str">
            <v>NRG10M_Enojo_POST</v>
          </cell>
          <cell r="I14165">
            <v>-4.9800000000000004</v>
          </cell>
        </row>
        <row r="14166">
          <cell r="H14166" t="str">
            <v>SFN10M_Enojo_POST</v>
          </cell>
          <cell r="I14166">
            <v>-9.52</v>
          </cell>
        </row>
        <row r="14167">
          <cell r="H14167" t="str">
            <v>SGM8M_Enojo_POST</v>
          </cell>
          <cell r="I14167">
            <v>-5.37</v>
          </cell>
        </row>
        <row r="14168">
          <cell r="H14168" t="str">
            <v>SPM8M_Enojo_POST</v>
          </cell>
          <cell r="I14168">
            <v>6.91</v>
          </cell>
        </row>
        <row r="14169">
          <cell r="H14169" t="str">
            <v>TOM8M_Enojo_POST</v>
          </cell>
          <cell r="I14169">
            <v>-25.02</v>
          </cell>
        </row>
        <row r="14170">
          <cell r="H14170" t="str">
            <v>ADA8M_Identidad_PRE</v>
          </cell>
          <cell r="I14170">
            <v>-2.93</v>
          </cell>
        </row>
        <row r="14171">
          <cell r="H14171" t="str">
            <v>ALJ10M_Identidad_PRE</v>
          </cell>
          <cell r="I14171">
            <v>-6.52</v>
          </cell>
        </row>
        <row r="14172">
          <cell r="H14172" t="str">
            <v>AMA8M_Identidad_PRE</v>
          </cell>
          <cell r="I14172">
            <v>0.44</v>
          </cell>
        </row>
        <row r="14173">
          <cell r="H14173" t="str">
            <v>CLB8M_Identidad_PRE</v>
          </cell>
          <cell r="I14173">
            <v>0.33</v>
          </cell>
        </row>
        <row r="14174">
          <cell r="H14174" t="str">
            <v>CVO8M_Identidad_PRE</v>
          </cell>
          <cell r="I14174">
            <v>-0.2</v>
          </cell>
        </row>
        <row r="14175">
          <cell r="H14175" t="str">
            <v>DRL8M_Identidad_PRE</v>
          </cell>
          <cell r="I14175">
            <v>-10</v>
          </cell>
        </row>
        <row r="14176">
          <cell r="H14176" t="str">
            <v>DSB10M_Identidad_PRE</v>
          </cell>
          <cell r="I14176">
            <v>-7.79</v>
          </cell>
        </row>
        <row r="14177">
          <cell r="H14177" t="str">
            <v>DSO8M_Identidad_PRE</v>
          </cell>
          <cell r="I14177">
            <v>-17.18</v>
          </cell>
        </row>
        <row r="14178">
          <cell r="H14178" t="str">
            <v>EDC10M_Identidad_PRE</v>
          </cell>
          <cell r="I14178">
            <v>-8.75</v>
          </cell>
        </row>
        <row r="14179">
          <cell r="H14179" t="str">
            <v>EGV8M_Identidad_PRE</v>
          </cell>
          <cell r="I14179">
            <v>-17.54</v>
          </cell>
        </row>
        <row r="14180">
          <cell r="H14180" t="str">
            <v>EHO8M_Identidad_PRE</v>
          </cell>
          <cell r="I14180">
            <v>-2.34</v>
          </cell>
        </row>
        <row r="14181">
          <cell r="H14181" t="str">
            <v>HMA8M_Identidad_PRE</v>
          </cell>
          <cell r="I14181">
            <v>-3.66</v>
          </cell>
        </row>
        <row r="14182">
          <cell r="H14182" t="str">
            <v>JDC10M_Identidad_PRE</v>
          </cell>
          <cell r="I14182">
            <v>-9.75</v>
          </cell>
        </row>
        <row r="14183">
          <cell r="H14183" t="str">
            <v>JGB9M_Identidad_PRE</v>
          </cell>
          <cell r="I14183">
            <v>-4.2699999999999996</v>
          </cell>
        </row>
        <row r="14184">
          <cell r="H14184" t="str">
            <v>JOB10M_Identidad_PRE</v>
          </cell>
          <cell r="I14184">
            <v>0.34</v>
          </cell>
        </row>
        <row r="14185">
          <cell r="H14185" t="str">
            <v>JSR9M_Identidad_PRE</v>
          </cell>
          <cell r="I14185">
            <v>-3.52</v>
          </cell>
        </row>
        <row r="14186">
          <cell r="H14186" t="str">
            <v>KGJ9M_Identidad_PRE</v>
          </cell>
          <cell r="I14186">
            <v>7.85</v>
          </cell>
        </row>
        <row r="14187">
          <cell r="H14187" t="str">
            <v>LMR11M_Identidad_PRE</v>
          </cell>
          <cell r="I14187">
            <v>-11.88</v>
          </cell>
        </row>
        <row r="14188">
          <cell r="H14188" t="str">
            <v>MBO9M_Identidad_PRE</v>
          </cell>
          <cell r="I14188">
            <v>-6.56</v>
          </cell>
        </row>
        <row r="14189">
          <cell r="H14189" t="str">
            <v>MCJ8M_Identidad_PRE</v>
          </cell>
          <cell r="I14189">
            <v>-8.17</v>
          </cell>
        </row>
        <row r="14190">
          <cell r="H14190" t="str">
            <v>MRA8M_Identidad_PRE</v>
          </cell>
          <cell r="I14190">
            <v>-3.2</v>
          </cell>
        </row>
        <row r="14191">
          <cell r="H14191" t="str">
            <v>MSR9M_Identidad_PRE</v>
          </cell>
          <cell r="I14191">
            <v>3.16</v>
          </cell>
        </row>
        <row r="14192">
          <cell r="H14192" t="str">
            <v>MZH9M_Identidad_PRE</v>
          </cell>
          <cell r="I14192">
            <v>-3.63</v>
          </cell>
        </row>
        <row r="14193">
          <cell r="H14193" t="str">
            <v>NRG10M_Identidad_PRE</v>
          </cell>
          <cell r="I14193">
            <v>-7.4</v>
          </cell>
        </row>
        <row r="14194">
          <cell r="H14194" t="str">
            <v>SFN10M_Identidad_PRE</v>
          </cell>
          <cell r="I14194">
            <v>-9.75</v>
          </cell>
        </row>
        <row r="14195">
          <cell r="H14195" t="str">
            <v>SGM8M_Identidad_PRE</v>
          </cell>
          <cell r="I14195">
            <v>3.85</v>
          </cell>
        </row>
        <row r="14196">
          <cell r="H14196" t="str">
            <v>SPM8M_Identidad_PRE</v>
          </cell>
          <cell r="I14196">
            <v>-5.61</v>
          </cell>
        </row>
        <row r="14197">
          <cell r="H14197" t="str">
            <v>TOM8M_Identidad_PRE</v>
          </cell>
          <cell r="I14197">
            <v>-7.04</v>
          </cell>
        </row>
        <row r="14198">
          <cell r="H14198" t="str">
            <v>ADA8M_Identidad_POST</v>
          </cell>
          <cell r="I14198">
            <v>-6.05</v>
          </cell>
        </row>
        <row r="14199">
          <cell r="H14199" t="str">
            <v>ALJ10M_Identidad_POST</v>
          </cell>
          <cell r="I14199">
            <v>-5.83</v>
          </cell>
        </row>
        <row r="14200">
          <cell r="H14200" t="str">
            <v>AMA8M_Identidad_POST</v>
          </cell>
          <cell r="I14200">
            <v>1.66</v>
          </cell>
        </row>
        <row r="14201">
          <cell r="H14201" t="str">
            <v>CLB8M_Identidad_POST</v>
          </cell>
          <cell r="I14201">
            <v>-0.74</v>
          </cell>
        </row>
        <row r="14202">
          <cell r="H14202" t="str">
            <v>CVO8M_Identidad_POST</v>
          </cell>
          <cell r="I14202">
            <v>1.79</v>
          </cell>
        </row>
        <row r="14203">
          <cell r="H14203" t="str">
            <v>DRL8M_Identidad_POST</v>
          </cell>
          <cell r="I14203">
            <v>-2.19</v>
          </cell>
        </row>
        <row r="14204">
          <cell r="H14204" t="str">
            <v>DSB10M_Identidad_POST</v>
          </cell>
          <cell r="I14204">
            <v>-4.58</v>
          </cell>
        </row>
        <row r="14205">
          <cell r="H14205" t="str">
            <v>DSO8M_Identidad_POST</v>
          </cell>
          <cell r="I14205">
            <v>-24</v>
          </cell>
        </row>
        <row r="14206">
          <cell r="H14206" t="str">
            <v>EDC10M_Identidad_POST</v>
          </cell>
          <cell r="I14206">
            <v>-15.41</v>
          </cell>
        </row>
        <row r="14207">
          <cell r="H14207" t="str">
            <v>EGV8M_Identidad_POST</v>
          </cell>
          <cell r="I14207">
            <v>-18.77</v>
          </cell>
        </row>
        <row r="14208">
          <cell r="H14208" t="str">
            <v>EHO8M_Identidad_POST</v>
          </cell>
          <cell r="I14208">
            <v>-0.36</v>
          </cell>
        </row>
        <row r="14209">
          <cell r="H14209" t="str">
            <v>HMA8M_Identidad_POST</v>
          </cell>
          <cell r="I14209">
            <v>0.03</v>
          </cell>
        </row>
        <row r="14210">
          <cell r="H14210" t="str">
            <v>JDC10M_Identidad_POST</v>
          </cell>
          <cell r="I14210">
            <v>-6.86</v>
          </cell>
        </row>
        <row r="14211">
          <cell r="H14211" t="str">
            <v>JGB9M_Identidad_POST</v>
          </cell>
          <cell r="I14211">
            <v>-9.32</v>
          </cell>
        </row>
        <row r="14212">
          <cell r="H14212" t="str">
            <v>JOB10M_Identidad_POST</v>
          </cell>
          <cell r="I14212">
            <v>7.34</v>
          </cell>
        </row>
        <row r="14213">
          <cell r="H14213" t="str">
            <v>JSR9M_Identidad_POST</v>
          </cell>
          <cell r="I14213">
            <v>-1.63</v>
          </cell>
        </row>
        <row r="14214">
          <cell r="H14214" t="str">
            <v>KGJ9M_Identidad_POST</v>
          </cell>
          <cell r="I14214">
            <v>5.62</v>
          </cell>
        </row>
        <row r="14215">
          <cell r="H14215" t="str">
            <v>LMR11M_Identidad_POST</v>
          </cell>
          <cell r="I14215">
            <v>-12.17</v>
          </cell>
        </row>
        <row r="14216">
          <cell r="H14216" t="str">
            <v>MBO9M_Identidad_POST</v>
          </cell>
          <cell r="I14216">
            <v>-7.95</v>
          </cell>
        </row>
        <row r="14217">
          <cell r="H14217" t="str">
            <v>MCJ8M_Identidad_POST</v>
          </cell>
          <cell r="I14217">
            <v>-9</v>
          </cell>
        </row>
        <row r="14218">
          <cell r="H14218" t="str">
            <v>MRA8M_Identidad_POST</v>
          </cell>
          <cell r="I14218">
            <v>-8.02</v>
          </cell>
        </row>
        <row r="14219">
          <cell r="H14219" t="str">
            <v>MSR9M_Identidad_POST</v>
          </cell>
          <cell r="I14219">
            <v>-6.01</v>
          </cell>
        </row>
        <row r="14220">
          <cell r="H14220" t="str">
            <v>MZH9M_Identidad_POST</v>
          </cell>
          <cell r="I14220">
            <v>-3.25</v>
          </cell>
        </row>
        <row r="14221">
          <cell r="H14221" t="str">
            <v>NRG10M_Identidad_POST</v>
          </cell>
          <cell r="I14221">
            <v>-6.38</v>
          </cell>
        </row>
        <row r="14222">
          <cell r="H14222" t="str">
            <v>SFN10M_Identidad_POST</v>
          </cell>
          <cell r="I14222">
            <v>-4.78</v>
          </cell>
        </row>
        <row r="14223">
          <cell r="H14223" t="str">
            <v>SGM8M_Identidad_POST</v>
          </cell>
          <cell r="I14223">
            <v>-1.02</v>
          </cell>
        </row>
        <row r="14224">
          <cell r="H14224" t="str">
            <v>SPM8M_Identidad_POST</v>
          </cell>
          <cell r="I14224">
            <v>-1.1000000000000001</v>
          </cell>
        </row>
        <row r="14225">
          <cell r="H14225" t="str">
            <v>TOM8M_Identidad_POST</v>
          </cell>
          <cell r="I14225">
            <v>-8.85</v>
          </cell>
        </row>
        <row r="14226">
          <cell r="H14226" t="str">
            <v>ADA8M_Sexo_PRE</v>
          </cell>
          <cell r="I14226">
            <v>-5.3</v>
          </cell>
        </row>
        <row r="14227">
          <cell r="H14227" t="str">
            <v>ALJ10M_Sexo_PRE</v>
          </cell>
          <cell r="I14227">
            <v>-7.29</v>
          </cell>
        </row>
        <row r="14228">
          <cell r="H14228" t="str">
            <v>AMA8M_Sexo_PRE</v>
          </cell>
          <cell r="I14228">
            <v>-2.98</v>
          </cell>
        </row>
        <row r="14229">
          <cell r="H14229" t="str">
            <v>CLB8M_Sexo_PRE</v>
          </cell>
          <cell r="I14229">
            <v>0.91</v>
          </cell>
        </row>
        <row r="14230">
          <cell r="H14230" t="str">
            <v>CVO8M_Sexo_PRE</v>
          </cell>
          <cell r="I14230">
            <v>-7.67</v>
          </cell>
        </row>
        <row r="14231">
          <cell r="H14231" t="str">
            <v>DRL8M_Sexo_PRE</v>
          </cell>
          <cell r="I14231">
            <v>-9.24</v>
          </cell>
        </row>
        <row r="14232">
          <cell r="H14232" t="str">
            <v>DSB10M_Sexo_PRE</v>
          </cell>
          <cell r="I14232">
            <v>-5.16</v>
          </cell>
        </row>
        <row r="14233">
          <cell r="H14233" t="str">
            <v>DSO8M_Sexo_PRE</v>
          </cell>
          <cell r="I14233">
            <v>-21.29</v>
          </cell>
        </row>
        <row r="14234">
          <cell r="H14234" t="str">
            <v>EDC10M_Sexo_PRE</v>
          </cell>
          <cell r="I14234">
            <v>-8.89</v>
          </cell>
        </row>
        <row r="14235">
          <cell r="H14235" t="str">
            <v>EGV8M_Sexo_PRE</v>
          </cell>
          <cell r="I14235">
            <v>-15.76</v>
          </cell>
        </row>
        <row r="14236">
          <cell r="H14236" t="str">
            <v>EHO8M_Sexo_PRE</v>
          </cell>
          <cell r="I14236">
            <v>-2.5299999999999998</v>
          </cell>
        </row>
        <row r="14237">
          <cell r="H14237" t="str">
            <v>HMA8M_Sexo_PRE</v>
          </cell>
          <cell r="I14237">
            <v>-0.78</v>
          </cell>
        </row>
        <row r="14238">
          <cell r="H14238" t="str">
            <v>JDC10M_Sexo_PRE</v>
          </cell>
          <cell r="I14238">
            <v>1.76</v>
          </cell>
        </row>
        <row r="14239">
          <cell r="H14239" t="str">
            <v>JGB9M_Sexo_PRE</v>
          </cell>
          <cell r="I14239">
            <v>-3.34</v>
          </cell>
        </row>
        <row r="14240">
          <cell r="H14240" t="str">
            <v>JOB10M_Sexo_PRE</v>
          </cell>
          <cell r="I14240">
            <v>-4.33</v>
          </cell>
        </row>
        <row r="14241">
          <cell r="H14241" t="str">
            <v>JSR9M_Sexo_PRE</v>
          </cell>
          <cell r="I14241">
            <v>3</v>
          </cell>
        </row>
        <row r="14242">
          <cell r="H14242" t="str">
            <v>KGJ9M_Sexo_PRE</v>
          </cell>
          <cell r="I14242">
            <v>0.64</v>
          </cell>
        </row>
        <row r="14243">
          <cell r="H14243" t="str">
            <v>LMR11M_Sexo_PRE</v>
          </cell>
          <cell r="I14243">
            <v>-5.38</v>
          </cell>
        </row>
        <row r="14244">
          <cell r="H14244" t="str">
            <v>MBO9M_Sexo_PRE</v>
          </cell>
          <cell r="I14244">
            <v>-11.93</v>
          </cell>
        </row>
        <row r="14245">
          <cell r="H14245" t="str">
            <v>MCJ8M_Sexo_PRE</v>
          </cell>
          <cell r="I14245">
            <v>-5.16</v>
          </cell>
        </row>
        <row r="14246">
          <cell r="H14246" t="str">
            <v>MRA8M_Sexo_PRE</v>
          </cell>
          <cell r="I14246">
            <v>0.49</v>
          </cell>
        </row>
        <row r="14247">
          <cell r="H14247" t="str">
            <v>MSR9M_Sexo_PRE</v>
          </cell>
          <cell r="I14247">
            <v>-6.14</v>
          </cell>
        </row>
        <row r="14248">
          <cell r="H14248" t="str">
            <v>MZH9M_Sexo_PRE</v>
          </cell>
          <cell r="I14248">
            <v>-5.01</v>
          </cell>
        </row>
        <row r="14249">
          <cell r="H14249" t="str">
            <v>NRG10M_Sexo_PRE</v>
          </cell>
          <cell r="I14249">
            <v>-11.14</v>
          </cell>
        </row>
        <row r="14250">
          <cell r="H14250" t="str">
            <v>SFN10M_Sexo_PRE</v>
          </cell>
          <cell r="I14250">
            <v>-10.050000000000001</v>
          </cell>
        </row>
        <row r="14251">
          <cell r="H14251" t="str">
            <v>SGM8M_Sexo_PRE</v>
          </cell>
          <cell r="I14251">
            <v>-1.17</v>
          </cell>
        </row>
        <row r="14252">
          <cell r="H14252" t="str">
            <v>SPM8M_Sexo_PRE</v>
          </cell>
          <cell r="I14252">
            <v>-8.58</v>
          </cell>
        </row>
        <row r="14253">
          <cell r="H14253" t="str">
            <v>TOM8M_Sexo_PRE</v>
          </cell>
          <cell r="I14253">
            <v>-5.95</v>
          </cell>
        </row>
        <row r="14254">
          <cell r="H14254" t="str">
            <v>ADA8M_Sexo_POST</v>
          </cell>
          <cell r="I14254">
            <v>1.1499999999999999</v>
          </cell>
        </row>
        <row r="14255">
          <cell r="H14255" t="str">
            <v>ALJ10M_Sexo_POST</v>
          </cell>
          <cell r="I14255">
            <v>7.12</v>
          </cell>
        </row>
        <row r="14256">
          <cell r="H14256" t="str">
            <v>AMA8M_Sexo_POST</v>
          </cell>
          <cell r="I14256">
            <v>-2.95</v>
          </cell>
        </row>
        <row r="14257">
          <cell r="H14257" t="str">
            <v>CLB8M_Sexo_POST</v>
          </cell>
          <cell r="I14257">
            <v>-8.3699999999999992</v>
          </cell>
        </row>
        <row r="14258">
          <cell r="H14258" t="str">
            <v>CVO8M_Sexo_POST</v>
          </cell>
          <cell r="I14258">
            <v>2.98</v>
          </cell>
        </row>
        <row r="14259">
          <cell r="H14259" t="str">
            <v>DRL8M_Sexo_POST</v>
          </cell>
          <cell r="I14259">
            <v>-9.89</v>
          </cell>
        </row>
        <row r="14260">
          <cell r="H14260" t="str">
            <v>DSB10M_Sexo_POST</v>
          </cell>
          <cell r="I14260">
            <v>-6.01</v>
          </cell>
        </row>
        <row r="14261">
          <cell r="H14261" t="str">
            <v>DSO8M_Sexo_POST</v>
          </cell>
          <cell r="I14261">
            <v>-22.11</v>
          </cell>
        </row>
        <row r="14262">
          <cell r="H14262" t="str">
            <v>EDC10M_Sexo_POST</v>
          </cell>
          <cell r="I14262">
            <v>-9.98</v>
          </cell>
        </row>
        <row r="14263">
          <cell r="H14263" t="str">
            <v>EGV8M_Sexo_POST</v>
          </cell>
          <cell r="I14263">
            <v>-10.59</v>
          </cell>
        </row>
        <row r="14264">
          <cell r="H14264" t="str">
            <v>EHO8M_Sexo_POST</v>
          </cell>
          <cell r="I14264">
            <v>-3.89</v>
          </cell>
        </row>
        <row r="14265">
          <cell r="H14265" t="str">
            <v>HMA8M_Sexo_POST</v>
          </cell>
          <cell r="I14265">
            <v>-5.64</v>
          </cell>
        </row>
        <row r="14266">
          <cell r="H14266" t="str">
            <v>JDC10M_Sexo_POST</v>
          </cell>
          <cell r="I14266">
            <v>-8.11</v>
          </cell>
        </row>
        <row r="14267">
          <cell r="H14267" t="str">
            <v>JGB9M_Sexo_POST</v>
          </cell>
          <cell r="I14267">
            <v>-5.0999999999999996</v>
          </cell>
        </row>
        <row r="14268">
          <cell r="H14268" t="str">
            <v>JOB10M_Sexo_POST</v>
          </cell>
          <cell r="I14268">
            <v>-0.61</v>
          </cell>
        </row>
        <row r="14269">
          <cell r="H14269" t="str">
            <v>JSR9M_Sexo_POST</v>
          </cell>
          <cell r="I14269">
            <v>-9.01</v>
          </cell>
        </row>
        <row r="14270">
          <cell r="H14270" t="str">
            <v>KGJ9M_Sexo_POST</v>
          </cell>
          <cell r="I14270">
            <v>6.99</v>
          </cell>
        </row>
        <row r="14271">
          <cell r="H14271" t="str">
            <v>LMR11M_Sexo_POST</v>
          </cell>
          <cell r="I14271">
            <v>-4.9800000000000004</v>
          </cell>
        </row>
        <row r="14272">
          <cell r="H14272" t="str">
            <v>MBO9M_Sexo_POST</v>
          </cell>
          <cell r="I14272">
            <v>-0.75</v>
          </cell>
        </row>
        <row r="14273">
          <cell r="H14273" t="str">
            <v>MCJ8M_Sexo_POST</v>
          </cell>
          <cell r="I14273">
            <v>-8.2899999999999991</v>
          </cell>
        </row>
        <row r="14274">
          <cell r="H14274" t="str">
            <v>MRA8M_Sexo_POST</v>
          </cell>
          <cell r="I14274">
            <v>1.33</v>
          </cell>
        </row>
        <row r="14275">
          <cell r="H14275" t="str">
            <v>MSR9M_Sexo_POST</v>
          </cell>
          <cell r="I14275">
            <v>-3.41</v>
          </cell>
        </row>
        <row r="14276">
          <cell r="H14276" t="str">
            <v>MZH9M_Sexo_POST</v>
          </cell>
          <cell r="I14276">
            <v>-9.89</v>
          </cell>
        </row>
        <row r="14277">
          <cell r="H14277" t="str">
            <v>NRG10M_Sexo_POST</v>
          </cell>
          <cell r="I14277">
            <v>-5.4</v>
          </cell>
        </row>
        <row r="14278">
          <cell r="H14278" t="str">
            <v>SFN10M_Sexo_POST</v>
          </cell>
          <cell r="I14278">
            <v>-7.32</v>
          </cell>
        </row>
        <row r="14279">
          <cell r="H14279" t="str">
            <v>SGM8M_Sexo_POST</v>
          </cell>
          <cell r="I14279">
            <v>-2.21</v>
          </cell>
        </row>
        <row r="14280">
          <cell r="H14280" t="str">
            <v>SPM8M_Sexo_POST</v>
          </cell>
          <cell r="I14280">
            <v>2.15</v>
          </cell>
        </row>
        <row r="14281">
          <cell r="H14281" t="str">
            <v>TOM8M_Sexo_POST</v>
          </cell>
          <cell r="I14281">
            <v>-14.1</v>
          </cell>
        </row>
        <row r="14282">
          <cell r="H14282" t="str">
            <v>ADA8M_Alegría_PRE</v>
          </cell>
          <cell r="I14282">
            <v>-1.02</v>
          </cell>
        </row>
        <row r="14283">
          <cell r="H14283" t="str">
            <v>ALJ10M_Alegría_PRE</v>
          </cell>
          <cell r="I14283">
            <v>-4.5199999999999996</v>
          </cell>
        </row>
        <row r="14284">
          <cell r="H14284" t="str">
            <v>AMA8M_Alegría_PRE</v>
          </cell>
          <cell r="I14284">
            <v>-0.26</v>
          </cell>
        </row>
        <row r="14285">
          <cell r="H14285" t="str">
            <v>CLB8M_Alegría_PRE</v>
          </cell>
          <cell r="I14285">
            <v>3.01</v>
          </cell>
        </row>
        <row r="14286">
          <cell r="H14286" t="str">
            <v>CVO8M_Alegría_PRE</v>
          </cell>
          <cell r="I14286">
            <v>9.43</v>
          </cell>
        </row>
        <row r="14287">
          <cell r="H14287" t="str">
            <v>DRL8M_Alegría_PRE</v>
          </cell>
          <cell r="I14287">
            <v>-6.37</v>
          </cell>
        </row>
        <row r="14288">
          <cell r="H14288" t="str">
            <v>DSB10M_Alegría_PRE</v>
          </cell>
          <cell r="I14288">
            <v>-0.24</v>
          </cell>
        </row>
        <row r="14289">
          <cell r="H14289" t="str">
            <v>DSO8M_Alegría_PRE</v>
          </cell>
          <cell r="I14289">
            <v>-19.239999999999998</v>
          </cell>
        </row>
        <row r="14290">
          <cell r="H14290" t="str">
            <v>EDC10M_Alegría_PRE</v>
          </cell>
          <cell r="I14290">
            <v>-1.3</v>
          </cell>
        </row>
        <row r="14291">
          <cell r="H14291" t="str">
            <v>EGV8M_Alegría_PRE</v>
          </cell>
          <cell r="I14291">
            <v>-12.97</v>
          </cell>
        </row>
        <row r="14292">
          <cell r="H14292" t="str">
            <v>EHO8M_Alegría_PRE</v>
          </cell>
          <cell r="I14292">
            <v>-10.77</v>
          </cell>
        </row>
        <row r="14293">
          <cell r="H14293" t="str">
            <v>HMA8M_Alegría_PRE</v>
          </cell>
          <cell r="I14293">
            <v>-2.41</v>
          </cell>
        </row>
        <row r="14294">
          <cell r="H14294" t="str">
            <v>JDC10M_Alegría_PRE</v>
          </cell>
          <cell r="I14294">
            <v>-5.69</v>
          </cell>
        </row>
        <row r="14295">
          <cell r="H14295" t="str">
            <v>JGB9M_Alegría_PRE</v>
          </cell>
          <cell r="I14295">
            <v>-0.9</v>
          </cell>
        </row>
        <row r="14296">
          <cell r="H14296" t="str">
            <v>JOB10M_Alegría_PRE</v>
          </cell>
          <cell r="I14296">
            <v>5.47</v>
          </cell>
        </row>
        <row r="14297">
          <cell r="H14297" t="str">
            <v>JSR9M_Alegría_PRE</v>
          </cell>
          <cell r="I14297">
            <v>-0.66</v>
          </cell>
        </row>
        <row r="14298">
          <cell r="H14298" t="str">
            <v>KGJ9M_Alegría_PRE</v>
          </cell>
          <cell r="I14298">
            <v>2.9</v>
          </cell>
        </row>
        <row r="14299">
          <cell r="H14299" t="str">
            <v>LMR11M_Alegría_PRE</v>
          </cell>
          <cell r="I14299">
            <v>-9.2799999999999994</v>
          </cell>
        </row>
        <row r="14300">
          <cell r="H14300" t="str">
            <v>MBO9M_Alegría_PRE</v>
          </cell>
          <cell r="I14300">
            <v>-3.17</v>
          </cell>
        </row>
        <row r="14301">
          <cell r="H14301" t="str">
            <v>MCJ8M_Alegría_PRE</v>
          </cell>
          <cell r="I14301">
            <v>-5.39</v>
          </cell>
        </row>
        <row r="14302">
          <cell r="H14302" t="str">
            <v>MRA8M_Alegría_PRE</v>
          </cell>
          <cell r="I14302">
            <v>-6.24</v>
          </cell>
        </row>
        <row r="14303">
          <cell r="H14303" t="str">
            <v>MSR9M_Alegría_PRE</v>
          </cell>
          <cell r="I14303">
            <v>-1.17</v>
          </cell>
        </row>
        <row r="14304">
          <cell r="H14304" t="str">
            <v>MZH9M_Alegría_PRE</v>
          </cell>
          <cell r="I14304">
            <v>-0.42</v>
          </cell>
        </row>
        <row r="14305">
          <cell r="H14305" t="str">
            <v>NRG10M_Alegría_PRE</v>
          </cell>
          <cell r="I14305">
            <v>-3.73</v>
          </cell>
        </row>
        <row r="14306">
          <cell r="H14306" t="str">
            <v>SFN10M_Alegría_PRE</v>
          </cell>
          <cell r="I14306">
            <v>-5.39</v>
          </cell>
        </row>
        <row r="14307">
          <cell r="H14307" t="str">
            <v>SGM8M_Alegría_PRE</v>
          </cell>
          <cell r="I14307">
            <v>5.03</v>
          </cell>
        </row>
        <row r="14308">
          <cell r="H14308" t="str">
            <v>SPM8M_Alegría_PRE</v>
          </cell>
          <cell r="I14308">
            <v>0.85</v>
          </cell>
        </row>
        <row r="14309">
          <cell r="H14309" t="str">
            <v>TOM8M_Alegría_PRE</v>
          </cell>
          <cell r="I14309">
            <v>-2.38</v>
          </cell>
        </row>
        <row r="14310">
          <cell r="H14310" t="str">
            <v>ADA8M_Alegría_POST</v>
          </cell>
          <cell r="I14310">
            <v>0.88</v>
          </cell>
        </row>
        <row r="14311">
          <cell r="H14311" t="str">
            <v>ALJ10M_Alegría_POST</v>
          </cell>
          <cell r="I14311">
            <v>-4.57</v>
          </cell>
        </row>
        <row r="14312">
          <cell r="H14312" t="str">
            <v>AMA8M_Alegría_POST</v>
          </cell>
          <cell r="I14312">
            <v>-7.12</v>
          </cell>
        </row>
        <row r="14313">
          <cell r="H14313" t="str">
            <v>CLB8M_Alegría_POST</v>
          </cell>
          <cell r="I14313">
            <v>-5.88</v>
          </cell>
        </row>
        <row r="14314">
          <cell r="H14314" t="str">
            <v>CVO8M_Alegría_POST</v>
          </cell>
          <cell r="I14314">
            <v>8.9</v>
          </cell>
        </row>
        <row r="14315">
          <cell r="H14315" t="str">
            <v>DRL8M_Alegría_POST</v>
          </cell>
          <cell r="I14315">
            <v>-16.170000000000002</v>
          </cell>
        </row>
        <row r="14316">
          <cell r="H14316" t="str">
            <v>DSB10M_Alegría_POST</v>
          </cell>
          <cell r="I14316">
            <v>-2.17</v>
          </cell>
        </row>
        <row r="14317">
          <cell r="H14317" t="str">
            <v>DSO8M_Alegría_POST</v>
          </cell>
          <cell r="I14317">
            <v>-18.62</v>
          </cell>
        </row>
        <row r="14318">
          <cell r="H14318" t="str">
            <v>EDC10M_Alegría_POST</v>
          </cell>
          <cell r="I14318">
            <v>1.95</v>
          </cell>
        </row>
        <row r="14319">
          <cell r="H14319" t="str">
            <v>EGV8M_Alegría_POST</v>
          </cell>
          <cell r="I14319">
            <v>-15.2</v>
          </cell>
        </row>
        <row r="14320">
          <cell r="H14320" t="str">
            <v>EHO8M_Alegría_POST</v>
          </cell>
          <cell r="I14320">
            <v>5.35</v>
          </cell>
        </row>
        <row r="14321">
          <cell r="H14321" t="str">
            <v>HMA8M_Alegría_POST</v>
          </cell>
          <cell r="I14321">
            <v>-6.49</v>
          </cell>
        </row>
        <row r="14322">
          <cell r="H14322" t="str">
            <v>JDC10M_Alegría_POST</v>
          </cell>
          <cell r="I14322">
            <v>-8.02</v>
          </cell>
        </row>
        <row r="14323">
          <cell r="H14323" t="str">
            <v>JGB9M_Alegría_POST</v>
          </cell>
          <cell r="I14323">
            <v>-5.07</v>
          </cell>
        </row>
        <row r="14324">
          <cell r="H14324" t="str">
            <v>JOB10M_Alegría_POST</v>
          </cell>
          <cell r="I14324">
            <v>1.38</v>
          </cell>
        </row>
        <row r="14325">
          <cell r="H14325" t="str">
            <v>JSR9M_Alegría_POST</v>
          </cell>
          <cell r="I14325">
            <v>-3.18</v>
          </cell>
        </row>
        <row r="14326">
          <cell r="H14326" t="str">
            <v>KGJ9M_Alegría_POST</v>
          </cell>
          <cell r="I14326">
            <v>1.36</v>
          </cell>
        </row>
        <row r="14327">
          <cell r="H14327" t="str">
            <v>LMR11M_Alegría_POST</v>
          </cell>
          <cell r="I14327">
            <v>-7.67</v>
          </cell>
        </row>
        <row r="14328">
          <cell r="H14328" t="str">
            <v>MBO9M_Alegría_POST</v>
          </cell>
          <cell r="I14328">
            <v>-4.09</v>
          </cell>
        </row>
        <row r="14329">
          <cell r="H14329" t="str">
            <v>MCJ8M_Alegría_POST</v>
          </cell>
          <cell r="I14329">
            <v>-3.95</v>
          </cell>
        </row>
        <row r="14330">
          <cell r="H14330" t="str">
            <v>MRA8M_Alegría_POST</v>
          </cell>
          <cell r="I14330">
            <v>-2.4</v>
          </cell>
        </row>
        <row r="14331">
          <cell r="H14331" t="str">
            <v>MSR9M_Alegría_POST</v>
          </cell>
          <cell r="I14331">
            <v>5.33</v>
          </cell>
        </row>
        <row r="14332">
          <cell r="H14332" t="str">
            <v>MZH9M_Alegría_POST</v>
          </cell>
          <cell r="I14332">
            <v>-6.91</v>
          </cell>
        </row>
        <row r="14333">
          <cell r="H14333" t="str">
            <v>NRG10M_Alegría_POST</v>
          </cell>
          <cell r="I14333">
            <v>3.68</v>
          </cell>
        </row>
        <row r="14334">
          <cell r="H14334" t="str">
            <v>SFN10M_Alegría_POST</v>
          </cell>
          <cell r="I14334">
            <v>-15.42</v>
          </cell>
        </row>
        <row r="14335">
          <cell r="H14335" t="str">
            <v>SGM8M_Alegría_POST</v>
          </cell>
          <cell r="I14335">
            <v>5.83</v>
          </cell>
        </row>
        <row r="14336">
          <cell r="H14336" t="str">
            <v>SPM8M_Alegría_POST</v>
          </cell>
          <cell r="I14336">
            <v>12.51</v>
          </cell>
        </row>
        <row r="14337">
          <cell r="H14337" t="str">
            <v>TOM8M_Alegría_POST</v>
          </cell>
          <cell r="I14337">
            <v>-19.68</v>
          </cell>
        </row>
        <row r="14338">
          <cell r="H14338" t="str">
            <v>ADA8M_Tristeza_PRE</v>
          </cell>
          <cell r="I14338">
            <v>3.92</v>
          </cell>
        </row>
        <row r="14339">
          <cell r="H14339" t="str">
            <v>ALJ10M_Tristeza_PRE</v>
          </cell>
          <cell r="I14339">
            <v>-1.03</v>
          </cell>
        </row>
        <row r="14340">
          <cell r="H14340" t="str">
            <v>AMA8M_Tristeza_PRE</v>
          </cell>
          <cell r="I14340">
            <v>-0.76</v>
          </cell>
        </row>
        <row r="14341">
          <cell r="H14341" t="str">
            <v>CLB8M_Tristeza_PRE</v>
          </cell>
          <cell r="I14341">
            <v>1</v>
          </cell>
        </row>
        <row r="14342">
          <cell r="H14342" t="str">
            <v>CVO8M_Tristeza_PRE</v>
          </cell>
          <cell r="I14342">
            <v>0.78</v>
          </cell>
        </row>
        <row r="14343">
          <cell r="H14343" t="str">
            <v>DRL8M_Tristeza_PRE</v>
          </cell>
          <cell r="I14343">
            <v>-6.89</v>
          </cell>
        </row>
        <row r="14344">
          <cell r="H14344" t="str">
            <v>DSB10M_Tristeza_PRE</v>
          </cell>
          <cell r="I14344">
            <v>-5.91</v>
          </cell>
        </row>
        <row r="14345">
          <cell r="H14345" t="str">
            <v>DSO8M_Tristeza_PRE</v>
          </cell>
          <cell r="I14345">
            <v>-19.899999999999999</v>
          </cell>
        </row>
        <row r="14346">
          <cell r="H14346" t="str">
            <v>EDC10M_Tristeza_PRE</v>
          </cell>
          <cell r="I14346">
            <v>-9.6999999999999993</v>
          </cell>
        </row>
        <row r="14347">
          <cell r="H14347" t="str">
            <v>EGV8M_Tristeza_PRE</v>
          </cell>
          <cell r="I14347">
            <v>-20.79</v>
          </cell>
        </row>
        <row r="14348">
          <cell r="H14348" t="str">
            <v>EHO8M_Tristeza_PRE</v>
          </cell>
          <cell r="I14348">
            <v>-2.41</v>
          </cell>
        </row>
        <row r="14349">
          <cell r="H14349" t="str">
            <v>HMA8M_Tristeza_PRE</v>
          </cell>
          <cell r="I14349">
            <v>7.95</v>
          </cell>
        </row>
        <row r="14350">
          <cell r="H14350" t="str">
            <v>JDC10M_Tristeza_PRE</v>
          </cell>
          <cell r="I14350">
            <v>-7.04</v>
          </cell>
        </row>
        <row r="14351">
          <cell r="H14351" t="str">
            <v>JGB9M_Tristeza_PRE</v>
          </cell>
          <cell r="I14351">
            <v>-3.95</v>
          </cell>
        </row>
        <row r="14352">
          <cell r="H14352" t="str">
            <v>JOB10M_Tristeza_PRE</v>
          </cell>
          <cell r="I14352">
            <v>-4.34</v>
          </cell>
        </row>
        <row r="14353">
          <cell r="H14353" t="str">
            <v>JSR9M_Tristeza_PRE</v>
          </cell>
          <cell r="I14353">
            <v>-3.86</v>
          </cell>
        </row>
        <row r="14354">
          <cell r="H14354" t="str">
            <v>KGJ9M_Tristeza_PRE</v>
          </cell>
          <cell r="I14354">
            <v>8.5399999999999991</v>
          </cell>
        </row>
        <row r="14355">
          <cell r="H14355" t="str">
            <v>LMR11M_Tristeza_PRE</v>
          </cell>
          <cell r="I14355">
            <v>-5.87</v>
          </cell>
        </row>
        <row r="14356">
          <cell r="H14356" t="str">
            <v>MBO9M_Tristeza_PRE</v>
          </cell>
          <cell r="I14356">
            <v>-2.88</v>
          </cell>
        </row>
        <row r="14357">
          <cell r="H14357" t="str">
            <v>MCJ8M_Tristeza_PRE</v>
          </cell>
          <cell r="I14357">
            <v>-7.2</v>
          </cell>
        </row>
        <row r="14358">
          <cell r="H14358" t="str">
            <v>MRA8M_Tristeza_PRE</v>
          </cell>
          <cell r="I14358">
            <v>4.08</v>
          </cell>
        </row>
        <row r="14359">
          <cell r="H14359" t="str">
            <v>MSR9M_Tristeza_PRE</v>
          </cell>
          <cell r="I14359">
            <v>-6.97</v>
          </cell>
        </row>
        <row r="14360">
          <cell r="H14360" t="str">
            <v>MZH9M_Tristeza_PRE</v>
          </cell>
          <cell r="I14360">
            <v>-7.47</v>
          </cell>
        </row>
        <row r="14361">
          <cell r="H14361" t="str">
            <v>NRG10M_Tristeza_PRE</v>
          </cell>
          <cell r="I14361">
            <v>-9.08</v>
          </cell>
        </row>
        <row r="14362">
          <cell r="H14362" t="str">
            <v>SFN10M_Tristeza_PRE</v>
          </cell>
          <cell r="I14362">
            <v>-10.28</v>
          </cell>
        </row>
        <row r="14363">
          <cell r="H14363" t="str">
            <v>SGM8M_Tristeza_PRE</v>
          </cell>
          <cell r="I14363">
            <v>2.3199999999999998</v>
          </cell>
        </row>
        <row r="14364">
          <cell r="H14364" t="str">
            <v>SPM8M_Tristeza_PRE</v>
          </cell>
          <cell r="I14364">
            <v>4.79</v>
          </cell>
        </row>
        <row r="14365">
          <cell r="H14365" t="str">
            <v>TOM8M_Tristeza_PRE</v>
          </cell>
          <cell r="I14365">
            <v>0.32</v>
          </cell>
        </row>
        <row r="14366">
          <cell r="H14366" t="str">
            <v>ADA8M_Tristeza_POST</v>
          </cell>
          <cell r="I14366">
            <v>5.04</v>
          </cell>
        </row>
        <row r="14367">
          <cell r="H14367" t="str">
            <v>ALJ10M_Tristeza_POST</v>
          </cell>
          <cell r="I14367">
            <v>-5.99</v>
          </cell>
        </row>
        <row r="14368">
          <cell r="H14368" t="str">
            <v>AMA8M_Tristeza_POST</v>
          </cell>
          <cell r="I14368">
            <v>-1.05</v>
          </cell>
        </row>
        <row r="14369">
          <cell r="H14369" t="str">
            <v>CLB8M_Tristeza_POST</v>
          </cell>
          <cell r="I14369">
            <v>-12.49</v>
          </cell>
        </row>
        <row r="14370">
          <cell r="H14370" t="str">
            <v>CVO8M_Tristeza_POST</v>
          </cell>
          <cell r="I14370">
            <v>0.38</v>
          </cell>
        </row>
        <row r="14371">
          <cell r="H14371" t="str">
            <v>DRL8M_Tristeza_POST</v>
          </cell>
          <cell r="I14371">
            <v>-12.97</v>
          </cell>
        </row>
        <row r="14372">
          <cell r="H14372" t="str">
            <v>DSB10M_Tristeza_POST</v>
          </cell>
          <cell r="I14372">
            <v>-6.93</v>
          </cell>
        </row>
        <row r="14373">
          <cell r="H14373" t="str">
            <v>DSO8M_Tristeza_POST</v>
          </cell>
          <cell r="I14373">
            <v>-21.69</v>
          </cell>
        </row>
        <row r="14374">
          <cell r="H14374" t="str">
            <v>EDC10M_Tristeza_POST</v>
          </cell>
          <cell r="I14374">
            <v>-7.27</v>
          </cell>
        </row>
        <row r="14375">
          <cell r="H14375" t="str">
            <v>EGV8M_Tristeza_POST</v>
          </cell>
          <cell r="I14375">
            <v>-14.33</v>
          </cell>
        </row>
        <row r="14376">
          <cell r="H14376" t="str">
            <v>EHO8M_Tristeza_POST</v>
          </cell>
          <cell r="I14376">
            <v>3.16</v>
          </cell>
        </row>
        <row r="14377">
          <cell r="H14377" t="str">
            <v>HMA8M_Tristeza_POST</v>
          </cell>
          <cell r="I14377">
            <v>-3.98</v>
          </cell>
        </row>
        <row r="14378">
          <cell r="H14378" t="str">
            <v>JDC10M_Tristeza_POST</v>
          </cell>
          <cell r="I14378">
            <v>-10.79</v>
          </cell>
        </row>
        <row r="14379">
          <cell r="H14379" t="str">
            <v>JGB9M_Tristeza_POST</v>
          </cell>
          <cell r="I14379">
            <v>-6.56</v>
          </cell>
        </row>
        <row r="14380">
          <cell r="H14380" t="str">
            <v>JOB10M_Tristeza_POST</v>
          </cell>
          <cell r="I14380">
            <v>1.79</v>
          </cell>
        </row>
        <row r="14381">
          <cell r="H14381" t="str">
            <v>JSR9M_Tristeza_POST</v>
          </cell>
          <cell r="I14381">
            <v>-1.83</v>
          </cell>
        </row>
        <row r="14382">
          <cell r="H14382" t="str">
            <v>KGJ9M_Tristeza_POST</v>
          </cell>
          <cell r="I14382">
            <v>8.11</v>
          </cell>
        </row>
        <row r="14383">
          <cell r="H14383" t="str">
            <v>LMR11M_Tristeza_POST</v>
          </cell>
          <cell r="I14383">
            <v>-14.04</v>
          </cell>
        </row>
        <row r="14384">
          <cell r="H14384" t="str">
            <v>MBO9M_Tristeza_POST</v>
          </cell>
          <cell r="I14384">
            <v>-2.9</v>
          </cell>
        </row>
        <row r="14385">
          <cell r="H14385" t="str">
            <v>MCJ8M_Tristeza_POST</v>
          </cell>
          <cell r="I14385">
            <v>8.39</v>
          </cell>
        </row>
        <row r="14386">
          <cell r="H14386" t="str">
            <v>MRA8M_Tristeza_POST</v>
          </cell>
          <cell r="I14386">
            <v>0.32</v>
          </cell>
        </row>
        <row r="14387">
          <cell r="H14387" t="str">
            <v>MSR9M_Tristeza_POST</v>
          </cell>
          <cell r="I14387">
            <v>3.94</v>
          </cell>
        </row>
        <row r="14388">
          <cell r="H14388" t="str">
            <v>MZH9M_Tristeza_POST</v>
          </cell>
          <cell r="I14388">
            <v>-7.27</v>
          </cell>
        </row>
        <row r="14389">
          <cell r="H14389" t="str">
            <v>NRG10M_Tristeza_POST</v>
          </cell>
          <cell r="I14389">
            <v>-13.71</v>
          </cell>
        </row>
        <row r="14390">
          <cell r="H14390" t="str">
            <v>SFN10M_Tristeza_POST</v>
          </cell>
          <cell r="I14390">
            <v>-0.84</v>
          </cell>
        </row>
        <row r="14391">
          <cell r="H14391" t="str">
            <v>SGM8M_Tristeza_POST</v>
          </cell>
          <cell r="I14391">
            <v>9.5399999999999991</v>
          </cell>
        </row>
        <row r="14392">
          <cell r="H14392" t="str">
            <v>SPM8M_Tristeza_POST</v>
          </cell>
          <cell r="I14392">
            <v>5.86</v>
          </cell>
        </row>
        <row r="14393">
          <cell r="H14393" t="str">
            <v>TOM8M_Tristeza_POST</v>
          </cell>
          <cell r="I14393">
            <v>-10.48</v>
          </cell>
        </row>
        <row r="14394">
          <cell r="H14394" t="str">
            <v>ADA8M_Enojo_PRE</v>
          </cell>
          <cell r="I14394">
            <v>7</v>
          </cell>
        </row>
        <row r="14395">
          <cell r="H14395" t="str">
            <v>ALJ10M_Enojo_PRE</v>
          </cell>
          <cell r="I14395">
            <v>-0.13</v>
          </cell>
        </row>
        <row r="14396">
          <cell r="H14396" t="str">
            <v>AMA8M_Enojo_PRE</v>
          </cell>
          <cell r="I14396">
            <v>0.93</v>
          </cell>
        </row>
        <row r="14397">
          <cell r="H14397" t="str">
            <v>CLB8M_Enojo_PRE</v>
          </cell>
          <cell r="I14397">
            <v>4.34</v>
          </cell>
        </row>
        <row r="14398">
          <cell r="H14398" t="str">
            <v>CVO8M_Enojo_PRE</v>
          </cell>
          <cell r="I14398">
            <v>-4.2</v>
          </cell>
        </row>
        <row r="14399">
          <cell r="H14399" t="str">
            <v>DRL8M_Enojo_PRE</v>
          </cell>
          <cell r="I14399">
            <v>-8.58</v>
          </cell>
        </row>
        <row r="14400">
          <cell r="H14400" t="str">
            <v>DSB10M_Enojo_PRE</v>
          </cell>
          <cell r="I14400">
            <v>-2.19</v>
          </cell>
        </row>
        <row r="14401">
          <cell r="H14401" t="str">
            <v>DSO8M_Enojo_PRE</v>
          </cell>
          <cell r="I14401">
            <v>-8.8000000000000007</v>
          </cell>
        </row>
        <row r="14402">
          <cell r="H14402" t="str">
            <v>EDC10M_Enojo_PRE</v>
          </cell>
          <cell r="I14402">
            <v>-2.54</v>
          </cell>
        </row>
        <row r="14403">
          <cell r="H14403" t="str">
            <v>EGV8M_Enojo_PRE</v>
          </cell>
          <cell r="I14403">
            <v>-12.92</v>
          </cell>
        </row>
        <row r="14404">
          <cell r="H14404" t="str">
            <v>EHO8M_Enojo_PRE</v>
          </cell>
          <cell r="I14404">
            <v>0.03</v>
          </cell>
        </row>
        <row r="14405">
          <cell r="H14405" t="str">
            <v>HMA8M_Enojo_PRE</v>
          </cell>
          <cell r="I14405">
            <v>-0.32</v>
          </cell>
        </row>
        <row r="14406">
          <cell r="H14406" t="str">
            <v>JDC10M_Enojo_PRE</v>
          </cell>
          <cell r="I14406">
            <v>-6.75</v>
          </cell>
        </row>
        <row r="14407">
          <cell r="H14407" t="str">
            <v>JGB9M_Enojo_PRE</v>
          </cell>
          <cell r="I14407">
            <v>-1.71</v>
          </cell>
        </row>
        <row r="14408">
          <cell r="H14408" t="str">
            <v>JOB10M_Enojo_PRE</v>
          </cell>
          <cell r="I14408">
            <v>-2.1</v>
          </cell>
        </row>
        <row r="14409">
          <cell r="H14409" t="str">
            <v>JSR9M_Enojo_PRE</v>
          </cell>
          <cell r="I14409">
            <v>-3.18</v>
          </cell>
        </row>
        <row r="14410">
          <cell r="H14410" t="str">
            <v>KGJ9M_Enojo_PRE</v>
          </cell>
          <cell r="I14410">
            <v>1.0900000000000001</v>
          </cell>
        </row>
        <row r="14411">
          <cell r="H14411" t="str">
            <v>LMR11M_Enojo_PRE</v>
          </cell>
          <cell r="I14411">
            <v>-4.7</v>
          </cell>
        </row>
        <row r="14412">
          <cell r="H14412" t="str">
            <v>MBO9M_Enojo_PRE</v>
          </cell>
          <cell r="I14412">
            <v>-1.82</v>
          </cell>
        </row>
        <row r="14413">
          <cell r="H14413" t="str">
            <v>MCJ8M_Enojo_PRE</v>
          </cell>
          <cell r="I14413">
            <v>2.21</v>
          </cell>
        </row>
        <row r="14414">
          <cell r="H14414" t="str">
            <v>MRA8M_Enojo_PRE</v>
          </cell>
          <cell r="I14414">
            <v>6.78</v>
          </cell>
        </row>
        <row r="14415">
          <cell r="H14415" t="str">
            <v>MSR9M_Enojo_PRE</v>
          </cell>
          <cell r="I14415">
            <v>-4.4400000000000004</v>
          </cell>
        </row>
        <row r="14416">
          <cell r="H14416" t="str">
            <v>MZH9M_Enojo_PRE</v>
          </cell>
          <cell r="I14416">
            <v>-3.06</v>
          </cell>
        </row>
        <row r="14417">
          <cell r="H14417" t="str">
            <v>NRG10M_Enojo_PRE</v>
          </cell>
          <cell r="I14417">
            <v>-0.79</v>
          </cell>
        </row>
        <row r="14418">
          <cell r="H14418" t="str">
            <v>SFN10M_Enojo_PRE</v>
          </cell>
          <cell r="I14418">
            <v>-10.69</v>
          </cell>
        </row>
        <row r="14419">
          <cell r="H14419" t="str">
            <v>SGM8M_Enojo_PRE</v>
          </cell>
          <cell r="I14419">
            <v>10.74</v>
          </cell>
        </row>
        <row r="14420">
          <cell r="H14420" t="str">
            <v>SPM8M_Enojo_PRE</v>
          </cell>
          <cell r="I14420">
            <v>4.25</v>
          </cell>
        </row>
        <row r="14421">
          <cell r="H14421" t="str">
            <v>TOM8M_Enojo_PRE</v>
          </cell>
          <cell r="I14421">
            <v>-3.63</v>
          </cell>
        </row>
        <row r="14422">
          <cell r="H14422" t="str">
            <v>ADA8M_Enojo_POST</v>
          </cell>
          <cell r="I14422">
            <v>7.11</v>
          </cell>
        </row>
        <row r="14423">
          <cell r="H14423" t="str">
            <v>ALJ10M_Enojo_POST</v>
          </cell>
          <cell r="I14423">
            <v>0.74</v>
          </cell>
        </row>
        <row r="14424">
          <cell r="H14424" t="str">
            <v>AMA8M_Enojo_POST</v>
          </cell>
          <cell r="I14424">
            <v>5.86</v>
          </cell>
        </row>
        <row r="14425">
          <cell r="H14425" t="str">
            <v>CLB8M_Enojo_POST</v>
          </cell>
          <cell r="I14425">
            <v>-7.92</v>
          </cell>
        </row>
        <row r="14426">
          <cell r="H14426" t="str">
            <v>CVO8M_Enojo_POST</v>
          </cell>
          <cell r="I14426">
            <v>6.93</v>
          </cell>
        </row>
        <row r="14427">
          <cell r="H14427" t="str">
            <v>DRL8M_Enojo_POST</v>
          </cell>
          <cell r="I14427">
            <v>-9.7899999999999991</v>
          </cell>
        </row>
        <row r="14428">
          <cell r="H14428" t="str">
            <v>DSB10M_Enojo_POST</v>
          </cell>
          <cell r="I14428">
            <v>-4.74</v>
          </cell>
        </row>
        <row r="14429">
          <cell r="H14429" t="str">
            <v>DSO8M_Enojo_POST</v>
          </cell>
          <cell r="I14429">
            <v>-7.82</v>
          </cell>
        </row>
        <row r="14430">
          <cell r="H14430" t="str">
            <v>EDC10M_Enojo_POST</v>
          </cell>
          <cell r="I14430">
            <v>0.76</v>
          </cell>
        </row>
        <row r="14431">
          <cell r="H14431" t="str">
            <v>EGV8M_Enojo_POST</v>
          </cell>
          <cell r="I14431">
            <v>-15.31</v>
          </cell>
        </row>
        <row r="14432">
          <cell r="H14432" t="str">
            <v>EHO8M_Enojo_POST</v>
          </cell>
          <cell r="I14432">
            <v>2.63</v>
          </cell>
        </row>
        <row r="14433">
          <cell r="H14433" t="str">
            <v>HMA8M_Enojo_POST</v>
          </cell>
          <cell r="I14433">
            <v>-3.39</v>
          </cell>
        </row>
        <row r="14434">
          <cell r="H14434" t="str">
            <v>JDC10M_Enojo_POST</v>
          </cell>
          <cell r="I14434">
            <v>-13.04</v>
          </cell>
        </row>
        <row r="14435">
          <cell r="H14435" t="str">
            <v>JGB9M_Enojo_POST</v>
          </cell>
          <cell r="I14435">
            <v>-6.66</v>
          </cell>
        </row>
        <row r="14436">
          <cell r="H14436" t="str">
            <v>JOB10M_Enojo_POST</v>
          </cell>
          <cell r="I14436">
            <v>5.05</v>
          </cell>
        </row>
        <row r="14437">
          <cell r="H14437" t="str">
            <v>JSR9M_Enojo_POST</v>
          </cell>
          <cell r="I14437">
            <v>-3.96</v>
          </cell>
        </row>
        <row r="14438">
          <cell r="H14438" t="str">
            <v>KGJ9M_Enojo_POST</v>
          </cell>
          <cell r="I14438">
            <v>4.13</v>
          </cell>
        </row>
        <row r="14439">
          <cell r="H14439" t="str">
            <v>LMR11M_Enojo_POST</v>
          </cell>
          <cell r="I14439">
            <v>-6.13</v>
          </cell>
        </row>
        <row r="14440">
          <cell r="H14440" t="str">
            <v>MBO9M_Enojo_POST</v>
          </cell>
          <cell r="I14440">
            <v>-1.77</v>
          </cell>
        </row>
        <row r="14441">
          <cell r="H14441" t="str">
            <v>MCJ8M_Enojo_POST</v>
          </cell>
          <cell r="I14441">
            <v>-19.170000000000002</v>
          </cell>
        </row>
        <row r="14442">
          <cell r="H14442" t="str">
            <v>MRA8M_Enojo_POST</v>
          </cell>
          <cell r="I14442">
            <v>8.67</v>
          </cell>
        </row>
        <row r="14443">
          <cell r="H14443" t="str">
            <v>MSR9M_Enojo_POST</v>
          </cell>
          <cell r="I14443">
            <v>-1.0900000000000001</v>
          </cell>
        </row>
        <row r="14444">
          <cell r="H14444" t="str">
            <v>MZH9M_Enojo_POST</v>
          </cell>
          <cell r="I14444">
            <v>-3.28</v>
          </cell>
        </row>
        <row r="14445">
          <cell r="H14445" t="str">
            <v>NRG10M_Enojo_POST</v>
          </cell>
          <cell r="I14445">
            <v>-4.58</v>
          </cell>
        </row>
        <row r="14446">
          <cell r="H14446" t="str">
            <v>SFN10M_Enojo_POST</v>
          </cell>
          <cell r="I14446">
            <v>-9.6999999999999993</v>
          </cell>
        </row>
        <row r="14447">
          <cell r="H14447" t="str">
            <v>SGM8M_Enojo_POST</v>
          </cell>
          <cell r="I14447">
            <v>-4.7300000000000004</v>
          </cell>
        </row>
        <row r="14448">
          <cell r="H14448" t="str">
            <v>SPM8M_Enojo_POST</v>
          </cell>
          <cell r="I14448">
            <v>7.56</v>
          </cell>
        </row>
        <row r="14449">
          <cell r="H14449" t="str">
            <v>TOM8M_Enojo_POST</v>
          </cell>
          <cell r="I14449">
            <v>-24.08</v>
          </cell>
        </row>
        <row r="14450">
          <cell r="H14450" t="str">
            <v>ADA8M_Identidad_PRE</v>
          </cell>
          <cell r="I14450">
            <v>-2.21</v>
          </cell>
        </row>
        <row r="14451">
          <cell r="H14451" t="str">
            <v>ALJ10M_Identidad_PRE</v>
          </cell>
          <cell r="I14451">
            <v>-5.82</v>
          </cell>
        </row>
        <row r="14452">
          <cell r="H14452" t="str">
            <v>AMA8M_Identidad_PRE</v>
          </cell>
          <cell r="I14452">
            <v>1</v>
          </cell>
        </row>
        <row r="14453">
          <cell r="H14453" t="str">
            <v>CLB8M_Identidad_PRE</v>
          </cell>
          <cell r="I14453">
            <v>1.37</v>
          </cell>
        </row>
        <row r="14454">
          <cell r="H14454" t="str">
            <v>CVO8M_Identidad_PRE</v>
          </cell>
          <cell r="I14454">
            <v>0.21</v>
          </cell>
        </row>
        <row r="14455">
          <cell r="H14455" t="str">
            <v>DRL8M_Identidad_PRE</v>
          </cell>
          <cell r="I14455">
            <v>-10.119999999999999</v>
          </cell>
        </row>
        <row r="14456">
          <cell r="H14456" t="str">
            <v>DSB10M_Identidad_PRE</v>
          </cell>
          <cell r="I14456">
            <v>-6.87</v>
          </cell>
        </row>
        <row r="14457">
          <cell r="H14457" t="str">
            <v>DSO8M_Identidad_PRE</v>
          </cell>
          <cell r="I14457">
            <v>-16.059999999999999</v>
          </cell>
        </row>
        <row r="14458">
          <cell r="H14458" t="str">
            <v>EDC10M_Identidad_PRE</v>
          </cell>
          <cell r="I14458">
            <v>-7.68</v>
          </cell>
        </row>
        <row r="14459">
          <cell r="H14459" t="str">
            <v>EGV8M_Identidad_PRE</v>
          </cell>
          <cell r="I14459">
            <v>-16.98</v>
          </cell>
        </row>
        <row r="14460">
          <cell r="H14460" t="str">
            <v>EHO8M_Identidad_PRE</v>
          </cell>
          <cell r="I14460">
            <v>-2.6</v>
          </cell>
        </row>
        <row r="14461">
          <cell r="H14461" t="str">
            <v>HMA8M_Identidad_PRE</v>
          </cell>
          <cell r="I14461">
            <v>-2.81</v>
          </cell>
        </row>
        <row r="14462">
          <cell r="H14462" t="str">
            <v>JDC10M_Identidad_PRE</v>
          </cell>
          <cell r="I14462">
            <v>-9.43</v>
          </cell>
        </row>
        <row r="14463">
          <cell r="H14463" t="str">
            <v>JGB9M_Identidad_PRE</v>
          </cell>
          <cell r="I14463">
            <v>-4.29</v>
          </cell>
        </row>
        <row r="14464">
          <cell r="H14464" t="str">
            <v>JOB10M_Identidad_PRE</v>
          </cell>
          <cell r="I14464">
            <v>0.82</v>
          </cell>
        </row>
        <row r="14465">
          <cell r="H14465" t="str">
            <v>JSR9M_Identidad_PRE</v>
          </cell>
          <cell r="I14465">
            <v>-3.07</v>
          </cell>
        </row>
        <row r="14466">
          <cell r="H14466" t="str">
            <v>KGJ9M_Identidad_PRE</v>
          </cell>
          <cell r="I14466">
            <v>7.95</v>
          </cell>
        </row>
        <row r="14467">
          <cell r="H14467" t="str">
            <v>LMR11M_Identidad_PRE</v>
          </cell>
          <cell r="I14467">
            <v>-10.27</v>
          </cell>
        </row>
        <row r="14468">
          <cell r="H14468" t="str">
            <v>MBO9M_Identidad_PRE</v>
          </cell>
          <cell r="I14468">
            <v>-6.03</v>
          </cell>
        </row>
        <row r="14469">
          <cell r="H14469" t="str">
            <v>MCJ8M_Identidad_PRE</v>
          </cell>
          <cell r="I14469">
            <v>-7.56</v>
          </cell>
        </row>
        <row r="14470">
          <cell r="H14470" t="str">
            <v>MRA8M_Identidad_PRE</v>
          </cell>
          <cell r="I14470">
            <v>-3.32</v>
          </cell>
        </row>
        <row r="14471">
          <cell r="H14471" t="str">
            <v>MSR9M_Identidad_PRE</v>
          </cell>
          <cell r="I14471">
            <v>4.46</v>
          </cell>
        </row>
        <row r="14472">
          <cell r="H14472" t="str">
            <v>MZH9M_Identidad_PRE</v>
          </cell>
          <cell r="I14472">
            <v>-3.3</v>
          </cell>
        </row>
        <row r="14473">
          <cell r="H14473" t="str">
            <v>NRG10M_Identidad_PRE</v>
          </cell>
          <cell r="I14473">
            <v>-6.69</v>
          </cell>
        </row>
        <row r="14474">
          <cell r="H14474" t="str">
            <v>SFN10M_Identidad_PRE</v>
          </cell>
          <cell r="I14474">
            <v>-9.66</v>
          </cell>
        </row>
        <row r="14475">
          <cell r="H14475" t="str">
            <v>SGM8M_Identidad_PRE</v>
          </cell>
          <cell r="I14475">
            <v>3.92</v>
          </cell>
        </row>
        <row r="14476">
          <cell r="H14476" t="str">
            <v>SPM8M_Identidad_PRE</v>
          </cell>
          <cell r="I14476">
            <v>-5.03</v>
          </cell>
        </row>
        <row r="14477">
          <cell r="H14477" t="str">
            <v>TOM8M_Identidad_PRE</v>
          </cell>
          <cell r="I14477">
            <v>-6.71</v>
          </cell>
        </row>
        <row r="14478">
          <cell r="H14478" t="str">
            <v>ADA8M_Identidad_POST</v>
          </cell>
          <cell r="I14478">
            <v>-5.34</v>
          </cell>
        </row>
        <row r="14479">
          <cell r="H14479" t="str">
            <v>ALJ10M_Identidad_POST</v>
          </cell>
          <cell r="I14479">
            <v>-5.94</v>
          </cell>
        </row>
        <row r="14480">
          <cell r="H14480" t="str">
            <v>AMA8M_Identidad_POST</v>
          </cell>
          <cell r="I14480">
            <v>1.88</v>
          </cell>
        </row>
        <row r="14481">
          <cell r="H14481" t="str">
            <v>CLB8M_Identidad_POST</v>
          </cell>
          <cell r="I14481">
            <v>-0.28999999999999998</v>
          </cell>
        </row>
        <row r="14482">
          <cell r="H14482" t="str">
            <v>CVO8M_Identidad_POST</v>
          </cell>
          <cell r="I14482">
            <v>2.09</v>
          </cell>
        </row>
        <row r="14483">
          <cell r="H14483" t="str">
            <v>DRL8M_Identidad_POST</v>
          </cell>
          <cell r="I14483">
            <v>-3.47</v>
          </cell>
        </row>
        <row r="14484">
          <cell r="H14484" t="str">
            <v>DSB10M_Identidad_POST</v>
          </cell>
          <cell r="I14484">
            <v>-4</v>
          </cell>
        </row>
        <row r="14485">
          <cell r="H14485" t="str">
            <v>DSO8M_Identidad_POST</v>
          </cell>
          <cell r="I14485">
            <v>-23.48</v>
          </cell>
        </row>
        <row r="14486">
          <cell r="H14486" t="str">
            <v>EDC10M_Identidad_POST</v>
          </cell>
          <cell r="I14486">
            <v>-14.83</v>
          </cell>
        </row>
        <row r="14487">
          <cell r="H14487" t="str">
            <v>EGV8M_Identidad_POST</v>
          </cell>
          <cell r="I14487">
            <v>-18.21</v>
          </cell>
        </row>
        <row r="14488">
          <cell r="H14488" t="str">
            <v>EHO8M_Identidad_POST</v>
          </cell>
          <cell r="I14488">
            <v>0.05</v>
          </cell>
        </row>
        <row r="14489">
          <cell r="H14489" t="str">
            <v>HMA8M_Identidad_POST</v>
          </cell>
          <cell r="I14489">
            <v>0.21</v>
          </cell>
        </row>
        <row r="14490">
          <cell r="H14490" t="str">
            <v>JDC10M_Identidad_POST</v>
          </cell>
          <cell r="I14490">
            <v>-7.05</v>
          </cell>
        </row>
        <row r="14491">
          <cell r="H14491" t="str">
            <v>JGB9M_Identidad_POST</v>
          </cell>
          <cell r="I14491">
            <v>-8.94</v>
          </cell>
        </row>
        <row r="14492">
          <cell r="H14492" t="str">
            <v>JOB10M_Identidad_POST</v>
          </cell>
          <cell r="I14492">
            <v>7.69</v>
          </cell>
        </row>
        <row r="14493">
          <cell r="H14493" t="str">
            <v>JSR9M_Identidad_POST</v>
          </cell>
          <cell r="I14493">
            <v>-0.97</v>
          </cell>
        </row>
        <row r="14494">
          <cell r="H14494" t="str">
            <v>KGJ9M_Identidad_POST</v>
          </cell>
          <cell r="I14494">
            <v>5.48</v>
          </cell>
        </row>
        <row r="14495">
          <cell r="H14495" t="str">
            <v>LMR11M_Identidad_POST</v>
          </cell>
          <cell r="I14495">
            <v>-10.85</v>
          </cell>
        </row>
        <row r="14496">
          <cell r="H14496" t="str">
            <v>MBO9M_Identidad_POST</v>
          </cell>
          <cell r="I14496">
            <v>-7.31</v>
          </cell>
        </row>
        <row r="14497">
          <cell r="H14497" t="str">
            <v>MCJ8M_Identidad_POST</v>
          </cell>
          <cell r="I14497">
            <v>-8.48</v>
          </cell>
        </row>
        <row r="14498">
          <cell r="H14498" t="str">
            <v>MRA8M_Identidad_POST</v>
          </cell>
          <cell r="I14498">
            <v>-8.0500000000000007</v>
          </cell>
        </row>
        <row r="14499">
          <cell r="H14499" t="str">
            <v>MSR9M_Identidad_POST</v>
          </cell>
          <cell r="I14499">
            <v>-4.82</v>
          </cell>
        </row>
        <row r="14500">
          <cell r="H14500" t="str">
            <v>MZH9M_Identidad_POST</v>
          </cell>
          <cell r="I14500">
            <v>-3.02</v>
          </cell>
        </row>
        <row r="14501">
          <cell r="H14501" t="str">
            <v>NRG10M_Identidad_POST</v>
          </cell>
          <cell r="I14501">
            <v>-5.82</v>
          </cell>
        </row>
        <row r="14502">
          <cell r="H14502" t="str">
            <v>SFN10M_Identidad_POST</v>
          </cell>
          <cell r="I14502">
            <v>-4.63</v>
          </cell>
        </row>
        <row r="14503">
          <cell r="H14503" t="str">
            <v>SGM8M_Identidad_POST</v>
          </cell>
          <cell r="I14503">
            <v>-1.33</v>
          </cell>
        </row>
        <row r="14504">
          <cell r="H14504" t="str">
            <v>SPM8M_Identidad_POST</v>
          </cell>
          <cell r="I14504">
            <v>-0.05</v>
          </cell>
        </row>
        <row r="14505">
          <cell r="H14505" t="str">
            <v>TOM8M_Identidad_POST</v>
          </cell>
          <cell r="I14505">
            <v>-7.89</v>
          </cell>
        </row>
        <row r="14506">
          <cell r="H14506" t="str">
            <v>ADA8M_Sexo_PRE</v>
          </cell>
          <cell r="I14506">
            <v>-4.7300000000000004</v>
          </cell>
        </row>
        <row r="14507">
          <cell r="H14507" t="str">
            <v>ALJ10M_Sexo_PRE</v>
          </cell>
          <cell r="I14507">
            <v>-6.35</v>
          </cell>
        </row>
        <row r="14508">
          <cell r="H14508" t="str">
            <v>AMA8M_Sexo_PRE</v>
          </cell>
          <cell r="I14508">
            <v>-2.36</v>
          </cell>
        </row>
        <row r="14509">
          <cell r="H14509" t="str">
            <v>CLB8M_Sexo_PRE</v>
          </cell>
          <cell r="I14509">
            <v>1.46</v>
          </cell>
        </row>
        <row r="14510">
          <cell r="H14510" t="str">
            <v>CVO8M_Sexo_PRE</v>
          </cell>
          <cell r="I14510">
            <v>-7.38</v>
          </cell>
        </row>
        <row r="14511">
          <cell r="H14511" t="str">
            <v>DRL8M_Sexo_PRE</v>
          </cell>
          <cell r="I14511">
            <v>-9.5</v>
          </cell>
        </row>
        <row r="14512">
          <cell r="H14512" t="str">
            <v>DSB10M_Sexo_PRE</v>
          </cell>
          <cell r="I14512">
            <v>-4.05</v>
          </cell>
        </row>
        <row r="14513">
          <cell r="H14513" t="str">
            <v>DSO8M_Sexo_PRE</v>
          </cell>
          <cell r="I14513">
            <v>-19.96</v>
          </cell>
        </row>
        <row r="14514">
          <cell r="H14514" t="str">
            <v>EDC10M_Sexo_PRE</v>
          </cell>
          <cell r="I14514">
            <v>-7.59</v>
          </cell>
        </row>
        <row r="14515">
          <cell r="H14515" t="str">
            <v>EGV8M_Sexo_PRE</v>
          </cell>
          <cell r="I14515">
            <v>-15.09</v>
          </cell>
        </row>
        <row r="14516">
          <cell r="H14516" t="str">
            <v>EHO8M_Sexo_PRE</v>
          </cell>
          <cell r="I14516">
            <v>-2.31</v>
          </cell>
        </row>
        <row r="14517">
          <cell r="H14517" t="str">
            <v>HMA8M_Sexo_PRE</v>
          </cell>
          <cell r="I14517">
            <v>-0.98</v>
          </cell>
        </row>
        <row r="14518">
          <cell r="H14518" t="str">
            <v>JDC10M_Sexo_PRE</v>
          </cell>
          <cell r="I14518">
            <v>1.81</v>
          </cell>
        </row>
        <row r="14519">
          <cell r="H14519" t="str">
            <v>JGB9M_Sexo_PRE</v>
          </cell>
          <cell r="I14519">
            <v>-2.84</v>
          </cell>
        </row>
        <row r="14520">
          <cell r="H14520" t="str">
            <v>JOB10M_Sexo_PRE</v>
          </cell>
          <cell r="I14520">
            <v>-4.42</v>
          </cell>
        </row>
        <row r="14521">
          <cell r="H14521" t="str">
            <v>JSR9M_Sexo_PRE</v>
          </cell>
          <cell r="I14521">
            <v>3.87</v>
          </cell>
        </row>
        <row r="14522">
          <cell r="H14522" t="str">
            <v>KGJ9M_Sexo_PRE</v>
          </cell>
          <cell r="I14522">
            <v>1.38</v>
          </cell>
        </row>
        <row r="14523">
          <cell r="H14523" t="str">
            <v>LMR11M_Sexo_PRE</v>
          </cell>
          <cell r="I14523">
            <v>-4.3099999999999996</v>
          </cell>
        </row>
        <row r="14524">
          <cell r="H14524" t="str">
            <v>MBO9M_Sexo_PRE</v>
          </cell>
          <cell r="I14524">
            <v>-11.91</v>
          </cell>
        </row>
        <row r="14525">
          <cell r="H14525" t="str">
            <v>MCJ8M_Sexo_PRE</v>
          </cell>
          <cell r="I14525">
            <v>-4.99</v>
          </cell>
        </row>
        <row r="14526">
          <cell r="H14526" t="str">
            <v>MRA8M_Sexo_PRE</v>
          </cell>
          <cell r="I14526">
            <v>0.88</v>
          </cell>
        </row>
        <row r="14527">
          <cell r="H14527" t="str">
            <v>MSR9M_Sexo_PRE</v>
          </cell>
          <cell r="I14527">
            <v>-5.24</v>
          </cell>
        </row>
        <row r="14528">
          <cell r="H14528" t="str">
            <v>MZH9M_Sexo_PRE</v>
          </cell>
          <cell r="I14528">
            <v>-4.95</v>
          </cell>
        </row>
        <row r="14529">
          <cell r="H14529" t="str">
            <v>NRG10M_Sexo_PRE</v>
          </cell>
          <cell r="I14529">
            <v>-10.48</v>
          </cell>
        </row>
        <row r="14530">
          <cell r="H14530" t="str">
            <v>SFN10M_Sexo_PRE</v>
          </cell>
          <cell r="I14530">
            <v>-9.9700000000000006</v>
          </cell>
        </row>
        <row r="14531">
          <cell r="H14531" t="str">
            <v>SGM8M_Sexo_PRE</v>
          </cell>
          <cell r="I14531">
            <v>-0.7</v>
          </cell>
        </row>
        <row r="14532">
          <cell r="H14532" t="str">
            <v>SPM8M_Sexo_PRE</v>
          </cell>
          <cell r="I14532">
            <v>-8.48</v>
          </cell>
        </row>
        <row r="14533">
          <cell r="H14533" t="str">
            <v>TOM8M_Sexo_PRE</v>
          </cell>
          <cell r="I14533">
            <v>-5.63</v>
          </cell>
        </row>
        <row r="14534">
          <cell r="H14534" t="str">
            <v>ADA8M_Sexo_POST</v>
          </cell>
          <cell r="I14534">
            <v>1.92</v>
          </cell>
        </row>
        <row r="14535">
          <cell r="H14535" t="str">
            <v>ALJ10M_Sexo_POST</v>
          </cell>
          <cell r="I14535">
            <v>7.77</v>
          </cell>
        </row>
        <row r="14536">
          <cell r="H14536" t="str">
            <v>AMA8M_Sexo_POST</v>
          </cell>
          <cell r="I14536">
            <v>-2.52</v>
          </cell>
        </row>
        <row r="14537">
          <cell r="H14537" t="str">
            <v>CLB8M_Sexo_POST</v>
          </cell>
          <cell r="I14537">
            <v>-7.62</v>
          </cell>
        </row>
        <row r="14538">
          <cell r="H14538" t="str">
            <v>CVO8M_Sexo_POST</v>
          </cell>
          <cell r="I14538">
            <v>3.22</v>
          </cell>
        </row>
        <row r="14539">
          <cell r="H14539" t="str">
            <v>DRL8M_Sexo_POST</v>
          </cell>
          <cell r="I14539">
            <v>-10.31</v>
          </cell>
        </row>
        <row r="14540">
          <cell r="H14540" t="str">
            <v>DSB10M_Sexo_POST</v>
          </cell>
          <cell r="I14540">
            <v>-5.25</v>
          </cell>
        </row>
        <row r="14541">
          <cell r="H14541" t="str">
            <v>DSO8M_Sexo_POST</v>
          </cell>
          <cell r="I14541">
            <v>-21.16</v>
          </cell>
        </row>
        <row r="14542">
          <cell r="H14542" t="str">
            <v>EDC10M_Sexo_POST</v>
          </cell>
          <cell r="I14542">
            <v>-9.73</v>
          </cell>
        </row>
        <row r="14543">
          <cell r="H14543" t="str">
            <v>EGV8M_Sexo_POST</v>
          </cell>
          <cell r="I14543">
            <v>-10.28</v>
          </cell>
        </row>
        <row r="14544">
          <cell r="H14544" t="str">
            <v>EHO8M_Sexo_POST</v>
          </cell>
          <cell r="I14544">
            <v>-3.69</v>
          </cell>
        </row>
        <row r="14545">
          <cell r="H14545" t="str">
            <v>HMA8M_Sexo_POST</v>
          </cell>
          <cell r="I14545">
            <v>-5.04</v>
          </cell>
        </row>
        <row r="14546">
          <cell r="H14546" t="str">
            <v>JDC10M_Sexo_POST</v>
          </cell>
          <cell r="I14546">
            <v>-8.2899999999999991</v>
          </cell>
        </row>
        <row r="14547">
          <cell r="H14547" t="str">
            <v>JGB9M_Sexo_POST</v>
          </cell>
          <cell r="I14547">
            <v>-4.6500000000000004</v>
          </cell>
        </row>
        <row r="14548">
          <cell r="H14548" t="str">
            <v>JOB10M_Sexo_POST</v>
          </cell>
          <cell r="I14548">
            <v>-0.49</v>
          </cell>
        </row>
        <row r="14549">
          <cell r="H14549" t="str">
            <v>JSR9M_Sexo_POST</v>
          </cell>
          <cell r="I14549">
            <v>-8.5500000000000007</v>
          </cell>
        </row>
        <row r="14550">
          <cell r="H14550" t="str">
            <v>KGJ9M_Sexo_POST</v>
          </cell>
          <cell r="I14550">
            <v>7.16</v>
          </cell>
        </row>
        <row r="14551">
          <cell r="H14551" t="str">
            <v>LMR11M_Sexo_POST</v>
          </cell>
          <cell r="I14551">
            <v>-3.73</v>
          </cell>
        </row>
        <row r="14552">
          <cell r="H14552" t="str">
            <v>MBO9M_Sexo_POST</v>
          </cell>
          <cell r="I14552">
            <v>-0.06</v>
          </cell>
        </row>
        <row r="14553">
          <cell r="H14553" t="str">
            <v>MCJ8M_Sexo_POST</v>
          </cell>
          <cell r="I14553">
            <v>-8.33</v>
          </cell>
        </row>
        <row r="14554">
          <cell r="H14554" t="str">
            <v>MRA8M_Sexo_POST</v>
          </cell>
          <cell r="I14554">
            <v>1.98</v>
          </cell>
        </row>
        <row r="14555">
          <cell r="H14555" t="str">
            <v>MSR9M_Sexo_POST</v>
          </cell>
          <cell r="I14555">
            <v>-2.35</v>
          </cell>
        </row>
        <row r="14556">
          <cell r="H14556" t="str">
            <v>MZH9M_Sexo_POST</v>
          </cell>
          <cell r="I14556">
            <v>-9.39</v>
          </cell>
        </row>
        <row r="14557">
          <cell r="H14557" t="str">
            <v>NRG10M_Sexo_POST</v>
          </cell>
          <cell r="I14557">
            <v>-4.6399999999999997</v>
          </cell>
        </row>
        <row r="14558">
          <cell r="H14558" t="str">
            <v>SFN10M_Sexo_POST</v>
          </cell>
          <cell r="I14558">
            <v>-7.35</v>
          </cell>
        </row>
        <row r="14559">
          <cell r="H14559" t="str">
            <v>SGM8M_Sexo_POST</v>
          </cell>
          <cell r="I14559">
            <v>-1.75</v>
          </cell>
        </row>
        <row r="14560">
          <cell r="H14560" t="str">
            <v>SPM8M_Sexo_POST</v>
          </cell>
          <cell r="I14560">
            <v>3.02</v>
          </cell>
        </row>
        <row r="14561">
          <cell r="H14561" t="str">
            <v>TOM8M_Sexo_POST</v>
          </cell>
          <cell r="I14561">
            <v>-13.61</v>
          </cell>
        </row>
        <row r="14562">
          <cell r="H14562" t="str">
            <v>ADA8M_Alegría_PRE</v>
          </cell>
          <cell r="I14562">
            <v>-0.91</v>
          </cell>
        </row>
        <row r="14563">
          <cell r="H14563" t="str">
            <v>ALJ10M_Alegría_PRE</v>
          </cell>
          <cell r="I14563">
            <v>-3.69</v>
          </cell>
        </row>
        <row r="14564">
          <cell r="H14564" t="str">
            <v>AMA8M_Alegría_PRE</v>
          </cell>
          <cell r="I14564">
            <v>-0.08</v>
          </cell>
        </row>
        <row r="14565">
          <cell r="H14565" t="str">
            <v>CLB8M_Alegría_PRE</v>
          </cell>
          <cell r="I14565">
            <v>2.97</v>
          </cell>
        </row>
        <row r="14566">
          <cell r="H14566" t="str">
            <v>CVO8M_Alegría_PRE</v>
          </cell>
          <cell r="I14566">
            <v>9.58</v>
          </cell>
        </row>
        <row r="14567">
          <cell r="H14567" t="str">
            <v>DRL8M_Alegría_PRE</v>
          </cell>
          <cell r="I14567">
            <v>-6.86</v>
          </cell>
        </row>
        <row r="14568">
          <cell r="H14568" t="str">
            <v>DSB10M_Alegría_PRE</v>
          </cell>
          <cell r="I14568">
            <v>0.03</v>
          </cell>
        </row>
        <row r="14569">
          <cell r="H14569" t="str">
            <v>DSO8M_Alegría_PRE</v>
          </cell>
          <cell r="I14569">
            <v>-17.72</v>
          </cell>
        </row>
        <row r="14570">
          <cell r="H14570" t="str">
            <v>EDC10M_Alegría_PRE</v>
          </cell>
          <cell r="I14570">
            <v>-0.77</v>
          </cell>
        </row>
        <row r="14571">
          <cell r="H14571" t="str">
            <v>EGV8M_Alegría_PRE</v>
          </cell>
          <cell r="I14571">
            <v>-12.58</v>
          </cell>
        </row>
        <row r="14572">
          <cell r="H14572" t="str">
            <v>EHO8M_Alegría_PRE</v>
          </cell>
          <cell r="I14572">
            <v>-10.39</v>
          </cell>
        </row>
        <row r="14573">
          <cell r="H14573" t="str">
            <v>HMA8M_Alegría_PRE</v>
          </cell>
          <cell r="I14573">
            <v>-2.41</v>
          </cell>
        </row>
        <row r="14574">
          <cell r="H14574" t="str">
            <v>JDC10M_Alegría_PRE</v>
          </cell>
          <cell r="I14574">
            <v>-5.68</v>
          </cell>
        </row>
        <row r="14575">
          <cell r="H14575" t="str">
            <v>JGB9M_Alegría_PRE</v>
          </cell>
          <cell r="I14575">
            <v>-0.78</v>
          </cell>
        </row>
        <row r="14576">
          <cell r="H14576" t="str">
            <v>JOB10M_Alegría_PRE</v>
          </cell>
          <cell r="I14576">
            <v>5.28</v>
          </cell>
        </row>
        <row r="14577">
          <cell r="H14577" t="str">
            <v>JSR9M_Alegría_PRE</v>
          </cell>
          <cell r="I14577">
            <v>-0.04</v>
          </cell>
        </row>
        <row r="14578">
          <cell r="H14578" t="str">
            <v>KGJ9M_Alegría_PRE</v>
          </cell>
          <cell r="I14578">
            <v>3.12</v>
          </cell>
        </row>
        <row r="14579">
          <cell r="H14579" t="str">
            <v>LMR11M_Alegría_PRE</v>
          </cell>
          <cell r="I14579">
            <v>-8.1</v>
          </cell>
        </row>
        <row r="14580">
          <cell r="H14580" t="str">
            <v>MBO9M_Alegría_PRE</v>
          </cell>
          <cell r="I14580">
            <v>-2.88</v>
          </cell>
        </row>
        <row r="14581">
          <cell r="H14581" t="str">
            <v>MCJ8M_Alegría_PRE</v>
          </cell>
          <cell r="I14581">
            <v>-4.9000000000000004</v>
          </cell>
        </row>
        <row r="14582">
          <cell r="H14582" t="str">
            <v>MRA8M_Alegría_PRE</v>
          </cell>
          <cell r="I14582">
            <v>-5.8</v>
          </cell>
        </row>
        <row r="14583">
          <cell r="H14583" t="str">
            <v>MSR9M_Alegría_PRE</v>
          </cell>
          <cell r="I14583">
            <v>-0.46</v>
          </cell>
        </row>
        <row r="14584">
          <cell r="H14584" t="str">
            <v>MZH9M_Alegría_PRE</v>
          </cell>
          <cell r="I14584">
            <v>0.23</v>
          </cell>
        </row>
        <row r="14585">
          <cell r="H14585" t="str">
            <v>NRG10M_Alegría_PRE</v>
          </cell>
          <cell r="I14585">
            <v>-3.33</v>
          </cell>
        </row>
        <row r="14586">
          <cell r="H14586" t="str">
            <v>SFN10M_Alegría_PRE</v>
          </cell>
          <cell r="I14586">
            <v>-5.48</v>
          </cell>
        </row>
        <row r="14587">
          <cell r="H14587" t="str">
            <v>SGM8M_Alegría_PRE</v>
          </cell>
          <cell r="I14587">
            <v>5.24</v>
          </cell>
        </row>
        <row r="14588">
          <cell r="H14588" t="str">
            <v>SPM8M_Alegría_PRE</v>
          </cell>
          <cell r="I14588">
            <v>1.91</v>
          </cell>
        </row>
        <row r="14589">
          <cell r="H14589" t="str">
            <v>TOM8M_Alegría_PRE</v>
          </cell>
          <cell r="I14589">
            <v>-1.97</v>
          </cell>
        </row>
        <row r="14590">
          <cell r="H14590" t="str">
            <v>ADA8M_Alegría_POST</v>
          </cell>
          <cell r="I14590">
            <v>1.77</v>
          </cell>
        </row>
        <row r="14591">
          <cell r="H14591" t="str">
            <v>ALJ10M_Alegría_POST</v>
          </cell>
          <cell r="I14591">
            <v>-3.94</v>
          </cell>
        </row>
        <row r="14592">
          <cell r="H14592" t="str">
            <v>AMA8M_Alegría_POST</v>
          </cell>
          <cell r="I14592">
            <v>-6.48</v>
          </cell>
        </row>
        <row r="14593">
          <cell r="H14593" t="str">
            <v>CLB8M_Alegría_POST</v>
          </cell>
          <cell r="I14593">
            <v>-5.77</v>
          </cell>
        </row>
        <row r="14594">
          <cell r="H14594" t="str">
            <v>CVO8M_Alegría_POST</v>
          </cell>
          <cell r="I14594">
            <v>8.59</v>
          </cell>
        </row>
        <row r="14595">
          <cell r="H14595" t="str">
            <v>DRL8M_Alegría_POST</v>
          </cell>
          <cell r="I14595">
            <v>-15.9</v>
          </cell>
        </row>
        <row r="14596">
          <cell r="H14596" t="str">
            <v>DSB10M_Alegría_POST</v>
          </cell>
          <cell r="I14596">
            <v>-1.6</v>
          </cell>
        </row>
        <row r="14597">
          <cell r="H14597" t="str">
            <v>DSO8M_Alegría_POST</v>
          </cell>
          <cell r="I14597">
            <v>-18.149999999999999</v>
          </cell>
        </row>
        <row r="14598">
          <cell r="H14598" t="str">
            <v>EDC10M_Alegría_POST</v>
          </cell>
          <cell r="I14598">
            <v>2.41</v>
          </cell>
        </row>
        <row r="14599">
          <cell r="H14599" t="str">
            <v>EGV8M_Alegría_POST</v>
          </cell>
          <cell r="I14599">
            <v>-14.99</v>
          </cell>
        </row>
        <row r="14600">
          <cell r="H14600" t="str">
            <v>EHO8M_Alegría_POST</v>
          </cell>
          <cell r="I14600">
            <v>6.54</v>
          </cell>
        </row>
        <row r="14601">
          <cell r="H14601" t="str">
            <v>HMA8M_Alegría_POST</v>
          </cell>
          <cell r="I14601">
            <v>-6.5</v>
          </cell>
        </row>
        <row r="14602">
          <cell r="H14602" t="str">
            <v>JDC10M_Alegría_POST</v>
          </cell>
          <cell r="I14602">
            <v>-7.98</v>
          </cell>
        </row>
        <row r="14603">
          <cell r="H14603" t="str">
            <v>JGB9M_Alegría_POST</v>
          </cell>
          <cell r="I14603">
            <v>-5.0199999999999996</v>
          </cell>
        </row>
        <row r="14604">
          <cell r="H14604" t="str">
            <v>JOB10M_Alegría_POST</v>
          </cell>
          <cell r="I14604">
            <v>1.91</v>
          </cell>
        </row>
        <row r="14605">
          <cell r="H14605" t="str">
            <v>JSR9M_Alegría_POST</v>
          </cell>
          <cell r="I14605">
            <v>-2.4900000000000002</v>
          </cell>
        </row>
        <row r="14606">
          <cell r="H14606" t="str">
            <v>KGJ9M_Alegría_POST</v>
          </cell>
          <cell r="I14606">
            <v>1.41</v>
          </cell>
        </row>
        <row r="14607">
          <cell r="H14607" t="str">
            <v>LMR11M_Alegría_POST</v>
          </cell>
          <cell r="I14607">
            <v>-7.26</v>
          </cell>
        </row>
        <row r="14608">
          <cell r="H14608" t="str">
            <v>MBO9M_Alegría_POST</v>
          </cell>
          <cell r="I14608">
            <v>-3.81</v>
          </cell>
        </row>
        <row r="14609">
          <cell r="H14609" t="str">
            <v>MCJ8M_Alegría_POST</v>
          </cell>
          <cell r="I14609">
            <v>-3.78</v>
          </cell>
        </row>
        <row r="14610">
          <cell r="H14610" t="str">
            <v>MRA8M_Alegría_POST</v>
          </cell>
          <cell r="I14610">
            <v>-1.97</v>
          </cell>
        </row>
        <row r="14611">
          <cell r="H14611" t="str">
            <v>MSR9M_Alegría_POST</v>
          </cell>
          <cell r="I14611">
            <v>6.4</v>
          </cell>
        </row>
        <row r="14612">
          <cell r="H14612" t="str">
            <v>MZH9M_Alegría_POST</v>
          </cell>
          <cell r="I14612">
            <v>-6.45</v>
          </cell>
        </row>
        <row r="14613">
          <cell r="H14613" t="str">
            <v>NRG10M_Alegría_POST</v>
          </cell>
          <cell r="I14613">
            <v>3.81</v>
          </cell>
        </row>
        <row r="14614">
          <cell r="H14614" t="str">
            <v>SFN10M_Alegría_POST</v>
          </cell>
          <cell r="I14614">
            <v>-15.93</v>
          </cell>
        </row>
        <row r="14615">
          <cell r="H14615" t="str">
            <v>SGM8M_Alegría_POST</v>
          </cell>
          <cell r="I14615">
            <v>6.62</v>
          </cell>
        </row>
        <row r="14616">
          <cell r="H14616" t="str">
            <v>SPM8M_Alegría_POST</v>
          </cell>
          <cell r="I14616">
            <v>12.74</v>
          </cell>
        </row>
        <row r="14617">
          <cell r="H14617" t="str">
            <v>TOM8M_Alegría_POST</v>
          </cell>
          <cell r="I14617">
            <v>-19.22</v>
          </cell>
        </row>
        <row r="14618">
          <cell r="H14618" t="str">
            <v>ADA8M_Tristeza_PRE</v>
          </cell>
          <cell r="I14618">
            <v>4.47</v>
          </cell>
        </row>
        <row r="14619">
          <cell r="H14619" t="str">
            <v>ALJ10M_Tristeza_PRE</v>
          </cell>
          <cell r="I14619">
            <v>-0.64</v>
          </cell>
        </row>
        <row r="14620">
          <cell r="H14620" t="str">
            <v>AMA8M_Tristeza_PRE</v>
          </cell>
          <cell r="I14620">
            <v>-0.82</v>
          </cell>
        </row>
        <row r="14621">
          <cell r="H14621" t="str">
            <v>CLB8M_Tristeza_PRE</v>
          </cell>
          <cell r="I14621">
            <v>1.47</v>
          </cell>
        </row>
        <row r="14622">
          <cell r="H14622" t="str">
            <v>CVO8M_Tristeza_PRE</v>
          </cell>
          <cell r="I14622">
            <v>0.85</v>
          </cell>
        </row>
        <row r="14623">
          <cell r="H14623" t="str">
            <v>DRL8M_Tristeza_PRE</v>
          </cell>
          <cell r="I14623">
            <v>-7.08</v>
          </cell>
        </row>
        <row r="14624">
          <cell r="H14624" t="str">
            <v>DSB10M_Tristeza_PRE</v>
          </cell>
          <cell r="I14624">
            <v>-5.05</v>
          </cell>
        </row>
        <row r="14625">
          <cell r="H14625" t="str">
            <v>DSO8M_Tristeza_PRE</v>
          </cell>
          <cell r="I14625">
            <v>-18.91</v>
          </cell>
        </row>
        <row r="14626">
          <cell r="H14626" t="str">
            <v>EDC10M_Tristeza_PRE</v>
          </cell>
          <cell r="I14626">
            <v>-8.51</v>
          </cell>
        </row>
        <row r="14627">
          <cell r="H14627" t="str">
            <v>EGV8M_Tristeza_PRE</v>
          </cell>
          <cell r="I14627">
            <v>-20.66</v>
          </cell>
        </row>
        <row r="14628">
          <cell r="H14628" t="str">
            <v>EHO8M_Tristeza_PRE</v>
          </cell>
          <cell r="I14628">
            <v>-1.9</v>
          </cell>
        </row>
        <row r="14629">
          <cell r="H14629" t="str">
            <v>HMA8M_Tristeza_PRE</v>
          </cell>
          <cell r="I14629">
            <v>8.06</v>
          </cell>
        </row>
        <row r="14630">
          <cell r="H14630" t="str">
            <v>JDC10M_Tristeza_PRE</v>
          </cell>
          <cell r="I14630">
            <v>-7.5</v>
          </cell>
        </row>
        <row r="14631">
          <cell r="H14631" t="str">
            <v>JGB9M_Tristeza_PRE</v>
          </cell>
          <cell r="I14631">
            <v>-3.94</v>
          </cell>
        </row>
        <row r="14632">
          <cell r="H14632" t="str">
            <v>JOB10M_Tristeza_PRE</v>
          </cell>
          <cell r="I14632">
            <v>-4.3899999999999997</v>
          </cell>
        </row>
        <row r="14633">
          <cell r="H14633" t="str">
            <v>JSR9M_Tristeza_PRE</v>
          </cell>
          <cell r="I14633">
            <v>-3.01</v>
          </cell>
        </row>
        <row r="14634">
          <cell r="H14634" t="str">
            <v>KGJ9M_Tristeza_PRE</v>
          </cell>
          <cell r="I14634">
            <v>8.8800000000000008</v>
          </cell>
        </row>
        <row r="14635">
          <cell r="H14635" t="str">
            <v>LMR11M_Tristeza_PRE</v>
          </cell>
          <cell r="I14635">
            <v>-5.17</v>
          </cell>
        </row>
        <row r="14636">
          <cell r="H14636" t="str">
            <v>MBO9M_Tristeza_PRE</v>
          </cell>
          <cell r="I14636">
            <v>-2.77</v>
          </cell>
        </row>
        <row r="14637">
          <cell r="H14637" t="str">
            <v>MCJ8M_Tristeza_PRE</v>
          </cell>
          <cell r="I14637">
            <v>-7.41</v>
          </cell>
        </row>
        <row r="14638">
          <cell r="H14638" t="str">
            <v>MRA8M_Tristeza_PRE</v>
          </cell>
          <cell r="I14638">
            <v>4.0999999999999996</v>
          </cell>
        </row>
        <row r="14639">
          <cell r="H14639" t="str">
            <v>MSR9M_Tristeza_PRE</v>
          </cell>
          <cell r="I14639">
            <v>-6.09</v>
          </cell>
        </row>
        <row r="14640">
          <cell r="H14640" t="str">
            <v>MZH9M_Tristeza_PRE</v>
          </cell>
          <cell r="I14640">
            <v>-7.49</v>
          </cell>
        </row>
        <row r="14641">
          <cell r="H14641" t="str">
            <v>NRG10M_Tristeza_PRE</v>
          </cell>
          <cell r="I14641">
            <v>-8.6</v>
          </cell>
        </row>
        <row r="14642">
          <cell r="H14642" t="str">
            <v>SFN10M_Tristeza_PRE</v>
          </cell>
          <cell r="I14642">
            <v>-10.87</v>
          </cell>
        </row>
        <row r="14643">
          <cell r="H14643" t="str">
            <v>SGM8M_Tristeza_PRE</v>
          </cell>
          <cell r="I14643">
            <v>3.44</v>
          </cell>
        </row>
        <row r="14644">
          <cell r="H14644" t="str">
            <v>SPM8M_Tristeza_PRE</v>
          </cell>
          <cell r="I14644">
            <v>5.68</v>
          </cell>
        </row>
        <row r="14645">
          <cell r="H14645" t="str">
            <v>TOM8M_Tristeza_PRE</v>
          </cell>
          <cell r="I14645">
            <v>1.34</v>
          </cell>
        </row>
        <row r="14646">
          <cell r="H14646" t="str">
            <v>ADA8M_Tristeza_POST</v>
          </cell>
          <cell r="I14646">
            <v>5.47</v>
          </cell>
        </row>
        <row r="14647">
          <cell r="H14647" t="str">
            <v>ALJ10M_Tristeza_POST</v>
          </cell>
          <cell r="I14647">
            <v>-5.5</v>
          </cell>
        </row>
        <row r="14648">
          <cell r="H14648" t="str">
            <v>AMA8M_Tristeza_POST</v>
          </cell>
          <cell r="I14648">
            <v>-0.85</v>
          </cell>
        </row>
        <row r="14649">
          <cell r="H14649" t="str">
            <v>CLB8M_Tristeza_POST</v>
          </cell>
          <cell r="I14649">
            <v>-12.06</v>
          </cell>
        </row>
        <row r="14650">
          <cell r="H14650" t="str">
            <v>CVO8M_Tristeza_POST</v>
          </cell>
          <cell r="I14650">
            <v>0.49</v>
          </cell>
        </row>
        <row r="14651">
          <cell r="H14651" t="str">
            <v>DRL8M_Tristeza_POST</v>
          </cell>
          <cell r="I14651">
            <v>-13.03</v>
          </cell>
        </row>
        <row r="14652">
          <cell r="H14652" t="str">
            <v>DSB10M_Tristeza_POST</v>
          </cell>
          <cell r="I14652">
            <v>-6.19</v>
          </cell>
        </row>
        <row r="14653">
          <cell r="H14653" t="str">
            <v>DSO8M_Tristeza_POST</v>
          </cell>
          <cell r="I14653">
            <v>-21.86</v>
          </cell>
        </row>
        <row r="14654">
          <cell r="H14654" t="str">
            <v>EDC10M_Tristeza_POST</v>
          </cell>
          <cell r="I14654">
            <v>-6.78</v>
          </cell>
        </row>
        <row r="14655">
          <cell r="H14655" t="str">
            <v>EGV8M_Tristeza_POST</v>
          </cell>
          <cell r="I14655">
            <v>-13.86</v>
          </cell>
        </row>
        <row r="14656">
          <cell r="H14656" t="str">
            <v>EHO8M_Tristeza_POST</v>
          </cell>
          <cell r="I14656">
            <v>3.36</v>
          </cell>
        </row>
        <row r="14657">
          <cell r="H14657" t="str">
            <v>HMA8M_Tristeza_POST</v>
          </cell>
          <cell r="I14657">
            <v>-4.37</v>
          </cell>
        </row>
        <row r="14658">
          <cell r="H14658" t="str">
            <v>JDC10M_Tristeza_POST</v>
          </cell>
          <cell r="I14658">
            <v>-10.64</v>
          </cell>
        </row>
        <row r="14659">
          <cell r="H14659" t="str">
            <v>JGB9M_Tristeza_POST</v>
          </cell>
          <cell r="I14659">
            <v>-6.21</v>
          </cell>
        </row>
        <row r="14660">
          <cell r="H14660" t="str">
            <v>JOB10M_Tristeza_POST</v>
          </cell>
          <cell r="I14660">
            <v>1.59</v>
          </cell>
        </row>
        <row r="14661">
          <cell r="H14661" t="str">
            <v>JSR9M_Tristeza_POST</v>
          </cell>
          <cell r="I14661">
            <v>-1.1200000000000001</v>
          </cell>
        </row>
        <row r="14662">
          <cell r="H14662" t="str">
            <v>KGJ9M_Tristeza_POST</v>
          </cell>
          <cell r="I14662">
            <v>8.9700000000000006</v>
          </cell>
        </row>
        <row r="14663">
          <cell r="H14663" t="str">
            <v>LMR11M_Tristeza_POST</v>
          </cell>
          <cell r="I14663">
            <v>-13.4</v>
          </cell>
        </row>
        <row r="14664">
          <cell r="H14664" t="str">
            <v>MBO9M_Tristeza_POST</v>
          </cell>
          <cell r="I14664">
            <v>-2.66</v>
          </cell>
        </row>
        <row r="14665">
          <cell r="H14665" t="str">
            <v>MCJ8M_Tristeza_POST</v>
          </cell>
          <cell r="I14665">
            <v>8.6</v>
          </cell>
        </row>
        <row r="14666">
          <cell r="H14666" t="str">
            <v>MRA8M_Tristeza_POST</v>
          </cell>
          <cell r="I14666">
            <v>0.79</v>
          </cell>
        </row>
        <row r="14667">
          <cell r="H14667" t="str">
            <v>MSR9M_Tristeza_POST</v>
          </cell>
          <cell r="I14667">
            <v>5</v>
          </cell>
        </row>
        <row r="14668">
          <cell r="H14668" t="str">
            <v>MZH9M_Tristeza_POST</v>
          </cell>
          <cell r="I14668">
            <v>-7.02</v>
          </cell>
        </row>
        <row r="14669">
          <cell r="H14669" t="str">
            <v>NRG10M_Tristeza_POST</v>
          </cell>
          <cell r="I14669">
            <v>-13.5</v>
          </cell>
        </row>
        <row r="14670">
          <cell r="H14670" t="str">
            <v>SFN10M_Tristeza_POST</v>
          </cell>
          <cell r="I14670">
            <v>-1.1100000000000001</v>
          </cell>
        </row>
        <row r="14671">
          <cell r="H14671" t="str">
            <v>SGM8M_Tristeza_POST</v>
          </cell>
          <cell r="I14671">
            <v>9.6199999999999992</v>
          </cell>
        </row>
        <row r="14672">
          <cell r="H14672" t="str">
            <v>SPM8M_Tristeza_POST</v>
          </cell>
          <cell r="I14672">
            <v>7.33</v>
          </cell>
        </row>
        <row r="14673">
          <cell r="H14673" t="str">
            <v>TOM8M_Tristeza_POST</v>
          </cell>
          <cell r="I14673">
            <v>-9.58</v>
          </cell>
        </row>
        <row r="14674">
          <cell r="H14674" t="str">
            <v>ADA8M_Enojo_PRE</v>
          </cell>
          <cell r="I14674">
            <v>7.84</v>
          </cell>
        </row>
        <row r="14675">
          <cell r="H14675" t="str">
            <v>ALJ10M_Enojo_PRE</v>
          </cell>
          <cell r="I14675">
            <v>-0.13</v>
          </cell>
        </row>
        <row r="14676">
          <cell r="H14676" t="str">
            <v>AMA8M_Enojo_PRE</v>
          </cell>
          <cell r="I14676">
            <v>1.05</v>
          </cell>
        </row>
        <row r="14677">
          <cell r="H14677" t="str">
            <v>CLB8M_Enojo_PRE</v>
          </cell>
          <cell r="I14677">
            <v>4.93</v>
          </cell>
        </row>
        <row r="14678">
          <cell r="H14678" t="str">
            <v>CVO8M_Enojo_PRE</v>
          </cell>
          <cell r="I14678">
            <v>-4.3099999999999996</v>
          </cell>
        </row>
        <row r="14679">
          <cell r="H14679" t="str">
            <v>DRL8M_Enojo_PRE</v>
          </cell>
          <cell r="I14679">
            <v>-8.43</v>
          </cell>
        </row>
        <row r="14680">
          <cell r="H14680" t="str">
            <v>DSB10M_Enojo_PRE</v>
          </cell>
          <cell r="I14680">
            <v>-1.45</v>
          </cell>
        </row>
        <row r="14681">
          <cell r="H14681" t="str">
            <v>DSO8M_Enojo_PRE</v>
          </cell>
          <cell r="I14681">
            <v>-7.69</v>
          </cell>
        </row>
        <row r="14682">
          <cell r="H14682" t="str">
            <v>EDC10M_Enojo_PRE</v>
          </cell>
          <cell r="I14682">
            <v>-2.19</v>
          </cell>
        </row>
        <row r="14683">
          <cell r="H14683" t="str">
            <v>EGV8M_Enojo_PRE</v>
          </cell>
          <cell r="I14683">
            <v>-12.73</v>
          </cell>
        </row>
        <row r="14684">
          <cell r="H14684" t="str">
            <v>EHO8M_Enojo_PRE</v>
          </cell>
          <cell r="I14684">
            <v>0.68</v>
          </cell>
        </row>
        <row r="14685">
          <cell r="H14685" t="str">
            <v>HMA8M_Enojo_PRE</v>
          </cell>
          <cell r="I14685">
            <v>-0.19</v>
          </cell>
        </row>
        <row r="14686">
          <cell r="H14686" t="str">
            <v>JDC10M_Enojo_PRE</v>
          </cell>
          <cell r="I14686">
            <v>-6.74</v>
          </cell>
        </row>
        <row r="14687">
          <cell r="H14687" t="str">
            <v>JGB9M_Enojo_PRE</v>
          </cell>
          <cell r="I14687">
            <v>-1.63</v>
          </cell>
        </row>
        <row r="14688">
          <cell r="H14688" t="str">
            <v>JOB10M_Enojo_PRE</v>
          </cell>
          <cell r="I14688">
            <v>-2.0299999999999998</v>
          </cell>
        </row>
        <row r="14689">
          <cell r="H14689" t="str">
            <v>JSR9M_Enojo_PRE</v>
          </cell>
          <cell r="I14689">
            <v>-3.05</v>
          </cell>
        </row>
        <row r="14690">
          <cell r="H14690" t="str">
            <v>KGJ9M_Enojo_PRE</v>
          </cell>
          <cell r="I14690">
            <v>2.13</v>
          </cell>
        </row>
        <row r="14691">
          <cell r="H14691" t="str">
            <v>LMR11M_Enojo_PRE</v>
          </cell>
          <cell r="I14691">
            <v>-3.86</v>
          </cell>
        </row>
        <row r="14692">
          <cell r="H14692" t="str">
            <v>MBO9M_Enojo_PRE</v>
          </cell>
          <cell r="I14692">
            <v>-1.44</v>
          </cell>
        </row>
        <row r="14693">
          <cell r="H14693" t="str">
            <v>MCJ8M_Enojo_PRE</v>
          </cell>
          <cell r="I14693">
            <v>2.61</v>
          </cell>
        </row>
        <row r="14694">
          <cell r="H14694" t="str">
            <v>MRA8M_Enojo_PRE</v>
          </cell>
          <cell r="I14694">
            <v>6.97</v>
          </cell>
        </row>
        <row r="14695">
          <cell r="H14695" t="str">
            <v>MSR9M_Enojo_PRE</v>
          </cell>
          <cell r="I14695">
            <v>-3.98</v>
          </cell>
        </row>
        <row r="14696">
          <cell r="H14696" t="str">
            <v>MZH9M_Enojo_PRE</v>
          </cell>
          <cell r="I14696">
            <v>-2.5499999999999998</v>
          </cell>
        </row>
        <row r="14697">
          <cell r="H14697" t="str">
            <v>NRG10M_Enojo_PRE</v>
          </cell>
          <cell r="I14697">
            <v>-0.65</v>
          </cell>
        </row>
        <row r="14698">
          <cell r="H14698" t="str">
            <v>SFN10M_Enojo_PRE</v>
          </cell>
          <cell r="I14698">
            <v>-11.1</v>
          </cell>
        </row>
        <row r="14699">
          <cell r="H14699" t="str">
            <v>SGM8M_Enojo_PRE</v>
          </cell>
          <cell r="I14699">
            <v>10.5</v>
          </cell>
        </row>
        <row r="14700">
          <cell r="H14700" t="str">
            <v>SPM8M_Enojo_PRE</v>
          </cell>
          <cell r="I14700">
            <v>5.4</v>
          </cell>
        </row>
        <row r="14701">
          <cell r="H14701" t="str">
            <v>TOM8M_Enojo_PRE</v>
          </cell>
          <cell r="I14701">
            <v>-3.25</v>
          </cell>
        </row>
        <row r="14702">
          <cell r="H14702" t="str">
            <v>ADA8M_Enojo_POST</v>
          </cell>
          <cell r="I14702">
            <v>7.47</v>
          </cell>
        </row>
        <row r="14703">
          <cell r="H14703" t="str">
            <v>ALJ10M_Enojo_POST</v>
          </cell>
          <cell r="I14703">
            <v>1.37</v>
          </cell>
        </row>
        <row r="14704">
          <cell r="H14704" t="str">
            <v>AMA8M_Enojo_POST</v>
          </cell>
          <cell r="I14704">
            <v>6.09</v>
          </cell>
        </row>
        <row r="14705">
          <cell r="H14705" t="str">
            <v>CLB8M_Enojo_POST</v>
          </cell>
          <cell r="I14705">
            <v>-7.37</v>
          </cell>
        </row>
        <row r="14706">
          <cell r="H14706" t="str">
            <v>CVO8M_Enojo_POST</v>
          </cell>
          <cell r="I14706">
            <v>7.22</v>
          </cell>
        </row>
        <row r="14707">
          <cell r="H14707" t="str">
            <v>DRL8M_Enojo_POST</v>
          </cell>
          <cell r="I14707">
            <v>-9.82</v>
          </cell>
        </row>
        <row r="14708">
          <cell r="H14708" t="str">
            <v>DSB10M_Enojo_POST</v>
          </cell>
          <cell r="I14708">
            <v>-3.94</v>
          </cell>
        </row>
        <row r="14709">
          <cell r="H14709" t="str">
            <v>DSO8M_Enojo_POST</v>
          </cell>
          <cell r="I14709">
            <v>-7.43</v>
          </cell>
        </row>
        <row r="14710">
          <cell r="H14710" t="str">
            <v>EDC10M_Enojo_POST</v>
          </cell>
          <cell r="I14710">
            <v>0.74</v>
          </cell>
        </row>
        <row r="14711">
          <cell r="H14711" t="str">
            <v>EGV8M_Enojo_POST</v>
          </cell>
          <cell r="I14711">
            <v>-14.79</v>
          </cell>
        </row>
        <row r="14712">
          <cell r="H14712" t="str">
            <v>EHO8M_Enojo_POST</v>
          </cell>
          <cell r="I14712">
            <v>2.91</v>
          </cell>
        </row>
        <row r="14713">
          <cell r="H14713" t="str">
            <v>HMA8M_Enojo_POST</v>
          </cell>
          <cell r="I14713">
            <v>-3.17</v>
          </cell>
        </row>
        <row r="14714">
          <cell r="H14714" t="str">
            <v>JDC10M_Enojo_POST</v>
          </cell>
          <cell r="I14714">
            <v>-12.96</v>
          </cell>
        </row>
        <row r="14715">
          <cell r="H14715" t="str">
            <v>JGB9M_Enojo_POST</v>
          </cell>
          <cell r="I14715">
            <v>-6.39</v>
          </cell>
        </row>
        <row r="14716">
          <cell r="H14716" t="str">
            <v>JOB10M_Enojo_POST</v>
          </cell>
          <cell r="I14716">
            <v>5.51</v>
          </cell>
        </row>
        <row r="14717">
          <cell r="H14717" t="str">
            <v>JSR9M_Enojo_POST</v>
          </cell>
          <cell r="I14717">
            <v>-3.35</v>
          </cell>
        </row>
        <row r="14718">
          <cell r="H14718" t="str">
            <v>KGJ9M_Enojo_POST</v>
          </cell>
          <cell r="I14718">
            <v>4.25</v>
          </cell>
        </row>
        <row r="14719">
          <cell r="H14719" t="str">
            <v>LMR11M_Enojo_POST</v>
          </cell>
          <cell r="I14719">
            <v>-5.65</v>
          </cell>
        </row>
        <row r="14720">
          <cell r="H14720" t="str">
            <v>MBO9M_Enojo_POST</v>
          </cell>
          <cell r="I14720">
            <v>-1.46</v>
          </cell>
        </row>
        <row r="14721">
          <cell r="H14721" t="str">
            <v>MCJ8M_Enojo_POST</v>
          </cell>
          <cell r="I14721">
            <v>-19.11</v>
          </cell>
        </row>
        <row r="14722">
          <cell r="H14722" t="str">
            <v>MRA8M_Enojo_POST</v>
          </cell>
          <cell r="I14722">
            <v>8.85</v>
          </cell>
        </row>
        <row r="14723">
          <cell r="H14723" t="str">
            <v>MSR9M_Enojo_POST</v>
          </cell>
          <cell r="I14723">
            <v>-0.19</v>
          </cell>
        </row>
        <row r="14724">
          <cell r="H14724" t="str">
            <v>MZH9M_Enojo_POST</v>
          </cell>
          <cell r="I14724">
            <v>-3.36</v>
          </cell>
        </row>
        <row r="14725">
          <cell r="H14725" t="str">
            <v>NRG10M_Enojo_POST</v>
          </cell>
          <cell r="I14725">
            <v>-4.33</v>
          </cell>
        </row>
        <row r="14726">
          <cell r="H14726" t="str">
            <v>SFN10M_Enojo_POST</v>
          </cell>
          <cell r="I14726">
            <v>-9.8800000000000008</v>
          </cell>
        </row>
        <row r="14727">
          <cell r="H14727" t="str">
            <v>SGM8M_Enojo_POST</v>
          </cell>
          <cell r="I14727">
            <v>-4.3</v>
          </cell>
        </row>
        <row r="14728">
          <cell r="H14728" t="str">
            <v>SPM8M_Enojo_POST</v>
          </cell>
          <cell r="I14728">
            <v>8.26</v>
          </cell>
        </row>
        <row r="14729">
          <cell r="H14729" t="str">
            <v>TOM8M_Enojo_POST</v>
          </cell>
          <cell r="I14729">
            <v>-23.06</v>
          </cell>
        </row>
        <row r="14730">
          <cell r="H14730" t="str">
            <v>ADA8M_Identidad_PRE</v>
          </cell>
          <cell r="I14730">
            <v>-1.41</v>
          </cell>
        </row>
        <row r="14731">
          <cell r="H14731" t="str">
            <v>ALJ10M_Identidad_PRE</v>
          </cell>
          <cell r="I14731">
            <v>-5.14</v>
          </cell>
        </row>
        <row r="14732">
          <cell r="H14732" t="str">
            <v>AMA8M_Identidad_PRE</v>
          </cell>
          <cell r="I14732">
            <v>1.53</v>
          </cell>
        </row>
        <row r="14733">
          <cell r="H14733" t="str">
            <v>CLB8M_Identidad_PRE</v>
          </cell>
          <cell r="I14733">
            <v>2.48</v>
          </cell>
        </row>
        <row r="14734">
          <cell r="H14734" t="str">
            <v>CVO8M_Identidad_PRE</v>
          </cell>
          <cell r="I14734">
            <v>0.6</v>
          </cell>
        </row>
        <row r="14735">
          <cell r="H14735" t="str">
            <v>DRL8M_Identidad_PRE</v>
          </cell>
          <cell r="I14735">
            <v>-10.130000000000001</v>
          </cell>
        </row>
        <row r="14736">
          <cell r="H14736" t="str">
            <v>DSB10M_Identidad_PRE</v>
          </cell>
          <cell r="I14736">
            <v>-6.04</v>
          </cell>
        </row>
        <row r="14737">
          <cell r="H14737" t="str">
            <v>DSO8M_Identidad_PRE</v>
          </cell>
          <cell r="I14737">
            <v>-14.99</v>
          </cell>
        </row>
        <row r="14738">
          <cell r="H14738" t="str">
            <v>EDC10M_Identidad_PRE</v>
          </cell>
          <cell r="I14738">
            <v>-6.51</v>
          </cell>
        </row>
        <row r="14739">
          <cell r="H14739" t="str">
            <v>EGV8M_Identidad_PRE</v>
          </cell>
          <cell r="I14739">
            <v>-16.39</v>
          </cell>
        </row>
        <row r="14740">
          <cell r="H14740" t="str">
            <v>EHO8M_Identidad_PRE</v>
          </cell>
          <cell r="I14740">
            <v>-2.81</v>
          </cell>
        </row>
        <row r="14741">
          <cell r="H14741" t="str">
            <v>HMA8M_Identidad_PRE</v>
          </cell>
          <cell r="I14741">
            <v>-1.95</v>
          </cell>
        </row>
        <row r="14742">
          <cell r="H14742" t="str">
            <v>JDC10M_Identidad_PRE</v>
          </cell>
          <cell r="I14742">
            <v>-9.06</v>
          </cell>
        </row>
        <row r="14743">
          <cell r="H14743" t="str">
            <v>JGB9M_Identidad_PRE</v>
          </cell>
          <cell r="I14743">
            <v>-4.1900000000000004</v>
          </cell>
        </row>
        <row r="14744">
          <cell r="H14744" t="str">
            <v>JOB10M_Identidad_PRE</v>
          </cell>
          <cell r="I14744">
            <v>1.32</v>
          </cell>
        </row>
        <row r="14745">
          <cell r="H14745" t="str">
            <v>JSR9M_Identidad_PRE</v>
          </cell>
          <cell r="I14745">
            <v>-2.62</v>
          </cell>
        </row>
        <row r="14746">
          <cell r="H14746" t="str">
            <v>KGJ9M_Identidad_PRE</v>
          </cell>
          <cell r="I14746">
            <v>8.31</v>
          </cell>
        </row>
        <row r="14747">
          <cell r="H14747" t="str">
            <v>LMR11M_Identidad_PRE</v>
          </cell>
          <cell r="I14747">
            <v>-8.66</v>
          </cell>
        </row>
        <row r="14748">
          <cell r="H14748" t="str">
            <v>MBO9M_Identidad_PRE</v>
          </cell>
          <cell r="I14748">
            <v>-5.55</v>
          </cell>
        </row>
        <row r="14749">
          <cell r="H14749" t="str">
            <v>MCJ8M_Identidad_PRE</v>
          </cell>
          <cell r="I14749">
            <v>-6.79</v>
          </cell>
        </row>
        <row r="14750">
          <cell r="H14750" t="str">
            <v>MRA8M_Identidad_PRE</v>
          </cell>
          <cell r="I14750">
            <v>-3.28</v>
          </cell>
        </row>
        <row r="14751">
          <cell r="H14751" t="str">
            <v>MSR9M_Identidad_PRE</v>
          </cell>
          <cell r="I14751">
            <v>5.6</v>
          </cell>
        </row>
        <row r="14752">
          <cell r="H14752" t="str">
            <v>MZH9M_Identidad_PRE</v>
          </cell>
          <cell r="I14752">
            <v>-2.94</v>
          </cell>
        </row>
        <row r="14753">
          <cell r="H14753" t="str">
            <v>NRG10M_Identidad_PRE</v>
          </cell>
          <cell r="I14753">
            <v>-5.92</v>
          </cell>
        </row>
        <row r="14754">
          <cell r="H14754" t="str">
            <v>SFN10M_Identidad_PRE</v>
          </cell>
          <cell r="I14754">
            <v>-9.69</v>
          </cell>
        </row>
        <row r="14755">
          <cell r="H14755" t="str">
            <v>SGM8M_Identidad_PRE</v>
          </cell>
          <cell r="I14755">
            <v>3.89</v>
          </cell>
        </row>
        <row r="14756">
          <cell r="H14756" t="str">
            <v>SPM8M_Identidad_PRE</v>
          </cell>
          <cell r="I14756">
            <v>-4.2</v>
          </cell>
        </row>
        <row r="14757">
          <cell r="H14757" t="str">
            <v>TOM8M_Identidad_PRE</v>
          </cell>
          <cell r="I14757">
            <v>-6.36</v>
          </cell>
        </row>
        <row r="14758">
          <cell r="H14758" t="str">
            <v>ADA8M_Identidad_POST</v>
          </cell>
          <cell r="I14758">
            <v>-4.62</v>
          </cell>
        </row>
        <row r="14759">
          <cell r="H14759" t="str">
            <v>ALJ10M_Identidad_POST</v>
          </cell>
          <cell r="I14759">
            <v>-5.87</v>
          </cell>
        </row>
        <row r="14760">
          <cell r="H14760" t="str">
            <v>AMA8M_Identidad_POST</v>
          </cell>
          <cell r="I14760">
            <v>2.2000000000000002</v>
          </cell>
        </row>
        <row r="14761">
          <cell r="H14761" t="str">
            <v>CLB8M_Identidad_POST</v>
          </cell>
          <cell r="I14761">
            <v>0.15</v>
          </cell>
        </row>
        <row r="14762">
          <cell r="H14762" t="str">
            <v>CVO8M_Identidad_POST</v>
          </cell>
          <cell r="I14762">
            <v>2.4900000000000002</v>
          </cell>
        </row>
        <row r="14763">
          <cell r="H14763" t="str">
            <v>DRL8M_Identidad_POST</v>
          </cell>
          <cell r="I14763">
            <v>-4.28</v>
          </cell>
        </row>
        <row r="14764">
          <cell r="H14764" t="str">
            <v>DSB10M_Identidad_POST</v>
          </cell>
          <cell r="I14764">
            <v>-3.32</v>
          </cell>
        </row>
        <row r="14765">
          <cell r="H14765" t="str">
            <v>DSO8M_Identidad_POST</v>
          </cell>
          <cell r="I14765">
            <v>-22.88</v>
          </cell>
        </row>
        <row r="14766">
          <cell r="H14766" t="str">
            <v>EDC10M_Identidad_POST</v>
          </cell>
          <cell r="I14766">
            <v>-14.15</v>
          </cell>
        </row>
        <row r="14767">
          <cell r="H14767" t="str">
            <v>EGV8M_Identidad_POST</v>
          </cell>
          <cell r="I14767">
            <v>-17.579999999999998</v>
          </cell>
        </row>
        <row r="14768">
          <cell r="H14768" t="str">
            <v>EHO8M_Identidad_POST</v>
          </cell>
          <cell r="I14768">
            <v>0.47</v>
          </cell>
        </row>
        <row r="14769">
          <cell r="H14769" t="str">
            <v>HMA8M_Identidad_POST</v>
          </cell>
          <cell r="I14769">
            <v>0.12</v>
          </cell>
        </row>
        <row r="14770">
          <cell r="H14770" t="str">
            <v>JDC10M_Identidad_POST</v>
          </cell>
          <cell r="I14770">
            <v>-7.24</v>
          </cell>
        </row>
        <row r="14771">
          <cell r="H14771" t="str">
            <v>JGB9M_Identidad_POST</v>
          </cell>
          <cell r="I14771">
            <v>-8.6</v>
          </cell>
        </row>
        <row r="14772">
          <cell r="H14772" t="str">
            <v>JOB10M_Identidad_POST</v>
          </cell>
          <cell r="I14772">
            <v>8.02</v>
          </cell>
        </row>
        <row r="14773">
          <cell r="H14773" t="str">
            <v>JSR9M_Identidad_POST</v>
          </cell>
          <cell r="I14773">
            <v>-0.25</v>
          </cell>
        </row>
        <row r="14774">
          <cell r="H14774" t="str">
            <v>KGJ9M_Identidad_POST</v>
          </cell>
          <cell r="I14774">
            <v>5.37</v>
          </cell>
        </row>
        <row r="14775">
          <cell r="H14775" t="str">
            <v>LMR11M_Identidad_POST</v>
          </cell>
          <cell r="I14775">
            <v>-9.4499999999999993</v>
          </cell>
        </row>
        <row r="14776">
          <cell r="H14776" t="str">
            <v>MBO9M_Identidad_POST</v>
          </cell>
          <cell r="I14776">
            <v>-6.83</v>
          </cell>
        </row>
        <row r="14777">
          <cell r="H14777" t="str">
            <v>MCJ8M_Identidad_POST</v>
          </cell>
          <cell r="I14777">
            <v>-7.8</v>
          </cell>
        </row>
        <row r="14778">
          <cell r="H14778" t="str">
            <v>MRA8M_Identidad_POST</v>
          </cell>
          <cell r="I14778">
            <v>-7.94</v>
          </cell>
        </row>
        <row r="14779">
          <cell r="H14779" t="str">
            <v>MSR9M_Identidad_POST</v>
          </cell>
          <cell r="I14779">
            <v>-3.57</v>
          </cell>
        </row>
        <row r="14780">
          <cell r="H14780" t="str">
            <v>MZH9M_Identidad_POST</v>
          </cell>
          <cell r="I14780">
            <v>-2.84</v>
          </cell>
        </row>
        <row r="14781">
          <cell r="H14781" t="str">
            <v>NRG10M_Identidad_POST</v>
          </cell>
          <cell r="I14781">
            <v>-5.2</v>
          </cell>
        </row>
        <row r="14782">
          <cell r="H14782" t="str">
            <v>SFN10M_Identidad_POST</v>
          </cell>
          <cell r="I14782">
            <v>-4.49</v>
          </cell>
        </row>
        <row r="14783">
          <cell r="H14783" t="str">
            <v>SGM8M_Identidad_POST</v>
          </cell>
          <cell r="I14783">
            <v>-1.38</v>
          </cell>
        </row>
        <row r="14784">
          <cell r="H14784" t="str">
            <v>SPM8M_Identidad_POST</v>
          </cell>
          <cell r="I14784">
            <v>1.07</v>
          </cell>
        </row>
        <row r="14785">
          <cell r="H14785" t="str">
            <v>TOM8M_Identidad_POST</v>
          </cell>
          <cell r="I14785">
            <v>-6.92</v>
          </cell>
        </row>
        <row r="14786">
          <cell r="H14786" t="str">
            <v>ADA8M_Sexo_PRE</v>
          </cell>
          <cell r="I14786">
            <v>-4.08</v>
          </cell>
        </row>
        <row r="14787">
          <cell r="H14787" t="str">
            <v>ALJ10M_Sexo_PRE</v>
          </cell>
          <cell r="I14787">
            <v>-5.17</v>
          </cell>
        </row>
        <row r="14788">
          <cell r="H14788" t="str">
            <v>AMA8M_Sexo_PRE</v>
          </cell>
          <cell r="I14788">
            <v>-1.69</v>
          </cell>
        </row>
        <row r="14789">
          <cell r="H14789" t="str">
            <v>CLB8M_Sexo_PRE</v>
          </cell>
          <cell r="I14789">
            <v>1.86</v>
          </cell>
        </row>
        <row r="14790">
          <cell r="H14790" t="str">
            <v>CVO8M_Sexo_PRE</v>
          </cell>
          <cell r="I14790">
            <v>-7.06</v>
          </cell>
        </row>
        <row r="14791">
          <cell r="H14791" t="str">
            <v>DRL8M_Sexo_PRE</v>
          </cell>
          <cell r="I14791">
            <v>-9.75</v>
          </cell>
        </row>
        <row r="14792">
          <cell r="H14792" t="str">
            <v>DSB10M_Sexo_PRE</v>
          </cell>
          <cell r="I14792">
            <v>-2.92</v>
          </cell>
        </row>
        <row r="14793">
          <cell r="H14793" t="str">
            <v>DSO8M_Sexo_PRE</v>
          </cell>
          <cell r="I14793">
            <v>-18.54</v>
          </cell>
        </row>
        <row r="14794">
          <cell r="H14794" t="str">
            <v>EDC10M_Sexo_PRE</v>
          </cell>
          <cell r="I14794">
            <v>-6.29</v>
          </cell>
        </row>
        <row r="14795">
          <cell r="H14795" t="str">
            <v>EGV8M_Sexo_PRE</v>
          </cell>
          <cell r="I14795">
            <v>-14.47</v>
          </cell>
        </row>
        <row r="14796">
          <cell r="H14796" t="str">
            <v>EHO8M_Sexo_PRE</v>
          </cell>
          <cell r="I14796">
            <v>-1.99</v>
          </cell>
        </row>
        <row r="14797">
          <cell r="H14797" t="str">
            <v>HMA8M_Sexo_PRE</v>
          </cell>
          <cell r="I14797">
            <v>-1.24</v>
          </cell>
        </row>
        <row r="14798">
          <cell r="H14798" t="str">
            <v>JDC10M_Sexo_PRE</v>
          </cell>
          <cell r="I14798">
            <v>1.69</v>
          </cell>
        </row>
        <row r="14799">
          <cell r="H14799" t="str">
            <v>JGB9M_Sexo_PRE</v>
          </cell>
          <cell r="I14799">
            <v>-2.2799999999999998</v>
          </cell>
        </row>
        <row r="14800">
          <cell r="H14800" t="str">
            <v>JOB10M_Sexo_PRE</v>
          </cell>
          <cell r="I14800">
            <v>-4.4400000000000004</v>
          </cell>
        </row>
        <row r="14801">
          <cell r="H14801" t="str">
            <v>JSR9M_Sexo_PRE</v>
          </cell>
          <cell r="I14801">
            <v>4.7699999999999996</v>
          </cell>
        </row>
        <row r="14802">
          <cell r="H14802" t="str">
            <v>KGJ9M_Sexo_PRE</v>
          </cell>
          <cell r="I14802">
            <v>2.19</v>
          </cell>
        </row>
        <row r="14803">
          <cell r="H14803" t="str">
            <v>LMR11M_Sexo_PRE</v>
          </cell>
          <cell r="I14803">
            <v>-3.21</v>
          </cell>
        </row>
        <row r="14804">
          <cell r="H14804" t="str">
            <v>MBO9M_Sexo_PRE</v>
          </cell>
          <cell r="I14804">
            <v>-11.85</v>
          </cell>
        </row>
        <row r="14805">
          <cell r="H14805" t="str">
            <v>MCJ8M_Sexo_PRE</v>
          </cell>
          <cell r="I14805">
            <v>-4.8899999999999997</v>
          </cell>
        </row>
        <row r="14806">
          <cell r="H14806" t="str">
            <v>MRA8M_Sexo_PRE</v>
          </cell>
          <cell r="I14806">
            <v>1.39</v>
          </cell>
        </row>
        <row r="14807">
          <cell r="H14807" t="str">
            <v>MSR9M_Sexo_PRE</v>
          </cell>
          <cell r="I14807">
            <v>-4.34</v>
          </cell>
        </row>
        <row r="14808">
          <cell r="H14808" t="str">
            <v>MZH9M_Sexo_PRE</v>
          </cell>
          <cell r="I14808">
            <v>-4.72</v>
          </cell>
        </row>
        <row r="14809">
          <cell r="H14809" t="str">
            <v>NRG10M_Sexo_PRE</v>
          </cell>
          <cell r="I14809">
            <v>-9.74</v>
          </cell>
        </row>
        <row r="14810">
          <cell r="H14810" t="str">
            <v>SFN10M_Sexo_PRE</v>
          </cell>
          <cell r="I14810">
            <v>-9.89</v>
          </cell>
        </row>
        <row r="14811">
          <cell r="H14811" t="str">
            <v>SGM8M_Sexo_PRE</v>
          </cell>
          <cell r="I14811">
            <v>-0.26</v>
          </cell>
        </row>
        <row r="14812">
          <cell r="H14812" t="str">
            <v>SPM8M_Sexo_PRE</v>
          </cell>
          <cell r="I14812">
            <v>-8.34</v>
          </cell>
        </row>
        <row r="14813">
          <cell r="H14813" t="str">
            <v>TOM8M_Sexo_PRE</v>
          </cell>
          <cell r="I14813">
            <v>-5.16</v>
          </cell>
        </row>
        <row r="14814">
          <cell r="H14814" t="str">
            <v>ADA8M_Sexo_POST</v>
          </cell>
          <cell r="I14814">
            <v>2.81</v>
          </cell>
        </row>
        <row r="14815">
          <cell r="H14815" t="str">
            <v>ALJ10M_Sexo_POST</v>
          </cell>
          <cell r="I14815">
            <v>8.41</v>
          </cell>
        </row>
        <row r="14816">
          <cell r="H14816" t="str">
            <v>AMA8M_Sexo_POST</v>
          </cell>
          <cell r="I14816">
            <v>-2.1</v>
          </cell>
        </row>
        <row r="14817">
          <cell r="H14817" t="str">
            <v>CLB8M_Sexo_POST</v>
          </cell>
          <cell r="I14817">
            <v>-6.9</v>
          </cell>
        </row>
        <row r="14818">
          <cell r="H14818" t="str">
            <v>CVO8M_Sexo_POST</v>
          </cell>
          <cell r="I14818">
            <v>3.47</v>
          </cell>
        </row>
        <row r="14819">
          <cell r="H14819" t="str">
            <v>DRL8M_Sexo_POST</v>
          </cell>
          <cell r="I14819">
            <v>-10.72</v>
          </cell>
        </row>
        <row r="14820">
          <cell r="H14820" t="str">
            <v>DSB10M_Sexo_POST</v>
          </cell>
          <cell r="I14820">
            <v>-4.46</v>
          </cell>
        </row>
        <row r="14821">
          <cell r="H14821" t="str">
            <v>DSO8M_Sexo_POST</v>
          </cell>
          <cell r="I14821">
            <v>-20.09</v>
          </cell>
        </row>
        <row r="14822">
          <cell r="H14822" t="str">
            <v>EDC10M_Sexo_POST</v>
          </cell>
          <cell r="I14822">
            <v>-9.4</v>
          </cell>
        </row>
        <row r="14823">
          <cell r="H14823" t="str">
            <v>EGV8M_Sexo_POST</v>
          </cell>
          <cell r="I14823">
            <v>-10.11</v>
          </cell>
        </row>
        <row r="14824">
          <cell r="H14824" t="str">
            <v>EHO8M_Sexo_POST</v>
          </cell>
          <cell r="I14824">
            <v>-3.43</v>
          </cell>
        </row>
        <row r="14825">
          <cell r="H14825" t="str">
            <v>HMA8M_Sexo_POST</v>
          </cell>
          <cell r="I14825">
            <v>-4.3499999999999996</v>
          </cell>
        </row>
        <row r="14826">
          <cell r="H14826" t="str">
            <v>JDC10M_Sexo_POST</v>
          </cell>
          <cell r="I14826">
            <v>-8.2899999999999991</v>
          </cell>
        </row>
        <row r="14827">
          <cell r="H14827" t="str">
            <v>JGB9M_Sexo_POST</v>
          </cell>
          <cell r="I14827">
            <v>-4.0599999999999996</v>
          </cell>
        </row>
        <row r="14828">
          <cell r="H14828" t="str">
            <v>JOB10M_Sexo_POST</v>
          </cell>
          <cell r="I14828">
            <v>-0.28999999999999998</v>
          </cell>
        </row>
        <row r="14829">
          <cell r="H14829" t="str">
            <v>JSR9M_Sexo_POST</v>
          </cell>
          <cell r="I14829">
            <v>-8.0399999999999991</v>
          </cell>
        </row>
        <row r="14830">
          <cell r="H14830" t="str">
            <v>KGJ9M_Sexo_POST</v>
          </cell>
          <cell r="I14830">
            <v>7.34</v>
          </cell>
        </row>
        <row r="14831">
          <cell r="H14831" t="str">
            <v>LMR11M_Sexo_POST</v>
          </cell>
          <cell r="I14831">
            <v>-2.44</v>
          </cell>
        </row>
        <row r="14832">
          <cell r="H14832" t="str">
            <v>MBO9M_Sexo_POST</v>
          </cell>
          <cell r="I14832">
            <v>0.66</v>
          </cell>
        </row>
        <row r="14833">
          <cell r="H14833" t="str">
            <v>MCJ8M_Sexo_POST</v>
          </cell>
          <cell r="I14833">
            <v>-8.17</v>
          </cell>
        </row>
        <row r="14834">
          <cell r="H14834" t="str">
            <v>MRA8M_Sexo_POST</v>
          </cell>
          <cell r="I14834">
            <v>2.6</v>
          </cell>
        </row>
        <row r="14835">
          <cell r="H14835" t="str">
            <v>MSR9M_Sexo_POST</v>
          </cell>
          <cell r="I14835">
            <v>-1.3</v>
          </cell>
        </row>
        <row r="14836">
          <cell r="H14836" t="str">
            <v>MZH9M_Sexo_POST</v>
          </cell>
          <cell r="I14836">
            <v>-8.86</v>
          </cell>
        </row>
        <row r="14837">
          <cell r="H14837" t="str">
            <v>NRG10M_Sexo_POST</v>
          </cell>
          <cell r="I14837">
            <v>-3.86</v>
          </cell>
        </row>
        <row r="14838">
          <cell r="H14838" t="str">
            <v>SFN10M_Sexo_POST</v>
          </cell>
          <cell r="I14838">
            <v>-7.19</v>
          </cell>
        </row>
        <row r="14839">
          <cell r="H14839" t="str">
            <v>SGM8M_Sexo_POST</v>
          </cell>
          <cell r="I14839">
            <v>-1.1399999999999999</v>
          </cell>
        </row>
        <row r="14840">
          <cell r="H14840" t="str">
            <v>SPM8M_Sexo_POST</v>
          </cell>
          <cell r="I14840">
            <v>4.1100000000000003</v>
          </cell>
        </row>
        <row r="14841">
          <cell r="H14841" t="str">
            <v>TOM8M_Sexo_POST</v>
          </cell>
          <cell r="I14841">
            <v>-13.04</v>
          </cell>
        </row>
        <row r="14842">
          <cell r="H14842" t="str">
            <v>ADA8M_Alegría_PRE</v>
          </cell>
          <cell r="I14842">
            <v>-0.7</v>
          </cell>
        </row>
        <row r="14843">
          <cell r="H14843" t="str">
            <v>ALJ10M_Alegría_PRE</v>
          </cell>
          <cell r="I14843">
            <v>-2.81</v>
          </cell>
        </row>
        <row r="14844">
          <cell r="H14844" t="str">
            <v>AMA8M_Alegría_PRE</v>
          </cell>
          <cell r="I14844">
            <v>0.17</v>
          </cell>
        </row>
        <row r="14845">
          <cell r="H14845" t="str">
            <v>CLB8M_Alegría_PRE</v>
          </cell>
          <cell r="I14845">
            <v>2.94</v>
          </cell>
        </row>
        <row r="14846">
          <cell r="H14846" t="str">
            <v>CVO8M_Alegría_PRE</v>
          </cell>
          <cell r="I14846">
            <v>9.7899999999999991</v>
          </cell>
        </row>
        <row r="14847">
          <cell r="H14847" t="str">
            <v>DRL8M_Alegría_PRE</v>
          </cell>
          <cell r="I14847">
            <v>-7.16</v>
          </cell>
        </row>
        <row r="14848">
          <cell r="H14848" t="str">
            <v>DSB10M_Alegría_PRE</v>
          </cell>
          <cell r="I14848">
            <v>0.33</v>
          </cell>
        </row>
        <row r="14849">
          <cell r="H14849" t="str">
            <v>DSO8M_Alegría_PRE</v>
          </cell>
          <cell r="I14849">
            <v>-16.190000000000001</v>
          </cell>
        </row>
        <row r="14850">
          <cell r="H14850" t="str">
            <v>EDC10M_Alegría_PRE</v>
          </cell>
          <cell r="I14850">
            <v>-0.26</v>
          </cell>
        </row>
        <row r="14851">
          <cell r="H14851" t="str">
            <v>EGV8M_Alegría_PRE</v>
          </cell>
          <cell r="I14851">
            <v>-12.09</v>
          </cell>
        </row>
        <row r="14852">
          <cell r="H14852" t="str">
            <v>EHO8M_Alegría_PRE</v>
          </cell>
          <cell r="I14852">
            <v>-9.91</v>
          </cell>
        </row>
        <row r="14853">
          <cell r="H14853" t="str">
            <v>HMA8M_Alegría_PRE</v>
          </cell>
          <cell r="I14853">
            <v>-2.37</v>
          </cell>
        </row>
        <row r="14854">
          <cell r="H14854" t="str">
            <v>JDC10M_Alegría_PRE</v>
          </cell>
          <cell r="I14854">
            <v>-5.75</v>
          </cell>
        </row>
        <row r="14855">
          <cell r="H14855" t="str">
            <v>JGB9M_Alegría_PRE</v>
          </cell>
          <cell r="I14855">
            <v>-0.52</v>
          </cell>
        </row>
        <row r="14856">
          <cell r="H14856" t="str">
            <v>JOB10M_Alegría_PRE</v>
          </cell>
          <cell r="I14856">
            <v>5.09</v>
          </cell>
        </row>
        <row r="14857">
          <cell r="H14857" t="str">
            <v>JSR9M_Alegría_PRE</v>
          </cell>
          <cell r="I14857">
            <v>0.59</v>
          </cell>
        </row>
        <row r="14858">
          <cell r="H14858" t="str">
            <v>KGJ9M_Alegría_PRE</v>
          </cell>
          <cell r="I14858">
            <v>3.43</v>
          </cell>
        </row>
        <row r="14859">
          <cell r="H14859" t="str">
            <v>LMR11M_Alegría_PRE</v>
          </cell>
          <cell r="I14859">
            <v>-6.85</v>
          </cell>
        </row>
        <row r="14860">
          <cell r="H14860" t="str">
            <v>MBO9M_Alegría_PRE</v>
          </cell>
          <cell r="I14860">
            <v>-2.5</v>
          </cell>
        </row>
        <row r="14861">
          <cell r="H14861" t="str">
            <v>MCJ8M_Alegría_PRE</v>
          </cell>
          <cell r="I14861">
            <v>-4.3499999999999996</v>
          </cell>
        </row>
        <row r="14862">
          <cell r="H14862" t="str">
            <v>MRA8M_Alegría_PRE</v>
          </cell>
          <cell r="I14862">
            <v>-5.5</v>
          </cell>
        </row>
        <row r="14863">
          <cell r="H14863" t="str">
            <v>MSR9M_Alegría_PRE</v>
          </cell>
          <cell r="I14863">
            <v>0.28999999999999998</v>
          </cell>
        </row>
        <row r="14864">
          <cell r="H14864" t="str">
            <v>MZH9M_Alegría_PRE</v>
          </cell>
          <cell r="I14864">
            <v>0.75</v>
          </cell>
        </row>
        <row r="14865">
          <cell r="H14865" t="str">
            <v>NRG10M_Alegría_PRE</v>
          </cell>
          <cell r="I14865">
            <v>-3.1</v>
          </cell>
        </row>
        <row r="14866">
          <cell r="H14866" t="str">
            <v>SFN10M_Alegría_PRE</v>
          </cell>
          <cell r="I14866">
            <v>-5.7</v>
          </cell>
        </row>
        <row r="14867">
          <cell r="H14867" t="str">
            <v>SGM8M_Alegría_PRE</v>
          </cell>
          <cell r="I14867">
            <v>5.58</v>
          </cell>
        </row>
        <row r="14868">
          <cell r="H14868" t="str">
            <v>SPM8M_Alegría_PRE</v>
          </cell>
          <cell r="I14868">
            <v>2.88</v>
          </cell>
        </row>
        <row r="14869">
          <cell r="H14869" t="str">
            <v>TOM8M_Alegría_PRE</v>
          </cell>
          <cell r="I14869">
            <v>-1.49</v>
          </cell>
        </row>
        <row r="14870">
          <cell r="H14870" t="str">
            <v>ADA8M_Alegría_POST</v>
          </cell>
          <cell r="I14870">
            <v>2.72</v>
          </cell>
        </row>
        <row r="14871">
          <cell r="H14871" t="str">
            <v>ALJ10M_Alegría_POST</v>
          </cell>
          <cell r="I14871">
            <v>-3.26</v>
          </cell>
        </row>
        <row r="14872">
          <cell r="H14872" t="str">
            <v>AMA8M_Alegría_POST</v>
          </cell>
          <cell r="I14872">
            <v>-5.82</v>
          </cell>
        </row>
        <row r="14873">
          <cell r="H14873" t="str">
            <v>CLB8M_Alegría_POST</v>
          </cell>
          <cell r="I14873">
            <v>-5.61</v>
          </cell>
        </row>
        <row r="14874">
          <cell r="H14874" t="str">
            <v>CVO8M_Alegría_POST</v>
          </cell>
          <cell r="I14874">
            <v>8.33</v>
          </cell>
        </row>
        <row r="14875">
          <cell r="H14875" t="str">
            <v>DRL8M_Alegría_POST</v>
          </cell>
          <cell r="I14875">
            <v>-15.36</v>
          </cell>
        </row>
        <row r="14876">
          <cell r="H14876" t="str">
            <v>DSB10M_Alegría_POST</v>
          </cell>
          <cell r="I14876">
            <v>-1.03</v>
          </cell>
        </row>
        <row r="14877">
          <cell r="H14877" t="str">
            <v>DSO8M_Alegría_POST</v>
          </cell>
          <cell r="I14877">
            <v>-17.62</v>
          </cell>
        </row>
        <row r="14878">
          <cell r="H14878" t="str">
            <v>EDC10M_Alegría_POST</v>
          </cell>
          <cell r="I14878">
            <v>2.88</v>
          </cell>
        </row>
        <row r="14879">
          <cell r="H14879" t="str">
            <v>EGV8M_Alegría_POST</v>
          </cell>
          <cell r="I14879">
            <v>-14.75</v>
          </cell>
        </row>
        <row r="14880">
          <cell r="H14880" t="str">
            <v>EHO8M_Alegría_POST</v>
          </cell>
          <cell r="I14880">
            <v>7.77</v>
          </cell>
        </row>
        <row r="14881">
          <cell r="H14881" t="str">
            <v>HMA8M_Alegría_POST</v>
          </cell>
          <cell r="I14881">
            <v>-6.56</v>
          </cell>
        </row>
        <row r="14882">
          <cell r="H14882" t="str">
            <v>JDC10M_Alegría_POST</v>
          </cell>
          <cell r="I14882">
            <v>-7.92</v>
          </cell>
        </row>
        <row r="14883">
          <cell r="H14883" t="str">
            <v>JGB9M_Alegría_POST</v>
          </cell>
          <cell r="I14883">
            <v>-5.0999999999999996</v>
          </cell>
        </row>
        <row r="14884">
          <cell r="H14884" t="str">
            <v>JOB10M_Alegría_POST</v>
          </cell>
          <cell r="I14884">
            <v>2.44</v>
          </cell>
        </row>
        <row r="14885">
          <cell r="H14885" t="str">
            <v>JSR9M_Alegría_POST</v>
          </cell>
          <cell r="I14885">
            <v>-1.77</v>
          </cell>
        </row>
        <row r="14886">
          <cell r="H14886" t="str">
            <v>KGJ9M_Alegría_POST</v>
          </cell>
          <cell r="I14886">
            <v>1.73</v>
          </cell>
        </row>
        <row r="14887">
          <cell r="H14887" t="str">
            <v>LMR11M_Alegría_POST</v>
          </cell>
          <cell r="I14887">
            <v>-7</v>
          </cell>
        </row>
        <row r="14888">
          <cell r="H14888" t="str">
            <v>MBO9M_Alegría_POST</v>
          </cell>
          <cell r="I14888">
            <v>-3.57</v>
          </cell>
        </row>
        <row r="14889">
          <cell r="H14889" t="str">
            <v>MCJ8M_Alegría_POST</v>
          </cell>
          <cell r="I14889">
            <v>-3.46</v>
          </cell>
        </row>
        <row r="14890">
          <cell r="H14890" t="str">
            <v>MRA8M_Alegría_POST</v>
          </cell>
          <cell r="I14890">
            <v>-1.61</v>
          </cell>
        </row>
        <row r="14891">
          <cell r="H14891" t="str">
            <v>MSR9M_Alegría_POST</v>
          </cell>
          <cell r="I14891">
            <v>7.47</v>
          </cell>
        </row>
        <row r="14892">
          <cell r="H14892" t="str">
            <v>MZH9M_Alegría_POST</v>
          </cell>
          <cell r="I14892">
            <v>-5.89</v>
          </cell>
        </row>
        <row r="14893">
          <cell r="H14893" t="str">
            <v>NRG10M_Alegría_POST</v>
          </cell>
          <cell r="I14893">
            <v>3.96</v>
          </cell>
        </row>
        <row r="14894">
          <cell r="H14894" t="str">
            <v>SFN10M_Alegría_POST</v>
          </cell>
          <cell r="I14894">
            <v>-16.39</v>
          </cell>
        </row>
        <row r="14895">
          <cell r="H14895" t="str">
            <v>SGM8M_Alegría_POST</v>
          </cell>
          <cell r="I14895">
            <v>7.31</v>
          </cell>
        </row>
        <row r="14896">
          <cell r="H14896" t="str">
            <v>SPM8M_Alegría_POST</v>
          </cell>
          <cell r="I14896">
            <v>12.83</v>
          </cell>
        </row>
        <row r="14897">
          <cell r="H14897" t="str">
            <v>TOM8M_Alegría_POST</v>
          </cell>
          <cell r="I14897">
            <v>-18.53</v>
          </cell>
        </row>
        <row r="14898">
          <cell r="H14898" t="str">
            <v>ADA8M_Tristeza_PRE</v>
          </cell>
          <cell r="I14898">
            <v>5.38</v>
          </cell>
        </row>
        <row r="14899">
          <cell r="H14899" t="str">
            <v>ALJ10M_Tristeza_PRE</v>
          </cell>
          <cell r="I14899">
            <v>-0.15</v>
          </cell>
        </row>
        <row r="14900">
          <cell r="H14900" t="str">
            <v>AMA8M_Tristeza_PRE</v>
          </cell>
          <cell r="I14900">
            <v>-0.85</v>
          </cell>
        </row>
        <row r="14901">
          <cell r="H14901" t="str">
            <v>CLB8M_Tristeza_PRE</v>
          </cell>
          <cell r="I14901">
            <v>2.11</v>
          </cell>
        </row>
        <row r="14902">
          <cell r="H14902" t="str">
            <v>CVO8M_Tristeza_PRE</v>
          </cell>
          <cell r="I14902">
            <v>0.99</v>
          </cell>
        </row>
        <row r="14903">
          <cell r="H14903" t="str">
            <v>DRL8M_Tristeza_PRE</v>
          </cell>
          <cell r="I14903">
            <v>-7.27</v>
          </cell>
        </row>
        <row r="14904">
          <cell r="H14904" t="str">
            <v>DSB10M_Tristeza_PRE</v>
          </cell>
          <cell r="I14904">
            <v>-4.1399999999999997</v>
          </cell>
        </row>
        <row r="14905">
          <cell r="H14905" t="str">
            <v>DSO8M_Tristeza_PRE</v>
          </cell>
          <cell r="I14905">
            <v>-17.54</v>
          </cell>
        </row>
        <row r="14906">
          <cell r="H14906" t="str">
            <v>EDC10M_Tristeza_PRE</v>
          </cell>
          <cell r="I14906">
            <v>-7.15</v>
          </cell>
        </row>
        <row r="14907">
          <cell r="H14907" t="str">
            <v>EGV8M_Tristeza_PRE</v>
          </cell>
          <cell r="I14907">
            <v>-20.56</v>
          </cell>
        </row>
        <row r="14908">
          <cell r="H14908" t="str">
            <v>EHO8M_Tristeza_PRE</v>
          </cell>
          <cell r="I14908">
            <v>-1.44</v>
          </cell>
        </row>
        <row r="14909">
          <cell r="H14909" t="str">
            <v>HMA8M_Tristeza_PRE</v>
          </cell>
          <cell r="I14909">
            <v>8.16</v>
          </cell>
        </row>
        <row r="14910">
          <cell r="H14910" t="str">
            <v>JDC10M_Tristeza_PRE</v>
          </cell>
          <cell r="I14910">
            <v>-7.98</v>
          </cell>
        </row>
        <row r="14911">
          <cell r="H14911" t="str">
            <v>JGB9M_Tristeza_PRE</v>
          </cell>
          <cell r="I14911">
            <v>-3.87</v>
          </cell>
        </row>
        <row r="14912">
          <cell r="H14912" t="str">
            <v>JOB10M_Tristeza_PRE</v>
          </cell>
          <cell r="I14912">
            <v>-4.4400000000000004</v>
          </cell>
        </row>
        <row r="14913">
          <cell r="H14913" t="str">
            <v>JSR9M_Tristeza_PRE</v>
          </cell>
          <cell r="I14913">
            <v>-2.0699999999999998</v>
          </cell>
        </row>
        <row r="14914">
          <cell r="H14914" t="str">
            <v>KGJ9M_Tristeza_PRE</v>
          </cell>
          <cell r="I14914">
            <v>9.1999999999999993</v>
          </cell>
        </row>
        <row r="14915">
          <cell r="H14915" t="str">
            <v>LMR11M_Tristeza_PRE</v>
          </cell>
          <cell r="I14915">
            <v>-4.57</v>
          </cell>
        </row>
        <row r="14916">
          <cell r="H14916" t="str">
            <v>MBO9M_Tristeza_PRE</v>
          </cell>
          <cell r="I14916">
            <v>-2.61</v>
          </cell>
        </row>
        <row r="14917">
          <cell r="H14917" t="str">
            <v>MCJ8M_Tristeza_PRE</v>
          </cell>
          <cell r="I14917">
            <v>-7.57</v>
          </cell>
        </row>
        <row r="14918">
          <cell r="H14918" t="str">
            <v>MRA8M_Tristeza_PRE</v>
          </cell>
          <cell r="I14918">
            <v>4.3099999999999996</v>
          </cell>
        </row>
        <row r="14919">
          <cell r="H14919" t="str">
            <v>MSR9M_Tristeza_PRE</v>
          </cell>
          <cell r="I14919">
            <v>-5.3</v>
          </cell>
        </row>
        <row r="14920">
          <cell r="H14920" t="str">
            <v>MZH9M_Tristeza_PRE</v>
          </cell>
          <cell r="I14920">
            <v>-7.6</v>
          </cell>
        </row>
        <row r="14921">
          <cell r="H14921" t="str">
            <v>NRG10M_Tristeza_PRE</v>
          </cell>
          <cell r="I14921">
            <v>-8.02</v>
          </cell>
        </row>
        <row r="14922">
          <cell r="H14922" t="str">
            <v>SFN10M_Tristeza_PRE</v>
          </cell>
          <cell r="I14922">
            <v>-11.5</v>
          </cell>
        </row>
        <row r="14923">
          <cell r="H14923" t="str">
            <v>SGM8M_Tristeza_PRE</v>
          </cell>
          <cell r="I14923">
            <v>4.47</v>
          </cell>
        </row>
        <row r="14924">
          <cell r="H14924" t="str">
            <v>SPM8M_Tristeza_PRE</v>
          </cell>
          <cell r="I14924">
            <v>6.59</v>
          </cell>
        </row>
        <row r="14925">
          <cell r="H14925" t="str">
            <v>TOM8M_Tristeza_PRE</v>
          </cell>
          <cell r="I14925">
            <v>2.2999999999999998</v>
          </cell>
        </row>
        <row r="14926">
          <cell r="H14926" t="str">
            <v>ADA8M_Tristeza_POST</v>
          </cell>
          <cell r="I14926">
            <v>6.05</v>
          </cell>
        </row>
        <row r="14927">
          <cell r="H14927" t="str">
            <v>ALJ10M_Tristeza_POST</v>
          </cell>
          <cell r="I14927">
            <v>-5.08</v>
          </cell>
        </row>
        <row r="14928">
          <cell r="H14928" t="str">
            <v>AMA8M_Tristeza_POST</v>
          </cell>
          <cell r="I14928">
            <v>-0.67</v>
          </cell>
        </row>
        <row r="14929">
          <cell r="H14929" t="str">
            <v>CLB8M_Tristeza_POST</v>
          </cell>
          <cell r="I14929">
            <v>-11.54</v>
          </cell>
        </row>
        <row r="14930">
          <cell r="H14930" t="str">
            <v>CVO8M_Tristeza_POST</v>
          </cell>
          <cell r="I14930">
            <v>0.57999999999999996</v>
          </cell>
        </row>
        <row r="14931">
          <cell r="H14931" t="str">
            <v>DRL8M_Tristeza_POST</v>
          </cell>
          <cell r="I14931">
            <v>-12.99</v>
          </cell>
        </row>
        <row r="14932">
          <cell r="H14932" t="str">
            <v>DSB10M_Tristeza_POST</v>
          </cell>
          <cell r="I14932">
            <v>-5.4</v>
          </cell>
        </row>
        <row r="14933">
          <cell r="H14933" t="str">
            <v>DSO8M_Tristeza_POST</v>
          </cell>
          <cell r="I14933">
            <v>-21.84</v>
          </cell>
        </row>
        <row r="14934">
          <cell r="H14934" t="str">
            <v>EDC10M_Tristeza_POST</v>
          </cell>
          <cell r="I14934">
            <v>-6.36</v>
          </cell>
        </row>
        <row r="14935">
          <cell r="H14935" t="str">
            <v>EGV8M_Tristeza_POST</v>
          </cell>
          <cell r="I14935">
            <v>-13.44</v>
          </cell>
        </row>
        <row r="14936">
          <cell r="H14936" t="str">
            <v>EHO8M_Tristeza_POST</v>
          </cell>
          <cell r="I14936">
            <v>3.54</v>
          </cell>
        </row>
        <row r="14937">
          <cell r="H14937" t="str">
            <v>HMA8M_Tristeza_POST</v>
          </cell>
          <cell r="I14937">
            <v>-4.7</v>
          </cell>
        </row>
        <row r="14938">
          <cell r="H14938" t="str">
            <v>JDC10M_Tristeza_POST</v>
          </cell>
          <cell r="I14938">
            <v>-10.51</v>
          </cell>
        </row>
        <row r="14939">
          <cell r="H14939" t="str">
            <v>JGB9M_Tristeza_POST</v>
          </cell>
          <cell r="I14939">
            <v>-5.86</v>
          </cell>
        </row>
        <row r="14940">
          <cell r="H14940" t="str">
            <v>JOB10M_Tristeza_POST</v>
          </cell>
          <cell r="I14940">
            <v>1.35</v>
          </cell>
        </row>
        <row r="14941">
          <cell r="H14941" t="str">
            <v>JSR9M_Tristeza_POST</v>
          </cell>
          <cell r="I14941">
            <v>-0.48</v>
          </cell>
        </row>
        <row r="14942">
          <cell r="H14942" t="str">
            <v>KGJ9M_Tristeza_POST</v>
          </cell>
          <cell r="I14942">
            <v>10.02</v>
          </cell>
        </row>
        <row r="14943">
          <cell r="H14943" t="str">
            <v>LMR11M_Tristeza_POST</v>
          </cell>
          <cell r="I14943">
            <v>-12.72</v>
          </cell>
        </row>
        <row r="14944">
          <cell r="H14944" t="str">
            <v>MBO9M_Tristeza_POST</v>
          </cell>
          <cell r="I14944">
            <v>-2.41</v>
          </cell>
        </row>
        <row r="14945">
          <cell r="H14945" t="str">
            <v>MCJ8M_Tristeza_POST</v>
          </cell>
          <cell r="I14945">
            <v>8.92</v>
          </cell>
        </row>
        <row r="14946">
          <cell r="H14946" t="str">
            <v>MRA8M_Tristeza_POST</v>
          </cell>
          <cell r="I14946">
            <v>1.19</v>
          </cell>
        </row>
        <row r="14947">
          <cell r="H14947" t="str">
            <v>MSR9M_Tristeza_POST</v>
          </cell>
          <cell r="I14947">
            <v>5.99</v>
          </cell>
        </row>
        <row r="14948">
          <cell r="H14948" t="str">
            <v>MZH9M_Tristeza_POST</v>
          </cell>
          <cell r="I14948">
            <v>-6.76</v>
          </cell>
        </row>
        <row r="14949">
          <cell r="H14949" t="str">
            <v>NRG10M_Tristeza_POST</v>
          </cell>
          <cell r="I14949">
            <v>-13.3</v>
          </cell>
        </row>
        <row r="14950">
          <cell r="H14950" t="str">
            <v>SFN10M_Tristeza_POST</v>
          </cell>
          <cell r="I14950">
            <v>-1.52</v>
          </cell>
        </row>
        <row r="14951">
          <cell r="H14951" t="str">
            <v>SGM8M_Tristeza_POST</v>
          </cell>
          <cell r="I14951">
            <v>9.48</v>
          </cell>
        </row>
        <row r="14952">
          <cell r="H14952" t="str">
            <v>SPM8M_Tristeza_POST</v>
          </cell>
          <cell r="I14952">
            <v>8.7100000000000009</v>
          </cell>
        </row>
        <row r="14953">
          <cell r="H14953" t="str">
            <v>TOM8M_Tristeza_POST</v>
          </cell>
          <cell r="I14953">
            <v>-8.66</v>
          </cell>
        </row>
        <row r="14954">
          <cell r="H14954" t="str">
            <v>ADA8M_Enojo_PRE</v>
          </cell>
          <cell r="I14954">
            <v>8.48</v>
          </cell>
        </row>
        <row r="14955">
          <cell r="H14955" t="str">
            <v>ALJ10M_Enojo_PRE</v>
          </cell>
          <cell r="I14955">
            <v>-7.0000000000000007E-2</v>
          </cell>
        </row>
        <row r="14956">
          <cell r="H14956" t="str">
            <v>AMA8M_Enojo_PRE</v>
          </cell>
          <cell r="I14956">
            <v>1.17</v>
          </cell>
        </row>
        <row r="14957">
          <cell r="H14957" t="str">
            <v>CLB8M_Enojo_PRE</v>
          </cell>
          <cell r="I14957">
            <v>5.44</v>
          </cell>
        </row>
        <row r="14958">
          <cell r="H14958" t="str">
            <v>CVO8M_Enojo_PRE</v>
          </cell>
          <cell r="I14958">
            <v>-4.42</v>
          </cell>
        </row>
        <row r="14959">
          <cell r="H14959" t="str">
            <v>DRL8M_Enojo_PRE</v>
          </cell>
          <cell r="I14959">
            <v>-8.2799999999999994</v>
          </cell>
        </row>
        <row r="14960">
          <cell r="H14960" t="str">
            <v>DSB10M_Enojo_PRE</v>
          </cell>
          <cell r="I14960">
            <v>-0.63</v>
          </cell>
        </row>
        <row r="14961">
          <cell r="H14961" t="str">
            <v>DSO8M_Enojo_PRE</v>
          </cell>
          <cell r="I14961">
            <v>-6.76</v>
          </cell>
        </row>
        <row r="14962">
          <cell r="H14962" t="str">
            <v>EDC10M_Enojo_PRE</v>
          </cell>
          <cell r="I14962">
            <v>-1.78</v>
          </cell>
        </row>
        <row r="14963">
          <cell r="H14963" t="str">
            <v>EGV8M_Enojo_PRE</v>
          </cell>
          <cell r="I14963">
            <v>-12.59</v>
          </cell>
        </row>
        <row r="14964">
          <cell r="H14964" t="str">
            <v>EHO8M_Enojo_PRE</v>
          </cell>
          <cell r="I14964">
            <v>1.43</v>
          </cell>
        </row>
        <row r="14965">
          <cell r="H14965" t="str">
            <v>HMA8M_Enojo_PRE</v>
          </cell>
          <cell r="I14965">
            <v>-0.04</v>
          </cell>
        </row>
        <row r="14966">
          <cell r="H14966" t="str">
            <v>JDC10M_Enojo_PRE</v>
          </cell>
          <cell r="I14966">
            <v>-6.78</v>
          </cell>
        </row>
        <row r="14967">
          <cell r="H14967" t="str">
            <v>JGB9M_Enojo_PRE</v>
          </cell>
          <cell r="I14967">
            <v>-1.47</v>
          </cell>
        </row>
        <row r="14968">
          <cell r="H14968" t="str">
            <v>JOB10M_Enojo_PRE</v>
          </cell>
          <cell r="I14968">
            <v>-2</v>
          </cell>
        </row>
        <row r="14969">
          <cell r="H14969" t="str">
            <v>JSR9M_Enojo_PRE</v>
          </cell>
          <cell r="I14969">
            <v>-2.82</v>
          </cell>
        </row>
        <row r="14970">
          <cell r="H14970" t="str">
            <v>KGJ9M_Enojo_PRE</v>
          </cell>
          <cell r="I14970">
            <v>3.16</v>
          </cell>
        </row>
        <row r="14971">
          <cell r="H14971" t="str">
            <v>LMR11M_Enojo_PRE</v>
          </cell>
          <cell r="I14971">
            <v>-3.12</v>
          </cell>
        </row>
        <row r="14972">
          <cell r="H14972" t="str">
            <v>MBO9M_Enojo_PRE</v>
          </cell>
          <cell r="I14972">
            <v>-1.08</v>
          </cell>
        </row>
        <row r="14973">
          <cell r="H14973" t="str">
            <v>MCJ8M_Enojo_PRE</v>
          </cell>
          <cell r="I14973">
            <v>3.04</v>
          </cell>
        </row>
        <row r="14974">
          <cell r="H14974" t="str">
            <v>MRA8M_Enojo_PRE</v>
          </cell>
          <cell r="I14974">
            <v>7.29</v>
          </cell>
        </row>
        <row r="14975">
          <cell r="H14975" t="str">
            <v>MSR9M_Enojo_PRE</v>
          </cell>
          <cell r="I14975">
            <v>-3.52</v>
          </cell>
        </row>
        <row r="14976">
          <cell r="H14976" t="str">
            <v>MZH9M_Enojo_PRE</v>
          </cell>
          <cell r="I14976">
            <v>-2.0299999999999998</v>
          </cell>
        </row>
        <row r="14977">
          <cell r="H14977" t="str">
            <v>NRG10M_Enojo_PRE</v>
          </cell>
          <cell r="I14977">
            <v>-0.5</v>
          </cell>
        </row>
        <row r="14978">
          <cell r="H14978" t="str">
            <v>SFN10M_Enojo_PRE</v>
          </cell>
          <cell r="I14978">
            <v>-11.55</v>
          </cell>
        </row>
        <row r="14979">
          <cell r="H14979" t="str">
            <v>SGM8M_Enojo_PRE</v>
          </cell>
          <cell r="I14979">
            <v>10.28</v>
          </cell>
        </row>
        <row r="14980">
          <cell r="H14980" t="str">
            <v>SPM8M_Enojo_PRE</v>
          </cell>
          <cell r="I14980">
            <v>6.44</v>
          </cell>
        </row>
        <row r="14981">
          <cell r="H14981" t="str">
            <v>TOM8M_Enojo_PRE</v>
          </cell>
          <cell r="I14981">
            <v>-2.72</v>
          </cell>
        </row>
        <row r="14982">
          <cell r="H14982" t="str">
            <v>ADA8M_Enojo_POST</v>
          </cell>
          <cell r="I14982">
            <v>7.84</v>
          </cell>
        </row>
        <row r="14983">
          <cell r="H14983" t="str">
            <v>ALJ10M_Enojo_POST</v>
          </cell>
          <cell r="I14983">
            <v>1.99</v>
          </cell>
        </row>
        <row r="14984">
          <cell r="H14984" t="str">
            <v>AMA8M_Enojo_POST</v>
          </cell>
          <cell r="I14984">
            <v>6.33</v>
          </cell>
        </row>
        <row r="14985">
          <cell r="H14985" t="str">
            <v>CLB8M_Enojo_POST</v>
          </cell>
          <cell r="I14985">
            <v>-6.81</v>
          </cell>
        </row>
        <row r="14986">
          <cell r="H14986" t="str">
            <v>CVO8M_Enojo_POST</v>
          </cell>
          <cell r="I14986">
            <v>7.41</v>
          </cell>
        </row>
        <row r="14987">
          <cell r="H14987" t="str">
            <v>DRL8M_Enojo_POST</v>
          </cell>
          <cell r="I14987">
            <v>-9.75</v>
          </cell>
        </row>
        <row r="14988">
          <cell r="H14988" t="str">
            <v>DSB10M_Enojo_POST</v>
          </cell>
          <cell r="I14988">
            <v>-3.08</v>
          </cell>
        </row>
        <row r="14989">
          <cell r="H14989" t="str">
            <v>DSO8M_Enojo_POST</v>
          </cell>
          <cell r="I14989">
            <v>-6.98</v>
          </cell>
        </row>
        <row r="14990">
          <cell r="H14990" t="str">
            <v>EDC10M_Enojo_POST</v>
          </cell>
          <cell r="I14990">
            <v>0.73</v>
          </cell>
        </row>
        <row r="14991">
          <cell r="H14991" t="str">
            <v>EGV8M_Enojo_POST</v>
          </cell>
          <cell r="I14991">
            <v>-14.38</v>
          </cell>
        </row>
        <row r="14992">
          <cell r="H14992" t="str">
            <v>EHO8M_Enojo_POST</v>
          </cell>
          <cell r="I14992">
            <v>3.32</v>
          </cell>
        </row>
        <row r="14993">
          <cell r="H14993" t="str">
            <v>HMA8M_Enojo_POST</v>
          </cell>
          <cell r="I14993">
            <v>-3.02</v>
          </cell>
        </row>
        <row r="14994">
          <cell r="H14994" t="str">
            <v>JDC10M_Enojo_POST</v>
          </cell>
          <cell r="I14994">
            <v>-12.78</v>
          </cell>
        </row>
        <row r="14995">
          <cell r="H14995" t="str">
            <v>JGB9M_Enojo_POST</v>
          </cell>
          <cell r="I14995">
            <v>-6.16</v>
          </cell>
        </row>
        <row r="14996">
          <cell r="H14996" t="str">
            <v>JOB10M_Enojo_POST</v>
          </cell>
          <cell r="I14996">
            <v>5.89</v>
          </cell>
        </row>
        <row r="14997">
          <cell r="H14997" t="str">
            <v>JSR9M_Enojo_POST</v>
          </cell>
          <cell r="I14997">
            <v>-2.6</v>
          </cell>
        </row>
        <row r="14998">
          <cell r="H14998" t="str">
            <v>KGJ9M_Enojo_POST</v>
          </cell>
          <cell r="I14998">
            <v>4.1500000000000004</v>
          </cell>
        </row>
        <row r="14999">
          <cell r="H14999" t="str">
            <v>LMR11M_Enojo_POST</v>
          </cell>
          <cell r="I14999">
            <v>-5.18</v>
          </cell>
        </row>
        <row r="15000">
          <cell r="H15000" t="str">
            <v>MBO9M_Enojo_POST</v>
          </cell>
          <cell r="I15000">
            <v>-1.2</v>
          </cell>
        </row>
        <row r="15001">
          <cell r="H15001" t="str">
            <v>MCJ8M_Enojo_POST</v>
          </cell>
          <cell r="I15001">
            <v>-18.899999999999999</v>
          </cell>
        </row>
        <row r="15002">
          <cell r="H15002" t="str">
            <v>MRA8M_Enojo_POST</v>
          </cell>
          <cell r="I15002">
            <v>9</v>
          </cell>
        </row>
        <row r="15003">
          <cell r="H15003" t="str">
            <v>MSR9M_Enojo_POST</v>
          </cell>
          <cell r="I15003">
            <v>0.74</v>
          </cell>
        </row>
        <row r="15004">
          <cell r="H15004" t="str">
            <v>MZH9M_Enojo_POST</v>
          </cell>
          <cell r="I15004">
            <v>-3.42</v>
          </cell>
        </row>
        <row r="15005">
          <cell r="H15005" t="str">
            <v>NRG10M_Enojo_POST</v>
          </cell>
          <cell r="I15005">
            <v>-4.1399999999999997</v>
          </cell>
        </row>
        <row r="15006">
          <cell r="H15006" t="str">
            <v>SFN10M_Enojo_POST</v>
          </cell>
          <cell r="I15006">
            <v>-10.050000000000001</v>
          </cell>
        </row>
        <row r="15007">
          <cell r="H15007" t="str">
            <v>SGM8M_Enojo_POST</v>
          </cell>
          <cell r="I15007">
            <v>-3.99</v>
          </cell>
        </row>
        <row r="15008">
          <cell r="H15008" t="str">
            <v>SPM8M_Enojo_POST</v>
          </cell>
          <cell r="I15008">
            <v>8.93</v>
          </cell>
        </row>
        <row r="15009">
          <cell r="H15009" t="str">
            <v>TOM8M_Enojo_POST</v>
          </cell>
          <cell r="I15009">
            <v>-21.83</v>
          </cell>
        </row>
        <row r="15010">
          <cell r="H15010" t="str">
            <v>ADA8M_Identidad_PRE</v>
          </cell>
          <cell r="I15010">
            <v>-0.57999999999999996</v>
          </cell>
        </row>
        <row r="15011">
          <cell r="H15011" t="str">
            <v>ALJ10M_Identidad_PRE</v>
          </cell>
          <cell r="I15011">
            <v>-4.57</v>
          </cell>
        </row>
        <row r="15012">
          <cell r="H15012" t="str">
            <v>AMA8M_Identidad_PRE</v>
          </cell>
          <cell r="I15012">
            <v>2.09</v>
          </cell>
        </row>
        <row r="15013">
          <cell r="H15013" t="str">
            <v>CLB8M_Identidad_PRE</v>
          </cell>
          <cell r="I15013">
            <v>3.6</v>
          </cell>
        </row>
        <row r="15014">
          <cell r="H15014" t="str">
            <v>CVO8M_Identidad_PRE</v>
          </cell>
          <cell r="I15014">
            <v>0.9</v>
          </cell>
        </row>
        <row r="15015">
          <cell r="H15015" t="str">
            <v>DRL8M_Identidad_PRE</v>
          </cell>
          <cell r="I15015">
            <v>-10.15</v>
          </cell>
        </row>
        <row r="15016">
          <cell r="H15016" t="str">
            <v>DSB10M_Identidad_PRE</v>
          </cell>
          <cell r="I15016">
            <v>-5.21</v>
          </cell>
        </row>
        <row r="15017">
          <cell r="H15017" t="str">
            <v>DSO8M_Identidad_PRE</v>
          </cell>
          <cell r="I15017">
            <v>-13.91</v>
          </cell>
        </row>
        <row r="15018">
          <cell r="H15018" t="str">
            <v>EDC10M_Identidad_PRE</v>
          </cell>
          <cell r="I15018">
            <v>-5.34</v>
          </cell>
        </row>
        <row r="15019">
          <cell r="H15019" t="str">
            <v>EGV8M_Identidad_PRE</v>
          </cell>
          <cell r="I15019">
            <v>-15.79</v>
          </cell>
        </row>
        <row r="15020">
          <cell r="H15020" t="str">
            <v>EHO8M_Identidad_PRE</v>
          </cell>
          <cell r="I15020">
            <v>-2.91</v>
          </cell>
        </row>
        <row r="15021">
          <cell r="H15021" t="str">
            <v>HMA8M_Identidad_PRE</v>
          </cell>
          <cell r="I15021">
            <v>-1.1299999999999999</v>
          </cell>
        </row>
        <row r="15022">
          <cell r="H15022" t="str">
            <v>JDC10M_Identidad_PRE</v>
          </cell>
          <cell r="I15022">
            <v>-8.67</v>
          </cell>
        </row>
        <row r="15023">
          <cell r="H15023" t="str">
            <v>JGB9M_Identidad_PRE</v>
          </cell>
          <cell r="I15023">
            <v>-3.98</v>
          </cell>
        </row>
        <row r="15024">
          <cell r="H15024" t="str">
            <v>JOB10M_Identidad_PRE</v>
          </cell>
          <cell r="I15024">
            <v>1.85</v>
          </cell>
        </row>
        <row r="15025">
          <cell r="H15025" t="str">
            <v>JSR9M_Identidad_PRE</v>
          </cell>
          <cell r="I15025">
            <v>-2.14</v>
          </cell>
        </row>
        <row r="15026">
          <cell r="H15026" t="str">
            <v>KGJ9M_Identidad_PRE</v>
          </cell>
          <cell r="I15026">
            <v>8.84</v>
          </cell>
        </row>
        <row r="15027">
          <cell r="H15027" t="str">
            <v>LMR11M_Identidad_PRE</v>
          </cell>
          <cell r="I15027">
            <v>-7.11</v>
          </cell>
        </row>
        <row r="15028">
          <cell r="H15028" t="str">
            <v>MBO9M_Identidad_PRE</v>
          </cell>
          <cell r="I15028">
            <v>-5.17</v>
          </cell>
        </row>
        <row r="15029">
          <cell r="H15029" t="str">
            <v>MCJ8M_Identidad_PRE</v>
          </cell>
          <cell r="I15029">
            <v>-5.89</v>
          </cell>
        </row>
        <row r="15030">
          <cell r="H15030" t="str">
            <v>MRA8M_Identidad_PRE</v>
          </cell>
          <cell r="I15030">
            <v>-3.13</v>
          </cell>
        </row>
        <row r="15031">
          <cell r="H15031" t="str">
            <v>MSR9M_Identidad_PRE</v>
          </cell>
          <cell r="I15031">
            <v>6.7</v>
          </cell>
        </row>
        <row r="15032">
          <cell r="H15032" t="str">
            <v>MZH9M_Identidad_PRE</v>
          </cell>
          <cell r="I15032">
            <v>-2.5299999999999998</v>
          </cell>
        </row>
        <row r="15033">
          <cell r="H15033" t="str">
            <v>NRG10M_Identidad_PRE</v>
          </cell>
          <cell r="I15033">
            <v>-5.2</v>
          </cell>
        </row>
        <row r="15034">
          <cell r="H15034" t="str">
            <v>SFN10M_Identidad_PRE</v>
          </cell>
          <cell r="I15034">
            <v>-9.83</v>
          </cell>
        </row>
        <row r="15035">
          <cell r="H15035" t="str">
            <v>SGM8M_Identidad_PRE</v>
          </cell>
          <cell r="I15035">
            <v>3.79</v>
          </cell>
        </row>
        <row r="15036">
          <cell r="H15036" t="str">
            <v>SPM8M_Identidad_PRE</v>
          </cell>
          <cell r="I15036">
            <v>-3.02</v>
          </cell>
        </row>
        <row r="15037">
          <cell r="H15037" t="str">
            <v>TOM8M_Identidad_PRE</v>
          </cell>
          <cell r="I15037">
            <v>-6.02</v>
          </cell>
        </row>
        <row r="15038">
          <cell r="H15038" t="str">
            <v>ADA8M_Identidad_POST</v>
          </cell>
          <cell r="I15038">
            <v>-3.77</v>
          </cell>
        </row>
        <row r="15039">
          <cell r="H15039" t="str">
            <v>ALJ10M_Identidad_POST</v>
          </cell>
          <cell r="I15039">
            <v>-5.7</v>
          </cell>
        </row>
        <row r="15040">
          <cell r="H15040" t="str">
            <v>AMA8M_Identidad_POST</v>
          </cell>
          <cell r="I15040">
            <v>2.67</v>
          </cell>
        </row>
        <row r="15041">
          <cell r="H15041" t="str">
            <v>CLB8M_Identidad_POST</v>
          </cell>
          <cell r="I15041">
            <v>0.6</v>
          </cell>
        </row>
        <row r="15042">
          <cell r="H15042" t="str">
            <v>CVO8M_Identidad_POST</v>
          </cell>
          <cell r="I15042">
            <v>3.05</v>
          </cell>
        </row>
        <row r="15043">
          <cell r="H15043" t="str">
            <v>DRL8M_Identidad_POST</v>
          </cell>
          <cell r="I15043">
            <v>-4.49</v>
          </cell>
        </row>
        <row r="15044">
          <cell r="H15044" t="str">
            <v>DSB10M_Identidad_POST</v>
          </cell>
          <cell r="I15044">
            <v>-2.63</v>
          </cell>
        </row>
        <row r="15045">
          <cell r="H15045" t="str">
            <v>DSO8M_Identidad_POST</v>
          </cell>
          <cell r="I15045">
            <v>-22.19</v>
          </cell>
        </row>
        <row r="15046">
          <cell r="H15046" t="str">
            <v>EDC10M_Identidad_POST</v>
          </cell>
          <cell r="I15046">
            <v>-13.44</v>
          </cell>
        </row>
        <row r="15047">
          <cell r="H15047" t="str">
            <v>EGV8M_Identidad_POST</v>
          </cell>
          <cell r="I15047">
            <v>-16.88</v>
          </cell>
        </row>
        <row r="15048">
          <cell r="H15048" t="str">
            <v>EHO8M_Identidad_POST</v>
          </cell>
          <cell r="I15048">
            <v>0.91</v>
          </cell>
        </row>
        <row r="15049">
          <cell r="H15049" t="str">
            <v>HMA8M_Identidad_POST</v>
          </cell>
          <cell r="I15049">
            <v>-0.25</v>
          </cell>
        </row>
        <row r="15050">
          <cell r="H15050" t="str">
            <v>JDC10M_Identidad_POST</v>
          </cell>
          <cell r="I15050">
            <v>-7.41</v>
          </cell>
        </row>
        <row r="15051">
          <cell r="H15051" t="str">
            <v>JGB9M_Identidad_POST</v>
          </cell>
          <cell r="I15051">
            <v>-8.1</v>
          </cell>
        </row>
        <row r="15052">
          <cell r="H15052" t="str">
            <v>JOB10M_Identidad_POST</v>
          </cell>
          <cell r="I15052">
            <v>8.34</v>
          </cell>
        </row>
        <row r="15053">
          <cell r="H15053" t="str">
            <v>JSR9M_Identidad_POST</v>
          </cell>
          <cell r="I15053">
            <v>0.54</v>
          </cell>
        </row>
        <row r="15054">
          <cell r="H15054" t="str">
            <v>KGJ9M_Identidad_POST</v>
          </cell>
          <cell r="I15054">
            <v>5.35</v>
          </cell>
        </row>
        <row r="15055">
          <cell r="H15055" t="str">
            <v>LMR11M_Identidad_POST</v>
          </cell>
          <cell r="I15055">
            <v>-8.1199999999999992</v>
          </cell>
        </row>
        <row r="15056">
          <cell r="H15056" t="str">
            <v>MBO9M_Identidad_POST</v>
          </cell>
          <cell r="I15056">
            <v>-6.43</v>
          </cell>
        </row>
        <row r="15057">
          <cell r="H15057" t="str">
            <v>MCJ8M_Identidad_POST</v>
          </cell>
          <cell r="I15057">
            <v>-6.95</v>
          </cell>
        </row>
        <row r="15058">
          <cell r="H15058" t="str">
            <v>MRA8M_Identidad_POST</v>
          </cell>
          <cell r="I15058">
            <v>-7.73</v>
          </cell>
        </row>
        <row r="15059">
          <cell r="H15059" t="str">
            <v>MSR9M_Identidad_POST</v>
          </cell>
          <cell r="I15059">
            <v>-2.2799999999999998</v>
          </cell>
        </row>
        <row r="15060">
          <cell r="H15060" t="str">
            <v>MZH9M_Identidad_POST</v>
          </cell>
          <cell r="I15060">
            <v>-2.5299999999999998</v>
          </cell>
        </row>
        <row r="15061">
          <cell r="H15061" t="str">
            <v>NRG10M_Identidad_POST</v>
          </cell>
          <cell r="I15061">
            <v>-4.53</v>
          </cell>
        </row>
        <row r="15062">
          <cell r="H15062" t="str">
            <v>SFN10M_Identidad_POST</v>
          </cell>
          <cell r="I15062">
            <v>-4.38</v>
          </cell>
        </row>
        <row r="15063">
          <cell r="H15063" t="str">
            <v>SGM8M_Identidad_POST</v>
          </cell>
          <cell r="I15063">
            <v>-1.02</v>
          </cell>
        </row>
        <row r="15064">
          <cell r="H15064" t="str">
            <v>SPM8M_Identidad_POST</v>
          </cell>
          <cell r="I15064">
            <v>2.29</v>
          </cell>
        </row>
        <row r="15065">
          <cell r="H15065" t="str">
            <v>TOM8M_Identidad_POST</v>
          </cell>
          <cell r="I15065">
            <v>-5.95</v>
          </cell>
        </row>
        <row r="15066">
          <cell r="H15066" t="str">
            <v>ADA8M_Sexo_PRE</v>
          </cell>
          <cell r="I15066">
            <v>-3.29</v>
          </cell>
        </row>
        <row r="15067">
          <cell r="H15067" t="str">
            <v>ALJ10M_Sexo_PRE</v>
          </cell>
          <cell r="I15067">
            <v>-3.91</v>
          </cell>
        </row>
        <row r="15068">
          <cell r="H15068" t="str">
            <v>AMA8M_Sexo_PRE</v>
          </cell>
          <cell r="I15068">
            <v>-0.99</v>
          </cell>
        </row>
        <row r="15069">
          <cell r="H15069" t="str">
            <v>CLB8M_Sexo_PRE</v>
          </cell>
          <cell r="I15069">
            <v>1.93</v>
          </cell>
        </row>
        <row r="15070">
          <cell r="H15070" t="str">
            <v>CVO8M_Sexo_PRE</v>
          </cell>
          <cell r="I15070">
            <v>-6.71</v>
          </cell>
        </row>
        <row r="15071">
          <cell r="H15071" t="str">
            <v>DRL8M_Sexo_PRE</v>
          </cell>
          <cell r="I15071">
            <v>-9.9700000000000006</v>
          </cell>
        </row>
        <row r="15072">
          <cell r="H15072" t="str">
            <v>DSB10M_Sexo_PRE</v>
          </cell>
          <cell r="I15072">
            <v>-1.83</v>
          </cell>
        </row>
        <row r="15073">
          <cell r="H15073" t="str">
            <v>DSO8M_Sexo_PRE</v>
          </cell>
          <cell r="I15073">
            <v>-17.09</v>
          </cell>
        </row>
        <row r="15074">
          <cell r="H15074" t="str">
            <v>EDC10M_Sexo_PRE</v>
          </cell>
          <cell r="I15074">
            <v>-4.97</v>
          </cell>
        </row>
        <row r="15075">
          <cell r="H15075" t="str">
            <v>EGV8M_Sexo_PRE</v>
          </cell>
          <cell r="I15075">
            <v>-13.88</v>
          </cell>
        </row>
        <row r="15076">
          <cell r="H15076" t="str">
            <v>EHO8M_Sexo_PRE</v>
          </cell>
          <cell r="I15076">
            <v>-1.64</v>
          </cell>
        </row>
        <row r="15077">
          <cell r="H15077" t="str">
            <v>HMA8M_Sexo_PRE</v>
          </cell>
          <cell r="I15077">
            <v>-1.49</v>
          </cell>
        </row>
        <row r="15078">
          <cell r="H15078" t="str">
            <v>JDC10M_Sexo_PRE</v>
          </cell>
          <cell r="I15078">
            <v>1.54</v>
          </cell>
        </row>
        <row r="15079">
          <cell r="H15079" t="str">
            <v>JGB9M_Sexo_PRE</v>
          </cell>
          <cell r="I15079">
            <v>-1.58</v>
          </cell>
        </row>
        <row r="15080">
          <cell r="H15080" t="str">
            <v>JOB10M_Sexo_PRE</v>
          </cell>
          <cell r="I15080">
            <v>-4.4800000000000004</v>
          </cell>
        </row>
        <row r="15081">
          <cell r="H15081" t="str">
            <v>JSR9M_Sexo_PRE</v>
          </cell>
          <cell r="I15081">
            <v>5.63</v>
          </cell>
        </row>
        <row r="15082">
          <cell r="H15082" t="str">
            <v>KGJ9M_Sexo_PRE</v>
          </cell>
          <cell r="I15082">
            <v>2.98</v>
          </cell>
        </row>
        <row r="15083">
          <cell r="H15083" t="str">
            <v>LMR11M_Sexo_PRE</v>
          </cell>
          <cell r="I15083">
            <v>-2.19</v>
          </cell>
        </row>
        <row r="15084">
          <cell r="H15084" t="str">
            <v>MBO9M_Sexo_PRE</v>
          </cell>
          <cell r="I15084">
            <v>-11.69</v>
          </cell>
        </row>
        <row r="15085">
          <cell r="H15085" t="str">
            <v>MCJ8M_Sexo_PRE</v>
          </cell>
          <cell r="I15085">
            <v>-4.8099999999999996</v>
          </cell>
        </row>
        <row r="15086">
          <cell r="H15086" t="str">
            <v>MRA8M_Sexo_PRE</v>
          </cell>
          <cell r="I15086">
            <v>1.71</v>
          </cell>
        </row>
        <row r="15087">
          <cell r="H15087" t="str">
            <v>MSR9M_Sexo_PRE</v>
          </cell>
          <cell r="I15087">
            <v>-3.55</v>
          </cell>
        </row>
        <row r="15088">
          <cell r="H15088" t="str">
            <v>MZH9M_Sexo_PRE</v>
          </cell>
          <cell r="I15088">
            <v>-4.42</v>
          </cell>
        </row>
        <row r="15089">
          <cell r="H15089" t="str">
            <v>NRG10M_Sexo_PRE</v>
          </cell>
          <cell r="I15089">
            <v>-9.0500000000000007</v>
          </cell>
        </row>
        <row r="15090">
          <cell r="H15090" t="str">
            <v>SFN10M_Sexo_PRE</v>
          </cell>
          <cell r="I15090">
            <v>-9.93</v>
          </cell>
        </row>
        <row r="15091">
          <cell r="H15091" t="str">
            <v>SGM8M_Sexo_PRE</v>
          </cell>
          <cell r="I15091">
            <v>0.27</v>
          </cell>
        </row>
        <row r="15092">
          <cell r="H15092" t="str">
            <v>SPM8M_Sexo_PRE</v>
          </cell>
          <cell r="I15092">
            <v>-8.25</v>
          </cell>
        </row>
        <row r="15093">
          <cell r="H15093" t="str">
            <v>TOM8M_Sexo_PRE</v>
          </cell>
          <cell r="I15093">
            <v>-4.5</v>
          </cell>
        </row>
        <row r="15094">
          <cell r="H15094" t="str">
            <v>ADA8M_Sexo_POST</v>
          </cell>
          <cell r="I15094">
            <v>3.75</v>
          </cell>
        </row>
        <row r="15095">
          <cell r="H15095" t="str">
            <v>ALJ10M_Sexo_POST</v>
          </cell>
          <cell r="I15095">
            <v>9.0500000000000007</v>
          </cell>
        </row>
        <row r="15096">
          <cell r="H15096" t="str">
            <v>AMA8M_Sexo_POST</v>
          </cell>
          <cell r="I15096">
            <v>-1.67</v>
          </cell>
        </row>
        <row r="15097">
          <cell r="H15097" t="str">
            <v>CLB8M_Sexo_POST</v>
          </cell>
          <cell r="I15097">
            <v>-6.3</v>
          </cell>
        </row>
        <row r="15098">
          <cell r="H15098" t="str">
            <v>CVO8M_Sexo_POST</v>
          </cell>
          <cell r="I15098">
            <v>3.69</v>
          </cell>
        </row>
        <row r="15099">
          <cell r="H15099" t="str">
            <v>DRL8M_Sexo_POST</v>
          </cell>
          <cell r="I15099">
            <v>-10.96</v>
          </cell>
        </row>
        <row r="15100">
          <cell r="H15100" t="str">
            <v>DSB10M_Sexo_POST</v>
          </cell>
          <cell r="I15100">
            <v>-3.64</v>
          </cell>
        </row>
        <row r="15101">
          <cell r="H15101" t="str">
            <v>DSO8M_Sexo_POST</v>
          </cell>
          <cell r="I15101">
            <v>-19.11</v>
          </cell>
        </row>
        <row r="15102">
          <cell r="H15102" t="str">
            <v>EDC10M_Sexo_POST</v>
          </cell>
          <cell r="I15102">
            <v>-8.98</v>
          </cell>
        </row>
        <row r="15103">
          <cell r="H15103" t="str">
            <v>EGV8M_Sexo_POST</v>
          </cell>
          <cell r="I15103">
            <v>-10.11</v>
          </cell>
        </row>
        <row r="15104">
          <cell r="H15104" t="str">
            <v>EHO8M_Sexo_POST</v>
          </cell>
          <cell r="I15104">
            <v>-3.02</v>
          </cell>
        </row>
        <row r="15105">
          <cell r="H15105" t="str">
            <v>HMA8M_Sexo_POST</v>
          </cell>
          <cell r="I15105">
            <v>-3.63</v>
          </cell>
        </row>
        <row r="15106">
          <cell r="H15106" t="str">
            <v>JDC10M_Sexo_POST</v>
          </cell>
          <cell r="I15106">
            <v>-8.19</v>
          </cell>
        </row>
        <row r="15107">
          <cell r="H15107" t="str">
            <v>JGB9M_Sexo_POST</v>
          </cell>
          <cell r="I15107">
            <v>-3.39</v>
          </cell>
        </row>
        <row r="15108">
          <cell r="H15108" t="str">
            <v>JOB10M_Sexo_POST</v>
          </cell>
          <cell r="I15108">
            <v>-0.04</v>
          </cell>
        </row>
        <row r="15109">
          <cell r="H15109" t="str">
            <v>JSR9M_Sexo_POST</v>
          </cell>
          <cell r="I15109">
            <v>-7.49</v>
          </cell>
        </row>
        <row r="15110">
          <cell r="H15110" t="str">
            <v>KGJ9M_Sexo_POST</v>
          </cell>
          <cell r="I15110">
            <v>7.45</v>
          </cell>
        </row>
        <row r="15111">
          <cell r="H15111" t="str">
            <v>LMR11M_Sexo_POST</v>
          </cell>
          <cell r="I15111">
            <v>-1.17</v>
          </cell>
        </row>
        <row r="15112">
          <cell r="H15112" t="str">
            <v>MBO9M_Sexo_POST</v>
          </cell>
          <cell r="I15112">
            <v>1.36</v>
          </cell>
        </row>
        <row r="15113">
          <cell r="H15113" t="str">
            <v>MCJ8M_Sexo_POST</v>
          </cell>
          <cell r="I15113">
            <v>-7.73</v>
          </cell>
        </row>
        <row r="15114">
          <cell r="H15114" t="str">
            <v>MRA8M_Sexo_POST</v>
          </cell>
          <cell r="I15114">
            <v>3.08</v>
          </cell>
        </row>
        <row r="15115">
          <cell r="H15115" t="str">
            <v>MSR9M_Sexo_POST</v>
          </cell>
          <cell r="I15115">
            <v>-0.27</v>
          </cell>
        </row>
        <row r="15116">
          <cell r="H15116" t="str">
            <v>MZH9M_Sexo_POST</v>
          </cell>
          <cell r="I15116">
            <v>-8.32</v>
          </cell>
        </row>
        <row r="15117">
          <cell r="H15117" t="str">
            <v>NRG10M_Sexo_POST</v>
          </cell>
          <cell r="I15117">
            <v>-3.12</v>
          </cell>
        </row>
        <row r="15118">
          <cell r="H15118" t="str">
            <v>SFN10M_Sexo_POST</v>
          </cell>
          <cell r="I15118">
            <v>-6.91</v>
          </cell>
        </row>
        <row r="15119">
          <cell r="H15119" t="str">
            <v>SGM8M_Sexo_POST</v>
          </cell>
          <cell r="I15119">
            <v>-0.33</v>
          </cell>
        </row>
        <row r="15120">
          <cell r="H15120" t="str">
            <v>SPM8M_Sexo_POST</v>
          </cell>
          <cell r="I15120">
            <v>5.39</v>
          </cell>
        </row>
        <row r="15121">
          <cell r="H15121" t="str">
            <v>TOM8M_Sexo_POST</v>
          </cell>
          <cell r="I15121">
            <v>-12.48</v>
          </cell>
        </row>
        <row r="15122">
          <cell r="H15122" t="str">
            <v>ADA8M_Alegría_PRE</v>
          </cell>
          <cell r="I15122">
            <v>-0.43</v>
          </cell>
        </row>
        <row r="15123">
          <cell r="H15123" t="str">
            <v>ALJ10M_Alegría_PRE</v>
          </cell>
          <cell r="I15123">
            <v>-1.94</v>
          </cell>
        </row>
        <row r="15124">
          <cell r="H15124" t="str">
            <v>AMA8M_Alegría_PRE</v>
          </cell>
          <cell r="I15124">
            <v>0.36</v>
          </cell>
        </row>
        <row r="15125">
          <cell r="H15125" t="str">
            <v>CLB8M_Alegría_PRE</v>
          </cell>
          <cell r="I15125">
            <v>3.02</v>
          </cell>
        </row>
        <row r="15126">
          <cell r="H15126" t="str">
            <v>CVO8M_Alegría_PRE</v>
          </cell>
          <cell r="I15126">
            <v>10.029999999999999</v>
          </cell>
        </row>
        <row r="15127">
          <cell r="H15127" t="str">
            <v>DRL8M_Alegría_PRE</v>
          </cell>
          <cell r="I15127">
            <v>-7.12</v>
          </cell>
        </row>
        <row r="15128">
          <cell r="H15128" t="str">
            <v>DSB10M_Alegría_PRE</v>
          </cell>
          <cell r="I15128">
            <v>0.64</v>
          </cell>
        </row>
        <row r="15129">
          <cell r="H15129" t="str">
            <v>DSO8M_Alegría_PRE</v>
          </cell>
          <cell r="I15129">
            <v>-14.69</v>
          </cell>
        </row>
        <row r="15130">
          <cell r="H15130" t="str">
            <v>EDC10M_Alegría_PRE</v>
          </cell>
          <cell r="I15130">
            <v>0.26</v>
          </cell>
        </row>
        <row r="15131">
          <cell r="H15131" t="str">
            <v>EGV8M_Alegría_PRE</v>
          </cell>
          <cell r="I15131">
            <v>-11.54</v>
          </cell>
        </row>
        <row r="15132">
          <cell r="H15132" t="str">
            <v>EHO8M_Alegría_PRE</v>
          </cell>
          <cell r="I15132">
            <v>-9.35</v>
          </cell>
        </row>
        <row r="15133">
          <cell r="H15133" t="str">
            <v>HMA8M_Alegría_PRE</v>
          </cell>
          <cell r="I15133">
            <v>-2.29</v>
          </cell>
        </row>
        <row r="15134">
          <cell r="H15134" t="str">
            <v>JDC10M_Alegría_PRE</v>
          </cell>
          <cell r="I15134">
            <v>-5.86</v>
          </cell>
        </row>
        <row r="15135">
          <cell r="H15135" t="str">
            <v>JGB9M_Alegría_PRE</v>
          </cell>
          <cell r="I15135">
            <v>-0.18</v>
          </cell>
        </row>
        <row r="15136">
          <cell r="H15136" t="str">
            <v>JOB10M_Alegría_PRE</v>
          </cell>
          <cell r="I15136">
            <v>4.88</v>
          </cell>
        </row>
        <row r="15137">
          <cell r="H15137" t="str">
            <v>JSR9M_Alegría_PRE</v>
          </cell>
          <cell r="I15137">
            <v>1.18</v>
          </cell>
        </row>
        <row r="15138">
          <cell r="H15138" t="str">
            <v>KGJ9M_Alegría_PRE</v>
          </cell>
          <cell r="I15138">
            <v>3.8</v>
          </cell>
        </row>
        <row r="15139">
          <cell r="H15139" t="str">
            <v>LMR11M_Alegría_PRE</v>
          </cell>
          <cell r="I15139">
            <v>-5.66</v>
          </cell>
        </row>
        <row r="15140">
          <cell r="H15140" t="str">
            <v>MBO9M_Alegría_PRE</v>
          </cell>
          <cell r="I15140">
            <v>-1.96</v>
          </cell>
        </row>
        <row r="15141">
          <cell r="H15141" t="str">
            <v>MCJ8M_Alegría_PRE</v>
          </cell>
          <cell r="I15141">
            <v>-3.87</v>
          </cell>
        </row>
        <row r="15142">
          <cell r="H15142" t="str">
            <v>MRA8M_Alegría_PRE</v>
          </cell>
          <cell r="I15142">
            <v>-5.22</v>
          </cell>
        </row>
        <row r="15143">
          <cell r="H15143" t="str">
            <v>MSR9M_Alegría_PRE</v>
          </cell>
          <cell r="I15143">
            <v>1.08</v>
          </cell>
        </row>
        <row r="15144">
          <cell r="H15144" t="str">
            <v>MZH9M_Alegría_PRE</v>
          </cell>
          <cell r="I15144">
            <v>1.1399999999999999</v>
          </cell>
        </row>
        <row r="15145">
          <cell r="H15145" t="str">
            <v>NRG10M_Alegría_PRE</v>
          </cell>
          <cell r="I15145">
            <v>-2.88</v>
          </cell>
        </row>
        <row r="15146">
          <cell r="H15146" t="str">
            <v>SFN10M_Alegría_PRE</v>
          </cell>
          <cell r="I15146">
            <v>-6.02</v>
          </cell>
        </row>
        <row r="15147">
          <cell r="H15147" t="str">
            <v>SGM8M_Alegría_PRE</v>
          </cell>
          <cell r="I15147">
            <v>6.05</v>
          </cell>
        </row>
        <row r="15148">
          <cell r="H15148" t="str">
            <v>SPM8M_Alegría_PRE</v>
          </cell>
          <cell r="I15148">
            <v>3.76</v>
          </cell>
        </row>
        <row r="15149">
          <cell r="H15149" t="str">
            <v>TOM8M_Alegría_PRE</v>
          </cell>
          <cell r="I15149">
            <v>-1.01</v>
          </cell>
        </row>
        <row r="15150">
          <cell r="H15150" t="str">
            <v>ADA8M_Alegría_POST</v>
          </cell>
          <cell r="I15150">
            <v>3.75</v>
          </cell>
        </row>
        <row r="15151">
          <cell r="H15151" t="str">
            <v>ALJ10M_Alegría_POST</v>
          </cell>
          <cell r="I15151">
            <v>-2.4700000000000002</v>
          </cell>
        </row>
        <row r="15152">
          <cell r="H15152" t="str">
            <v>AMA8M_Alegría_POST</v>
          </cell>
          <cell r="I15152">
            <v>-5.13</v>
          </cell>
        </row>
        <row r="15153">
          <cell r="H15153" t="str">
            <v>CLB8M_Alegría_POST</v>
          </cell>
          <cell r="I15153">
            <v>-5.38</v>
          </cell>
        </row>
        <row r="15154">
          <cell r="H15154" t="str">
            <v>CVO8M_Alegría_POST</v>
          </cell>
          <cell r="I15154">
            <v>8.11</v>
          </cell>
        </row>
        <row r="15155">
          <cell r="H15155" t="str">
            <v>DRL8M_Alegría_POST</v>
          </cell>
          <cell r="I15155">
            <v>-14.63</v>
          </cell>
        </row>
        <row r="15156">
          <cell r="H15156" t="str">
            <v>DSB10M_Alegría_POST</v>
          </cell>
          <cell r="I15156">
            <v>-0.49</v>
          </cell>
        </row>
        <row r="15157">
          <cell r="H15157" t="str">
            <v>DSO8M_Alegría_POST</v>
          </cell>
          <cell r="I15157">
            <v>-16.96</v>
          </cell>
        </row>
        <row r="15158">
          <cell r="H15158" t="str">
            <v>EDC10M_Alegría_POST</v>
          </cell>
          <cell r="I15158">
            <v>3.39</v>
          </cell>
        </row>
        <row r="15159">
          <cell r="H15159" t="str">
            <v>EGV8M_Alegría_POST</v>
          </cell>
          <cell r="I15159">
            <v>-14.48</v>
          </cell>
        </row>
        <row r="15160">
          <cell r="H15160" t="str">
            <v>EHO8M_Alegría_POST</v>
          </cell>
          <cell r="I15160">
            <v>9.0399999999999991</v>
          </cell>
        </row>
        <row r="15161">
          <cell r="H15161" t="str">
            <v>HMA8M_Alegría_POST</v>
          </cell>
          <cell r="I15161">
            <v>-6.56</v>
          </cell>
        </row>
        <row r="15162">
          <cell r="H15162" t="str">
            <v>JDC10M_Alegría_POST</v>
          </cell>
          <cell r="I15162">
            <v>-7.94</v>
          </cell>
        </row>
        <row r="15163">
          <cell r="H15163" t="str">
            <v>JGB9M_Alegría_POST</v>
          </cell>
          <cell r="I15163">
            <v>-5.32</v>
          </cell>
        </row>
        <row r="15164">
          <cell r="H15164" t="str">
            <v>JOB10M_Alegría_POST</v>
          </cell>
          <cell r="I15164">
            <v>2.94</v>
          </cell>
        </row>
        <row r="15165">
          <cell r="H15165" t="str">
            <v>JSR9M_Alegría_POST</v>
          </cell>
          <cell r="I15165">
            <v>-0.98</v>
          </cell>
        </row>
        <row r="15166">
          <cell r="H15166" t="str">
            <v>KGJ9M_Alegría_POST</v>
          </cell>
          <cell r="I15166">
            <v>2.1800000000000002</v>
          </cell>
        </row>
        <row r="15167">
          <cell r="H15167" t="str">
            <v>LMR11M_Alegría_POST</v>
          </cell>
          <cell r="I15167">
            <v>-6.78</v>
          </cell>
        </row>
        <row r="15168">
          <cell r="H15168" t="str">
            <v>MBO9M_Alegría_POST</v>
          </cell>
          <cell r="I15168">
            <v>-3.41</v>
          </cell>
        </row>
        <row r="15169">
          <cell r="H15169" t="str">
            <v>MCJ8M_Alegría_POST</v>
          </cell>
          <cell r="I15169">
            <v>-3.11</v>
          </cell>
        </row>
        <row r="15170">
          <cell r="H15170" t="str">
            <v>MRA8M_Alegría_POST</v>
          </cell>
          <cell r="I15170">
            <v>-1.35</v>
          </cell>
        </row>
        <row r="15171">
          <cell r="H15171" t="str">
            <v>MSR9M_Alegría_POST</v>
          </cell>
          <cell r="I15171">
            <v>8.43</v>
          </cell>
        </row>
        <row r="15172">
          <cell r="H15172" t="str">
            <v>MZH9M_Alegría_POST</v>
          </cell>
          <cell r="I15172">
            <v>-5.38</v>
          </cell>
        </row>
        <row r="15173">
          <cell r="H15173" t="str">
            <v>NRG10M_Alegría_POST</v>
          </cell>
          <cell r="I15173">
            <v>4.1500000000000004</v>
          </cell>
        </row>
        <row r="15174">
          <cell r="H15174" t="str">
            <v>SFN10M_Alegría_POST</v>
          </cell>
          <cell r="I15174">
            <v>-16.79</v>
          </cell>
        </row>
        <row r="15175">
          <cell r="H15175" t="str">
            <v>SGM8M_Alegría_POST</v>
          </cell>
          <cell r="I15175">
            <v>7.82</v>
          </cell>
        </row>
        <row r="15176">
          <cell r="H15176" t="str">
            <v>SPM8M_Alegría_POST</v>
          </cell>
          <cell r="I15176">
            <v>13.02</v>
          </cell>
        </row>
        <row r="15177">
          <cell r="H15177" t="str">
            <v>TOM8M_Alegría_POST</v>
          </cell>
          <cell r="I15177">
            <v>-17.61</v>
          </cell>
        </row>
        <row r="15178">
          <cell r="H15178" t="str">
            <v>ADA8M_Tristeza_PRE</v>
          </cell>
          <cell r="I15178">
            <v>6.44</v>
          </cell>
        </row>
        <row r="15179">
          <cell r="H15179" t="str">
            <v>ALJ10M_Tristeza_PRE</v>
          </cell>
          <cell r="I15179">
            <v>0.48</v>
          </cell>
        </row>
        <row r="15180">
          <cell r="H15180" t="str">
            <v>AMA8M_Tristeza_PRE</v>
          </cell>
          <cell r="I15180">
            <v>-0.78</v>
          </cell>
        </row>
        <row r="15181">
          <cell r="H15181" t="str">
            <v>CLB8M_Tristeza_PRE</v>
          </cell>
          <cell r="I15181">
            <v>2.85</v>
          </cell>
        </row>
        <row r="15182">
          <cell r="H15182" t="str">
            <v>CVO8M_Tristeza_PRE</v>
          </cell>
          <cell r="I15182">
            <v>1.1100000000000001</v>
          </cell>
        </row>
        <row r="15183">
          <cell r="H15183" t="str">
            <v>DRL8M_Tristeza_PRE</v>
          </cell>
          <cell r="I15183">
            <v>-7.42</v>
          </cell>
        </row>
        <row r="15184">
          <cell r="H15184" t="str">
            <v>DSB10M_Tristeza_PRE</v>
          </cell>
          <cell r="I15184">
            <v>-3.15</v>
          </cell>
        </row>
        <row r="15185">
          <cell r="H15185" t="str">
            <v>DSO8M_Tristeza_PRE</v>
          </cell>
          <cell r="I15185">
            <v>-15.84</v>
          </cell>
        </row>
        <row r="15186">
          <cell r="H15186" t="str">
            <v>EDC10M_Tristeza_PRE</v>
          </cell>
          <cell r="I15186">
            <v>-5.74</v>
          </cell>
        </row>
        <row r="15187">
          <cell r="H15187" t="str">
            <v>EGV8M_Tristeza_PRE</v>
          </cell>
          <cell r="I15187">
            <v>-20.29</v>
          </cell>
        </row>
        <row r="15188">
          <cell r="H15188" t="str">
            <v>EHO8M_Tristeza_PRE</v>
          </cell>
          <cell r="I15188">
            <v>-1.1100000000000001</v>
          </cell>
        </row>
        <row r="15189">
          <cell r="H15189" t="str">
            <v>HMA8M_Tristeza_PRE</v>
          </cell>
          <cell r="I15189">
            <v>8.3000000000000007</v>
          </cell>
        </row>
        <row r="15190">
          <cell r="H15190" t="str">
            <v>JDC10M_Tristeza_PRE</v>
          </cell>
          <cell r="I15190">
            <v>-8.44</v>
          </cell>
        </row>
        <row r="15191">
          <cell r="H15191" t="str">
            <v>JGB9M_Tristeza_PRE</v>
          </cell>
          <cell r="I15191">
            <v>-3.79</v>
          </cell>
        </row>
        <row r="15192">
          <cell r="H15192" t="str">
            <v>JOB10M_Tristeza_PRE</v>
          </cell>
          <cell r="I15192">
            <v>-4.4400000000000004</v>
          </cell>
        </row>
        <row r="15193">
          <cell r="H15193" t="str">
            <v>JSR9M_Tristeza_PRE</v>
          </cell>
          <cell r="I15193">
            <v>-1.21</v>
          </cell>
        </row>
        <row r="15194">
          <cell r="H15194" t="str">
            <v>KGJ9M_Tristeza_PRE</v>
          </cell>
          <cell r="I15194">
            <v>9.35</v>
          </cell>
        </row>
        <row r="15195">
          <cell r="H15195" t="str">
            <v>LMR11M_Tristeza_PRE</v>
          </cell>
          <cell r="I15195">
            <v>-4.03</v>
          </cell>
        </row>
        <row r="15196">
          <cell r="H15196" t="str">
            <v>MBO9M_Tristeza_PRE</v>
          </cell>
          <cell r="I15196">
            <v>-2.5299999999999998</v>
          </cell>
        </row>
        <row r="15197">
          <cell r="H15197" t="str">
            <v>MCJ8M_Tristeza_PRE</v>
          </cell>
          <cell r="I15197">
            <v>-7.68</v>
          </cell>
        </row>
        <row r="15198">
          <cell r="H15198" t="str">
            <v>MRA8M_Tristeza_PRE</v>
          </cell>
          <cell r="I15198">
            <v>4.8099999999999996</v>
          </cell>
        </row>
        <row r="15199">
          <cell r="H15199" t="str">
            <v>MSR9M_Tristeza_PRE</v>
          </cell>
          <cell r="I15199">
            <v>-4.53</v>
          </cell>
        </row>
        <row r="15200">
          <cell r="H15200" t="str">
            <v>MZH9M_Tristeza_PRE</v>
          </cell>
          <cell r="I15200">
            <v>-7.7</v>
          </cell>
        </row>
        <row r="15201">
          <cell r="H15201" t="str">
            <v>NRG10M_Tristeza_PRE</v>
          </cell>
          <cell r="I15201">
            <v>-7.35</v>
          </cell>
        </row>
        <row r="15202">
          <cell r="H15202" t="str">
            <v>SFN10M_Tristeza_PRE</v>
          </cell>
          <cell r="I15202">
            <v>-11.99</v>
          </cell>
        </row>
        <row r="15203">
          <cell r="H15203" t="str">
            <v>SGM8M_Tristeza_PRE</v>
          </cell>
          <cell r="I15203">
            <v>5.16</v>
          </cell>
        </row>
        <row r="15204">
          <cell r="H15204" t="str">
            <v>SPM8M_Tristeza_PRE</v>
          </cell>
          <cell r="I15204">
            <v>7.46</v>
          </cell>
        </row>
        <row r="15205">
          <cell r="H15205" t="str">
            <v>TOM8M_Tristeza_PRE</v>
          </cell>
          <cell r="I15205">
            <v>3.26</v>
          </cell>
        </row>
        <row r="15206">
          <cell r="H15206" t="str">
            <v>ADA8M_Tristeza_POST</v>
          </cell>
          <cell r="I15206">
            <v>6.7</v>
          </cell>
        </row>
        <row r="15207">
          <cell r="H15207" t="str">
            <v>ALJ10M_Tristeza_POST</v>
          </cell>
          <cell r="I15207">
            <v>-4.71</v>
          </cell>
        </row>
        <row r="15208">
          <cell r="H15208" t="str">
            <v>AMA8M_Tristeza_POST</v>
          </cell>
          <cell r="I15208">
            <v>-0.56000000000000005</v>
          </cell>
        </row>
        <row r="15209">
          <cell r="H15209" t="str">
            <v>CLB8M_Tristeza_POST</v>
          </cell>
          <cell r="I15209">
            <v>-10.99</v>
          </cell>
        </row>
        <row r="15210">
          <cell r="H15210" t="str">
            <v>CVO8M_Tristeza_POST</v>
          </cell>
          <cell r="I15210">
            <v>0.67</v>
          </cell>
        </row>
        <row r="15211">
          <cell r="H15211" t="str">
            <v>DRL8M_Tristeza_POST</v>
          </cell>
          <cell r="I15211">
            <v>-12.94</v>
          </cell>
        </row>
        <row r="15212">
          <cell r="H15212" t="str">
            <v>DSB10M_Tristeza_POST</v>
          </cell>
          <cell r="I15212">
            <v>-4.6100000000000003</v>
          </cell>
        </row>
        <row r="15213">
          <cell r="H15213" t="str">
            <v>DSO8M_Tristeza_POST</v>
          </cell>
          <cell r="I15213">
            <v>-21.41</v>
          </cell>
        </row>
        <row r="15214">
          <cell r="H15214" t="str">
            <v>EDC10M_Tristeza_POST</v>
          </cell>
          <cell r="I15214">
            <v>-5.94</v>
          </cell>
        </row>
        <row r="15215">
          <cell r="H15215" t="str">
            <v>EGV8M_Tristeza_POST</v>
          </cell>
          <cell r="I15215">
            <v>-13.05</v>
          </cell>
        </row>
        <row r="15216">
          <cell r="H15216" t="str">
            <v>EHO8M_Tristeza_POST</v>
          </cell>
          <cell r="I15216">
            <v>3.66</v>
          </cell>
        </row>
        <row r="15217">
          <cell r="H15217" t="str">
            <v>HMA8M_Tristeza_POST</v>
          </cell>
          <cell r="I15217">
            <v>-4.84</v>
          </cell>
        </row>
        <row r="15218">
          <cell r="H15218" t="str">
            <v>JDC10M_Tristeza_POST</v>
          </cell>
          <cell r="I15218">
            <v>-10.46</v>
          </cell>
        </row>
        <row r="15219">
          <cell r="H15219" t="str">
            <v>JGB9M_Tristeza_POST</v>
          </cell>
          <cell r="I15219">
            <v>-5.43</v>
          </cell>
        </row>
        <row r="15220">
          <cell r="H15220" t="str">
            <v>JOB10M_Tristeza_POST</v>
          </cell>
          <cell r="I15220">
            <v>1.1399999999999999</v>
          </cell>
        </row>
        <row r="15221">
          <cell r="H15221" t="str">
            <v>JSR9M_Tristeza_POST</v>
          </cell>
          <cell r="I15221">
            <v>0.1</v>
          </cell>
        </row>
        <row r="15222">
          <cell r="H15222" t="str">
            <v>KGJ9M_Tristeza_POST</v>
          </cell>
          <cell r="I15222">
            <v>11.12</v>
          </cell>
        </row>
        <row r="15223">
          <cell r="H15223" t="str">
            <v>LMR11M_Tristeza_POST</v>
          </cell>
          <cell r="I15223">
            <v>-12.06</v>
          </cell>
        </row>
        <row r="15224">
          <cell r="H15224" t="str">
            <v>MBO9M_Tristeza_POST</v>
          </cell>
          <cell r="I15224">
            <v>-2.15</v>
          </cell>
        </row>
        <row r="15225">
          <cell r="H15225" t="str">
            <v>MCJ8M_Tristeza_POST</v>
          </cell>
          <cell r="I15225">
            <v>9.41</v>
          </cell>
        </row>
        <row r="15226">
          <cell r="H15226" t="str">
            <v>MRA8M_Tristeza_POST</v>
          </cell>
          <cell r="I15226">
            <v>1.49</v>
          </cell>
        </row>
        <row r="15227">
          <cell r="H15227" t="str">
            <v>MSR9M_Tristeza_POST</v>
          </cell>
          <cell r="I15227">
            <v>6.87</v>
          </cell>
        </row>
        <row r="15228">
          <cell r="H15228" t="str">
            <v>MZH9M_Tristeza_POST</v>
          </cell>
          <cell r="I15228">
            <v>-6.54</v>
          </cell>
        </row>
        <row r="15229">
          <cell r="H15229" t="str">
            <v>NRG10M_Tristeza_POST</v>
          </cell>
          <cell r="I15229">
            <v>-13.1</v>
          </cell>
        </row>
        <row r="15230">
          <cell r="H15230" t="str">
            <v>SFN10M_Tristeza_POST</v>
          </cell>
          <cell r="I15230">
            <v>-1.94</v>
          </cell>
        </row>
        <row r="15231">
          <cell r="H15231" t="str">
            <v>SGM8M_Tristeza_POST</v>
          </cell>
          <cell r="I15231">
            <v>9.27</v>
          </cell>
        </row>
        <row r="15232">
          <cell r="H15232" t="str">
            <v>SPM8M_Tristeza_POST</v>
          </cell>
          <cell r="I15232">
            <v>10.02</v>
          </cell>
        </row>
        <row r="15233">
          <cell r="H15233" t="str">
            <v>TOM8M_Tristeza_POST</v>
          </cell>
          <cell r="I15233">
            <v>-7.8</v>
          </cell>
        </row>
        <row r="15234">
          <cell r="H15234" t="str">
            <v>ADA8M_Enojo_PRE</v>
          </cell>
          <cell r="I15234">
            <v>8.86</v>
          </cell>
        </row>
        <row r="15235">
          <cell r="H15235" t="str">
            <v>ALJ10M_Enojo_PRE</v>
          </cell>
          <cell r="I15235">
            <v>0.11</v>
          </cell>
        </row>
        <row r="15236">
          <cell r="H15236" t="str">
            <v>AMA8M_Enojo_PRE</v>
          </cell>
          <cell r="I15236">
            <v>1.33</v>
          </cell>
        </row>
        <row r="15237">
          <cell r="H15237" t="str">
            <v>CLB8M_Enojo_PRE</v>
          </cell>
          <cell r="I15237">
            <v>5.76</v>
          </cell>
        </row>
        <row r="15238">
          <cell r="H15238" t="str">
            <v>CVO8M_Enojo_PRE</v>
          </cell>
          <cell r="I15238">
            <v>-4.42</v>
          </cell>
        </row>
        <row r="15239">
          <cell r="H15239" t="str">
            <v>DRL8M_Enojo_PRE</v>
          </cell>
          <cell r="I15239">
            <v>-8.07</v>
          </cell>
        </row>
        <row r="15240">
          <cell r="H15240" t="str">
            <v>DSB10M_Enojo_PRE</v>
          </cell>
          <cell r="I15240">
            <v>0.19</v>
          </cell>
        </row>
        <row r="15241">
          <cell r="H15241" t="str">
            <v>DSO8M_Enojo_PRE</v>
          </cell>
          <cell r="I15241">
            <v>-5.93</v>
          </cell>
        </row>
        <row r="15242">
          <cell r="H15242" t="str">
            <v>EDC10M_Enojo_PRE</v>
          </cell>
          <cell r="I15242">
            <v>-1.4</v>
          </cell>
        </row>
        <row r="15243">
          <cell r="H15243" t="str">
            <v>EGV8M_Enojo_PRE</v>
          </cell>
          <cell r="I15243">
            <v>-12.53</v>
          </cell>
        </row>
        <row r="15244">
          <cell r="H15244" t="str">
            <v>EHO8M_Enojo_PRE</v>
          </cell>
          <cell r="I15244">
            <v>2.11</v>
          </cell>
        </row>
        <row r="15245">
          <cell r="H15245" t="str">
            <v>HMA8M_Enojo_PRE</v>
          </cell>
          <cell r="I15245">
            <v>0.16</v>
          </cell>
        </row>
        <row r="15246">
          <cell r="H15246" t="str">
            <v>JDC10M_Enojo_PRE</v>
          </cell>
          <cell r="I15246">
            <v>-6.94</v>
          </cell>
        </row>
        <row r="15247">
          <cell r="H15247" t="str">
            <v>JGB9M_Enojo_PRE</v>
          </cell>
          <cell r="I15247">
            <v>-1.32</v>
          </cell>
        </row>
        <row r="15248">
          <cell r="H15248" t="str">
            <v>JOB10M_Enojo_PRE</v>
          </cell>
          <cell r="I15248">
            <v>-1.89</v>
          </cell>
        </row>
        <row r="15249">
          <cell r="H15249" t="str">
            <v>JSR9M_Enojo_PRE</v>
          </cell>
          <cell r="I15249">
            <v>-2.56</v>
          </cell>
        </row>
        <row r="15250">
          <cell r="H15250" t="str">
            <v>KGJ9M_Enojo_PRE</v>
          </cell>
          <cell r="I15250">
            <v>4.1900000000000004</v>
          </cell>
        </row>
        <row r="15251">
          <cell r="H15251" t="str">
            <v>LMR11M_Enojo_PRE</v>
          </cell>
          <cell r="I15251">
            <v>-2.44</v>
          </cell>
        </row>
        <row r="15252">
          <cell r="H15252" t="str">
            <v>MBO9M_Enojo_PRE</v>
          </cell>
          <cell r="I15252">
            <v>-0.76</v>
          </cell>
        </row>
        <row r="15253">
          <cell r="H15253" t="str">
            <v>MCJ8M_Enojo_PRE</v>
          </cell>
          <cell r="I15253">
            <v>3.4</v>
          </cell>
        </row>
        <row r="15254">
          <cell r="H15254" t="str">
            <v>MRA8M_Enojo_PRE</v>
          </cell>
          <cell r="I15254">
            <v>7.66</v>
          </cell>
        </row>
        <row r="15255">
          <cell r="H15255" t="str">
            <v>MSR9M_Enojo_PRE</v>
          </cell>
          <cell r="I15255">
            <v>-3.16</v>
          </cell>
        </row>
        <row r="15256">
          <cell r="H15256" t="str">
            <v>MZH9M_Enojo_PRE</v>
          </cell>
          <cell r="I15256">
            <v>-1.61</v>
          </cell>
        </row>
        <row r="15257">
          <cell r="H15257" t="str">
            <v>NRG10M_Enojo_PRE</v>
          </cell>
          <cell r="I15257">
            <v>-0.25</v>
          </cell>
        </row>
        <row r="15258">
          <cell r="H15258" t="str">
            <v>SFN10M_Enojo_PRE</v>
          </cell>
          <cell r="I15258">
            <v>-11.99</v>
          </cell>
        </row>
        <row r="15259">
          <cell r="H15259" t="str">
            <v>SGM8M_Enojo_PRE</v>
          </cell>
          <cell r="I15259">
            <v>10.220000000000001</v>
          </cell>
        </row>
        <row r="15260">
          <cell r="H15260" t="str">
            <v>SPM8M_Enojo_PRE</v>
          </cell>
          <cell r="I15260">
            <v>7.3</v>
          </cell>
        </row>
        <row r="15261">
          <cell r="H15261" t="str">
            <v>TOM8M_Enojo_PRE</v>
          </cell>
          <cell r="I15261">
            <v>-2.0099999999999998</v>
          </cell>
        </row>
        <row r="15262">
          <cell r="H15262" t="str">
            <v>ADA8M_Enojo_POST</v>
          </cell>
          <cell r="I15262">
            <v>8.1199999999999992</v>
          </cell>
        </row>
        <row r="15263">
          <cell r="H15263" t="str">
            <v>ALJ10M_Enojo_POST</v>
          </cell>
          <cell r="I15263">
            <v>2.75</v>
          </cell>
        </row>
        <row r="15264">
          <cell r="H15264" t="str">
            <v>AMA8M_Enojo_POST</v>
          </cell>
          <cell r="I15264">
            <v>6.52</v>
          </cell>
        </row>
        <row r="15265">
          <cell r="H15265" t="str">
            <v>CLB8M_Enojo_POST</v>
          </cell>
          <cell r="I15265">
            <v>-6.31</v>
          </cell>
        </row>
        <row r="15266">
          <cell r="H15266" t="str">
            <v>CVO8M_Enojo_POST</v>
          </cell>
          <cell r="I15266">
            <v>7.48</v>
          </cell>
        </row>
        <row r="15267">
          <cell r="H15267" t="str">
            <v>DRL8M_Enojo_POST</v>
          </cell>
          <cell r="I15267">
            <v>-9.57</v>
          </cell>
        </row>
        <row r="15268">
          <cell r="H15268" t="str">
            <v>DSB10M_Enojo_POST</v>
          </cell>
          <cell r="I15268">
            <v>-2.23</v>
          </cell>
        </row>
        <row r="15269">
          <cell r="H15269" t="str">
            <v>DSO8M_Enojo_POST</v>
          </cell>
          <cell r="I15269">
            <v>-6.38</v>
          </cell>
        </row>
        <row r="15270">
          <cell r="H15270" t="str">
            <v>EDC10M_Enojo_POST</v>
          </cell>
          <cell r="I15270">
            <v>0.79</v>
          </cell>
        </row>
        <row r="15271">
          <cell r="H15271" t="str">
            <v>EGV8M_Enojo_POST</v>
          </cell>
          <cell r="I15271">
            <v>-14.19</v>
          </cell>
        </row>
        <row r="15272">
          <cell r="H15272" t="str">
            <v>EHO8M_Enojo_POST</v>
          </cell>
          <cell r="I15272">
            <v>3.86</v>
          </cell>
        </row>
        <row r="15273">
          <cell r="H15273" t="str">
            <v>HMA8M_Enojo_POST</v>
          </cell>
          <cell r="I15273">
            <v>-2.76</v>
          </cell>
        </row>
        <row r="15274">
          <cell r="H15274" t="str">
            <v>JDC10M_Enojo_POST</v>
          </cell>
          <cell r="I15274">
            <v>-12.51</v>
          </cell>
        </row>
        <row r="15275">
          <cell r="H15275" t="str">
            <v>JGB9M_Enojo_POST</v>
          </cell>
          <cell r="I15275">
            <v>-5.94</v>
          </cell>
        </row>
        <row r="15276">
          <cell r="H15276" t="str">
            <v>JOB10M_Enojo_POST</v>
          </cell>
          <cell r="I15276">
            <v>6.2</v>
          </cell>
        </row>
        <row r="15277">
          <cell r="H15277" t="str">
            <v>JSR9M_Enojo_POST</v>
          </cell>
          <cell r="I15277">
            <v>-1.8</v>
          </cell>
        </row>
        <row r="15278">
          <cell r="H15278" t="str">
            <v>KGJ9M_Enojo_POST</v>
          </cell>
          <cell r="I15278">
            <v>3.98</v>
          </cell>
        </row>
        <row r="15279">
          <cell r="H15279" t="str">
            <v>LMR11M_Enojo_POST</v>
          </cell>
          <cell r="I15279">
            <v>-4.68</v>
          </cell>
        </row>
        <row r="15280">
          <cell r="H15280" t="str">
            <v>MBO9M_Enojo_POST</v>
          </cell>
          <cell r="I15280">
            <v>-0.88</v>
          </cell>
        </row>
        <row r="15281">
          <cell r="H15281" t="str">
            <v>MCJ8M_Enojo_POST</v>
          </cell>
          <cell r="I15281">
            <v>-18.510000000000002</v>
          </cell>
        </row>
        <row r="15282">
          <cell r="H15282" t="str">
            <v>MRA8M_Enojo_POST</v>
          </cell>
          <cell r="I15282">
            <v>9.14</v>
          </cell>
        </row>
        <row r="15283">
          <cell r="H15283" t="str">
            <v>MSR9M_Enojo_POST</v>
          </cell>
          <cell r="I15283">
            <v>1.65</v>
          </cell>
        </row>
        <row r="15284">
          <cell r="H15284" t="str">
            <v>MZH9M_Enojo_POST</v>
          </cell>
          <cell r="I15284">
            <v>-3.44</v>
          </cell>
        </row>
        <row r="15285">
          <cell r="H15285" t="str">
            <v>NRG10M_Enojo_POST</v>
          </cell>
          <cell r="I15285">
            <v>-4</v>
          </cell>
        </row>
        <row r="15286">
          <cell r="H15286" t="str">
            <v>SFN10M_Enojo_POST</v>
          </cell>
          <cell r="I15286">
            <v>-10.220000000000001</v>
          </cell>
        </row>
        <row r="15287">
          <cell r="H15287" t="str">
            <v>SGM8M_Enojo_POST</v>
          </cell>
          <cell r="I15287">
            <v>-3.67</v>
          </cell>
        </row>
        <row r="15288">
          <cell r="H15288" t="str">
            <v>SPM8M_Enojo_POST</v>
          </cell>
          <cell r="I15288">
            <v>9.58</v>
          </cell>
        </row>
        <row r="15289">
          <cell r="H15289" t="str">
            <v>TOM8M_Enojo_POST</v>
          </cell>
          <cell r="I15289">
            <v>-20.5</v>
          </cell>
        </row>
        <row r="15290">
          <cell r="H15290" t="str">
            <v>ADA8M_Identidad_PRE</v>
          </cell>
          <cell r="I15290">
            <v>0.26</v>
          </cell>
        </row>
        <row r="15291">
          <cell r="H15291" t="str">
            <v>ALJ10M_Identidad_PRE</v>
          </cell>
          <cell r="I15291">
            <v>-4.0999999999999996</v>
          </cell>
        </row>
        <row r="15292">
          <cell r="H15292" t="str">
            <v>AMA8M_Identidad_PRE</v>
          </cell>
          <cell r="I15292">
            <v>2.69</v>
          </cell>
        </row>
        <row r="15293">
          <cell r="H15293" t="str">
            <v>CLB8M_Identidad_PRE</v>
          </cell>
          <cell r="I15293">
            <v>4.72</v>
          </cell>
        </row>
        <row r="15294">
          <cell r="H15294" t="str">
            <v>CVO8M_Identidad_PRE</v>
          </cell>
          <cell r="I15294">
            <v>1.02</v>
          </cell>
        </row>
        <row r="15295">
          <cell r="H15295" t="str">
            <v>DRL8M_Identidad_PRE</v>
          </cell>
          <cell r="I15295">
            <v>-10.23</v>
          </cell>
        </row>
        <row r="15296">
          <cell r="H15296" t="str">
            <v>DSB10M_Identidad_PRE</v>
          </cell>
          <cell r="I15296">
            <v>-4.3899999999999997</v>
          </cell>
        </row>
        <row r="15297">
          <cell r="H15297" t="str">
            <v>DSO8M_Identidad_PRE</v>
          </cell>
          <cell r="I15297">
            <v>-12.81</v>
          </cell>
        </row>
        <row r="15298">
          <cell r="H15298" t="str">
            <v>EDC10M_Identidad_PRE</v>
          </cell>
          <cell r="I15298">
            <v>-4.18</v>
          </cell>
        </row>
        <row r="15299">
          <cell r="H15299" t="str">
            <v>EGV8M_Identidad_PRE</v>
          </cell>
          <cell r="I15299">
            <v>-15.32</v>
          </cell>
        </row>
        <row r="15300">
          <cell r="H15300" t="str">
            <v>EHO8M_Identidad_PRE</v>
          </cell>
          <cell r="I15300">
            <v>-2.82</v>
          </cell>
        </row>
        <row r="15301">
          <cell r="H15301" t="str">
            <v>HMA8M_Identidad_PRE</v>
          </cell>
          <cell r="I15301">
            <v>-0.44</v>
          </cell>
        </row>
        <row r="15302">
          <cell r="H15302" t="str">
            <v>JDC10M_Identidad_PRE</v>
          </cell>
          <cell r="I15302">
            <v>-8.32</v>
          </cell>
        </row>
        <row r="15303">
          <cell r="H15303" t="str">
            <v>JGB9M_Identidad_PRE</v>
          </cell>
          <cell r="I15303">
            <v>-3.69</v>
          </cell>
        </row>
        <row r="15304">
          <cell r="H15304" t="str">
            <v>JOB10M_Identidad_PRE</v>
          </cell>
          <cell r="I15304">
            <v>2.2799999999999998</v>
          </cell>
        </row>
        <row r="15305">
          <cell r="H15305" t="str">
            <v>JSR9M_Identidad_PRE</v>
          </cell>
          <cell r="I15305">
            <v>-1.68</v>
          </cell>
        </row>
        <row r="15306">
          <cell r="H15306" t="str">
            <v>KGJ9M_Identidad_PRE</v>
          </cell>
          <cell r="I15306">
            <v>9.6</v>
          </cell>
        </row>
        <row r="15307">
          <cell r="H15307" t="str">
            <v>LMR11M_Identidad_PRE</v>
          </cell>
          <cell r="I15307">
            <v>-5.61</v>
          </cell>
        </row>
        <row r="15308">
          <cell r="H15308" t="str">
            <v>MBO9M_Identidad_PRE</v>
          </cell>
          <cell r="I15308">
            <v>-4.92</v>
          </cell>
        </row>
        <row r="15309">
          <cell r="H15309" t="str">
            <v>MCJ8M_Identidad_PRE</v>
          </cell>
          <cell r="I15309">
            <v>-4.92</v>
          </cell>
        </row>
        <row r="15310">
          <cell r="H15310" t="str">
            <v>MRA8M_Identidad_PRE</v>
          </cell>
          <cell r="I15310">
            <v>-2.83</v>
          </cell>
        </row>
        <row r="15311">
          <cell r="H15311" t="str">
            <v>MSR9M_Identidad_PRE</v>
          </cell>
          <cell r="I15311">
            <v>7.72</v>
          </cell>
        </row>
        <row r="15312">
          <cell r="H15312" t="str">
            <v>MZH9M_Identidad_PRE</v>
          </cell>
          <cell r="I15312">
            <v>-2.14</v>
          </cell>
        </row>
        <row r="15313">
          <cell r="H15313" t="str">
            <v>NRG10M_Identidad_PRE</v>
          </cell>
          <cell r="I15313">
            <v>-4.5199999999999996</v>
          </cell>
        </row>
        <row r="15314">
          <cell r="H15314" t="str">
            <v>SFN10M_Identidad_PRE</v>
          </cell>
          <cell r="I15314">
            <v>-10.029999999999999</v>
          </cell>
        </row>
        <row r="15315">
          <cell r="H15315" t="str">
            <v>SGM8M_Identidad_PRE</v>
          </cell>
          <cell r="I15315">
            <v>3.73</v>
          </cell>
        </row>
        <row r="15316">
          <cell r="H15316" t="str">
            <v>SPM8M_Identidad_PRE</v>
          </cell>
          <cell r="I15316">
            <v>-1.55</v>
          </cell>
        </row>
        <row r="15317">
          <cell r="H15317" t="str">
            <v>TOM8M_Identidad_PRE</v>
          </cell>
          <cell r="I15317">
            <v>-5.66</v>
          </cell>
        </row>
        <row r="15318">
          <cell r="H15318" t="str">
            <v>ADA8M_Identidad_POST</v>
          </cell>
          <cell r="I15318">
            <v>-2.75</v>
          </cell>
        </row>
        <row r="15319">
          <cell r="H15319" t="str">
            <v>ALJ10M_Identidad_POST</v>
          </cell>
          <cell r="I15319">
            <v>-5.47</v>
          </cell>
        </row>
        <row r="15320">
          <cell r="H15320" t="str">
            <v>AMA8M_Identidad_POST</v>
          </cell>
          <cell r="I15320">
            <v>3.26</v>
          </cell>
        </row>
        <row r="15321">
          <cell r="H15321" t="str">
            <v>CLB8M_Identidad_POST</v>
          </cell>
          <cell r="I15321">
            <v>0.98</v>
          </cell>
        </row>
        <row r="15322">
          <cell r="H15322" t="str">
            <v>CVO8M_Identidad_POST</v>
          </cell>
          <cell r="I15322">
            <v>3.71</v>
          </cell>
        </row>
        <row r="15323">
          <cell r="H15323" t="str">
            <v>DRL8M_Identidad_POST</v>
          </cell>
          <cell r="I15323">
            <v>-4.1100000000000003</v>
          </cell>
        </row>
        <row r="15324">
          <cell r="H15324" t="str">
            <v>DSB10M_Identidad_POST</v>
          </cell>
          <cell r="I15324">
            <v>-1.97</v>
          </cell>
        </row>
        <row r="15325">
          <cell r="H15325" t="str">
            <v>DSO8M_Identidad_POST</v>
          </cell>
          <cell r="I15325">
            <v>-21.42</v>
          </cell>
        </row>
        <row r="15326">
          <cell r="H15326" t="str">
            <v>EDC10M_Identidad_POST</v>
          </cell>
          <cell r="I15326">
            <v>-12.72</v>
          </cell>
        </row>
        <row r="15327">
          <cell r="H15327" t="str">
            <v>EGV8M_Identidad_POST</v>
          </cell>
          <cell r="I15327">
            <v>-16.21</v>
          </cell>
        </row>
        <row r="15328">
          <cell r="H15328" t="str">
            <v>EHO8M_Identidad_POST</v>
          </cell>
          <cell r="I15328">
            <v>1.29</v>
          </cell>
        </row>
        <row r="15329">
          <cell r="H15329" t="str">
            <v>HMA8M_Identidad_POST</v>
          </cell>
          <cell r="I15329">
            <v>-0.72</v>
          </cell>
        </row>
        <row r="15330">
          <cell r="H15330" t="str">
            <v>JDC10M_Identidad_POST</v>
          </cell>
          <cell r="I15330">
            <v>-7.56</v>
          </cell>
        </row>
        <row r="15331">
          <cell r="H15331" t="str">
            <v>JGB9M_Identidad_POST</v>
          </cell>
          <cell r="I15331">
            <v>-7.42</v>
          </cell>
        </row>
        <row r="15332">
          <cell r="H15332" t="str">
            <v>JOB10M_Identidad_POST</v>
          </cell>
          <cell r="I15332">
            <v>8.6199999999999992</v>
          </cell>
        </row>
        <row r="15333">
          <cell r="H15333" t="str">
            <v>JSR9M_Identidad_POST</v>
          </cell>
          <cell r="I15333">
            <v>1.36</v>
          </cell>
        </row>
        <row r="15334">
          <cell r="H15334" t="str">
            <v>KGJ9M_Identidad_POST</v>
          </cell>
          <cell r="I15334">
            <v>5.43</v>
          </cell>
        </row>
        <row r="15335">
          <cell r="H15335" t="str">
            <v>LMR11M_Identidad_POST</v>
          </cell>
          <cell r="I15335">
            <v>-6.87</v>
          </cell>
        </row>
        <row r="15336">
          <cell r="H15336" t="str">
            <v>MBO9M_Identidad_POST</v>
          </cell>
          <cell r="I15336">
            <v>-6.13</v>
          </cell>
        </row>
        <row r="15337">
          <cell r="H15337" t="str">
            <v>MCJ8M_Identidad_POST</v>
          </cell>
          <cell r="I15337">
            <v>-5.99</v>
          </cell>
        </row>
        <row r="15338">
          <cell r="H15338" t="str">
            <v>MRA8M_Identidad_POST</v>
          </cell>
          <cell r="I15338">
            <v>-7.44</v>
          </cell>
        </row>
        <row r="15339">
          <cell r="H15339" t="str">
            <v>MSR9M_Identidad_POST</v>
          </cell>
          <cell r="I15339">
            <v>-1.1299999999999999</v>
          </cell>
        </row>
        <row r="15340">
          <cell r="H15340" t="str">
            <v>MZH9M_Identidad_POST</v>
          </cell>
          <cell r="I15340">
            <v>-2.09</v>
          </cell>
        </row>
        <row r="15341">
          <cell r="H15341" t="str">
            <v>NRG10M_Identidad_POST</v>
          </cell>
          <cell r="I15341">
            <v>-3.92</v>
          </cell>
        </row>
        <row r="15342">
          <cell r="H15342" t="str">
            <v>SFN10M_Identidad_POST</v>
          </cell>
          <cell r="I15342">
            <v>-4.25</v>
          </cell>
        </row>
        <row r="15343">
          <cell r="H15343" t="str">
            <v>SGM8M_Identidad_POST</v>
          </cell>
          <cell r="I15343">
            <v>-0.27</v>
          </cell>
        </row>
        <row r="15344">
          <cell r="H15344" t="str">
            <v>SPM8M_Identidad_POST</v>
          </cell>
          <cell r="I15344">
            <v>3.53</v>
          </cell>
        </row>
        <row r="15345">
          <cell r="H15345" t="str">
            <v>TOM8M_Identidad_POST</v>
          </cell>
          <cell r="I15345">
            <v>-5.0599999999999996</v>
          </cell>
        </row>
        <row r="15346">
          <cell r="H15346" t="str">
            <v>ADA8M_Sexo_PRE</v>
          </cell>
          <cell r="I15346">
            <v>-2.4</v>
          </cell>
        </row>
        <row r="15347">
          <cell r="H15347" t="str">
            <v>ALJ10M_Sexo_PRE</v>
          </cell>
          <cell r="I15347">
            <v>-2.54</v>
          </cell>
        </row>
        <row r="15348">
          <cell r="H15348" t="str">
            <v>AMA8M_Sexo_PRE</v>
          </cell>
          <cell r="I15348">
            <v>-0.22</v>
          </cell>
        </row>
        <row r="15349">
          <cell r="H15349" t="str">
            <v>CLB8M_Sexo_PRE</v>
          </cell>
          <cell r="I15349">
            <v>1.77</v>
          </cell>
        </row>
        <row r="15350">
          <cell r="H15350" t="str">
            <v>CVO8M_Sexo_PRE</v>
          </cell>
          <cell r="I15350">
            <v>-6.41</v>
          </cell>
        </row>
        <row r="15351">
          <cell r="H15351" t="str">
            <v>DRL8M_Sexo_PRE</v>
          </cell>
          <cell r="I15351">
            <v>-10.09</v>
          </cell>
        </row>
        <row r="15352">
          <cell r="H15352" t="str">
            <v>DSB10M_Sexo_PRE</v>
          </cell>
          <cell r="I15352">
            <v>-0.83</v>
          </cell>
        </row>
        <row r="15353">
          <cell r="H15353" t="str">
            <v>DSO8M_Sexo_PRE</v>
          </cell>
          <cell r="I15353">
            <v>-15.62</v>
          </cell>
        </row>
        <row r="15354">
          <cell r="H15354" t="str">
            <v>EDC10M_Sexo_PRE</v>
          </cell>
          <cell r="I15354">
            <v>-3.86</v>
          </cell>
        </row>
        <row r="15355">
          <cell r="H15355" t="str">
            <v>EGV8M_Sexo_PRE</v>
          </cell>
          <cell r="I15355">
            <v>-13.24</v>
          </cell>
        </row>
        <row r="15356">
          <cell r="H15356" t="str">
            <v>EHO8M_Sexo_PRE</v>
          </cell>
          <cell r="I15356">
            <v>-1.22</v>
          </cell>
        </row>
        <row r="15357">
          <cell r="H15357" t="str">
            <v>HMA8M_Sexo_PRE</v>
          </cell>
          <cell r="I15357">
            <v>-1.66</v>
          </cell>
        </row>
        <row r="15358">
          <cell r="H15358" t="str">
            <v>JDC10M_Sexo_PRE</v>
          </cell>
          <cell r="I15358">
            <v>1.32</v>
          </cell>
        </row>
        <row r="15359">
          <cell r="H15359" t="str">
            <v>JGB9M_Sexo_PRE</v>
          </cell>
          <cell r="I15359">
            <v>-0.84</v>
          </cell>
        </row>
        <row r="15360">
          <cell r="H15360" t="str">
            <v>JOB10M_Sexo_PRE</v>
          </cell>
          <cell r="I15360">
            <v>-4.45</v>
          </cell>
        </row>
        <row r="15361">
          <cell r="H15361" t="str">
            <v>JSR9M_Sexo_PRE</v>
          </cell>
          <cell r="I15361">
            <v>6.44</v>
          </cell>
        </row>
        <row r="15362">
          <cell r="H15362" t="str">
            <v>KGJ9M_Sexo_PRE</v>
          </cell>
          <cell r="I15362">
            <v>3.66</v>
          </cell>
        </row>
        <row r="15363">
          <cell r="H15363" t="str">
            <v>LMR11M_Sexo_PRE</v>
          </cell>
          <cell r="I15363">
            <v>-1.35</v>
          </cell>
        </row>
        <row r="15364">
          <cell r="H15364" t="str">
            <v>MBO9M_Sexo_PRE</v>
          </cell>
          <cell r="I15364">
            <v>-11.47</v>
          </cell>
        </row>
        <row r="15365">
          <cell r="H15365" t="str">
            <v>MCJ8M_Sexo_PRE</v>
          </cell>
          <cell r="I15365">
            <v>-4.68</v>
          </cell>
        </row>
        <row r="15366">
          <cell r="H15366" t="str">
            <v>MRA8M_Sexo_PRE</v>
          </cell>
          <cell r="I15366">
            <v>1.74</v>
          </cell>
        </row>
        <row r="15367">
          <cell r="H15367" t="str">
            <v>MSR9M_Sexo_PRE</v>
          </cell>
          <cell r="I15367">
            <v>-2.95</v>
          </cell>
        </row>
        <row r="15368">
          <cell r="H15368" t="str">
            <v>MZH9M_Sexo_PRE</v>
          </cell>
          <cell r="I15368">
            <v>-4.1500000000000004</v>
          </cell>
        </row>
        <row r="15369">
          <cell r="H15369" t="str">
            <v>NRG10M_Sexo_PRE</v>
          </cell>
          <cell r="I15369">
            <v>-8.4600000000000009</v>
          </cell>
        </row>
        <row r="15370">
          <cell r="H15370" t="str">
            <v>SFN10M_Sexo_PRE</v>
          </cell>
          <cell r="I15370">
            <v>-10.06</v>
          </cell>
        </row>
        <row r="15371">
          <cell r="H15371" t="str">
            <v>SGM8M_Sexo_PRE</v>
          </cell>
          <cell r="I15371">
            <v>0.79</v>
          </cell>
        </row>
        <row r="15372">
          <cell r="H15372" t="str">
            <v>SPM8M_Sexo_PRE</v>
          </cell>
          <cell r="I15372">
            <v>-8.08</v>
          </cell>
        </row>
        <row r="15373">
          <cell r="H15373" t="str">
            <v>TOM8M_Sexo_PRE</v>
          </cell>
          <cell r="I15373">
            <v>-3.64</v>
          </cell>
        </row>
        <row r="15374">
          <cell r="H15374" t="str">
            <v>ADA8M_Sexo_POST</v>
          </cell>
          <cell r="I15374">
            <v>4.62</v>
          </cell>
        </row>
        <row r="15375">
          <cell r="H15375" t="str">
            <v>ALJ10M_Sexo_POST</v>
          </cell>
          <cell r="I15375">
            <v>9.69</v>
          </cell>
        </row>
        <row r="15376">
          <cell r="H15376" t="str">
            <v>AMA8M_Sexo_POST</v>
          </cell>
          <cell r="I15376">
            <v>-1.22</v>
          </cell>
        </row>
        <row r="15377">
          <cell r="H15377" t="str">
            <v>CLB8M_Sexo_POST</v>
          </cell>
          <cell r="I15377">
            <v>-5.75</v>
          </cell>
        </row>
        <row r="15378">
          <cell r="H15378" t="str">
            <v>CVO8M_Sexo_POST</v>
          </cell>
          <cell r="I15378">
            <v>4.03</v>
          </cell>
        </row>
        <row r="15379">
          <cell r="H15379" t="str">
            <v>DRL8M_Sexo_POST</v>
          </cell>
          <cell r="I15379">
            <v>-10.99</v>
          </cell>
        </row>
        <row r="15380">
          <cell r="H15380" t="str">
            <v>DSB10M_Sexo_POST</v>
          </cell>
          <cell r="I15380">
            <v>-2.83</v>
          </cell>
        </row>
        <row r="15381">
          <cell r="H15381" t="str">
            <v>DSO8M_Sexo_POST</v>
          </cell>
          <cell r="I15381">
            <v>-18.14</v>
          </cell>
        </row>
        <row r="15382">
          <cell r="H15382" t="str">
            <v>EDC10M_Sexo_POST</v>
          </cell>
          <cell r="I15382">
            <v>-8.48</v>
          </cell>
        </row>
        <row r="15383">
          <cell r="H15383" t="str">
            <v>EGV8M_Sexo_POST</v>
          </cell>
          <cell r="I15383">
            <v>-10.18</v>
          </cell>
        </row>
        <row r="15384">
          <cell r="H15384" t="str">
            <v>EHO8M_Sexo_POST</v>
          </cell>
          <cell r="I15384">
            <v>-2.5299999999999998</v>
          </cell>
        </row>
        <row r="15385">
          <cell r="H15385" t="str">
            <v>HMA8M_Sexo_POST</v>
          </cell>
          <cell r="I15385">
            <v>-3.06</v>
          </cell>
        </row>
        <row r="15386">
          <cell r="H15386" t="str">
            <v>JDC10M_Sexo_POST</v>
          </cell>
          <cell r="I15386">
            <v>-8.07</v>
          </cell>
        </row>
        <row r="15387">
          <cell r="H15387" t="str">
            <v>JGB9M_Sexo_POST</v>
          </cell>
          <cell r="I15387">
            <v>-2.79</v>
          </cell>
        </row>
        <row r="15388">
          <cell r="H15388" t="str">
            <v>JOB10M_Sexo_POST</v>
          </cell>
          <cell r="I15388">
            <v>0.3</v>
          </cell>
        </row>
        <row r="15389">
          <cell r="H15389" t="str">
            <v>JSR9M_Sexo_POST</v>
          </cell>
          <cell r="I15389">
            <v>-6.88</v>
          </cell>
        </row>
        <row r="15390">
          <cell r="H15390" t="str">
            <v>KGJ9M_Sexo_POST</v>
          </cell>
          <cell r="I15390">
            <v>7.55</v>
          </cell>
        </row>
        <row r="15391">
          <cell r="H15391" t="str">
            <v>LMR11M_Sexo_POST</v>
          </cell>
          <cell r="I15391">
            <v>0.08</v>
          </cell>
        </row>
        <row r="15392">
          <cell r="H15392" t="str">
            <v>MBO9M_Sexo_POST</v>
          </cell>
          <cell r="I15392">
            <v>1.99</v>
          </cell>
        </row>
        <row r="15393">
          <cell r="H15393" t="str">
            <v>MCJ8M_Sexo_POST</v>
          </cell>
          <cell r="I15393">
            <v>-7.06</v>
          </cell>
        </row>
        <row r="15394">
          <cell r="H15394" t="str">
            <v>MRA8M_Sexo_POST</v>
          </cell>
          <cell r="I15394">
            <v>3.46</v>
          </cell>
        </row>
        <row r="15395">
          <cell r="H15395" t="str">
            <v>MSR9M_Sexo_POST</v>
          </cell>
          <cell r="I15395">
            <v>0.75</v>
          </cell>
        </row>
        <row r="15396">
          <cell r="H15396" t="str">
            <v>MZH9M_Sexo_POST</v>
          </cell>
          <cell r="I15396">
            <v>-7.73</v>
          </cell>
        </row>
        <row r="15397">
          <cell r="H15397" t="str">
            <v>NRG10M_Sexo_POST</v>
          </cell>
          <cell r="I15397">
            <v>-2.48</v>
          </cell>
        </row>
        <row r="15398">
          <cell r="H15398" t="str">
            <v>SFN10M_Sexo_POST</v>
          </cell>
          <cell r="I15398">
            <v>-6.7</v>
          </cell>
        </row>
        <row r="15399">
          <cell r="H15399" t="str">
            <v>SGM8M_Sexo_POST</v>
          </cell>
          <cell r="I15399">
            <v>0.5</v>
          </cell>
        </row>
        <row r="15400">
          <cell r="H15400" t="str">
            <v>SPM8M_Sexo_POST</v>
          </cell>
          <cell r="I15400">
            <v>6.75</v>
          </cell>
        </row>
        <row r="15401">
          <cell r="H15401" t="str">
            <v>TOM8M_Sexo_POST</v>
          </cell>
          <cell r="I15401">
            <v>-11.92</v>
          </cell>
        </row>
        <row r="15402">
          <cell r="H15402" t="str">
            <v>ADA8M_Alegría_PRE</v>
          </cell>
          <cell r="I15402">
            <v>-0.11</v>
          </cell>
        </row>
        <row r="15403">
          <cell r="H15403" t="str">
            <v>ALJ10M_Alegría_PRE</v>
          </cell>
          <cell r="I15403">
            <v>-1.06</v>
          </cell>
        </row>
        <row r="15404">
          <cell r="H15404" t="str">
            <v>AMA8M_Alegría_PRE</v>
          </cell>
          <cell r="I15404">
            <v>0.5</v>
          </cell>
        </row>
        <row r="15405">
          <cell r="H15405" t="str">
            <v>CLB8M_Alegría_PRE</v>
          </cell>
          <cell r="I15405">
            <v>3.37</v>
          </cell>
        </row>
        <row r="15406">
          <cell r="H15406" t="str">
            <v>CVO8M_Alegría_PRE</v>
          </cell>
          <cell r="I15406">
            <v>10.32</v>
          </cell>
        </row>
        <row r="15407">
          <cell r="H15407" t="str">
            <v>DRL8M_Alegría_PRE</v>
          </cell>
          <cell r="I15407">
            <v>-6.75</v>
          </cell>
        </row>
        <row r="15408">
          <cell r="H15408" t="str">
            <v>DSB10M_Alegría_PRE</v>
          </cell>
          <cell r="I15408">
            <v>0.93</v>
          </cell>
        </row>
        <row r="15409">
          <cell r="H15409" t="str">
            <v>DSO8M_Alegría_PRE</v>
          </cell>
          <cell r="I15409">
            <v>-13.34</v>
          </cell>
        </row>
        <row r="15410">
          <cell r="H15410" t="str">
            <v>EDC10M_Alegría_PRE</v>
          </cell>
          <cell r="I15410">
            <v>0.85</v>
          </cell>
        </row>
        <row r="15411">
          <cell r="H15411" t="str">
            <v>EGV8M_Alegría_PRE</v>
          </cell>
          <cell r="I15411">
            <v>-10.77</v>
          </cell>
        </row>
        <row r="15412">
          <cell r="H15412" t="str">
            <v>EHO8M_Alegría_PRE</v>
          </cell>
          <cell r="I15412">
            <v>-8.68</v>
          </cell>
        </row>
        <row r="15413">
          <cell r="H15413" t="str">
            <v>HMA8M_Alegría_PRE</v>
          </cell>
          <cell r="I15413">
            <v>-2.19</v>
          </cell>
        </row>
        <row r="15414">
          <cell r="H15414" t="str">
            <v>JDC10M_Alegría_PRE</v>
          </cell>
          <cell r="I15414">
            <v>-6.03</v>
          </cell>
        </row>
        <row r="15415">
          <cell r="H15415" t="str">
            <v>JGB9M_Alegría_PRE</v>
          </cell>
          <cell r="I15415">
            <v>0.14000000000000001</v>
          </cell>
        </row>
        <row r="15416">
          <cell r="H15416" t="str">
            <v>JOB10M_Alegría_PRE</v>
          </cell>
          <cell r="I15416">
            <v>4.6900000000000004</v>
          </cell>
        </row>
        <row r="15417">
          <cell r="H15417" t="str">
            <v>JSR9M_Alegría_PRE</v>
          </cell>
          <cell r="I15417">
            <v>1.65</v>
          </cell>
        </row>
        <row r="15418">
          <cell r="H15418" t="str">
            <v>KGJ9M_Alegría_PRE</v>
          </cell>
          <cell r="I15418">
            <v>4.17</v>
          </cell>
        </row>
        <row r="15419">
          <cell r="H15419" t="str">
            <v>LMR11M_Alegría_PRE</v>
          </cell>
          <cell r="I15419">
            <v>-4.57</v>
          </cell>
        </row>
        <row r="15420">
          <cell r="H15420" t="str">
            <v>MBO9M_Alegría_PRE</v>
          </cell>
          <cell r="I15420">
            <v>-1.22</v>
          </cell>
        </row>
        <row r="15421">
          <cell r="H15421" t="str">
            <v>MCJ8M_Alegría_PRE</v>
          </cell>
          <cell r="I15421">
            <v>-3.45</v>
          </cell>
        </row>
        <row r="15422">
          <cell r="H15422" t="str">
            <v>MRA8M_Alegría_PRE</v>
          </cell>
          <cell r="I15422">
            <v>-5.0199999999999996</v>
          </cell>
        </row>
        <row r="15423">
          <cell r="H15423" t="str">
            <v>MSR9M_Alegría_PRE</v>
          </cell>
          <cell r="I15423">
            <v>1.89</v>
          </cell>
        </row>
        <row r="15424">
          <cell r="H15424" t="str">
            <v>MZH9M_Alegría_PRE</v>
          </cell>
          <cell r="I15424">
            <v>1.45</v>
          </cell>
        </row>
        <row r="15425">
          <cell r="H15425" t="str">
            <v>NRG10M_Alegría_PRE</v>
          </cell>
          <cell r="I15425">
            <v>-2.59</v>
          </cell>
        </row>
        <row r="15426">
          <cell r="H15426" t="str">
            <v>SFN10M_Alegría_PRE</v>
          </cell>
          <cell r="I15426">
            <v>-6.31</v>
          </cell>
        </row>
        <row r="15427">
          <cell r="H15427" t="str">
            <v>SGM8M_Alegría_PRE</v>
          </cell>
          <cell r="I15427">
            <v>6.63</v>
          </cell>
        </row>
        <row r="15428">
          <cell r="H15428" t="str">
            <v>SPM8M_Alegría_PRE</v>
          </cell>
          <cell r="I15428">
            <v>4.46</v>
          </cell>
        </row>
        <row r="15429">
          <cell r="H15429" t="str">
            <v>TOM8M_Alegría_PRE</v>
          </cell>
          <cell r="I15429">
            <v>-0.45</v>
          </cell>
        </row>
        <row r="15430">
          <cell r="H15430" t="str">
            <v>ADA8M_Alegría_POST</v>
          </cell>
          <cell r="I15430">
            <v>4.79</v>
          </cell>
        </row>
        <row r="15431">
          <cell r="H15431" t="str">
            <v>ALJ10M_Alegría_POST</v>
          </cell>
          <cell r="I15431">
            <v>-1.66</v>
          </cell>
        </row>
        <row r="15432">
          <cell r="H15432" t="str">
            <v>AMA8M_Alegría_POST</v>
          </cell>
          <cell r="I15432">
            <v>-4.45</v>
          </cell>
        </row>
        <row r="15433">
          <cell r="H15433" t="str">
            <v>CLB8M_Alegría_POST</v>
          </cell>
          <cell r="I15433">
            <v>-5.23</v>
          </cell>
        </row>
        <row r="15434">
          <cell r="H15434" t="str">
            <v>CVO8M_Alegría_POST</v>
          </cell>
          <cell r="I15434">
            <v>7.93</v>
          </cell>
        </row>
        <row r="15435">
          <cell r="H15435" t="str">
            <v>DRL8M_Alegría_POST</v>
          </cell>
          <cell r="I15435">
            <v>-13.95</v>
          </cell>
        </row>
        <row r="15436">
          <cell r="H15436" t="str">
            <v>DSB10M_Alegría_POST</v>
          </cell>
          <cell r="I15436">
            <v>0.05</v>
          </cell>
        </row>
        <row r="15437">
          <cell r="H15437" t="str">
            <v>DSO8M_Alegría_POST</v>
          </cell>
          <cell r="I15437">
            <v>-16.149999999999999</v>
          </cell>
        </row>
        <row r="15438">
          <cell r="H15438" t="str">
            <v>EDC10M_Alegría_POST</v>
          </cell>
          <cell r="I15438">
            <v>3.92</v>
          </cell>
        </row>
        <row r="15439">
          <cell r="H15439" t="str">
            <v>EGV8M_Alegría_POST</v>
          </cell>
          <cell r="I15439">
            <v>-14.18</v>
          </cell>
        </row>
        <row r="15440">
          <cell r="H15440" t="str">
            <v>EHO8M_Alegría_POST</v>
          </cell>
          <cell r="I15440">
            <v>10.28</v>
          </cell>
        </row>
        <row r="15441">
          <cell r="H15441" t="str">
            <v>HMA8M_Alegría_POST</v>
          </cell>
          <cell r="I15441">
            <v>-6.48</v>
          </cell>
        </row>
        <row r="15442">
          <cell r="H15442" t="str">
            <v>JDC10M_Alegría_POST</v>
          </cell>
          <cell r="I15442">
            <v>-8.0500000000000007</v>
          </cell>
        </row>
        <row r="15443">
          <cell r="H15443" t="str">
            <v>JGB9M_Alegría_POST</v>
          </cell>
          <cell r="I15443">
            <v>-5.68</v>
          </cell>
        </row>
        <row r="15444">
          <cell r="H15444" t="str">
            <v>JOB10M_Alegría_POST</v>
          </cell>
          <cell r="I15444">
            <v>3.43</v>
          </cell>
        </row>
        <row r="15445">
          <cell r="H15445" t="str">
            <v>JSR9M_Alegría_POST</v>
          </cell>
          <cell r="I15445">
            <v>-0.21</v>
          </cell>
        </row>
        <row r="15446">
          <cell r="H15446" t="str">
            <v>KGJ9M_Alegría_POST</v>
          </cell>
          <cell r="I15446">
            <v>2.82</v>
          </cell>
        </row>
        <row r="15447">
          <cell r="H15447" t="str">
            <v>LMR11M_Alegría_POST</v>
          </cell>
          <cell r="I15447">
            <v>-6.58</v>
          </cell>
        </row>
        <row r="15448">
          <cell r="H15448" t="str">
            <v>MBO9M_Alegría_POST</v>
          </cell>
          <cell r="I15448">
            <v>-3.29</v>
          </cell>
        </row>
        <row r="15449">
          <cell r="H15449" t="str">
            <v>MCJ8M_Alegría_POST</v>
          </cell>
          <cell r="I15449">
            <v>-2.72</v>
          </cell>
        </row>
        <row r="15450">
          <cell r="H15450" t="str">
            <v>MRA8M_Alegría_POST</v>
          </cell>
          <cell r="I15450">
            <v>-1.08</v>
          </cell>
        </row>
        <row r="15451">
          <cell r="H15451" t="str">
            <v>MSR9M_Alegría_POST</v>
          </cell>
          <cell r="I15451">
            <v>9.2799999999999994</v>
          </cell>
        </row>
        <row r="15452">
          <cell r="H15452" t="str">
            <v>MZH9M_Alegría_POST</v>
          </cell>
          <cell r="I15452">
            <v>-5.0199999999999996</v>
          </cell>
        </row>
        <row r="15453">
          <cell r="H15453" t="str">
            <v>NRG10M_Alegría_POST</v>
          </cell>
          <cell r="I15453">
            <v>4.3099999999999996</v>
          </cell>
        </row>
        <row r="15454">
          <cell r="H15454" t="str">
            <v>SFN10M_Alegría_POST</v>
          </cell>
          <cell r="I15454">
            <v>-17.12</v>
          </cell>
        </row>
        <row r="15455">
          <cell r="H15455" t="str">
            <v>SGM8M_Alegría_POST</v>
          </cell>
          <cell r="I15455">
            <v>8.33</v>
          </cell>
        </row>
        <row r="15456">
          <cell r="H15456" t="str">
            <v>SPM8M_Alegría_POST</v>
          </cell>
          <cell r="I15456">
            <v>13.3</v>
          </cell>
        </row>
        <row r="15457">
          <cell r="H15457" t="str">
            <v>TOM8M_Alegría_POST</v>
          </cell>
          <cell r="I15457">
            <v>-16.5</v>
          </cell>
        </row>
        <row r="15458">
          <cell r="H15458" t="str">
            <v>ADA8M_Tristeza_PRE</v>
          </cell>
          <cell r="I15458">
            <v>7.57</v>
          </cell>
        </row>
        <row r="15459">
          <cell r="H15459" t="str">
            <v>ALJ10M_Tristeza_PRE</v>
          </cell>
          <cell r="I15459">
            <v>1.34</v>
          </cell>
        </row>
        <row r="15460">
          <cell r="H15460" t="str">
            <v>AMA8M_Tristeza_PRE</v>
          </cell>
          <cell r="I15460">
            <v>-0.62</v>
          </cell>
        </row>
        <row r="15461">
          <cell r="H15461" t="str">
            <v>CLB8M_Tristeza_PRE</v>
          </cell>
          <cell r="I15461">
            <v>3.67</v>
          </cell>
        </row>
        <row r="15462">
          <cell r="H15462" t="str">
            <v>CVO8M_Tristeza_PRE</v>
          </cell>
          <cell r="I15462">
            <v>1.2</v>
          </cell>
        </row>
        <row r="15463">
          <cell r="H15463" t="str">
            <v>DRL8M_Tristeza_PRE</v>
          </cell>
          <cell r="I15463">
            <v>-7.47</v>
          </cell>
        </row>
        <row r="15464">
          <cell r="H15464" t="str">
            <v>DSB10M_Tristeza_PRE</v>
          </cell>
          <cell r="I15464">
            <v>-2.08</v>
          </cell>
        </row>
        <row r="15465">
          <cell r="H15465" t="str">
            <v>DSO8M_Tristeza_PRE</v>
          </cell>
          <cell r="I15465">
            <v>-14.06</v>
          </cell>
        </row>
        <row r="15466">
          <cell r="H15466" t="str">
            <v>EDC10M_Tristeza_PRE</v>
          </cell>
          <cell r="I15466">
            <v>-4.28</v>
          </cell>
        </row>
        <row r="15467">
          <cell r="H15467" t="str">
            <v>EGV8M_Tristeza_PRE</v>
          </cell>
          <cell r="I15467">
            <v>-19.89</v>
          </cell>
        </row>
        <row r="15468">
          <cell r="H15468" t="str">
            <v>EHO8M_Tristeza_PRE</v>
          </cell>
          <cell r="I15468">
            <v>-0.87</v>
          </cell>
        </row>
        <row r="15469">
          <cell r="H15469" t="str">
            <v>HMA8M_Tristeza_PRE</v>
          </cell>
          <cell r="I15469">
            <v>8.43</v>
          </cell>
        </row>
        <row r="15470">
          <cell r="H15470" t="str">
            <v>JDC10M_Tristeza_PRE</v>
          </cell>
          <cell r="I15470">
            <v>-8.8699999999999992</v>
          </cell>
        </row>
        <row r="15471">
          <cell r="H15471" t="str">
            <v>JGB9M_Tristeza_PRE</v>
          </cell>
          <cell r="I15471">
            <v>-3.65</v>
          </cell>
        </row>
        <row r="15472">
          <cell r="H15472" t="str">
            <v>JOB10M_Tristeza_PRE</v>
          </cell>
          <cell r="I15472">
            <v>-4.3899999999999997</v>
          </cell>
        </row>
        <row r="15473">
          <cell r="H15473" t="str">
            <v>JSR9M_Tristeza_PRE</v>
          </cell>
          <cell r="I15473">
            <v>-0.48</v>
          </cell>
        </row>
        <row r="15474">
          <cell r="H15474" t="str">
            <v>KGJ9M_Tristeza_PRE</v>
          </cell>
          <cell r="I15474">
            <v>9.4</v>
          </cell>
        </row>
        <row r="15475">
          <cell r="H15475" t="str">
            <v>LMR11M_Tristeza_PRE</v>
          </cell>
          <cell r="I15475">
            <v>-3.56</v>
          </cell>
        </row>
        <row r="15476">
          <cell r="H15476" t="str">
            <v>MBO9M_Tristeza_PRE</v>
          </cell>
          <cell r="I15476">
            <v>-2.42</v>
          </cell>
        </row>
        <row r="15477">
          <cell r="H15477" t="str">
            <v>MCJ8M_Tristeza_PRE</v>
          </cell>
          <cell r="I15477">
            <v>-7.71</v>
          </cell>
        </row>
        <row r="15478">
          <cell r="H15478" t="str">
            <v>MRA8M_Tristeza_PRE</v>
          </cell>
          <cell r="I15478">
            <v>5.42</v>
          </cell>
        </row>
        <row r="15479">
          <cell r="H15479" t="str">
            <v>MSR9M_Tristeza_PRE</v>
          </cell>
          <cell r="I15479">
            <v>-3.86</v>
          </cell>
        </row>
        <row r="15480">
          <cell r="H15480" t="str">
            <v>MZH9M_Tristeza_PRE</v>
          </cell>
          <cell r="I15480">
            <v>-7.58</v>
          </cell>
        </row>
        <row r="15481">
          <cell r="H15481" t="str">
            <v>NRG10M_Tristeza_PRE</v>
          </cell>
          <cell r="I15481">
            <v>-6.54</v>
          </cell>
        </row>
        <row r="15482">
          <cell r="H15482" t="str">
            <v>SFN10M_Tristeza_PRE</v>
          </cell>
          <cell r="I15482">
            <v>-12.29</v>
          </cell>
        </row>
        <row r="15483">
          <cell r="H15483" t="str">
            <v>SGM8M_Tristeza_PRE</v>
          </cell>
          <cell r="I15483">
            <v>5.51</v>
          </cell>
        </row>
        <row r="15484">
          <cell r="H15484" t="str">
            <v>SPM8M_Tristeza_PRE</v>
          </cell>
          <cell r="I15484">
            <v>8.3000000000000007</v>
          </cell>
        </row>
        <row r="15485">
          <cell r="H15485" t="str">
            <v>TOM8M_Tristeza_PRE</v>
          </cell>
          <cell r="I15485">
            <v>4.28</v>
          </cell>
        </row>
        <row r="15486">
          <cell r="H15486" t="str">
            <v>ADA8M_Tristeza_POST</v>
          </cell>
          <cell r="I15486">
            <v>7.34</v>
          </cell>
        </row>
        <row r="15487">
          <cell r="H15487" t="str">
            <v>ALJ10M_Tristeza_POST</v>
          </cell>
          <cell r="I15487">
            <v>-4.32</v>
          </cell>
        </row>
        <row r="15488">
          <cell r="H15488" t="str">
            <v>AMA8M_Tristeza_POST</v>
          </cell>
          <cell r="I15488">
            <v>-0.53</v>
          </cell>
        </row>
        <row r="15489">
          <cell r="H15489" t="str">
            <v>CLB8M_Tristeza_POST</v>
          </cell>
          <cell r="I15489">
            <v>-10.41</v>
          </cell>
        </row>
        <row r="15490">
          <cell r="H15490" t="str">
            <v>CVO8M_Tristeza_POST</v>
          </cell>
          <cell r="I15490">
            <v>0.78</v>
          </cell>
        </row>
        <row r="15491">
          <cell r="H15491" t="str">
            <v>DRL8M_Tristeza_POST</v>
          </cell>
          <cell r="I15491">
            <v>-12.87</v>
          </cell>
        </row>
        <row r="15492">
          <cell r="H15492" t="str">
            <v>DSB10M_Tristeza_POST</v>
          </cell>
          <cell r="I15492">
            <v>-3.96</v>
          </cell>
        </row>
        <row r="15493">
          <cell r="H15493" t="str">
            <v>DSO8M_Tristeza_POST</v>
          </cell>
          <cell r="I15493">
            <v>-20.61</v>
          </cell>
        </row>
        <row r="15494">
          <cell r="H15494" t="str">
            <v>EDC10M_Tristeza_POST</v>
          </cell>
          <cell r="I15494">
            <v>-5.58</v>
          </cell>
        </row>
        <row r="15495">
          <cell r="H15495" t="str">
            <v>EGV8M_Tristeza_POST</v>
          </cell>
          <cell r="I15495">
            <v>-12.76</v>
          </cell>
        </row>
        <row r="15496">
          <cell r="H15496" t="str">
            <v>EHO8M_Tristeza_POST</v>
          </cell>
          <cell r="I15496">
            <v>3.77</v>
          </cell>
        </row>
        <row r="15497">
          <cell r="H15497" t="str">
            <v>HMA8M_Tristeza_POST</v>
          </cell>
          <cell r="I15497">
            <v>-4.71</v>
          </cell>
        </row>
        <row r="15498">
          <cell r="H15498" t="str">
            <v>JDC10M_Tristeza_POST</v>
          </cell>
          <cell r="I15498">
            <v>-10.42</v>
          </cell>
        </row>
        <row r="15499">
          <cell r="H15499" t="str">
            <v>JGB9M_Tristeza_POST</v>
          </cell>
          <cell r="I15499">
            <v>-4.97</v>
          </cell>
        </row>
        <row r="15500">
          <cell r="H15500" t="str">
            <v>JOB10M_Tristeza_POST</v>
          </cell>
          <cell r="I15500">
            <v>0.94</v>
          </cell>
        </row>
        <row r="15501">
          <cell r="H15501" t="str">
            <v>JSR9M_Tristeza_POST</v>
          </cell>
          <cell r="I15501">
            <v>0.72</v>
          </cell>
        </row>
        <row r="15502">
          <cell r="H15502" t="str">
            <v>KGJ9M_Tristeza_POST</v>
          </cell>
          <cell r="I15502">
            <v>12.16</v>
          </cell>
        </row>
        <row r="15503">
          <cell r="H15503" t="str">
            <v>LMR11M_Tristeza_POST</v>
          </cell>
          <cell r="I15503">
            <v>-11.39</v>
          </cell>
        </row>
        <row r="15504">
          <cell r="H15504" t="str">
            <v>MBO9M_Tristeza_POST</v>
          </cell>
          <cell r="I15504">
            <v>-1.95</v>
          </cell>
        </row>
        <row r="15505">
          <cell r="H15505" t="str">
            <v>MCJ8M_Tristeza_POST</v>
          </cell>
          <cell r="I15505">
            <v>10.039999999999999</v>
          </cell>
        </row>
        <row r="15506">
          <cell r="H15506" t="str">
            <v>MRA8M_Tristeza_POST</v>
          </cell>
          <cell r="I15506">
            <v>1.6</v>
          </cell>
        </row>
        <row r="15507">
          <cell r="H15507" t="str">
            <v>MSR9M_Tristeza_POST</v>
          </cell>
          <cell r="I15507">
            <v>7.68</v>
          </cell>
        </row>
        <row r="15508">
          <cell r="H15508" t="str">
            <v>MZH9M_Tristeza_POST</v>
          </cell>
          <cell r="I15508">
            <v>-6.34</v>
          </cell>
        </row>
        <row r="15509">
          <cell r="H15509" t="str">
            <v>NRG10M_Tristeza_POST</v>
          </cell>
          <cell r="I15509">
            <v>-12.91</v>
          </cell>
        </row>
        <row r="15510">
          <cell r="H15510" t="str">
            <v>SFN10M_Tristeza_POST</v>
          </cell>
          <cell r="I15510">
            <v>-2.4500000000000002</v>
          </cell>
        </row>
        <row r="15511">
          <cell r="H15511" t="str">
            <v>SGM8M_Tristeza_POST</v>
          </cell>
          <cell r="I15511">
            <v>9.07</v>
          </cell>
        </row>
        <row r="15512">
          <cell r="H15512" t="str">
            <v>SPM8M_Tristeza_POST</v>
          </cell>
          <cell r="I15512">
            <v>11.32</v>
          </cell>
        </row>
        <row r="15513">
          <cell r="H15513" t="str">
            <v>TOM8M_Tristeza_POST</v>
          </cell>
          <cell r="I15513">
            <v>-7.03</v>
          </cell>
        </row>
        <row r="15514">
          <cell r="H15514" t="str">
            <v>ADA8M_Enojo_PRE</v>
          </cell>
          <cell r="I15514">
            <v>9.08</v>
          </cell>
        </row>
        <row r="15515">
          <cell r="H15515" t="str">
            <v>ALJ10M_Enojo_PRE</v>
          </cell>
          <cell r="I15515">
            <v>0.45</v>
          </cell>
        </row>
        <row r="15516">
          <cell r="H15516" t="str">
            <v>AMA8M_Enojo_PRE</v>
          </cell>
          <cell r="I15516">
            <v>1.49</v>
          </cell>
        </row>
        <row r="15517">
          <cell r="H15517" t="str">
            <v>CLB8M_Enojo_PRE</v>
          </cell>
          <cell r="I15517">
            <v>5.89</v>
          </cell>
        </row>
        <row r="15518">
          <cell r="H15518" t="str">
            <v>CVO8M_Enojo_PRE</v>
          </cell>
          <cell r="I15518">
            <v>-4.38</v>
          </cell>
        </row>
        <row r="15519">
          <cell r="H15519" t="str">
            <v>DRL8M_Enojo_PRE</v>
          </cell>
          <cell r="I15519">
            <v>-7.78</v>
          </cell>
        </row>
        <row r="15520">
          <cell r="H15520" t="str">
            <v>DSB10M_Enojo_PRE</v>
          </cell>
          <cell r="I15520">
            <v>1</v>
          </cell>
        </row>
        <row r="15521">
          <cell r="H15521" t="str">
            <v>DSO8M_Enojo_PRE</v>
          </cell>
          <cell r="I15521">
            <v>-5.08</v>
          </cell>
        </row>
        <row r="15522">
          <cell r="H15522" t="str">
            <v>EDC10M_Enojo_PRE</v>
          </cell>
          <cell r="I15522">
            <v>-0.96</v>
          </cell>
        </row>
        <row r="15523">
          <cell r="H15523" t="str">
            <v>EGV8M_Enojo_PRE</v>
          </cell>
          <cell r="I15523">
            <v>-12.39</v>
          </cell>
        </row>
        <row r="15524">
          <cell r="H15524" t="str">
            <v>EHO8M_Enojo_PRE</v>
          </cell>
          <cell r="I15524">
            <v>2.76</v>
          </cell>
        </row>
        <row r="15525">
          <cell r="H15525" t="str">
            <v>HMA8M_Enojo_PRE</v>
          </cell>
          <cell r="I15525">
            <v>0.4</v>
          </cell>
        </row>
        <row r="15526">
          <cell r="H15526" t="str">
            <v>JDC10M_Enojo_PRE</v>
          </cell>
          <cell r="I15526">
            <v>-7.15</v>
          </cell>
        </row>
        <row r="15527">
          <cell r="H15527" t="str">
            <v>JGB9M_Enojo_PRE</v>
          </cell>
          <cell r="I15527">
            <v>-1.18</v>
          </cell>
        </row>
        <row r="15528">
          <cell r="H15528" t="str">
            <v>JOB10M_Enojo_PRE</v>
          </cell>
          <cell r="I15528">
            <v>-1.78</v>
          </cell>
        </row>
        <row r="15529">
          <cell r="H15529" t="str">
            <v>JSR9M_Enojo_PRE</v>
          </cell>
          <cell r="I15529">
            <v>-2.2999999999999998</v>
          </cell>
        </row>
        <row r="15530">
          <cell r="H15530" t="str">
            <v>KGJ9M_Enojo_PRE</v>
          </cell>
          <cell r="I15530">
            <v>5.14</v>
          </cell>
        </row>
        <row r="15531">
          <cell r="H15531" t="str">
            <v>LMR11M_Enojo_PRE</v>
          </cell>
          <cell r="I15531">
            <v>-1.76</v>
          </cell>
        </row>
        <row r="15532">
          <cell r="H15532" t="str">
            <v>MBO9M_Enojo_PRE</v>
          </cell>
          <cell r="I15532">
            <v>-0.41</v>
          </cell>
        </row>
        <row r="15533">
          <cell r="H15533" t="str">
            <v>MCJ8M_Enojo_PRE</v>
          </cell>
          <cell r="I15533">
            <v>3.61</v>
          </cell>
        </row>
        <row r="15534">
          <cell r="H15534" t="str">
            <v>MRA8M_Enojo_PRE</v>
          </cell>
          <cell r="I15534">
            <v>7.88</v>
          </cell>
        </row>
        <row r="15535">
          <cell r="H15535" t="str">
            <v>MSR9M_Enojo_PRE</v>
          </cell>
          <cell r="I15535">
            <v>-2.85</v>
          </cell>
        </row>
        <row r="15536">
          <cell r="H15536" t="str">
            <v>MZH9M_Enojo_PRE</v>
          </cell>
          <cell r="I15536">
            <v>-1.33</v>
          </cell>
        </row>
        <row r="15537">
          <cell r="H15537" t="str">
            <v>NRG10M_Enojo_PRE</v>
          </cell>
          <cell r="I15537">
            <v>0.03</v>
          </cell>
        </row>
        <row r="15538">
          <cell r="H15538" t="str">
            <v>SFN10M_Enojo_PRE</v>
          </cell>
          <cell r="I15538">
            <v>-12.27</v>
          </cell>
        </row>
        <row r="15539">
          <cell r="H15539" t="str">
            <v>SGM8M_Enojo_PRE</v>
          </cell>
          <cell r="I15539">
            <v>10.27</v>
          </cell>
        </row>
        <row r="15540">
          <cell r="H15540" t="str">
            <v>SPM8M_Enojo_PRE</v>
          </cell>
          <cell r="I15540">
            <v>7.98</v>
          </cell>
        </row>
        <row r="15541">
          <cell r="H15541" t="str">
            <v>TOM8M_Enojo_PRE</v>
          </cell>
          <cell r="I15541">
            <v>-1.1299999999999999</v>
          </cell>
        </row>
        <row r="15542">
          <cell r="H15542" t="str">
            <v>ADA8M_Enojo_POST</v>
          </cell>
          <cell r="I15542">
            <v>8.42</v>
          </cell>
        </row>
        <row r="15543">
          <cell r="H15543" t="str">
            <v>ALJ10M_Enojo_POST</v>
          </cell>
          <cell r="I15543">
            <v>3.7</v>
          </cell>
        </row>
        <row r="15544">
          <cell r="H15544" t="str">
            <v>AMA8M_Enojo_POST</v>
          </cell>
          <cell r="I15544">
            <v>6.65</v>
          </cell>
        </row>
        <row r="15545">
          <cell r="H15545" t="str">
            <v>CLB8M_Enojo_POST</v>
          </cell>
          <cell r="I15545">
            <v>-5.85</v>
          </cell>
        </row>
        <row r="15546">
          <cell r="H15546" t="str">
            <v>CVO8M_Enojo_POST</v>
          </cell>
          <cell r="I15546">
            <v>7.41</v>
          </cell>
        </row>
        <row r="15547">
          <cell r="H15547" t="str">
            <v>DRL8M_Enojo_POST</v>
          </cell>
          <cell r="I15547">
            <v>-9.4499999999999993</v>
          </cell>
        </row>
        <row r="15548">
          <cell r="H15548" t="str">
            <v>DSB10M_Enojo_POST</v>
          </cell>
          <cell r="I15548">
            <v>-1.44</v>
          </cell>
        </row>
        <row r="15549">
          <cell r="H15549" t="str">
            <v>DSO8M_Enojo_POST</v>
          </cell>
          <cell r="I15549">
            <v>-5.7</v>
          </cell>
        </row>
        <row r="15550">
          <cell r="H15550" t="str">
            <v>EDC10M_Enojo_POST</v>
          </cell>
          <cell r="I15550">
            <v>0.93</v>
          </cell>
        </row>
        <row r="15551">
          <cell r="H15551" t="str">
            <v>EGV8M_Enojo_POST</v>
          </cell>
          <cell r="I15551">
            <v>-14.02</v>
          </cell>
        </row>
        <row r="15552">
          <cell r="H15552" t="str">
            <v>EHO8M_Enojo_POST</v>
          </cell>
          <cell r="I15552">
            <v>4.5</v>
          </cell>
        </row>
        <row r="15553">
          <cell r="H15553" t="str">
            <v>HMA8M_Enojo_POST</v>
          </cell>
          <cell r="I15553">
            <v>-2.38</v>
          </cell>
        </row>
        <row r="15554">
          <cell r="H15554" t="str">
            <v>JDC10M_Enojo_POST</v>
          </cell>
          <cell r="I15554">
            <v>-12.22</v>
          </cell>
        </row>
        <row r="15555">
          <cell r="H15555" t="str">
            <v>JGB9M_Enojo_POST</v>
          </cell>
          <cell r="I15555">
            <v>-5.71</v>
          </cell>
        </row>
        <row r="15556">
          <cell r="H15556" t="str">
            <v>JOB10M_Enojo_POST</v>
          </cell>
          <cell r="I15556">
            <v>6.4</v>
          </cell>
        </row>
        <row r="15557">
          <cell r="H15557" t="str">
            <v>JSR9M_Enojo_POST</v>
          </cell>
          <cell r="I15557">
            <v>-0.93</v>
          </cell>
        </row>
        <row r="15558">
          <cell r="H15558" t="str">
            <v>KGJ9M_Enojo_POST</v>
          </cell>
          <cell r="I15558">
            <v>3.78</v>
          </cell>
        </row>
        <row r="15559">
          <cell r="H15559" t="str">
            <v>LMR11M_Enojo_POST</v>
          </cell>
          <cell r="I15559">
            <v>-4.2300000000000004</v>
          </cell>
        </row>
        <row r="15560">
          <cell r="H15560" t="str">
            <v>MBO9M_Enojo_POST</v>
          </cell>
          <cell r="I15560">
            <v>-0.69</v>
          </cell>
        </row>
        <row r="15561">
          <cell r="H15561" t="str">
            <v>MCJ8M_Enojo_POST</v>
          </cell>
          <cell r="I15561">
            <v>-17.95</v>
          </cell>
        </row>
        <row r="15562">
          <cell r="H15562" t="str">
            <v>MRA8M_Enojo_POST</v>
          </cell>
          <cell r="I15562">
            <v>9.25</v>
          </cell>
        </row>
        <row r="15563">
          <cell r="H15563" t="str">
            <v>MSR9M_Enojo_POST</v>
          </cell>
          <cell r="I15563">
            <v>2.59</v>
          </cell>
        </row>
        <row r="15564">
          <cell r="H15564" t="str">
            <v>MZH9M_Enojo_POST</v>
          </cell>
          <cell r="I15564">
            <v>-3.48</v>
          </cell>
        </row>
        <row r="15565">
          <cell r="H15565" t="str">
            <v>NRG10M_Enojo_POST</v>
          </cell>
          <cell r="I15565">
            <v>-3.87</v>
          </cell>
        </row>
        <row r="15566">
          <cell r="H15566" t="str">
            <v>SFN10M_Enojo_POST</v>
          </cell>
          <cell r="I15566">
            <v>-10.35</v>
          </cell>
        </row>
        <row r="15567">
          <cell r="H15567" t="str">
            <v>SGM8M_Enojo_POST</v>
          </cell>
          <cell r="I15567">
            <v>-3.27</v>
          </cell>
        </row>
        <row r="15568">
          <cell r="H15568" t="str">
            <v>SPM8M_Enojo_POST</v>
          </cell>
          <cell r="I15568">
            <v>10.3</v>
          </cell>
        </row>
        <row r="15569">
          <cell r="H15569" t="str">
            <v>TOM8M_Enojo_POST</v>
          </cell>
          <cell r="I15569">
            <v>-19.21</v>
          </cell>
        </row>
        <row r="15570">
          <cell r="H15570" t="str">
            <v>ADA8M_Identidad_PRE</v>
          </cell>
          <cell r="I15570">
            <v>1.1000000000000001</v>
          </cell>
        </row>
        <row r="15571">
          <cell r="H15571" t="str">
            <v>ALJ10M_Identidad_PRE</v>
          </cell>
          <cell r="I15571">
            <v>-3.59</v>
          </cell>
        </row>
        <row r="15572">
          <cell r="H15572" t="str">
            <v>AMA8M_Identidad_PRE</v>
          </cell>
          <cell r="I15572">
            <v>3.41</v>
          </cell>
        </row>
        <row r="15573">
          <cell r="H15573" t="str">
            <v>CLB8M_Identidad_PRE</v>
          </cell>
          <cell r="I15573">
            <v>5.81</v>
          </cell>
        </row>
        <row r="15574">
          <cell r="H15574" t="str">
            <v>CVO8M_Identidad_PRE</v>
          </cell>
          <cell r="I15574">
            <v>0.89</v>
          </cell>
        </row>
        <row r="15575">
          <cell r="H15575" t="str">
            <v>DRL8M_Identidad_PRE</v>
          </cell>
          <cell r="I15575">
            <v>-10.27</v>
          </cell>
        </row>
        <row r="15576">
          <cell r="H15576" t="str">
            <v>DSB10M_Identidad_PRE</v>
          </cell>
          <cell r="I15576">
            <v>-3.48</v>
          </cell>
        </row>
        <row r="15577">
          <cell r="H15577" t="str">
            <v>DSO8M_Identidad_PRE</v>
          </cell>
          <cell r="I15577">
            <v>-11.61</v>
          </cell>
        </row>
        <row r="15578">
          <cell r="H15578" t="str">
            <v>EDC10M_Identidad_PRE</v>
          </cell>
          <cell r="I15578">
            <v>-3.06</v>
          </cell>
        </row>
        <row r="15579">
          <cell r="H15579" t="str">
            <v>EGV8M_Identidad_PRE</v>
          </cell>
          <cell r="I15579">
            <v>-14.8</v>
          </cell>
        </row>
        <row r="15580">
          <cell r="H15580" t="str">
            <v>EHO8M_Identidad_PRE</v>
          </cell>
          <cell r="I15580">
            <v>-2.57</v>
          </cell>
        </row>
        <row r="15581">
          <cell r="H15581" t="str">
            <v>HMA8M_Identidad_PRE</v>
          </cell>
          <cell r="I15581">
            <v>0.08</v>
          </cell>
        </row>
        <row r="15582">
          <cell r="H15582" t="str">
            <v>JDC10M_Identidad_PRE</v>
          </cell>
          <cell r="I15582">
            <v>-8.0399999999999991</v>
          </cell>
        </row>
        <row r="15583">
          <cell r="H15583" t="str">
            <v>JGB9M_Identidad_PRE</v>
          </cell>
          <cell r="I15583">
            <v>-3.29</v>
          </cell>
        </row>
        <row r="15584">
          <cell r="H15584" t="str">
            <v>JOB10M_Identidad_PRE</v>
          </cell>
          <cell r="I15584">
            <v>2.6</v>
          </cell>
        </row>
        <row r="15585">
          <cell r="H15585" t="str">
            <v>JSR9M_Identidad_PRE</v>
          </cell>
          <cell r="I15585">
            <v>-1.2</v>
          </cell>
        </row>
        <row r="15586">
          <cell r="H15586" t="str">
            <v>KGJ9M_Identidad_PRE</v>
          </cell>
          <cell r="I15586">
            <v>10.47</v>
          </cell>
        </row>
        <row r="15587">
          <cell r="H15587" t="str">
            <v>LMR11M_Identidad_PRE</v>
          </cell>
          <cell r="I15587">
            <v>-4.12</v>
          </cell>
        </row>
        <row r="15588">
          <cell r="H15588" t="str">
            <v>MBO9M_Identidad_PRE</v>
          </cell>
          <cell r="I15588">
            <v>-4.7</v>
          </cell>
        </row>
        <row r="15589">
          <cell r="H15589" t="str">
            <v>MCJ8M_Identidad_PRE</v>
          </cell>
          <cell r="I15589">
            <v>-3.85</v>
          </cell>
        </row>
        <row r="15590">
          <cell r="H15590" t="str">
            <v>MRA8M_Identidad_PRE</v>
          </cell>
          <cell r="I15590">
            <v>-2.42</v>
          </cell>
        </row>
        <row r="15591">
          <cell r="H15591" t="str">
            <v>MSR9M_Identidad_PRE</v>
          </cell>
          <cell r="I15591">
            <v>8.5299999999999994</v>
          </cell>
        </row>
        <row r="15592">
          <cell r="H15592" t="str">
            <v>MZH9M_Identidad_PRE</v>
          </cell>
          <cell r="I15592">
            <v>-1.75</v>
          </cell>
        </row>
        <row r="15593">
          <cell r="H15593" t="str">
            <v>NRG10M_Identidad_PRE</v>
          </cell>
          <cell r="I15593">
            <v>-3.94</v>
          </cell>
        </row>
        <row r="15594">
          <cell r="H15594" t="str">
            <v>SFN10M_Identidad_PRE</v>
          </cell>
          <cell r="I15594">
            <v>-10.18</v>
          </cell>
        </row>
        <row r="15595">
          <cell r="H15595" t="str">
            <v>SGM8M_Identidad_PRE</v>
          </cell>
          <cell r="I15595">
            <v>3.81</v>
          </cell>
        </row>
        <row r="15596">
          <cell r="H15596" t="str">
            <v>SPM8M_Identidad_PRE</v>
          </cell>
          <cell r="I15596">
            <v>-0.05</v>
          </cell>
        </row>
        <row r="15597">
          <cell r="H15597" t="str">
            <v>TOM8M_Identidad_PRE</v>
          </cell>
          <cell r="I15597">
            <v>-5.28</v>
          </cell>
        </row>
        <row r="15598">
          <cell r="H15598" t="str">
            <v>ADA8M_Identidad_POST</v>
          </cell>
          <cell r="I15598">
            <v>-1.65</v>
          </cell>
        </row>
        <row r="15599">
          <cell r="H15599" t="str">
            <v>ALJ10M_Identidad_POST</v>
          </cell>
          <cell r="I15599">
            <v>-5.19</v>
          </cell>
        </row>
        <row r="15600">
          <cell r="H15600" t="str">
            <v>AMA8M_Identidad_POST</v>
          </cell>
          <cell r="I15600">
            <v>3.94</v>
          </cell>
        </row>
        <row r="15601">
          <cell r="H15601" t="str">
            <v>CLB8M_Identidad_POST</v>
          </cell>
          <cell r="I15601">
            <v>1.25</v>
          </cell>
        </row>
        <row r="15602">
          <cell r="H15602" t="str">
            <v>CVO8M_Identidad_POST</v>
          </cell>
          <cell r="I15602">
            <v>4.49</v>
          </cell>
        </row>
        <row r="15603">
          <cell r="H15603" t="str">
            <v>DRL8M_Identidad_POST</v>
          </cell>
          <cell r="I15603">
            <v>-3.39</v>
          </cell>
        </row>
        <row r="15604">
          <cell r="H15604" t="str">
            <v>DSB10M_Identidad_POST</v>
          </cell>
          <cell r="I15604">
            <v>-1.32</v>
          </cell>
        </row>
        <row r="15605">
          <cell r="H15605" t="str">
            <v>DSO8M_Identidad_POST</v>
          </cell>
          <cell r="I15605">
            <v>-20.51</v>
          </cell>
        </row>
        <row r="15606">
          <cell r="H15606" t="str">
            <v>EDC10M_Identidad_POST</v>
          </cell>
          <cell r="I15606">
            <v>-12.04</v>
          </cell>
        </row>
        <row r="15607">
          <cell r="H15607" t="str">
            <v>EGV8M_Identidad_POST</v>
          </cell>
          <cell r="I15607">
            <v>-15.62</v>
          </cell>
        </row>
        <row r="15608">
          <cell r="H15608" t="str">
            <v>EHO8M_Identidad_POST</v>
          </cell>
          <cell r="I15608">
            <v>1.67</v>
          </cell>
        </row>
        <row r="15609">
          <cell r="H15609" t="str">
            <v>HMA8M_Identidad_POST</v>
          </cell>
          <cell r="I15609">
            <v>-1.04</v>
          </cell>
        </row>
        <row r="15610">
          <cell r="H15610" t="str">
            <v>JDC10M_Identidad_POST</v>
          </cell>
          <cell r="I15610">
            <v>-7.57</v>
          </cell>
        </row>
        <row r="15611">
          <cell r="H15611" t="str">
            <v>JGB9M_Identidad_POST</v>
          </cell>
          <cell r="I15611">
            <v>-6.55</v>
          </cell>
        </row>
        <row r="15612">
          <cell r="H15612" t="str">
            <v>JOB10M_Identidad_POST</v>
          </cell>
          <cell r="I15612">
            <v>8.91</v>
          </cell>
        </row>
        <row r="15613">
          <cell r="H15613" t="str">
            <v>JSR9M_Identidad_POST</v>
          </cell>
          <cell r="I15613">
            <v>2.15</v>
          </cell>
        </row>
        <row r="15614">
          <cell r="H15614" t="str">
            <v>KGJ9M_Identidad_POST</v>
          </cell>
          <cell r="I15614">
            <v>5.67</v>
          </cell>
        </row>
        <row r="15615">
          <cell r="H15615" t="str">
            <v>LMR11M_Identidad_POST</v>
          </cell>
          <cell r="I15615">
            <v>-5.8</v>
          </cell>
        </row>
        <row r="15616">
          <cell r="H15616" t="str">
            <v>MBO9M_Identidad_POST</v>
          </cell>
          <cell r="I15616">
            <v>-5.97</v>
          </cell>
        </row>
        <row r="15617">
          <cell r="H15617" t="str">
            <v>MCJ8M_Identidad_POST</v>
          </cell>
          <cell r="I15617">
            <v>-4.8899999999999997</v>
          </cell>
        </row>
        <row r="15618">
          <cell r="H15618" t="str">
            <v>MRA8M_Identidad_POST</v>
          </cell>
          <cell r="I15618">
            <v>-7.07</v>
          </cell>
        </row>
        <row r="15619">
          <cell r="H15619" t="str">
            <v>MSR9M_Identidad_POST</v>
          </cell>
          <cell r="I15619">
            <v>-7.0000000000000007E-2</v>
          </cell>
        </row>
        <row r="15620">
          <cell r="H15620" t="str">
            <v>MZH9M_Identidad_POST</v>
          </cell>
          <cell r="I15620">
            <v>-1.61</v>
          </cell>
        </row>
        <row r="15621">
          <cell r="H15621" t="str">
            <v>NRG10M_Identidad_POST</v>
          </cell>
          <cell r="I15621">
            <v>-3.43</v>
          </cell>
        </row>
        <row r="15622">
          <cell r="H15622" t="str">
            <v>SFN10M_Identidad_POST</v>
          </cell>
          <cell r="I15622">
            <v>-4.0999999999999996</v>
          </cell>
        </row>
        <row r="15623">
          <cell r="H15623" t="str">
            <v>SGM8M_Identidad_POST</v>
          </cell>
          <cell r="I15623">
            <v>0.6</v>
          </cell>
        </row>
        <row r="15624">
          <cell r="H15624" t="str">
            <v>SPM8M_Identidad_POST</v>
          </cell>
          <cell r="I15624">
            <v>4.7300000000000004</v>
          </cell>
        </row>
        <row r="15625">
          <cell r="H15625" t="str">
            <v>TOM8M_Identidad_POST</v>
          </cell>
          <cell r="I15625">
            <v>-4.25</v>
          </cell>
        </row>
        <row r="15626">
          <cell r="H15626" t="str">
            <v>ADA8M_Sexo_PRE</v>
          </cell>
          <cell r="I15626">
            <v>-1.36</v>
          </cell>
        </row>
        <row r="15627">
          <cell r="H15627" t="str">
            <v>ALJ10M_Sexo_PRE</v>
          </cell>
          <cell r="I15627">
            <v>-1.1599999999999999</v>
          </cell>
        </row>
        <row r="15628">
          <cell r="H15628" t="str">
            <v>AMA8M_Sexo_PRE</v>
          </cell>
          <cell r="I15628">
            <v>0.55000000000000004</v>
          </cell>
        </row>
        <row r="15629">
          <cell r="H15629" t="str">
            <v>CLB8M_Sexo_PRE</v>
          </cell>
          <cell r="I15629">
            <v>1.51</v>
          </cell>
        </row>
        <row r="15630">
          <cell r="H15630" t="str">
            <v>CVO8M_Sexo_PRE</v>
          </cell>
          <cell r="I15630">
            <v>-6.11</v>
          </cell>
        </row>
        <row r="15631">
          <cell r="H15631" t="str">
            <v>DRL8M_Sexo_PRE</v>
          </cell>
          <cell r="I15631">
            <v>-10.06</v>
          </cell>
        </row>
        <row r="15632">
          <cell r="H15632" t="str">
            <v>DSB10M_Sexo_PRE</v>
          </cell>
          <cell r="I15632">
            <v>0.16</v>
          </cell>
        </row>
        <row r="15633">
          <cell r="H15633" t="str">
            <v>DSO8M_Sexo_PRE</v>
          </cell>
          <cell r="I15633">
            <v>-14.19</v>
          </cell>
        </row>
        <row r="15634">
          <cell r="H15634" t="str">
            <v>EDC10M_Sexo_PRE</v>
          </cell>
          <cell r="I15634">
            <v>-2.96</v>
          </cell>
        </row>
        <row r="15635">
          <cell r="H15635" t="str">
            <v>EGV8M_Sexo_PRE</v>
          </cell>
          <cell r="I15635">
            <v>-12.51</v>
          </cell>
        </row>
        <row r="15636">
          <cell r="H15636" t="str">
            <v>EHO8M_Sexo_PRE</v>
          </cell>
          <cell r="I15636">
            <v>-0.78</v>
          </cell>
        </row>
        <row r="15637">
          <cell r="H15637" t="str">
            <v>HMA8M_Sexo_PRE</v>
          </cell>
          <cell r="I15637">
            <v>-1.84</v>
          </cell>
        </row>
        <row r="15638">
          <cell r="H15638" t="str">
            <v>JDC10M_Sexo_PRE</v>
          </cell>
          <cell r="I15638">
            <v>1.1200000000000001</v>
          </cell>
        </row>
        <row r="15639">
          <cell r="H15639" t="str">
            <v>JGB9M_Sexo_PRE</v>
          </cell>
          <cell r="I15639">
            <v>0.02</v>
          </cell>
        </row>
        <row r="15640">
          <cell r="H15640" t="str">
            <v>JOB10M_Sexo_PRE</v>
          </cell>
          <cell r="I15640">
            <v>-4.42</v>
          </cell>
        </row>
        <row r="15641">
          <cell r="H15641" t="str">
            <v>JSR9M_Sexo_PRE</v>
          </cell>
          <cell r="I15641">
            <v>7.29</v>
          </cell>
        </row>
        <row r="15642">
          <cell r="H15642" t="str">
            <v>KGJ9M_Sexo_PRE</v>
          </cell>
          <cell r="I15642">
            <v>4.21</v>
          </cell>
        </row>
        <row r="15643">
          <cell r="H15643" t="str">
            <v>LMR11M_Sexo_PRE</v>
          </cell>
          <cell r="I15643">
            <v>-0.76</v>
          </cell>
        </row>
        <row r="15644">
          <cell r="H15644" t="str">
            <v>MBO9M_Sexo_PRE</v>
          </cell>
          <cell r="I15644">
            <v>-11.22</v>
          </cell>
        </row>
        <row r="15645">
          <cell r="H15645" t="str">
            <v>MCJ8M_Sexo_PRE</v>
          </cell>
          <cell r="I15645">
            <v>-4.38</v>
          </cell>
        </row>
        <row r="15646">
          <cell r="H15646" t="str">
            <v>MRA8M_Sexo_PRE</v>
          </cell>
          <cell r="I15646">
            <v>1.56</v>
          </cell>
        </row>
        <row r="15647">
          <cell r="H15647" t="str">
            <v>MSR9M_Sexo_PRE</v>
          </cell>
          <cell r="I15647">
            <v>-2.4700000000000002</v>
          </cell>
        </row>
        <row r="15648">
          <cell r="H15648" t="str">
            <v>MZH9M_Sexo_PRE</v>
          </cell>
          <cell r="I15648">
            <v>-3.72</v>
          </cell>
        </row>
        <row r="15649">
          <cell r="H15649" t="str">
            <v>NRG10M_Sexo_PRE</v>
          </cell>
          <cell r="I15649">
            <v>-7.9</v>
          </cell>
        </row>
        <row r="15650">
          <cell r="H15650" t="str">
            <v>SFN10M_Sexo_PRE</v>
          </cell>
          <cell r="I15650">
            <v>-10.210000000000001</v>
          </cell>
        </row>
        <row r="15651">
          <cell r="H15651" t="str">
            <v>SGM8M_Sexo_PRE</v>
          </cell>
          <cell r="I15651">
            <v>1.19</v>
          </cell>
        </row>
        <row r="15652">
          <cell r="H15652" t="str">
            <v>SPM8M_Sexo_PRE</v>
          </cell>
          <cell r="I15652">
            <v>-7.76</v>
          </cell>
        </row>
        <row r="15653">
          <cell r="H15653" t="str">
            <v>TOM8M_Sexo_PRE</v>
          </cell>
          <cell r="I15653">
            <v>-2.6</v>
          </cell>
        </row>
        <row r="15654">
          <cell r="H15654" t="str">
            <v>ADA8M_Sexo_POST</v>
          </cell>
          <cell r="I15654">
            <v>5.45</v>
          </cell>
        </row>
        <row r="15655">
          <cell r="H15655" t="str">
            <v>ALJ10M_Sexo_POST</v>
          </cell>
          <cell r="I15655">
            <v>10.33</v>
          </cell>
        </row>
        <row r="15656">
          <cell r="H15656" t="str">
            <v>AMA8M_Sexo_POST</v>
          </cell>
          <cell r="I15656">
            <v>-0.75</v>
          </cell>
        </row>
        <row r="15657">
          <cell r="H15657" t="str">
            <v>CLB8M_Sexo_POST</v>
          </cell>
          <cell r="I15657">
            <v>-5.16</v>
          </cell>
        </row>
        <row r="15658">
          <cell r="H15658" t="str">
            <v>CVO8M_Sexo_POST</v>
          </cell>
          <cell r="I15658">
            <v>4.3600000000000003</v>
          </cell>
        </row>
        <row r="15659">
          <cell r="H15659" t="str">
            <v>DRL8M_Sexo_POST</v>
          </cell>
          <cell r="I15659">
            <v>-10.75</v>
          </cell>
        </row>
        <row r="15660">
          <cell r="H15660" t="str">
            <v>DSB10M_Sexo_POST</v>
          </cell>
          <cell r="I15660">
            <v>-2.06</v>
          </cell>
        </row>
        <row r="15661">
          <cell r="H15661" t="str">
            <v>DSO8M_Sexo_POST</v>
          </cell>
          <cell r="I15661">
            <v>-17.16</v>
          </cell>
        </row>
        <row r="15662">
          <cell r="H15662" t="str">
            <v>EDC10M_Sexo_POST</v>
          </cell>
          <cell r="I15662">
            <v>-7.92</v>
          </cell>
        </row>
        <row r="15663">
          <cell r="H15663" t="str">
            <v>EGV8M_Sexo_POST</v>
          </cell>
          <cell r="I15663">
            <v>-10.28</v>
          </cell>
        </row>
        <row r="15664">
          <cell r="H15664" t="str">
            <v>EHO8M_Sexo_POST</v>
          </cell>
          <cell r="I15664">
            <v>-2</v>
          </cell>
        </row>
        <row r="15665">
          <cell r="H15665" t="str">
            <v>HMA8M_Sexo_POST</v>
          </cell>
          <cell r="I15665">
            <v>-2.72</v>
          </cell>
        </row>
        <row r="15666">
          <cell r="H15666" t="str">
            <v>JDC10M_Sexo_POST</v>
          </cell>
          <cell r="I15666">
            <v>-8.0500000000000007</v>
          </cell>
        </row>
        <row r="15667">
          <cell r="H15667" t="str">
            <v>JGB9M_Sexo_POST</v>
          </cell>
          <cell r="I15667">
            <v>-2.33</v>
          </cell>
        </row>
        <row r="15668">
          <cell r="H15668" t="str">
            <v>JOB10M_Sexo_POST</v>
          </cell>
          <cell r="I15668">
            <v>0.62</v>
          </cell>
        </row>
        <row r="15669">
          <cell r="H15669" t="str">
            <v>JSR9M_Sexo_POST</v>
          </cell>
          <cell r="I15669">
            <v>-6.27</v>
          </cell>
        </row>
        <row r="15670">
          <cell r="H15670" t="str">
            <v>KGJ9M_Sexo_POST</v>
          </cell>
          <cell r="I15670">
            <v>7.81</v>
          </cell>
        </row>
        <row r="15671">
          <cell r="H15671" t="str">
            <v>LMR11M_Sexo_POST</v>
          </cell>
          <cell r="I15671">
            <v>1.29</v>
          </cell>
        </row>
        <row r="15672">
          <cell r="H15672" t="str">
            <v>MBO9M_Sexo_POST</v>
          </cell>
          <cell r="I15672">
            <v>2.64</v>
          </cell>
        </row>
        <row r="15673">
          <cell r="H15673" t="str">
            <v>MCJ8M_Sexo_POST</v>
          </cell>
          <cell r="I15673">
            <v>-6.17</v>
          </cell>
        </row>
        <row r="15674">
          <cell r="H15674" t="str">
            <v>MRA8M_Sexo_POST</v>
          </cell>
          <cell r="I15674">
            <v>3.63</v>
          </cell>
        </row>
        <row r="15675">
          <cell r="H15675" t="str">
            <v>MSR9M_Sexo_POST</v>
          </cell>
          <cell r="I15675">
            <v>1.76</v>
          </cell>
        </row>
        <row r="15676">
          <cell r="H15676" t="str">
            <v>MZH9M_Sexo_POST</v>
          </cell>
          <cell r="I15676">
            <v>-7.18</v>
          </cell>
        </row>
        <row r="15677">
          <cell r="H15677" t="str">
            <v>NRG10M_Sexo_POST</v>
          </cell>
          <cell r="I15677">
            <v>-2.02</v>
          </cell>
        </row>
        <row r="15678">
          <cell r="H15678" t="str">
            <v>SFN10M_Sexo_POST</v>
          </cell>
          <cell r="I15678">
            <v>-6.53</v>
          </cell>
        </row>
        <row r="15679">
          <cell r="H15679" t="str">
            <v>SGM8M_Sexo_POST</v>
          </cell>
          <cell r="I15679">
            <v>1.07</v>
          </cell>
        </row>
        <row r="15680">
          <cell r="H15680" t="str">
            <v>SPM8M_Sexo_POST</v>
          </cell>
          <cell r="I15680">
            <v>8.27</v>
          </cell>
        </row>
        <row r="15681">
          <cell r="H15681" t="str">
            <v>TOM8M_Sexo_POST</v>
          </cell>
          <cell r="I15681">
            <v>-11.23</v>
          </cell>
        </row>
        <row r="15682">
          <cell r="H15682" t="str">
            <v>ADA8M_Alegría_PRE</v>
          </cell>
          <cell r="I15682">
            <v>0.27</v>
          </cell>
        </row>
        <row r="15683">
          <cell r="H15683" t="str">
            <v>ALJ10M_Alegría_PRE</v>
          </cell>
          <cell r="I15683">
            <v>-0.13</v>
          </cell>
        </row>
        <row r="15684">
          <cell r="H15684" t="str">
            <v>AMA8M_Alegría_PRE</v>
          </cell>
          <cell r="I15684">
            <v>0.54</v>
          </cell>
        </row>
        <row r="15685">
          <cell r="H15685" t="str">
            <v>CLB8M_Alegría_PRE</v>
          </cell>
          <cell r="I15685">
            <v>3.93</v>
          </cell>
        </row>
        <row r="15686">
          <cell r="H15686" t="str">
            <v>CVO8M_Alegría_PRE</v>
          </cell>
          <cell r="I15686">
            <v>10.56</v>
          </cell>
        </row>
        <row r="15687">
          <cell r="H15687" t="str">
            <v>DRL8M_Alegría_PRE</v>
          </cell>
          <cell r="I15687">
            <v>-6.12</v>
          </cell>
        </row>
        <row r="15688">
          <cell r="H15688" t="str">
            <v>DSB10M_Alegría_PRE</v>
          </cell>
          <cell r="I15688">
            <v>1.19</v>
          </cell>
        </row>
        <row r="15689">
          <cell r="H15689" t="str">
            <v>DSO8M_Alegría_PRE</v>
          </cell>
          <cell r="I15689">
            <v>-12.15</v>
          </cell>
        </row>
        <row r="15690">
          <cell r="H15690" t="str">
            <v>EDC10M_Alegría_PRE</v>
          </cell>
          <cell r="I15690">
            <v>1.45</v>
          </cell>
        </row>
        <row r="15691">
          <cell r="H15691" t="str">
            <v>EGV8M_Alegría_PRE</v>
          </cell>
          <cell r="I15691">
            <v>-9.7799999999999994</v>
          </cell>
        </row>
        <row r="15692">
          <cell r="H15692" t="str">
            <v>EHO8M_Alegría_PRE</v>
          </cell>
          <cell r="I15692">
            <v>-7.96</v>
          </cell>
        </row>
        <row r="15693">
          <cell r="H15693" t="str">
            <v>HMA8M_Alegría_PRE</v>
          </cell>
          <cell r="I15693">
            <v>-2.04</v>
          </cell>
        </row>
        <row r="15694">
          <cell r="H15694" t="str">
            <v>JDC10M_Alegría_PRE</v>
          </cell>
          <cell r="I15694">
            <v>-6.18</v>
          </cell>
        </row>
        <row r="15695">
          <cell r="H15695" t="str">
            <v>JGB9M_Alegría_PRE</v>
          </cell>
          <cell r="I15695">
            <v>0.54</v>
          </cell>
        </row>
        <row r="15696">
          <cell r="H15696" t="str">
            <v>JOB10M_Alegría_PRE</v>
          </cell>
          <cell r="I15696">
            <v>4.58</v>
          </cell>
        </row>
        <row r="15697">
          <cell r="H15697" t="str">
            <v>JSR9M_Alegría_PRE</v>
          </cell>
          <cell r="I15697">
            <v>1.94</v>
          </cell>
        </row>
        <row r="15698">
          <cell r="H15698" t="str">
            <v>KGJ9M_Alegría_PRE</v>
          </cell>
          <cell r="I15698">
            <v>4.53</v>
          </cell>
        </row>
        <row r="15699">
          <cell r="H15699" t="str">
            <v>LMR11M_Alegría_PRE</v>
          </cell>
          <cell r="I15699">
            <v>-3.61</v>
          </cell>
        </row>
        <row r="15700">
          <cell r="H15700" t="str">
            <v>MBO9M_Alegría_PRE</v>
          </cell>
          <cell r="I15700">
            <v>-0.49</v>
          </cell>
        </row>
        <row r="15701">
          <cell r="H15701" t="str">
            <v>MCJ8M_Alegría_PRE</v>
          </cell>
          <cell r="I15701">
            <v>-3.07</v>
          </cell>
        </row>
        <row r="15702">
          <cell r="H15702" t="str">
            <v>MRA8M_Alegría_PRE</v>
          </cell>
          <cell r="I15702">
            <v>-4.93</v>
          </cell>
        </row>
        <row r="15703">
          <cell r="H15703" t="str">
            <v>MSR9M_Alegría_PRE</v>
          </cell>
          <cell r="I15703">
            <v>2.65</v>
          </cell>
        </row>
        <row r="15704">
          <cell r="H15704" t="str">
            <v>MZH9M_Alegría_PRE</v>
          </cell>
          <cell r="I15704">
            <v>1.74</v>
          </cell>
        </row>
        <row r="15705">
          <cell r="H15705" t="str">
            <v>NRG10M_Alegría_PRE</v>
          </cell>
          <cell r="I15705">
            <v>-2.31</v>
          </cell>
        </row>
        <row r="15706">
          <cell r="H15706" t="str">
            <v>SFN10M_Alegría_PRE</v>
          </cell>
          <cell r="I15706">
            <v>-6.55</v>
          </cell>
        </row>
        <row r="15707">
          <cell r="H15707" t="str">
            <v>SGM8M_Alegría_PRE</v>
          </cell>
          <cell r="I15707">
            <v>7.18</v>
          </cell>
        </row>
        <row r="15708">
          <cell r="H15708" t="str">
            <v>SPM8M_Alegría_PRE</v>
          </cell>
          <cell r="I15708">
            <v>5.0199999999999996</v>
          </cell>
        </row>
        <row r="15709">
          <cell r="H15709" t="str">
            <v>TOM8M_Alegría_PRE</v>
          </cell>
          <cell r="I15709">
            <v>0.2</v>
          </cell>
        </row>
        <row r="15710">
          <cell r="H15710" t="str">
            <v>ADA8M_Alegría_POST</v>
          </cell>
          <cell r="I15710">
            <v>5.83</v>
          </cell>
        </row>
        <row r="15711">
          <cell r="H15711" t="str">
            <v>ALJ10M_Alegría_POST</v>
          </cell>
          <cell r="I15711">
            <v>-0.87</v>
          </cell>
        </row>
        <row r="15712">
          <cell r="H15712" t="str">
            <v>AMA8M_Alegría_POST</v>
          </cell>
          <cell r="I15712">
            <v>-3.78</v>
          </cell>
        </row>
        <row r="15713">
          <cell r="H15713" t="str">
            <v>CLB8M_Alegría_POST</v>
          </cell>
          <cell r="I15713">
            <v>-5.08</v>
          </cell>
        </row>
        <row r="15714">
          <cell r="H15714" t="str">
            <v>CVO8M_Alegría_POST</v>
          </cell>
          <cell r="I15714">
            <v>7.74</v>
          </cell>
        </row>
        <row r="15715">
          <cell r="H15715" t="str">
            <v>DRL8M_Alegría_POST</v>
          </cell>
          <cell r="I15715">
            <v>-13.33</v>
          </cell>
        </row>
        <row r="15716">
          <cell r="H15716" t="str">
            <v>DSB10M_Alegría_POST</v>
          </cell>
          <cell r="I15716">
            <v>0.55000000000000004</v>
          </cell>
        </row>
        <row r="15717">
          <cell r="H15717" t="str">
            <v>DSO8M_Alegría_POST</v>
          </cell>
          <cell r="I15717">
            <v>-15.07</v>
          </cell>
        </row>
        <row r="15718">
          <cell r="H15718" t="str">
            <v>EDC10M_Alegría_POST</v>
          </cell>
          <cell r="I15718">
            <v>4.45</v>
          </cell>
        </row>
        <row r="15719">
          <cell r="H15719" t="str">
            <v>EGV8M_Alegría_POST</v>
          </cell>
          <cell r="I15719">
            <v>-13.91</v>
          </cell>
        </row>
        <row r="15720">
          <cell r="H15720" t="str">
            <v>EHO8M_Alegría_POST</v>
          </cell>
          <cell r="I15720">
            <v>11.52</v>
          </cell>
        </row>
        <row r="15721">
          <cell r="H15721" t="str">
            <v>HMA8M_Alegría_POST</v>
          </cell>
          <cell r="I15721">
            <v>-6.26</v>
          </cell>
        </row>
        <row r="15722">
          <cell r="H15722" t="str">
            <v>JDC10M_Alegría_POST</v>
          </cell>
          <cell r="I15722">
            <v>-8.26</v>
          </cell>
        </row>
        <row r="15723">
          <cell r="H15723" t="str">
            <v>JGB9M_Alegría_POST</v>
          </cell>
          <cell r="I15723">
            <v>-6.05</v>
          </cell>
        </row>
        <row r="15724">
          <cell r="H15724" t="str">
            <v>JOB10M_Alegría_POST</v>
          </cell>
          <cell r="I15724">
            <v>3.88</v>
          </cell>
        </row>
        <row r="15725">
          <cell r="H15725" t="str">
            <v>JSR9M_Alegría_POST</v>
          </cell>
          <cell r="I15725">
            <v>0.61</v>
          </cell>
        </row>
        <row r="15726">
          <cell r="H15726" t="str">
            <v>KGJ9M_Alegría_POST</v>
          </cell>
          <cell r="I15726">
            <v>3.65</v>
          </cell>
        </row>
        <row r="15727">
          <cell r="H15727" t="str">
            <v>LMR11M_Alegría_POST</v>
          </cell>
          <cell r="I15727">
            <v>-6.36</v>
          </cell>
        </row>
        <row r="15728">
          <cell r="H15728" t="str">
            <v>MBO9M_Alegría_POST</v>
          </cell>
          <cell r="I15728">
            <v>-3.26</v>
          </cell>
        </row>
        <row r="15729">
          <cell r="H15729" t="str">
            <v>MCJ8M_Alegría_POST</v>
          </cell>
          <cell r="I15729">
            <v>-2.27</v>
          </cell>
        </row>
        <row r="15730">
          <cell r="H15730" t="str">
            <v>MRA8M_Alegría_POST</v>
          </cell>
          <cell r="I15730">
            <v>-0.81</v>
          </cell>
        </row>
        <row r="15731">
          <cell r="H15731" t="str">
            <v>MSR9M_Alegría_POST</v>
          </cell>
          <cell r="I15731">
            <v>9.99</v>
          </cell>
        </row>
        <row r="15732">
          <cell r="H15732" t="str">
            <v>MZH9M_Alegría_POST</v>
          </cell>
          <cell r="I15732">
            <v>-4.7300000000000004</v>
          </cell>
        </row>
        <row r="15733">
          <cell r="H15733" t="str">
            <v>NRG10M_Alegría_POST</v>
          </cell>
          <cell r="I15733">
            <v>4.4800000000000004</v>
          </cell>
        </row>
        <row r="15734">
          <cell r="H15734" t="str">
            <v>SFN10M_Alegría_POST</v>
          </cell>
          <cell r="I15734">
            <v>-17.25</v>
          </cell>
        </row>
        <row r="15735">
          <cell r="H15735" t="str">
            <v>SGM8M_Alegría_POST</v>
          </cell>
          <cell r="I15735">
            <v>9</v>
          </cell>
        </row>
        <row r="15736">
          <cell r="H15736" t="str">
            <v>SPM8M_Alegría_POST</v>
          </cell>
          <cell r="I15736">
            <v>13.68</v>
          </cell>
        </row>
        <row r="15737">
          <cell r="H15737" t="str">
            <v>TOM8M_Alegría_POST</v>
          </cell>
          <cell r="I15737">
            <v>-15.23</v>
          </cell>
        </row>
        <row r="15738">
          <cell r="H15738" t="str">
            <v>ADA8M_Tristeza_PRE</v>
          </cell>
          <cell r="I15738">
            <v>8.68</v>
          </cell>
        </row>
        <row r="15739">
          <cell r="H15739" t="str">
            <v>ALJ10M_Tristeza_PRE</v>
          </cell>
          <cell r="I15739">
            <v>2.2999999999999998</v>
          </cell>
        </row>
        <row r="15740">
          <cell r="H15740" t="str">
            <v>AMA8M_Tristeza_PRE</v>
          </cell>
          <cell r="I15740">
            <v>-0.36</v>
          </cell>
        </row>
        <row r="15741">
          <cell r="H15741" t="str">
            <v>CLB8M_Tristeza_PRE</v>
          </cell>
          <cell r="I15741">
            <v>4.3099999999999996</v>
          </cell>
        </row>
        <row r="15742">
          <cell r="H15742" t="str">
            <v>CVO8M_Tristeza_PRE</v>
          </cell>
          <cell r="I15742">
            <v>1.25</v>
          </cell>
        </row>
        <row r="15743">
          <cell r="H15743" t="str">
            <v>DRL8M_Tristeza_PRE</v>
          </cell>
          <cell r="I15743">
            <v>-7.45</v>
          </cell>
        </row>
        <row r="15744">
          <cell r="H15744" t="str">
            <v>DSB10M_Tristeza_PRE</v>
          </cell>
          <cell r="I15744">
            <v>-0.96</v>
          </cell>
        </row>
        <row r="15745">
          <cell r="H15745" t="str">
            <v>DSO8M_Tristeza_PRE</v>
          </cell>
          <cell r="I15745">
            <v>-12.25</v>
          </cell>
        </row>
        <row r="15746">
          <cell r="H15746" t="str">
            <v>EDC10M_Tristeza_PRE</v>
          </cell>
          <cell r="I15746">
            <v>-2.88</v>
          </cell>
        </row>
        <row r="15747">
          <cell r="H15747" t="str">
            <v>EGV8M_Tristeza_PRE</v>
          </cell>
          <cell r="I15747">
            <v>-19.27</v>
          </cell>
        </row>
        <row r="15748">
          <cell r="H15748" t="str">
            <v>EHO8M_Tristeza_PRE</v>
          </cell>
          <cell r="I15748">
            <v>-0.67</v>
          </cell>
        </row>
        <row r="15749">
          <cell r="H15749" t="str">
            <v>HMA8M_Tristeza_PRE</v>
          </cell>
          <cell r="I15749">
            <v>8.57</v>
          </cell>
        </row>
        <row r="15750">
          <cell r="H15750" t="str">
            <v>JDC10M_Tristeza_PRE</v>
          </cell>
          <cell r="I15750">
            <v>-9.24</v>
          </cell>
        </row>
        <row r="15751">
          <cell r="H15751" t="str">
            <v>JGB9M_Tristeza_PRE</v>
          </cell>
          <cell r="I15751">
            <v>-3.44</v>
          </cell>
        </row>
        <row r="15752">
          <cell r="H15752" t="str">
            <v>JOB10M_Tristeza_PRE</v>
          </cell>
          <cell r="I15752">
            <v>-4.3099999999999996</v>
          </cell>
        </row>
        <row r="15753">
          <cell r="H15753" t="str">
            <v>JSR9M_Tristeza_PRE</v>
          </cell>
          <cell r="I15753">
            <v>7.0000000000000007E-2</v>
          </cell>
        </row>
        <row r="15754">
          <cell r="H15754" t="str">
            <v>KGJ9M_Tristeza_PRE</v>
          </cell>
          <cell r="I15754">
            <v>9.32</v>
          </cell>
        </row>
        <row r="15755">
          <cell r="H15755" t="str">
            <v>LMR11M_Tristeza_PRE</v>
          </cell>
          <cell r="I15755">
            <v>-3.04</v>
          </cell>
        </row>
        <row r="15756">
          <cell r="H15756" t="str">
            <v>MBO9M_Tristeza_PRE</v>
          </cell>
          <cell r="I15756">
            <v>-2.25</v>
          </cell>
        </row>
        <row r="15757">
          <cell r="H15757" t="str">
            <v>MCJ8M_Tristeza_PRE</v>
          </cell>
          <cell r="I15757">
            <v>-7.58</v>
          </cell>
        </row>
        <row r="15758">
          <cell r="H15758" t="str">
            <v>MRA8M_Tristeza_PRE</v>
          </cell>
          <cell r="I15758">
            <v>6.06</v>
          </cell>
        </row>
        <row r="15759">
          <cell r="H15759" t="str">
            <v>MSR9M_Tristeza_PRE</v>
          </cell>
          <cell r="I15759">
            <v>-3.12</v>
          </cell>
        </row>
        <row r="15760">
          <cell r="H15760" t="str">
            <v>MZH9M_Tristeza_PRE</v>
          </cell>
          <cell r="I15760">
            <v>-7.28</v>
          </cell>
        </row>
        <row r="15761">
          <cell r="H15761" t="str">
            <v>NRG10M_Tristeza_PRE</v>
          </cell>
          <cell r="I15761">
            <v>-5.67</v>
          </cell>
        </row>
        <row r="15762">
          <cell r="H15762" t="str">
            <v>SFN10M_Tristeza_PRE</v>
          </cell>
          <cell r="I15762">
            <v>-12.43</v>
          </cell>
        </row>
        <row r="15763">
          <cell r="H15763" t="str">
            <v>SGM8M_Tristeza_PRE</v>
          </cell>
          <cell r="I15763">
            <v>5.64</v>
          </cell>
        </row>
        <row r="15764">
          <cell r="H15764" t="str">
            <v>SPM8M_Tristeza_PRE</v>
          </cell>
          <cell r="I15764">
            <v>9.09</v>
          </cell>
        </row>
        <row r="15765">
          <cell r="H15765" t="str">
            <v>TOM8M_Tristeza_PRE</v>
          </cell>
          <cell r="I15765">
            <v>5.33</v>
          </cell>
        </row>
        <row r="15766">
          <cell r="H15766" t="str">
            <v>ADA8M_Tristeza_POST</v>
          </cell>
          <cell r="I15766">
            <v>7.92</v>
          </cell>
        </row>
        <row r="15767">
          <cell r="H15767" t="str">
            <v>ALJ10M_Tristeza_POST</v>
          </cell>
          <cell r="I15767">
            <v>-3.79</v>
          </cell>
        </row>
        <row r="15768">
          <cell r="H15768" t="str">
            <v>AMA8M_Tristeza_POST</v>
          </cell>
          <cell r="I15768">
            <v>-0.56000000000000005</v>
          </cell>
        </row>
        <row r="15769">
          <cell r="H15769" t="str">
            <v>CLB8M_Tristeza_POST</v>
          </cell>
          <cell r="I15769">
            <v>-9.81</v>
          </cell>
        </row>
        <row r="15770">
          <cell r="H15770" t="str">
            <v>CVO8M_Tristeza_POST</v>
          </cell>
          <cell r="I15770">
            <v>0.81</v>
          </cell>
        </row>
        <row r="15771">
          <cell r="H15771" t="str">
            <v>DRL8M_Tristeza_POST</v>
          </cell>
          <cell r="I15771">
            <v>-12.88</v>
          </cell>
        </row>
        <row r="15772">
          <cell r="H15772" t="str">
            <v>DSB10M_Tristeza_POST</v>
          </cell>
          <cell r="I15772">
            <v>-3.41</v>
          </cell>
        </row>
        <row r="15773">
          <cell r="H15773" t="str">
            <v>DSO8M_Tristeza_POST</v>
          </cell>
          <cell r="I15773">
            <v>-19.53</v>
          </cell>
        </row>
        <row r="15774">
          <cell r="H15774" t="str">
            <v>EDC10M_Tristeza_POST</v>
          </cell>
          <cell r="I15774">
            <v>-5.22</v>
          </cell>
        </row>
        <row r="15775">
          <cell r="H15775" t="str">
            <v>EGV8M_Tristeza_POST</v>
          </cell>
          <cell r="I15775">
            <v>-12.5</v>
          </cell>
        </row>
        <row r="15776">
          <cell r="H15776" t="str">
            <v>EHO8M_Tristeza_POST</v>
          </cell>
          <cell r="I15776">
            <v>3.89</v>
          </cell>
        </row>
        <row r="15777">
          <cell r="H15777" t="str">
            <v>HMA8M_Tristeza_POST</v>
          </cell>
          <cell r="I15777">
            <v>-4.3600000000000003</v>
          </cell>
        </row>
        <row r="15778">
          <cell r="H15778" t="str">
            <v>JDC10M_Tristeza_POST</v>
          </cell>
          <cell r="I15778">
            <v>-10.46</v>
          </cell>
        </row>
        <row r="15779">
          <cell r="H15779" t="str">
            <v>JGB9M_Tristeza_POST</v>
          </cell>
          <cell r="I15779">
            <v>-4.53</v>
          </cell>
        </row>
        <row r="15780">
          <cell r="H15780" t="str">
            <v>JOB10M_Tristeza_POST</v>
          </cell>
          <cell r="I15780">
            <v>0.75</v>
          </cell>
        </row>
        <row r="15781">
          <cell r="H15781" t="str">
            <v>JSR9M_Tristeza_POST</v>
          </cell>
          <cell r="I15781">
            <v>1.45</v>
          </cell>
        </row>
        <row r="15782">
          <cell r="H15782" t="str">
            <v>KGJ9M_Tristeza_POST</v>
          </cell>
          <cell r="I15782">
            <v>12.98</v>
          </cell>
        </row>
        <row r="15783">
          <cell r="H15783" t="str">
            <v>LMR11M_Tristeza_POST</v>
          </cell>
          <cell r="I15783">
            <v>-10.7</v>
          </cell>
        </row>
        <row r="15784">
          <cell r="H15784" t="str">
            <v>MBO9M_Tristeza_POST</v>
          </cell>
          <cell r="I15784">
            <v>-1.7</v>
          </cell>
        </row>
        <row r="15785">
          <cell r="H15785" t="str">
            <v>MCJ8M_Tristeza_POST</v>
          </cell>
          <cell r="I15785">
            <v>10.8</v>
          </cell>
        </row>
        <row r="15786">
          <cell r="H15786" t="str">
            <v>MRA8M_Tristeza_POST</v>
          </cell>
          <cell r="I15786">
            <v>1.61</v>
          </cell>
        </row>
        <row r="15787">
          <cell r="H15787" t="str">
            <v>MSR9M_Tristeza_POST</v>
          </cell>
          <cell r="I15787">
            <v>8.3800000000000008</v>
          </cell>
        </row>
        <row r="15788">
          <cell r="H15788" t="str">
            <v>MZH9M_Tristeza_POST</v>
          </cell>
          <cell r="I15788">
            <v>-6.2</v>
          </cell>
        </row>
        <row r="15789">
          <cell r="H15789" t="str">
            <v>NRG10M_Tristeza_POST</v>
          </cell>
          <cell r="I15789">
            <v>-12.76</v>
          </cell>
        </row>
        <row r="15790">
          <cell r="H15790" t="str">
            <v>SFN10M_Tristeza_POST</v>
          </cell>
          <cell r="I15790">
            <v>-3.03</v>
          </cell>
        </row>
        <row r="15791">
          <cell r="H15791" t="str">
            <v>SGM8M_Tristeza_POST</v>
          </cell>
          <cell r="I15791">
            <v>8.9600000000000009</v>
          </cell>
        </row>
        <row r="15792">
          <cell r="H15792" t="str">
            <v>SPM8M_Tristeza_POST</v>
          </cell>
          <cell r="I15792">
            <v>12.59</v>
          </cell>
        </row>
        <row r="15793">
          <cell r="H15793" t="str">
            <v>TOM8M_Tristeza_POST</v>
          </cell>
          <cell r="I15793">
            <v>-6.28</v>
          </cell>
        </row>
        <row r="15794">
          <cell r="H15794" t="str">
            <v>ADA8M_Enojo_PRE</v>
          </cell>
          <cell r="I15794">
            <v>9.25</v>
          </cell>
        </row>
        <row r="15795">
          <cell r="H15795" t="str">
            <v>ALJ10M_Enojo_PRE</v>
          </cell>
          <cell r="I15795">
            <v>0.95</v>
          </cell>
        </row>
        <row r="15796">
          <cell r="H15796" t="str">
            <v>AMA8M_Enojo_PRE</v>
          </cell>
          <cell r="I15796">
            <v>1.7</v>
          </cell>
        </row>
        <row r="15797">
          <cell r="H15797" t="str">
            <v>CLB8M_Enojo_PRE</v>
          </cell>
          <cell r="I15797">
            <v>5.92</v>
          </cell>
        </row>
        <row r="15798">
          <cell r="H15798" t="str">
            <v>CVO8M_Enojo_PRE</v>
          </cell>
          <cell r="I15798">
            <v>-4.3099999999999996</v>
          </cell>
        </row>
        <row r="15799">
          <cell r="H15799" t="str">
            <v>DRL8M_Enojo_PRE</v>
          </cell>
          <cell r="I15799">
            <v>-7.48</v>
          </cell>
        </row>
        <row r="15800">
          <cell r="H15800" t="str">
            <v>DSB10M_Enojo_PRE</v>
          </cell>
          <cell r="I15800">
            <v>1.91</v>
          </cell>
        </row>
        <row r="15801">
          <cell r="H15801" t="str">
            <v>DSO8M_Enojo_PRE</v>
          </cell>
          <cell r="I15801">
            <v>-4.24</v>
          </cell>
        </row>
        <row r="15802">
          <cell r="H15802" t="str">
            <v>EDC10M_Enojo_PRE</v>
          </cell>
          <cell r="I15802">
            <v>-0.37</v>
          </cell>
        </row>
        <row r="15803">
          <cell r="H15803" t="str">
            <v>EGV8M_Enojo_PRE</v>
          </cell>
          <cell r="I15803">
            <v>-12.13</v>
          </cell>
        </row>
        <row r="15804">
          <cell r="H15804" t="str">
            <v>EHO8M_Enojo_PRE</v>
          </cell>
          <cell r="I15804">
            <v>3.27</v>
          </cell>
        </row>
        <row r="15805">
          <cell r="H15805" t="str">
            <v>HMA8M_Enojo_PRE</v>
          </cell>
          <cell r="I15805">
            <v>0.65</v>
          </cell>
        </row>
        <row r="15806">
          <cell r="H15806" t="str">
            <v>JDC10M_Enojo_PRE</v>
          </cell>
          <cell r="I15806">
            <v>-7.46</v>
          </cell>
        </row>
        <row r="15807">
          <cell r="H15807" t="str">
            <v>JGB9M_Enojo_PRE</v>
          </cell>
          <cell r="I15807">
            <v>-1.05</v>
          </cell>
        </row>
        <row r="15808">
          <cell r="H15808" t="str">
            <v>JOB10M_Enojo_PRE</v>
          </cell>
          <cell r="I15808">
            <v>-1.65</v>
          </cell>
        </row>
        <row r="15809">
          <cell r="H15809" t="str">
            <v>JSR9M_Enojo_PRE</v>
          </cell>
          <cell r="I15809">
            <v>-2.09</v>
          </cell>
        </row>
        <row r="15810">
          <cell r="H15810" t="str">
            <v>KGJ9M_Enojo_PRE</v>
          </cell>
          <cell r="I15810">
            <v>5.93</v>
          </cell>
        </row>
        <row r="15811">
          <cell r="H15811" t="str">
            <v>LMR11M_Enojo_PRE</v>
          </cell>
          <cell r="I15811">
            <v>-1.06</v>
          </cell>
        </row>
        <row r="15812">
          <cell r="H15812" t="str">
            <v>MBO9M_Enojo_PRE</v>
          </cell>
          <cell r="I15812">
            <v>-0.17</v>
          </cell>
        </row>
        <row r="15813">
          <cell r="H15813" t="str">
            <v>MCJ8M_Enojo_PRE</v>
          </cell>
          <cell r="I15813">
            <v>3.8</v>
          </cell>
        </row>
        <row r="15814">
          <cell r="H15814" t="str">
            <v>MRA8M_Enojo_PRE</v>
          </cell>
          <cell r="I15814">
            <v>7.96</v>
          </cell>
        </row>
        <row r="15815">
          <cell r="H15815" t="str">
            <v>MSR9M_Enojo_PRE</v>
          </cell>
          <cell r="I15815">
            <v>-2.59</v>
          </cell>
        </row>
        <row r="15816">
          <cell r="H15816" t="str">
            <v>MZH9M_Enojo_PRE</v>
          </cell>
          <cell r="I15816">
            <v>-1.17</v>
          </cell>
        </row>
        <row r="15817">
          <cell r="H15817" t="str">
            <v>NRG10M_Enojo_PRE</v>
          </cell>
          <cell r="I15817">
            <v>0.28999999999999998</v>
          </cell>
        </row>
        <row r="15818">
          <cell r="H15818" t="str">
            <v>SFN10M_Enojo_PRE</v>
          </cell>
          <cell r="I15818">
            <v>-12.38</v>
          </cell>
        </row>
        <row r="15819">
          <cell r="H15819" t="str">
            <v>SGM8M_Enojo_PRE</v>
          </cell>
          <cell r="I15819">
            <v>10.41</v>
          </cell>
        </row>
        <row r="15820">
          <cell r="H15820" t="str">
            <v>SPM8M_Enojo_PRE</v>
          </cell>
          <cell r="I15820">
            <v>8.56</v>
          </cell>
        </row>
        <row r="15821">
          <cell r="H15821" t="str">
            <v>TOM8M_Enojo_PRE</v>
          </cell>
          <cell r="I15821">
            <v>-0.18</v>
          </cell>
        </row>
        <row r="15822">
          <cell r="H15822" t="str">
            <v>ADA8M_Enojo_POST</v>
          </cell>
          <cell r="I15822">
            <v>8.7799999999999994</v>
          </cell>
        </row>
        <row r="15823">
          <cell r="H15823" t="str">
            <v>ALJ10M_Enojo_POST</v>
          </cell>
          <cell r="I15823">
            <v>4.75</v>
          </cell>
        </row>
        <row r="15824">
          <cell r="H15824" t="str">
            <v>AMA8M_Enojo_POST</v>
          </cell>
          <cell r="I15824">
            <v>6.69</v>
          </cell>
        </row>
        <row r="15825">
          <cell r="H15825" t="str">
            <v>CLB8M_Enojo_POST</v>
          </cell>
          <cell r="I15825">
            <v>-5.48</v>
          </cell>
        </row>
        <row r="15826">
          <cell r="H15826" t="str">
            <v>CVO8M_Enojo_POST</v>
          </cell>
          <cell r="I15826">
            <v>7.34</v>
          </cell>
        </row>
        <row r="15827">
          <cell r="H15827" t="str">
            <v>DRL8M_Enojo_POST</v>
          </cell>
          <cell r="I15827">
            <v>-9.44</v>
          </cell>
        </row>
        <row r="15828">
          <cell r="H15828" t="str">
            <v>DSB10M_Enojo_POST</v>
          </cell>
          <cell r="I15828">
            <v>-0.67</v>
          </cell>
        </row>
        <row r="15829">
          <cell r="H15829" t="str">
            <v>DSO8M_Enojo_POST</v>
          </cell>
          <cell r="I15829">
            <v>-5</v>
          </cell>
        </row>
        <row r="15830">
          <cell r="H15830" t="str">
            <v>EDC10M_Enojo_POST</v>
          </cell>
          <cell r="I15830">
            <v>1.06</v>
          </cell>
        </row>
        <row r="15831">
          <cell r="H15831" t="str">
            <v>EGV8M_Enojo_POST</v>
          </cell>
          <cell r="I15831">
            <v>-13.77</v>
          </cell>
        </row>
        <row r="15832">
          <cell r="H15832" t="str">
            <v>EHO8M_Enojo_POST</v>
          </cell>
          <cell r="I15832">
            <v>5.16</v>
          </cell>
        </row>
        <row r="15833">
          <cell r="H15833" t="str">
            <v>HMA8M_Enojo_POST</v>
          </cell>
          <cell r="I15833">
            <v>-2.0099999999999998</v>
          </cell>
        </row>
        <row r="15834">
          <cell r="H15834" t="str">
            <v>JDC10M_Enojo_POST</v>
          </cell>
          <cell r="I15834">
            <v>-11.96</v>
          </cell>
        </row>
        <row r="15835">
          <cell r="H15835" t="str">
            <v>JGB9M_Enojo_POST</v>
          </cell>
          <cell r="I15835">
            <v>-5.47</v>
          </cell>
        </row>
        <row r="15836">
          <cell r="H15836" t="str">
            <v>JOB10M_Enojo_POST</v>
          </cell>
          <cell r="I15836">
            <v>6.66</v>
          </cell>
        </row>
        <row r="15837">
          <cell r="H15837" t="str">
            <v>JSR9M_Enojo_POST</v>
          </cell>
          <cell r="I15837">
            <v>-0.12</v>
          </cell>
        </row>
        <row r="15838">
          <cell r="H15838" t="str">
            <v>KGJ9M_Enojo_POST</v>
          </cell>
          <cell r="I15838">
            <v>3.55</v>
          </cell>
        </row>
        <row r="15839">
          <cell r="H15839" t="str">
            <v>LMR11M_Enojo_POST</v>
          </cell>
          <cell r="I15839">
            <v>-3.82</v>
          </cell>
        </row>
        <row r="15840">
          <cell r="H15840" t="str">
            <v>MBO9M_Enojo_POST</v>
          </cell>
          <cell r="I15840">
            <v>-0.66</v>
          </cell>
        </row>
        <row r="15841">
          <cell r="H15841" t="str">
            <v>MCJ8M_Enojo_POST</v>
          </cell>
          <cell r="I15841">
            <v>-17.28</v>
          </cell>
        </row>
        <row r="15842">
          <cell r="H15842" t="str">
            <v>MRA8M_Enojo_POST</v>
          </cell>
          <cell r="I15842">
            <v>9.35</v>
          </cell>
        </row>
        <row r="15843">
          <cell r="H15843" t="str">
            <v>MSR9M_Enojo_POST</v>
          </cell>
          <cell r="I15843">
            <v>3.5</v>
          </cell>
        </row>
        <row r="15844">
          <cell r="H15844" t="str">
            <v>MZH9M_Enojo_POST</v>
          </cell>
          <cell r="I15844">
            <v>-3.47</v>
          </cell>
        </row>
        <row r="15845">
          <cell r="H15845" t="str">
            <v>NRG10M_Enojo_POST</v>
          </cell>
          <cell r="I15845">
            <v>-3.83</v>
          </cell>
        </row>
        <row r="15846">
          <cell r="H15846" t="str">
            <v>SFN10M_Enojo_POST</v>
          </cell>
          <cell r="I15846">
            <v>-10.47</v>
          </cell>
        </row>
        <row r="15847">
          <cell r="H15847" t="str">
            <v>SGM8M_Enojo_POST</v>
          </cell>
          <cell r="I15847">
            <v>-2.95</v>
          </cell>
        </row>
        <row r="15848">
          <cell r="H15848" t="str">
            <v>SPM8M_Enojo_POST</v>
          </cell>
          <cell r="I15848">
            <v>11.02</v>
          </cell>
        </row>
        <row r="15849">
          <cell r="H15849" t="str">
            <v>TOM8M_Enojo_POST</v>
          </cell>
          <cell r="I15849">
            <v>-18</v>
          </cell>
        </row>
        <row r="15850">
          <cell r="H15850" t="str">
            <v>ADA8M_Identidad_PRE</v>
          </cell>
          <cell r="I15850">
            <v>1.92</v>
          </cell>
        </row>
        <row r="15851">
          <cell r="H15851" t="str">
            <v>ALJ10M_Identidad_PRE</v>
          </cell>
          <cell r="I15851">
            <v>-3.12</v>
          </cell>
        </row>
        <row r="15852">
          <cell r="H15852" t="str">
            <v>AMA8M_Identidad_PRE</v>
          </cell>
          <cell r="I15852">
            <v>4.18</v>
          </cell>
        </row>
        <row r="15853">
          <cell r="H15853" t="str">
            <v>CLB8M_Identidad_PRE</v>
          </cell>
          <cell r="I15853">
            <v>6.64</v>
          </cell>
        </row>
        <row r="15854">
          <cell r="H15854" t="str">
            <v>CVO8M_Identidad_PRE</v>
          </cell>
          <cell r="I15854">
            <v>0.67</v>
          </cell>
        </row>
        <row r="15855">
          <cell r="H15855" t="str">
            <v>DRL8M_Identidad_PRE</v>
          </cell>
          <cell r="I15855">
            <v>-10.14</v>
          </cell>
        </row>
        <row r="15856">
          <cell r="H15856" t="str">
            <v>DSB10M_Identidad_PRE</v>
          </cell>
          <cell r="I15856">
            <v>-2.56</v>
          </cell>
        </row>
        <row r="15857">
          <cell r="H15857" t="str">
            <v>DSO8M_Identidad_PRE</v>
          </cell>
          <cell r="I15857">
            <v>-10.25</v>
          </cell>
        </row>
        <row r="15858">
          <cell r="H15858" t="str">
            <v>EDC10M_Identidad_PRE</v>
          </cell>
          <cell r="I15858">
            <v>-1.9</v>
          </cell>
        </row>
        <row r="15859">
          <cell r="H15859" t="str">
            <v>EGV8M_Identidad_PRE</v>
          </cell>
          <cell r="I15859">
            <v>-14.29</v>
          </cell>
        </row>
        <row r="15860">
          <cell r="H15860" t="str">
            <v>EHO8M_Identidad_PRE</v>
          </cell>
          <cell r="I15860">
            <v>-2.2400000000000002</v>
          </cell>
        </row>
        <row r="15861">
          <cell r="H15861" t="str">
            <v>HMA8M_Identidad_PRE</v>
          </cell>
          <cell r="I15861">
            <v>0.41</v>
          </cell>
        </row>
        <row r="15862">
          <cell r="H15862" t="str">
            <v>JDC10M_Identidad_PRE</v>
          </cell>
          <cell r="I15862">
            <v>-7.85</v>
          </cell>
        </row>
        <row r="15863">
          <cell r="H15863" t="str">
            <v>JGB9M_Identidad_PRE</v>
          </cell>
          <cell r="I15863">
            <v>-2.73</v>
          </cell>
        </row>
        <row r="15864">
          <cell r="H15864" t="str">
            <v>JOB10M_Identidad_PRE</v>
          </cell>
          <cell r="I15864">
            <v>2.84</v>
          </cell>
        </row>
        <row r="15865">
          <cell r="H15865" t="str">
            <v>JSR9M_Identidad_PRE</v>
          </cell>
          <cell r="I15865">
            <v>-0.74</v>
          </cell>
        </row>
        <row r="15866">
          <cell r="H15866" t="str">
            <v>KGJ9M_Identidad_PRE</v>
          </cell>
          <cell r="I15866">
            <v>11.43</v>
          </cell>
        </row>
        <row r="15867">
          <cell r="H15867" t="str">
            <v>LMR11M_Identidad_PRE</v>
          </cell>
          <cell r="I15867">
            <v>-2.6</v>
          </cell>
        </row>
        <row r="15868">
          <cell r="H15868" t="str">
            <v>MBO9M_Identidad_PRE</v>
          </cell>
          <cell r="I15868">
            <v>-4.4400000000000004</v>
          </cell>
        </row>
        <row r="15869">
          <cell r="H15869" t="str">
            <v>MCJ8M_Identidad_PRE</v>
          </cell>
          <cell r="I15869">
            <v>-2.72</v>
          </cell>
        </row>
        <row r="15870">
          <cell r="H15870" t="str">
            <v>MRA8M_Identidad_PRE</v>
          </cell>
          <cell r="I15870">
            <v>-1.9</v>
          </cell>
        </row>
        <row r="15871">
          <cell r="H15871" t="str">
            <v>MSR9M_Identidad_PRE</v>
          </cell>
          <cell r="I15871">
            <v>9.14</v>
          </cell>
        </row>
        <row r="15872">
          <cell r="H15872" t="str">
            <v>MZH9M_Identidad_PRE</v>
          </cell>
          <cell r="I15872">
            <v>-1.34</v>
          </cell>
        </row>
        <row r="15873">
          <cell r="H15873" t="str">
            <v>NRG10M_Identidad_PRE</v>
          </cell>
          <cell r="I15873">
            <v>-3.49</v>
          </cell>
        </row>
        <row r="15874">
          <cell r="H15874" t="str">
            <v>SFN10M_Identidad_PRE</v>
          </cell>
          <cell r="I15874">
            <v>-10.199999999999999</v>
          </cell>
        </row>
        <row r="15875">
          <cell r="H15875" t="str">
            <v>SGM8M_Identidad_PRE</v>
          </cell>
          <cell r="I15875">
            <v>4.12</v>
          </cell>
        </row>
        <row r="15876">
          <cell r="H15876" t="str">
            <v>SPM8M_Identidad_PRE</v>
          </cell>
          <cell r="I15876">
            <v>1.49</v>
          </cell>
        </row>
        <row r="15877">
          <cell r="H15877" t="str">
            <v>TOM8M_Identidad_PRE</v>
          </cell>
          <cell r="I15877">
            <v>-4.78</v>
          </cell>
        </row>
        <row r="15878">
          <cell r="H15878" t="str">
            <v>ADA8M_Identidad_POST</v>
          </cell>
          <cell r="I15878">
            <v>-0.44</v>
          </cell>
        </row>
        <row r="15879">
          <cell r="H15879" t="str">
            <v>ALJ10M_Identidad_POST</v>
          </cell>
          <cell r="I15879">
            <v>-4.76</v>
          </cell>
        </row>
        <row r="15880">
          <cell r="H15880" t="str">
            <v>AMA8M_Identidad_POST</v>
          </cell>
          <cell r="I15880">
            <v>4.6500000000000004</v>
          </cell>
        </row>
        <row r="15881">
          <cell r="H15881" t="str">
            <v>CLB8M_Identidad_POST</v>
          </cell>
          <cell r="I15881">
            <v>1.46</v>
          </cell>
        </row>
        <row r="15882">
          <cell r="H15882" t="str">
            <v>CVO8M_Identidad_POST</v>
          </cell>
          <cell r="I15882">
            <v>5.31</v>
          </cell>
        </row>
        <row r="15883">
          <cell r="H15883" t="str">
            <v>DRL8M_Identidad_POST</v>
          </cell>
          <cell r="I15883">
            <v>-2.5299999999999998</v>
          </cell>
        </row>
        <row r="15884">
          <cell r="H15884" t="str">
            <v>DSB10M_Identidad_POST</v>
          </cell>
          <cell r="I15884">
            <v>-0.66</v>
          </cell>
        </row>
        <row r="15885">
          <cell r="H15885" t="str">
            <v>DSO8M_Identidad_POST</v>
          </cell>
          <cell r="I15885">
            <v>-19.46</v>
          </cell>
        </row>
        <row r="15886">
          <cell r="H15886" t="str">
            <v>EDC10M_Identidad_POST</v>
          </cell>
          <cell r="I15886">
            <v>-11.47</v>
          </cell>
        </row>
        <row r="15887">
          <cell r="H15887" t="str">
            <v>EGV8M_Identidad_POST</v>
          </cell>
          <cell r="I15887">
            <v>-15.09</v>
          </cell>
        </row>
        <row r="15888">
          <cell r="H15888" t="str">
            <v>EHO8M_Identidad_POST</v>
          </cell>
          <cell r="I15888">
            <v>2.06</v>
          </cell>
        </row>
        <row r="15889">
          <cell r="H15889" t="str">
            <v>HMA8M_Identidad_POST</v>
          </cell>
          <cell r="I15889">
            <v>-1.1100000000000001</v>
          </cell>
        </row>
        <row r="15890">
          <cell r="H15890" t="str">
            <v>JDC10M_Identidad_POST</v>
          </cell>
          <cell r="I15890">
            <v>-7.45</v>
          </cell>
        </row>
        <row r="15891">
          <cell r="H15891" t="str">
            <v>JGB9M_Identidad_POST</v>
          </cell>
          <cell r="I15891">
            <v>-5.5</v>
          </cell>
        </row>
        <row r="15892">
          <cell r="H15892" t="str">
            <v>JOB10M_Identidad_POST</v>
          </cell>
          <cell r="I15892">
            <v>9.19</v>
          </cell>
        </row>
        <row r="15893">
          <cell r="H15893" t="str">
            <v>JSR9M_Identidad_POST</v>
          </cell>
          <cell r="I15893">
            <v>2.87</v>
          </cell>
        </row>
        <row r="15894">
          <cell r="H15894" t="str">
            <v>KGJ9M_Identidad_POST</v>
          </cell>
          <cell r="I15894">
            <v>6.13</v>
          </cell>
        </row>
        <row r="15895">
          <cell r="H15895" t="str">
            <v>LMR11M_Identidad_POST</v>
          </cell>
          <cell r="I15895">
            <v>-4.92</v>
          </cell>
        </row>
        <row r="15896">
          <cell r="H15896" t="str">
            <v>MBO9M_Identidad_POST</v>
          </cell>
          <cell r="I15896">
            <v>-5.91</v>
          </cell>
        </row>
        <row r="15897">
          <cell r="H15897" t="str">
            <v>MCJ8M_Identidad_POST</v>
          </cell>
          <cell r="I15897">
            <v>-3.71</v>
          </cell>
        </row>
        <row r="15898">
          <cell r="H15898" t="str">
            <v>MRA8M_Identidad_POST</v>
          </cell>
          <cell r="I15898">
            <v>-6.71</v>
          </cell>
        </row>
        <row r="15899">
          <cell r="H15899" t="str">
            <v>MSR9M_Identidad_POST</v>
          </cell>
          <cell r="I15899">
            <v>0.85</v>
          </cell>
        </row>
        <row r="15900">
          <cell r="H15900" t="str">
            <v>MZH9M_Identidad_POST</v>
          </cell>
          <cell r="I15900">
            <v>-1.31</v>
          </cell>
        </row>
        <row r="15901">
          <cell r="H15901" t="str">
            <v>NRG10M_Identidad_POST</v>
          </cell>
          <cell r="I15901">
            <v>-3.01</v>
          </cell>
        </row>
        <row r="15902">
          <cell r="H15902" t="str">
            <v>SFN10M_Identidad_POST</v>
          </cell>
          <cell r="I15902">
            <v>-3.95</v>
          </cell>
        </row>
        <row r="15903">
          <cell r="H15903" t="str">
            <v>SGM8M_Identidad_POST</v>
          </cell>
          <cell r="I15903">
            <v>1.42</v>
          </cell>
        </row>
        <row r="15904">
          <cell r="H15904" t="str">
            <v>SPM8M_Identidad_POST</v>
          </cell>
          <cell r="I15904">
            <v>5.89</v>
          </cell>
        </row>
        <row r="15905">
          <cell r="H15905" t="str">
            <v>TOM8M_Identidad_POST</v>
          </cell>
          <cell r="I15905">
            <v>-3.45</v>
          </cell>
        </row>
        <row r="15906">
          <cell r="H15906" t="str">
            <v>ADA8M_Sexo_PRE</v>
          </cell>
          <cell r="I15906">
            <v>-0.26</v>
          </cell>
        </row>
        <row r="15907">
          <cell r="H15907" t="str">
            <v>ALJ10M_Sexo_PRE</v>
          </cell>
          <cell r="I15907">
            <v>0.16</v>
          </cell>
        </row>
        <row r="15908">
          <cell r="H15908" t="str">
            <v>AMA8M_Sexo_PRE</v>
          </cell>
          <cell r="I15908">
            <v>1.25</v>
          </cell>
        </row>
        <row r="15909">
          <cell r="H15909" t="str">
            <v>CLB8M_Sexo_PRE</v>
          </cell>
          <cell r="I15909">
            <v>1.4</v>
          </cell>
        </row>
        <row r="15910">
          <cell r="H15910" t="str">
            <v>CVO8M_Sexo_PRE</v>
          </cell>
          <cell r="I15910">
            <v>-5.84</v>
          </cell>
        </row>
        <row r="15911">
          <cell r="H15911" t="str">
            <v>DRL8M_Sexo_PRE</v>
          </cell>
          <cell r="I15911">
            <v>-9.84</v>
          </cell>
        </row>
        <row r="15912">
          <cell r="H15912" t="str">
            <v>DSB10M_Sexo_PRE</v>
          </cell>
          <cell r="I15912">
            <v>1.18</v>
          </cell>
        </row>
        <row r="15913">
          <cell r="H15913" t="str">
            <v>DSO8M_Sexo_PRE</v>
          </cell>
          <cell r="I15913">
            <v>-12.71</v>
          </cell>
        </row>
        <row r="15914">
          <cell r="H15914" t="str">
            <v>EDC10M_Sexo_PRE</v>
          </cell>
          <cell r="I15914">
            <v>-2.2999999999999998</v>
          </cell>
        </row>
        <row r="15915">
          <cell r="H15915" t="str">
            <v>EGV8M_Sexo_PRE</v>
          </cell>
          <cell r="I15915">
            <v>-11.77</v>
          </cell>
        </row>
        <row r="15916">
          <cell r="H15916" t="str">
            <v>EHO8M_Sexo_PRE</v>
          </cell>
          <cell r="I15916">
            <v>-0.28999999999999998</v>
          </cell>
        </row>
        <row r="15917">
          <cell r="H15917" t="str">
            <v>HMA8M_Sexo_PRE</v>
          </cell>
          <cell r="I15917">
            <v>-2.0299999999999998</v>
          </cell>
        </row>
        <row r="15918">
          <cell r="H15918" t="str">
            <v>JDC10M_Sexo_PRE</v>
          </cell>
          <cell r="I15918">
            <v>0.94</v>
          </cell>
        </row>
        <row r="15919">
          <cell r="H15919" t="str">
            <v>JGB9M_Sexo_PRE</v>
          </cell>
          <cell r="I15919">
            <v>0.85</v>
          </cell>
        </row>
        <row r="15920">
          <cell r="H15920" t="str">
            <v>JOB10M_Sexo_PRE</v>
          </cell>
          <cell r="I15920">
            <v>-4.25</v>
          </cell>
        </row>
        <row r="15921">
          <cell r="H15921" t="str">
            <v>JSR9M_Sexo_PRE</v>
          </cell>
          <cell r="I15921">
            <v>8.14</v>
          </cell>
        </row>
        <row r="15922">
          <cell r="H15922" t="str">
            <v>KGJ9M_Sexo_PRE</v>
          </cell>
          <cell r="I15922">
            <v>4.6399999999999997</v>
          </cell>
        </row>
        <row r="15923">
          <cell r="H15923" t="str">
            <v>LMR11M_Sexo_PRE</v>
          </cell>
          <cell r="I15923">
            <v>-0.42</v>
          </cell>
        </row>
        <row r="15924">
          <cell r="H15924" t="str">
            <v>MBO9M_Sexo_PRE</v>
          </cell>
          <cell r="I15924">
            <v>-11.05</v>
          </cell>
        </row>
        <row r="15925">
          <cell r="H15925" t="str">
            <v>MCJ8M_Sexo_PRE</v>
          </cell>
          <cell r="I15925">
            <v>-3.87</v>
          </cell>
        </row>
        <row r="15926">
          <cell r="H15926" t="str">
            <v>MRA8M_Sexo_PRE</v>
          </cell>
          <cell r="I15926">
            <v>1.21</v>
          </cell>
        </row>
        <row r="15927">
          <cell r="H15927" t="str">
            <v>MSR9M_Sexo_PRE</v>
          </cell>
          <cell r="I15927">
            <v>-2.15</v>
          </cell>
        </row>
        <row r="15928">
          <cell r="H15928" t="str">
            <v>MZH9M_Sexo_PRE</v>
          </cell>
          <cell r="I15928">
            <v>-3.05</v>
          </cell>
        </row>
        <row r="15929">
          <cell r="H15929" t="str">
            <v>NRG10M_Sexo_PRE</v>
          </cell>
          <cell r="I15929">
            <v>-7.28</v>
          </cell>
        </row>
        <row r="15930">
          <cell r="H15930" t="str">
            <v>SFN10M_Sexo_PRE</v>
          </cell>
          <cell r="I15930">
            <v>-10.220000000000001</v>
          </cell>
        </row>
        <row r="15931">
          <cell r="H15931" t="str">
            <v>SGM8M_Sexo_PRE</v>
          </cell>
          <cell r="I15931">
            <v>1.44</v>
          </cell>
        </row>
        <row r="15932">
          <cell r="H15932" t="str">
            <v>SPM8M_Sexo_PRE</v>
          </cell>
          <cell r="I15932">
            <v>-7.06</v>
          </cell>
        </row>
        <row r="15933">
          <cell r="H15933" t="str">
            <v>TOM8M_Sexo_PRE</v>
          </cell>
          <cell r="I15933">
            <v>-1.52</v>
          </cell>
        </row>
        <row r="15934">
          <cell r="H15934" t="str">
            <v>ADA8M_Sexo_POST</v>
          </cell>
          <cell r="I15934">
            <v>6.13</v>
          </cell>
        </row>
        <row r="15935">
          <cell r="H15935" t="str">
            <v>ALJ10M_Sexo_POST</v>
          </cell>
          <cell r="I15935">
            <v>10.99</v>
          </cell>
        </row>
        <row r="15936">
          <cell r="H15936" t="str">
            <v>AMA8M_Sexo_POST</v>
          </cell>
          <cell r="I15936">
            <v>-0.24</v>
          </cell>
        </row>
        <row r="15937">
          <cell r="H15937" t="str">
            <v>CLB8M_Sexo_POST</v>
          </cell>
          <cell r="I15937">
            <v>-4.55</v>
          </cell>
        </row>
        <row r="15938">
          <cell r="H15938" t="str">
            <v>CVO8M_Sexo_POST</v>
          </cell>
          <cell r="I15938">
            <v>4.7699999999999996</v>
          </cell>
        </row>
        <row r="15939">
          <cell r="H15939" t="str">
            <v>DRL8M_Sexo_POST</v>
          </cell>
          <cell r="I15939">
            <v>-10.29</v>
          </cell>
        </row>
        <row r="15940">
          <cell r="H15940" t="str">
            <v>DSB10M_Sexo_POST</v>
          </cell>
          <cell r="I15940">
            <v>-1.28</v>
          </cell>
        </row>
        <row r="15941">
          <cell r="H15941" t="str">
            <v>DSO8M_Sexo_POST</v>
          </cell>
          <cell r="I15941">
            <v>-16.04</v>
          </cell>
        </row>
        <row r="15942">
          <cell r="H15942" t="str">
            <v>EDC10M_Sexo_POST</v>
          </cell>
          <cell r="I15942">
            <v>-7.29</v>
          </cell>
        </row>
        <row r="15943">
          <cell r="H15943" t="str">
            <v>EGV8M_Sexo_POST</v>
          </cell>
          <cell r="I15943">
            <v>-10.199999999999999</v>
          </cell>
        </row>
        <row r="15944">
          <cell r="H15944" t="str">
            <v>EHO8M_Sexo_POST</v>
          </cell>
          <cell r="I15944">
            <v>-1.41</v>
          </cell>
        </row>
        <row r="15945">
          <cell r="H15945" t="str">
            <v>HMA8M_Sexo_POST</v>
          </cell>
          <cell r="I15945">
            <v>-2.69</v>
          </cell>
        </row>
        <row r="15946">
          <cell r="H15946" t="str">
            <v>JDC10M_Sexo_POST</v>
          </cell>
          <cell r="I15946">
            <v>-8.1</v>
          </cell>
        </row>
        <row r="15947">
          <cell r="H15947" t="str">
            <v>JGB9M_Sexo_POST</v>
          </cell>
          <cell r="I15947">
            <v>-1.95</v>
          </cell>
        </row>
        <row r="15948">
          <cell r="H15948" t="str">
            <v>JOB10M_Sexo_POST</v>
          </cell>
          <cell r="I15948">
            <v>0.99</v>
          </cell>
        </row>
        <row r="15949">
          <cell r="H15949" t="str">
            <v>JSR9M_Sexo_POST</v>
          </cell>
          <cell r="I15949">
            <v>-5.59</v>
          </cell>
        </row>
        <row r="15950">
          <cell r="H15950" t="str">
            <v>KGJ9M_Sexo_POST</v>
          </cell>
          <cell r="I15950">
            <v>8.2799999999999994</v>
          </cell>
        </row>
        <row r="15951">
          <cell r="H15951" t="str">
            <v>LMR11M_Sexo_POST</v>
          </cell>
          <cell r="I15951">
            <v>2.39</v>
          </cell>
        </row>
        <row r="15952">
          <cell r="H15952" t="str">
            <v>MBO9M_Sexo_POST</v>
          </cell>
          <cell r="I15952">
            <v>3.23</v>
          </cell>
        </row>
        <row r="15953">
          <cell r="H15953" t="str">
            <v>MCJ8M_Sexo_POST</v>
          </cell>
          <cell r="I15953">
            <v>-5.04</v>
          </cell>
        </row>
        <row r="15954">
          <cell r="H15954" t="str">
            <v>MRA8M_Sexo_POST</v>
          </cell>
          <cell r="I15954">
            <v>3.63</v>
          </cell>
        </row>
        <row r="15955">
          <cell r="H15955" t="str">
            <v>MSR9M_Sexo_POST</v>
          </cell>
          <cell r="I15955">
            <v>2.73</v>
          </cell>
        </row>
        <row r="15956">
          <cell r="H15956" t="str">
            <v>MZH9M_Sexo_POST</v>
          </cell>
          <cell r="I15956">
            <v>-6.58</v>
          </cell>
        </row>
        <row r="15957">
          <cell r="H15957" t="str">
            <v>NRG10M_Sexo_POST</v>
          </cell>
          <cell r="I15957">
            <v>-1.67</v>
          </cell>
        </row>
        <row r="15958">
          <cell r="H15958" t="str">
            <v>SFN10M_Sexo_POST</v>
          </cell>
          <cell r="I15958">
            <v>-6.37</v>
          </cell>
        </row>
        <row r="15959">
          <cell r="H15959" t="str">
            <v>SGM8M_Sexo_POST</v>
          </cell>
          <cell r="I15959">
            <v>1.26</v>
          </cell>
        </row>
        <row r="15960">
          <cell r="H15960" t="str">
            <v>SPM8M_Sexo_POST</v>
          </cell>
          <cell r="I15960">
            <v>9.89</v>
          </cell>
        </row>
        <row r="15961">
          <cell r="H15961" t="str">
            <v>TOM8M_Sexo_POST</v>
          </cell>
          <cell r="I15961">
            <v>-10.39</v>
          </cell>
        </row>
        <row r="15962">
          <cell r="H15962" t="str">
            <v>ADA8M_Alegría_PRE</v>
          </cell>
          <cell r="I15962">
            <v>0.7</v>
          </cell>
        </row>
        <row r="15963">
          <cell r="H15963" t="str">
            <v>ALJ10M_Alegría_PRE</v>
          </cell>
          <cell r="I15963">
            <v>0.84</v>
          </cell>
        </row>
        <row r="15964">
          <cell r="H15964" t="str">
            <v>AMA8M_Alegría_PRE</v>
          </cell>
          <cell r="I15964">
            <v>0.54</v>
          </cell>
        </row>
        <row r="15965">
          <cell r="H15965" t="str">
            <v>CLB8M_Alegría_PRE</v>
          </cell>
          <cell r="I15965">
            <v>4.6100000000000003</v>
          </cell>
        </row>
        <row r="15966">
          <cell r="H15966" t="str">
            <v>CVO8M_Alegría_PRE</v>
          </cell>
          <cell r="I15966">
            <v>10.71</v>
          </cell>
        </row>
        <row r="15967">
          <cell r="H15967" t="str">
            <v>DRL8M_Alegría_PRE</v>
          </cell>
          <cell r="I15967">
            <v>-5.41</v>
          </cell>
        </row>
        <row r="15968">
          <cell r="H15968" t="str">
            <v>DSB10M_Alegría_PRE</v>
          </cell>
          <cell r="I15968">
            <v>1.44</v>
          </cell>
        </row>
        <row r="15969">
          <cell r="H15969" t="str">
            <v>DSO8M_Alegría_PRE</v>
          </cell>
          <cell r="I15969">
            <v>-11.17</v>
          </cell>
        </row>
        <row r="15970">
          <cell r="H15970" t="str">
            <v>EDC10M_Alegría_PRE</v>
          </cell>
          <cell r="I15970">
            <v>1.97</v>
          </cell>
        </row>
        <row r="15971">
          <cell r="H15971" t="str">
            <v>EGV8M_Alegría_PRE</v>
          </cell>
          <cell r="I15971">
            <v>-8.64</v>
          </cell>
        </row>
        <row r="15972">
          <cell r="H15972" t="str">
            <v>EHO8M_Alegría_PRE</v>
          </cell>
          <cell r="I15972">
            <v>-7.31</v>
          </cell>
        </row>
        <row r="15973">
          <cell r="H15973" t="str">
            <v>HMA8M_Alegría_PRE</v>
          </cell>
          <cell r="I15973">
            <v>-1.88</v>
          </cell>
        </row>
        <row r="15974">
          <cell r="H15974" t="str">
            <v>JDC10M_Alegría_PRE</v>
          </cell>
          <cell r="I15974">
            <v>-6.36</v>
          </cell>
        </row>
        <row r="15975">
          <cell r="H15975" t="str">
            <v>JGB9M_Alegría_PRE</v>
          </cell>
          <cell r="I15975">
            <v>1.03</v>
          </cell>
        </row>
        <row r="15976">
          <cell r="H15976" t="str">
            <v>JOB10M_Alegría_PRE</v>
          </cell>
          <cell r="I15976">
            <v>4.57</v>
          </cell>
        </row>
        <row r="15977">
          <cell r="H15977" t="str">
            <v>JSR9M_Alegría_PRE</v>
          </cell>
          <cell r="I15977">
            <v>2.1</v>
          </cell>
        </row>
        <row r="15978">
          <cell r="H15978" t="str">
            <v>KGJ9M_Alegría_PRE</v>
          </cell>
          <cell r="I15978">
            <v>4.93</v>
          </cell>
        </row>
        <row r="15979">
          <cell r="H15979" t="str">
            <v>LMR11M_Alegría_PRE</v>
          </cell>
          <cell r="I15979">
            <v>-2.76</v>
          </cell>
        </row>
        <row r="15980">
          <cell r="H15980" t="str">
            <v>MBO9M_Alegría_PRE</v>
          </cell>
          <cell r="I15980">
            <v>0.28000000000000003</v>
          </cell>
        </row>
        <row r="15981">
          <cell r="H15981" t="str">
            <v>MCJ8M_Alegría_PRE</v>
          </cell>
          <cell r="I15981">
            <v>-2.7</v>
          </cell>
        </row>
        <row r="15982">
          <cell r="H15982" t="str">
            <v>MRA8M_Alegría_PRE</v>
          </cell>
          <cell r="I15982">
            <v>-5</v>
          </cell>
        </row>
        <row r="15983">
          <cell r="H15983" t="str">
            <v>MSR9M_Alegría_PRE</v>
          </cell>
          <cell r="I15983">
            <v>3.28</v>
          </cell>
        </row>
        <row r="15984">
          <cell r="H15984" t="str">
            <v>MZH9M_Alegría_PRE</v>
          </cell>
          <cell r="I15984">
            <v>1.99</v>
          </cell>
        </row>
        <row r="15985">
          <cell r="H15985" t="str">
            <v>NRG10M_Alegría_PRE</v>
          </cell>
          <cell r="I15985">
            <v>-2.04</v>
          </cell>
        </row>
        <row r="15986">
          <cell r="H15986" t="str">
            <v>SFN10M_Alegría_PRE</v>
          </cell>
          <cell r="I15986">
            <v>-6.75</v>
          </cell>
        </row>
        <row r="15987">
          <cell r="H15987" t="str">
            <v>SGM8M_Alegría_PRE</v>
          </cell>
          <cell r="I15987">
            <v>7.59</v>
          </cell>
        </row>
        <row r="15988">
          <cell r="H15988" t="str">
            <v>SPM8M_Alegría_PRE</v>
          </cell>
          <cell r="I15988">
            <v>5.52</v>
          </cell>
        </row>
        <row r="15989">
          <cell r="H15989" t="str">
            <v>TOM8M_Alegría_PRE</v>
          </cell>
          <cell r="I15989">
            <v>0.96</v>
          </cell>
        </row>
        <row r="15990">
          <cell r="H15990" t="str">
            <v>ADA8M_Alegría_POST</v>
          </cell>
          <cell r="I15990">
            <v>6.82</v>
          </cell>
        </row>
        <row r="15991">
          <cell r="H15991" t="str">
            <v>ALJ10M_Alegría_POST</v>
          </cell>
          <cell r="I15991">
            <v>-0.14000000000000001</v>
          </cell>
        </row>
        <row r="15992">
          <cell r="H15992" t="str">
            <v>AMA8M_Alegría_POST</v>
          </cell>
          <cell r="I15992">
            <v>-3.16</v>
          </cell>
        </row>
        <row r="15993">
          <cell r="H15993" t="str">
            <v>CLB8M_Alegría_POST</v>
          </cell>
          <cell r="I15993">
            <v>-4.84</v>
          </cell>
        </row>
        <row r="15994">
          <cell r="H15994" t="str">
            <v>CVO8M_Alegría_POST</v>
          </cell>
          <cell r="I15994">
            <v>7.57</v>
          </cell>
        </row>
        <row r="15995">
          <cell r="H15995" t="str">
            <v>DRL8M_Alegría_POST</v>
          </cell>
          <cell r="I15995">
            <v>-12.73</v>
          </cell>
        </row>
        <row r="15996">
          <cell r="H15996" t="str">
            <v>DSB10M_Alegría_POST</v>
          </cell>
          <cell r="I15996">
            <v>1.06</v>
          </cell>
        </row>
        <row r="15997">
          <cell r="H15997" t="str">
            <v>DSO8M_Alegría_POST</v>
          </cell>
          <cell r="I15997">
            <v>-13.82</v>
          </cell>
        </row>
        <row r="15998">
          <cell r="H15998" t="str">
            <v>EDC10M_Alegría_POST</v>
          </cell>
          <cell r="I15998">
            <v>4.97</v>
          </cell>
        </row>
        <row r="15999">
          <cell r="H15999" t="str">
            <v>EGV8M_Alegría_POST</v>
          </cell>
          <cell r="I15999">
            <v>-13.72</v>
          </cell>
        </row>
        <row r="16000">
          <cell r="H16000" t="str">
            <v>EHO8M_Alegría_POST</v>
          </cell>
          <cell r="I16000">
            <v>12.71</v>
          </cell>
        </row>
        <row r="16001">
          <cell r="H16001" t="str">
            <v>HMA8M_Alegría_POST</v>
          </cell>
          <cell r="I16001">
            <v>-5.82</v>
          </cell>
        </row>
        <row r="16002">
          <cell r="H16002" t="str">
            <v>JDC10M_Alegría_POST</v>
          </cell>
          <cell r="I16002">
            <v>-8.43</v>
          </cell>
        </row>
        <row r="16003">
          <cell r="H16003" t="str">
            <v>JGB9M_Alegría_POST</v>
          </cell>
          <cell r="I16003">
            <v>-6.4</v>
          </cell>
        </row>
        <row r="16004">
          <cell r="H16004" t="str">
            <v>JOB10M_Alegría_POST</v>
          </cell>
          <cell r="I16004">
            <v>4.25</v>
          </cell>
        </row>
        <row r="16005">
          <cell r="H16005" t="str">
            <v>JSR9M_Alegría_POST</v>
          </cell>
          <cell r="I16005">
            <v>1.35</v>
          </cell>
        </row>
        <row r="16006">
          <cell r="H16006" t="str">
            <v>KGJ9M_Alegría_POST</v>
          </cell>
          <cell r="I16006">
            <v>4.7</v>
          </cell>
        </row>
        <row r="16007">
          <cell r="H16007" t="str">
            <v>LMR11M_Alegría_POST</v>
          </cell>
          <cell r="I16007">
            <v>-6.1</v>
          </cell>
        </row>
        <row r="16008">
          <cell r="H16008" t="str">
            <v>MBO9M_Alegría_POST</v>
          </cell>
          <cell r="I16008">
            <v>-3.28</v>
          </cell>
        </row>
        <row r="16009">
          <cell r="H16009" t="str">
            <v>MCJ8M_Alegría_POST</v>
          </cell>
          <cell r="I16009">
            <v>-1.72</v>
          </cell>
        </row>
        <row r="16010">
          <cell r="H16010" t="str">
            <v>MRA8M_Alegría_POST</v>
          </cell>
          <cell r="I16010">
            <v>-0.5</v>
          </cell>
        </row>
        <row r="16011">
          <cell r="H16011" t="str">
            <v>MSR9M_Alegría_POST</v>
          </cell>
          <cell r="I16011">
            <v>10.56</v>
          </cell>
        </row>
        <row r="16012">
          <cell r="H16012" t="str">
            <v>MZH9M_Alegría_POST</v>
          </cell>
          <cell r="I16012">
            <v>-4.5599999999999996</v>
          </cell>
        </row>
        <row r="16013">
          <cell r="H16013" t="str">
            <v>NRG10M_Alegría_POST</v>
          </cell>
          <cell r="I16013">
            <v>4.5599999999999996</v>
          </cell>
        </row>
        <row r="16014">
          <cell r="H16014" t="str">
            <v>SFN10M_Alegría_POST</v>
          </cell>
          <cell r="I16014">
            <v>-17.2</v>
          </cell>
        </row>
        <row r="16015">
          <cell r="H16015" t="str">
            <v>SGM8M_Alegría_POST</v>
          </cell>
          <cell r="I16015">
            <v>9.67</v>
          </cell>
        </row>
        <row r="16016">
          <cell r="H16016" t="str">
            <v>SPM8M_Alegría_POST</v>
          </cell>
          <cell r="I16016">
            <v>14.09</v>
          </cell>
        </row>
        <row r="16017">
          <cell r="H16017" t="str">
            <v>TOM8M_Alegría_POST</v>
          </cell>
          <cell r="I16017">
            <v>-13.84</v>
          </cell>
        </row>
        <row r="16018">
          <cell r="H16018" t="str">
            <v>ADA8M_Tristeza_PRE</v>
          </cell>
          <cell r="I16018">
            <v>9.75</v>
          </cell>
        </row>
        <row r="16019">
          <cell r="H16019" t="str">
            <v>ALJ10M_Tristeza_PRE</v>
          </cell>
          <cell r="I16019">
            <v>3.31</v>
          </cell>
        </row>
        <row r="16020">
          <cell r="H16020" t="str">
            <v>AMA8M_Tristeza_PRE</v>
          </cell>
          <cell r="I16020">
            <v>-0.03</v>
          </cell>
        </row>
        <row r="16021">
          <cell r="H16021" t="str">
            <v>CLB8M_Tristeza_PRE</v>
          </cell>
          <cell r="I16021">
            <v>4.76</v>
          </cell>
        </row>
        <row r="16022">
          <cell r="H16022" t="str">
            <v>CVO8M_Tristeza_PRE</v>
          </cell>
          <cell r="I16022">
            <v>1.25</v>
          </cell>
        </row>
        <row r="16023">
          <cell r="H16023" t="str">
            <v>DRL8M_Tristeza_PRE</v>
          </cell>
          <cell r="I16023">
            <v>-7.37</v>
          </cell>
        </row>
        <row r="16024">
          <cell r="H16024" t="str">
            <v>DSB10M_Tristeza_PRE</v>
          </cell>
          <cell r="I16024">
            <v>0.14000000000000001</v>
          </cell>
        </row>
        <row r="16025">
          <cell r="H16025" t="str">
            <v>DSO8M_Tristeza_PRE</v>
          </cell>
          <cell r="I16025">
            <v>-10.51</v>
          </cell>
        </row>
        <row r="16026">
          <cell r="H16026" t="str">
            <v>EDC10M_Tristeza_PRE</v>
          </cell>
          <cell r="I16026">
            <v>-1.5</v>
          </cell>
        </row>
        <row r="16027">
          <cell r="H16027" t="str">
            <v>EGV8M_Tristeza_PRE</v>
          </cell>
          <cell r="I16027">
            <v>-18.54</v>
          </cell>
        </row>
        <row r="16028">
          <cell r="H16028" t="str">
            <v>EHO8M_Tristeza_PRE</v>
          </cell>
          <cell r="I16028">
            <v>-0.45</v>
          </cell>
        </row>
        <row r="16029">
          <cell r="H16029" t="str">
            <v>HMA8M_Tristeza_PRE</v>
          </cell>
          <cell r="I16029">
            <v>8.73</v>
          </cell>
        </row>
        <row r="16030">
          <cell r="H16030" t="str">
            <v>JDC10M_Tristeza_PRE</v>
          </cell>
          <cell r="I16030">
            <v>-9.58</v>
          </cell>
        </row>
        <row r="16031">
          <cell r="H16031" t="str">
            <v>JGB9M_Tristeza_PRE</v>
          </cell>
          <cell r="I16031">
            <v>-3.24</v>
          </cell>
        </row>
        <row r="16032">
          <cell r="H16032" t="str">
            <v>JOB10M_Tristeza_PRE</v>
          </cell>
          <cell r="I16032">
            <v>-4.18</v>
          </cell>
        </row>
        <row r="16033">
          <cell r="H16033" t="str">
            <v>JSR9M_Tristeza_PRE</v>
          </cell>
          <cell r="I16033">
            <v>0.56000000000000005</v>
          </cell>
        </row>
        <row r="16034">
          <cell r="H16034" t="str">
            <v>KGJ9M_Tristeza_PRE</v>
          </cell>
          <cell r="I16034">
            <v>9.26</v>
          </cell>
        </row>
        <row r="16035">
          <cell r="H16035" t="str">
            <v>LMR11M_Tristeza_PRE</v>
          </cell>
          <cell r="I16035">
            <v>-2.44</v>
          </cell>
        </row>
        <row r="16036">
          <cell r="H16036" t="str">
            <v>MBO9M_Tristeza_PRE</v>
          </cell>
          <cell r="I16036">
            <v>-2.12</v>
          </cell>
        </row>
        <row r="16037">
          <cell r="H16037" t="str">
            <v>MCJ8M_Tristeza_PRE</v>
          </cell>
          <cell r="I16037">
            <v>-7.29</v>
          </cell>
        </row>
        <row r="16038">
          <cell r="H16038" t="str">
            <v>MRA8M_Tristeza_PRE</v>
          </cell>
          <cell r="I16038">
            <v>6.72</v>
          </cell>
        </row>
        <row r="16039">
          <cell r="H16039" t="str">
            <v>MSR9M_Tristeza_PRE</v>
          </cell>
          <cell r="I16039">
            <v>-2.42</v>
          </cell>
        </row>
        <row r="16040">
          <cell r="H16040" t="str">
            <v>MZH9M_Tristeza_PRE</v>
          </cell>
          <cell r="I16040">
            <v>-6.82</v>
          </cell>
        </row>
        <row r="16041">
          <cell r="H16041" t="str">
            <v>NRG10M_Tristeza_PRE</v>
          </cell>
          <cell r="I16041">
            <v>-4.84</v>
          </cell>
        </row>
        <row r="16042">
          <cell r="H16042" t="str">
            <v>SFN10M_Tristeza_PRE</v>
          </cell>
          <cell r="I16042">
            <v>-12.61</v>
          </cell>
        </row>
        <row r="16043">
          <cell r="H16043" t="str">
            <v>SGM8M_Tristeza_PRE</v>
          </cell>
          <cell r="I16043">
            <v>5.8</v>
          </cell>
        </row>
        <row r="16044">
          <cell r="H16044" t="str">
            <v>SPM8M_Tristeza_PRE</v>
          </cell>
          <cell r="I16044">
            <v>9.81</v>
          </cell>
        </row>
        <row r="16045">
          <cell r="H16045" t="str">
            <v>TOM8M_Tristeza_PRE</v>
          </cell>
          <cell r="I16045">
            <v>6.46</v>
          </cell>
        </row>
        <row r="16046">
          <cell r="H16046" t="str">
            <v>ADA8M_Tristeza_POST</v>
          </cell>
          <cell r="I16046">
            <v>8.35</v>
          </cell>
        </row>
        <row r="16047">
          <cell r="H16047" t="str">
            <v>ALJ10M_Tristeza_POST</v>
          </cell>
          <cell r="I16047">
            <v>-3.14</v>
          </cell>
        </row>
        <row r="16048">
          <cell r="H16048" t="str">
            <v>AMA8M_Tristeza_POST</v>
          </cell>
          <cell r="I16048">
            <v>-0.62</v>
          </cell>
        </row>
        <row r="16049">
          <cell r="H16049" t="str">
            <v>CLB8M_Tristeza_POST</v>
          </cell>
          <cell r="I16049">
            <v>-9.1300000000000008</v>
          </cell>
        </row>
        <row r="16050">
          <cell r="H16050" t="str">
            <v>CVO8M_Tristeza_POST</v>
          </cell>
          <cell r="I16050">
            <v>0.76</v>
          </cell>
        </row>
        <row r="16051">
          <cell r="H16051" t="str">
            <v>DRL8M_Tristeza_POST</v>
          </cell>
          <cell r="I16051">
            <v>-12.85</v>
          </cell>
        </row>
        <row r="16052">
          <cell r="H16052" t="str">
            <v>DSB10M_Tristeza_POST</v>
          </cell>
          <cell r="I16052">
            <v>-2.78</v>
          </cell>
        </row>
        <row r="16053">
          <cell r="H16053" t="str">
            <v>DSO8M_Tristeza_POST</v>
          </cell>
          <cell r="I16053">
            <v>-18.36</v>
          </cell>
        </row>
        <row r="16054">
          <cell r="H16054" t="str">
            <v>EDC10M_Tristeza_POST</v>
          </cell>
          <cell r="I16054">
            <v>-4.8899999999999997</v>
          </cell>
        </row>
        <row r="16055">
          <cell r="H16055" t="str">
            <v>EGV8M_Tristeza_POST</v>
          </cell>
          <cell r="I16055">
            <v>-12.3</v>
          </cell>
        </row>
        <row r="16056">
          <cell r="H16056" t="str">
            <v>EHO8M_Tristeza_POST</v>
          </cell>
          <cell r="I16056">
            <v>4.0599999999999996</v>
          </cell>
        </row>
        <row r="16057">
          <cell r="H16057" t="str">
            <v>HMA8M_Tristeza_POST</v>
          </cell>
          <cell r="I16057">
            <v>-3.73</v>
          </cell>
        </row>
        <row r="16058">
          <cell r="H16058" t="str">
            <v>JDC10M_Tristeza_POST</v>
          </cell>
          <cell r="I16058">
            <v>-10.48</v>
          </cell>
        </row>
        <row r="16059">
          <cell r="H16059" t="str">
            <v>JGB9M_Tristeza_POST</v>
          </cell>
          <cell r="I16059">
            <v>-4.1500000000000004</v>
          </cell>
        </row>
        <row r="16060">
          <cell r="H16060" t="str">
            <v>JOB10M_Tristeza_POST</v>
          </cell>
          <cell r="I16060">
            <v>0.61</v>
          </cell>
        </row>
        <row r="16061">
          <cell r="H16061" t="str">
            <v>JSR9M_Tristeza_POST</v>
          </cell>
          <cell r="I16061">
            <v>2.2799999999999998</v>
          </cell>
        </row>
        <row r="16062">
          <cell r="H16062" t="str">
            <v>KGJ9M_Tristeza_POST</v>
          </cell>
          <cell r="I16062">
            <v>13.73</v>
          </cell>
        </row>
        <row r="16063">
          <cell r="H16063" t="str">
            <v>LMR11M_Tristeza_POST</v>
          </cell>
          <cell r="I16063">
            <v>-9.9700000000000006</v>
          </cell>
        </row>
        <row r="16064">
          <cell r="H16064" t="str">
            <v>MBO9M_Tristeza_POST</v>
          </cell>
          <cell r="I16064">
            <v>-1.49</v>
          </cell>
        </row>
        <row r="16065">
          <cell r="H16065" t="str">
            <v>MCJ8M_Tristeza_POST</v>
          </cell>
          <cell r="I16065">
            <v>11.62</v>
          </cell>
        </row>
        <row r="16066">
          <cell r="H16066" t="str">
            <v>MRA8M_Tristeza_POST</v>
          </cell>
          <cell r="I16066">
            <v>1.55</v>
          </cell>
        </row>
        <row r="16067">
          <cell r="H16067" t="str">
            <v>MSR9M_Tristeza_POST</v>
          </cell>
          <cell r="I16067">
            <v>8.9700000000000006</v>
          </cell>
        </row>
        <row r="16068">
          <cell r="H16068" t="str">
            <v>MZH9M_Tristeza_POST</v>
          </cell>
          <cell r="I16068">
            <v>-6.09</v>
          </cell>
        </row>
        <row r="16069">
          <cell r="H16069" t="str">
            <v>NRG10M_Tristeza_POST</v>
          </cell>
          <cell r="I16069">
            <v>-12.64</v>
          </cell>
        </row>
        <row r="16070">
          <cell r="H16070" t="str">
            <v>SFN10M_Tristeza_POST</v>
          </cell>
          <cell r="I16070">
            <v>-3.58</v>
          </cell>
        </row>
        <row r="16071">
          <cell r="H16071" t="str">
            <v>SGM8M_Tristeza_POST</v>
          </cell>
          <cell r="I16071">
            <v>8.8800000000000008</v>
          </cell>
        </row>
        <row r="16072">
          <cell r="H16072" t="str">
            <v>SPM8M_Tristeza_POST</v>
          </cell>
          <cell r="I16072">
            <v>13.85</v>
          </cell>
        </row>
        <row r="16073">
          <cell r="H16073" t="str">
            <v>TOM8M_Tristeza_POST</v>
          </cell>
          <cell r="I16073">
            <v>-5.43</v>
          </cell>
        </row>
        <row r="16074">
          <cell r="H16074" t="str">
            <v>ADA8M_Enojo_PRE</v>
          </cell>
          <cell r="I16074">
            <v>9.39</v>
          </cell>
        </row>
        <row r="16075">
          <cell r="H16075" t="str">
            <v>ALJ10M_Enojo_PRE</v>
          </cell>
          <cell r="I16075">
            <v>1.5</v>
          </cell>
        </row>
        <row r="16076">
          <cell r="H16076" t="str">
            <v>AMA8M_Enojo_PRE</v>
          </cell>
          <cell r="I16076">
            <v>1.86</v>
          </cell>
        </row>
        <row r="16077">
          <cell r="H16077" t="str">
            <v>CLB8M_Enojo_PRE</v>
          </cell>
          <cell r="I16077">
            <v>5.98</v>
          </cell>
        </row>
        <row r="16078">
          <cell r="H16078" t="str">
            <v>CVO8M_Enojo_PRE</v>
          </cell>
          <cell r="I16078">
            <v>-4.21</v>
          </cell>
        </row>
        <row r="16079">
          <cell r="H16079" t="str">
            <v>DRL8M_Enojo_PRE</v>
          </cell>
          <cell r="I16079">
            <v>-7.11</v>
          </cell>
        </row>
        <row r="16080">
          <cell r="H16080" t="str">
            <v>DSB10M_Enojo_PRE</v>
          </cell>
          <cell r="I16080">
            <v>2.77</v>
          </cell>
        </row>
        <row r="16081">
          <cell r="H16081" t="str">
            <v>DSO8M_Enojo_PRE</v>
          </cell>
          <cell r="I16081">
            <v>-3.35</v>
          </cell>
        </row>
        <row r="16082">
          <cell r="H16082" t="str">
            <v>EDC10M_Enojo_PRE</v>
          </cell>
          <cell r="I16082">
            <v>0.27</v>
          </cell>
        </row>
        <row r="16083">
          <cell r="H16083" t="str">
            <v>EGV8M_Enojo_PRE</v>
          </cell>
          <cell r="I16083">
            <v>-11.69</v>
          </cell>
        </row>
        <row r="16084">
          <cell r="H16084" t="str">
            <v>EHO8M_Enojo_PRE</v>
          </cell>
          <cell r="I16084">
            <v>3.71</v>
          </cell>
        </row>
        <row r="16085">
          <cell r="H16085" t="str">
            <v>HMA8M_Enojo_PRE</v>
          </cell>
          <cell r="I16085">
            <v>0.93</v>
          </cell>
        </row>
        <row r="16086">
          <cell r="H16086" t="str">
            <v>JDC10M_Enojo_PRE</v>
          </cell>
          <cell r="I16086">
            <v>-7.87</v>
          </cell>
        </row>
        <row r="16087">
          <cell r="H16087" t="str">
            <v>JGB9M_Enojo_PRE</v>
          </cell>
          <cell r="I16087">
            <v>-0.98</v>
          </cell>
        </row>
        <row r="16088">
          <cell r="H16088" t="str">
            <v>JOB10M_Enojo_PRE</v>
          </cell>
          <cell r="I16088">
            <v>-1.57</v>
          </cell>
        </row>
        <row r="16089">
          <cell r="H16089" t="str">
            <v>JSR9M_Enojo_PRE</v>
          </cell>
          <cell r="I16089">
            <v>-1.86</v>
          </cell>
        </row>
        <row r="16090">
          <cell r="H16090" t="str">
            <v>KGJ9M_Enojo_PRE</v>
          </cell>
          <cell r="I16090">
            <v>6.46</v>
          </cell>
        </row>
        <row r="16091">
          <cell r="H16091" t="str">
            <v>LMR11M_Enojo_PRE</v>
          </cell>
          <cell r="I16091">
            <v>-0.43</v>
          </cell>
        </row>
        <row r="16092">
          <cell r="H16092" t="str">
            <v>MBO9M_Enojo_PRE</v>
          </cell>
          <cell r="I16092">
            <v>-0.04</v>
          </cell>
        </row>
        <row r="16093">
          <cell r="H16093" t="str">
            <v>MCJ8M_Enojo_PRE</v>
          </cell>
          <cell r="I16093">
            <v>4.05</v>
          </cell>
        </row>
        <row r="16094">
          <cell r="H16094" t="str">
            <v>MRA8M_Enojo_PRE</v>
          </cell>
          <cell r="I16094">
            <v>7.85</v>
          </cell>
        </row>
        <row r="16095">
          <cell r="H16095" t="str">
            <v>MSR9M_Enojo_PRE</v>
          </cell>
          <cell r="I16095">
            <v>-2.2599999999999998</v>
          </cell>
        </row>
        <row r="16096">
          <cell r="H16096" t="str">
            <v>MZH9M_Enojo_PRE</v>
          </cell>
          <cell r="I16096">
            <v>-1.1299999999999999</v>
          </cell>
        </row>
        <row r="16097">
          <cell r="H16097" t="str">
            <v>NRG10M_Enojo_PRE</v>
          </cell>
          <cell r="I16097">
            <v>0.51</v>
          </cell>
        </row>
        <row r="16098">
          <cell r="H16098" t="str">
            <v>SFN10M_Enojo_PRE</v>
          </cell>
          <cell r="I16098">
            <v>-12.42</v>
          </cell>
        </row>
        <row r="16099">
          <cell r="H16099" t="str">
            <v>SGM8M_Enojo_PRE</v>
          </cell>
          <cell r="I16099">
            <v>10.6</v>
          </cell>
        </row>
        <row r="16100">
          <cell r="H16100" t="str">
            <v>SPM8M_Enojo_PRE</v>
          </cell>
          <cell r="I16100">
            <v>9.08</v>
          </cell>
        </row>
        <row r="16101">
          <cell r="H16101" t="str">
            <v>TOM8M_Enojo_PRE</v>
          </cell>
          <cell r="I16101">
            <v>0.74</v>
          </cell>
        </row>
        <row r="16102">
          <cell r="H16102" t="str">
            <v>ADA8M_Enojo_POST</v>
          </cell>
          <cell r="I16102">
            <v>9.23</v>
          </cell>
        </row>
        <row r="16103">
          <cell r="H16103" t="str">
            <v>ALJ10M_Enojo_POST</v>
          </cell>
          <cell r="I16103">
            <v>5.8</v>
          </cell>
        </row>
        <row r="16104">
          <cell r="H16104" t="str">
            <v>AMA8M_Enojo_POST</v>
          </cell>
          <cell r="I16104">
            <v>6.58</v>
          </cell>
        </row>
        <row r="16105">
          <cell r="H16105" t="str">
            <v>CLB8M_Enojo_POST</v>
          </cell>
          <cell r="I16105">
            <v>-5.19</v>
          </cell>
        </row>
        <row r="16106">
          <cell r="H16106" t="str">
            <v>CVO8M_Enojo_POST</v>
          </cell>
          <cell r="I16106">
            <v>7.21</v>
          </cell>
        </row>
        <row r="16107">
          <cell r="H16107" t="str">
            <v>DRL8M_Enojo_POST</v>
          </cell>
          <cell r="I16107">
            <v>-9.6</v>
          </cell>
        </row>
        <row r="16108">
          <cell r="H16108" t="str">
            <v>DSB10M_Enojo_POST</v>
          </cell>
          <cell r="I16108">
            <v>0.09</v>
          </cell>
        </row>
        <row r="16109">
          <cell r="H16109" t="str">
            <v>DSO8M_Enojo_POST</v>
          </cell>
          <cell r="I16109">
            <v>-4.29</v>
          </cell>
        </row>
        <row r="16110">
          <cell r="H16110" t="str">
            <v>EDC10M_Enojo_POST</v>
          </cell>
          <cell r="I16110">
            <v>1.23</v>
          </cell>
        </row>
        <row r="16111">
          <cell r="H16111" t="str">
            <v>EGV8M_Enojo_POST</v>
          </cell>
          <cell r="I16111">
            <v>-13.41</v>
          </cell>
        </row>
        <row r="16112">
          <cell r="H16112" t="str">
            <v>EHO8M_Enojo_POST</v>
          </cell>
          <cell r="I16112">
            <v>5.85</v>
          </cell>
        </row>
        <row r="16113">
          <cell r="H16113" t="str">
            <v>HMA8M_Enojo_POST</v>
          </cell>
          <cell r="I16113">
            <v>-1.69</v>
          </cell>
        </row>
        <row r="16114">
          <cell r="H16114" t="str">
            <v>JDC10M_Enojo_POST</v>
          </cell>
          <cell r="I16114">
            <v>-11.79</v>
          </cell>
        </row>
        <row r="16115">
          <cell r="H16115" t="str">
            <v>JGB9M_Enojo_POST</v>
          </cell>
          <cell r="I16115">
            <v>-5.21</v>
          </cell>
        </row>
        <row r="16116">
          <cell r="H16116" t="str">
            <v>JOB10M_Enojo_POST</v>
          </cell>
          <cell r="I16116">
            <v>6.88</v>
          </cell>
        </row>
        <row r="16117">
          <cell r="H16117" t="str">
            <v>JSR9M_Enojo_POST</v>
          </cell>
          <cell r="I16117">
            <v>0.61</v>
          </cell>
        </row>
        <row r="16118">
          <cell r="H16118" t="str">
            <v>KGJ9M_Enojo_POST</v>
          </cell>
          <cell r="I16118">
            <v>3.42</v>
          </cell>
        </row>
        <row r="16119">
          <cell r="H16119" t="str">
            <v>LMR11M_Enojo_POST</v>
          </cell>
          <cell r="I16119">
            <v>-3.3</v>
          </cell>
        </row>
        <row r="16120">
          <cell r="H16120" t="str">
            <v>MBO9M_Enojo_POST</v>
          </cell>
          <cell r="I16120">
            <v>-0.64</v>
          </cell>
        </row>
        <row r="16121">
          <cell r="H16121" t="str">
            <v>MCJ8M_Enojo_POST</v>
          </cell>
          <cell r="I16121">
            <v>-16.57</v>
          </cell>
        </row>
        <row r="16122">
          <cell r="H16122" t="str">
            <v>MRA8M_Enojo_POST</v>
          </cell>
          <cell r="I16122">
            <v>9.42</v>
          </cell>
        </row>
        <row r="16123">
          <cell r="H16123" t="str">
            <v>MSR9M_Enojo_POST</v>
          </cell>
          <cell r="I16123">
            <v>4.41</v>
          </cell>
        </row>
        <row r="16124">
          <cell r="H16124" t="str">
            <v>MZH9M_Enojo_POST</v>
          </cell>
          <cell r="I16124">
            <v>-3.39</v>
          </cell>
        </row>
        <row r="16125">
          <cell r="H16125" t="str">
            <v>NRG10M_Enojo_POST</v>
          </cell>
          <cell r="I16125">
            <v>-3.91</v>
          </cell>
        </row>
        <row r="16126">
          <cell r="H16126" t="str">
            <v>SFN10M_Enojo_POST</v>
          </cell>
          <cell r="I16126">
            <v>-10.48</v>
          </cell>
        </row>
        <row r="16127">
          <cell r="H16127" t="str">
            <v>SGM8M_Enojo_POST</v>
          </cell>
          <cell r="I16127">
            <v>-2.77</v>
          </cell>
        </row>
        <row r="16128">
          <cell r="H16128" t="str">
            <v>SPM8M_Enojo_POST</v>
          </cell>
          <cell r="I16128">
            <v>11.76</v>
          </cell>
        </row>
        <row r="16129">
          <cell r="H16129" t="str">
            <v>TOM8M_Enojo_POST</v>
          </cell>
          <cell r="I16129">
            <v>-16.8</v>
          </cell>
        </row>
        <row r="16130">
          <cell r="H16130" t="str">
            <v>ADA8M_Identidad_PRE</v>
          </cell>
          <cell r="I16130">
            <v>2.77</v>
          </cell>
        </row>
        <row r="16131">
          <cell r="H16131" t="str">
            <v>ALJ10M_Identidad_PRE</v>
          </cell>
          <cell r="I16131">
            <v>-2.63</v>
          </cell>
        </row>
        <row r="16132">
          <cell r="H16132" t="str">
            <v>AMA8M_Identidad_PRE</v>
          </cell>
          <cell r="I16132">
            <v>4.91</v>
          </cell>
        </row>
        <row r="16133">
          <cell r="H16133" t="str">
            <v>CLB8M_Identidad_PRE</v>
          </cell>
          <cell r="I16133">
            <v>7.24</v>
          </cell>
        </row>
        <row r="16134">
          <cell r="H16134" t="str">
            <v>CVO8M_Identidad_PRE</v>
          </cell>
          <cell r="I16134">
            <v>0.49</v>
          </cell>
        </row>
        <row r="16135">
          <cell r="H16135" t="str">
            <v>DRL8M_Identidad_PRE</v>
          </cell>
          <cell r="I16135">
            <v>-9.77</v>
          </cell>
        </row>
        <row r="16136">
          <cell r="H16136" t="str">
            <v>DSB10M_Identidad_PRE</v>
          </cell>
          <cell r="I16136">
            <v>-1.7</v>
          </cell>
        </row>
        <row r="16137">
          <cell r="H16137" t="str">
            <v>DSO8M_Identidad_PRE</v>
          </cell>
          <cell r="I16137">
            <v>-8.77</v>
          </cell>
        </row>
        <row r="16138">
          <cell r="H16138" t="str">
            <v>EDC10M_Identidad_PRE</v>
          </cell>
          <cell r="I16138">
            <v>-0.79</v>
          </cell>
        </row>
        <row r="16139">
          <cell r="H16139" t="str">
            <v>EGV8M_Identidad_PRE</v>
          </cell>
          <cell r="I16139">
            <v>-13.79</v>
          </cell>
        </row>
        <row r="16140">
          <cell r="H16140" t="str">
            <v>EHO8M_Identidad_PRE</v>
          </cell>
          <cell r="I16140">
            <v>-1.9</v>
          </cell>
        </row>
        <row r="16141">
          <cell r="H16141" t="str">
            <v>HMA8M_Identidad_PRE</v>
          </cell>
          <cell r="I16141">
            <v>0.59</v>
          </cell>
        </row>
        <row r="16142">
          <cell r="H16142" t="str">
            <v>JDC10M_Identidad_PRE</v>
          </cell>
          <cell r="I16142">
            <v>-7.76</v>
          </cell>
        </row>
        <row r="16143">
          <cell r="H16143" t="str">
            <v>JGB9M_Identidad_PRE</v>
          </cell>
          <cell r="I16143">
            <v>-2.02</v>
          </cell>
        </row>
        <row r="16144">
          <cell r="H16144" t="str">
            <v>JOB10M_Identidad_PRE</v>
          </cell>
          <cell r="I16144">
            <v>3.06</v>
          </cell>
        </row>
        <row r="16145">
          <cell r="H16145" t="str">
            <v>JSR9M_Identidad_PRE</v>
          </cell>
          <cell r="I16145">
            <v>-0.28000000000000003</v>
          </cell>
        </row>
        <row r="16146">
          <cell r="H16146" t="str">
            <v>KGJ9M_Identidad_PRE</v>
          </cell>
          <cell r="I16146">
            <v>12.39</v>
          </cell>
        </row>
        <row r="16147">
          <cell r="H16147" t="str">
            <v>LMR11M_Identidad_PRE</v>
          </cell>
          <cell r="I16147">
            <v>-1.06</v>
          </cell>
        </row>
        <row r="16148">
          <cell r="H16148" t="str">
            <v>MBO9M_Identidad_PRE</v>
          </cell>
          <cell r="I16148">
            <v>-4.08</v>
          </cell>
        </row>
        <row r="16149">
          <cell r="H16149" t="str">
            <v>MCJ8M_Identidad_PRE</v>
          </cell>
          <cell r="I16149">
            <v>-1.5</v>
          </cell>
        </row>
        <row r="16150">
          <cell r="H16150" t="str">
            <v>MRA8M_Identidad_PRE</v>
          </cell>
          <cell r="I16150">
            <v>-1.3</v>
          </cell>
        </row>
        <row r="16151">
          <cell r="H16151" t="str">
            <v>MSR9M_Identidad_PRE</v>
          </cell>
          <cell r="I16151">
            <v>9.5399999999999991</v>
          </cell>
        </row>
        <row r="16152">
          <cell r="H16152" t="str">
            <v>MZH9M_Identidad_PRE</v>
          </cell>
          <cell r="I16152">
            <v>-0.87</v>
          </cell>
        </row>
        <row r="16153">
          <cell r="H16153" t="str">
            <v>NRG10M_Identidad_PRE</v>
          </cell>
          <cell r="I16153">
            <v>-3.05</v>
          </cell>
        </row>
        <row r="16154">
          <cell r="H16154" t="str">
            <v>SFN10M_Identidad_PRE</v>
          </cell>
          <cell r="I16154">
            <v>-10.26</v>
          </cell>
        </row>
        <row r="16155">
          <cell r="H16155" t="str">
            <v>SGM8M_Identidad_PRE</v>
          </cell>
          <cell r="I16155">
            <v>4.4800000000000004</v>
          </cell>
        </row>
        <row r="16156">
          <cell r="H16156" t="str">
            <v>SPM8M_Identidad_PRE</v>
          </cell>
          <cell r="I16156">
            <v>3.08</v>
          </cell>
        </row>
        <row r="16157">
          <cell r="H16157" t="str">
            <v>TOM8M_Identidad_PRE</v>
          </cell>
          <cell r="I16157">
            <v>-4.21</v>
          </cell>
        </row>
        <row r="16158">
          <cell r="H16158" t="str">
            <v>ADA8M_Identidad_POST</v>
          </cell>
          <cell r="I16158">
            <v>0.86</v>
          </cell>
        </row>
        <row r="16159">
          <cell r="H16159" t="str">
            <v>ALJ10M_Identidad_POST</v>
          </cell>
          <cell r="I16159">
            <v>-4.1399999999999997</v>
          </cell>
        </row>
        <row r="16160">
          <cell r="H16160" t="str">
            <v>AMA8M_Identidad_POST</v>
          </cell>
          <cell r="I16160">
            <v>5.32</v>
          </cell>
        </row>
        <row r="16161">
          <cell r="H16161" t="str">
            <v>CLB8M_Identidad_POST</v>
          </cell>
          <cell r="I16161">
            <v>1.66</v>
          </cell>
        </row>
        <row r="16162">
          <cell r="H16162" t="str">
            <v>CVO8M_Identidad_POST</v>
          </cell>
          <cell r="I16162">
            <v>6.14</v>
          </cell>
        </row>
        <row r="16163">
          <cell r="H16163" t="str">
            <v>DRL8M_Identidad_POST</v>
          </cell>
          <cell r="I16163">
            <v>-1.74</v>
          </cell>
        </row>
        <row r="16164">
          <cell r="H16164" t="str">
            <v>DSB10M_Identidad_POST</v>
          </cell>
          <cell r="I16164">
            <v>7.0000000000000007E-2</v>
          </cell>
        </row>
        <row r="16165">
          <cell r="H16165" t="str">
            <v>DSO8M_Identidad_POST</v>
          </cell>
          <cell r="I16165">
            <v>-18.32</v>
          </cell>
        </row>
        <row r="16166">
          <cell r="H16166" t="str">
            <v>EDC10M_Identidad_POST</v>
          </cell>
          <cell r="I16166">
            <v>-10.91</v>
          </cell>
        </row>
        <row r="16167">
          <cell r="H16167" t="str">
            <v>EGV8M_Identidad_POST</v>
          </cell>
          <cell r="I16167">
            <v>-14.63</v>
          </cell>
        </row>
        <row r="16168">
          <cell r="H16168" t="str">
            <v>EHO8M_Identidad_POST</v>
          </cell>
          <cell r="I16168">
            <v>2.37</v>
          </cell>
        </row>
        <row r="16169">
          <cell r="H16169" t="str">
            <v>HMA8M_Identidad_POST</v>
          </cell>
          <cell r="I16169">
            <v>-0.87</v>
          </cell>
        </row>
        <row r="16170">
          <cell r="H16170" t="str">
            <v>JDC10M_Identidad_POST</v>
          </cell>
          <cell r="I16170">
            <v>-7.36</v>
          </cell>
        </row>
        <row r="16171">
          <cell r="H16171" t="str">
            <v>JGB9M_Identidad_POST</v>
          </cell>
          <cell r="I16171">
            <v>-4.3499999999999996</v>
          </cell>
        </row>
        <row r="16172">
          <cell r="H16172" t="str">
            <v>JOB10M_Identidad_POST</v>
          </cell>
          <cell r="I16172">
            <v>9.5399999999999991</v>
          </cell>
        </row>
        <row r="16173">
          <cell r="H16173" t="str">
            <v>JSR9M_Identidad_POST</v>
          </cell>
          <cell r="I16173">
            <v>3.48</v>
          </cell>
        </row>
        <row r="16174">
          <cell r="H16174" t="str">
            <v>KGJ9M_Identidad_POST</v>
          </cell>
          <cell r="I16174">
            <v>6.96</v>
          </cell>
        </row>
        <row r="16175">
          <cell r="H16175" t="str">
            <v>LMR11M_Identidad_POST</v>
          </cell>
          <cell r="I16175">
            <v>-4.16</v>
          </cell>
        </row>
        <row r="16176">
          <cell r="H16176" t="str">
            <v>MBO9M_Identidad_POST</v>
          </cell>
          <cell r="I16176">
            <v>-5.86</v>
          </cell>
        </row>
        <row r="16177">
          <cell r="H16177" t="str">
            <v>MCJ8M_Identidad_POST</v>
          </cell>
          <cell r="I16177">
            <v>-2.39</v>
          </cell>
        </row>
        <row r="16178">
          <cell r="H16178" t="str">
            <v>MRA8M_Identidad_POST</v>
          </cell>
          <cell r="I16178">
            <v>-6.41</v>
          </cell>
        </row>
        <row r="16179">
          <cell r="H16179" t="str">
            <v>MSR9M_Identidad_POST</v>
          </cell>
          <cell r="I16179">
            <v>1.65</v>
          </cell>
        </row>
        <row r="16180">
          <cell r="H16180" t="str">
            <v>MZH9M_Identidad_POST</v>
          </cell>
          <cell r="I16180">
            <v>-1.23</v>
          </cell>
        </row>
        <row r="16181">
          <cell r="H16181" t="str">
            <v>NRG10M_Identidad_POST</v>
          </cell>
          <cell r="I16181">
            <v>-2.54</v>
          </cell>
        </row>
        <row r="16182">
          <cell r="H16182" t="str">
            <v>SFN10M_Identidad_POST</v>
          </cell>
          <cell r="I16182">
            <v>-3.89</v>
          </cell>
        </row>
        <row r="16183">
          <cell r="H16183" t="str">
            <v>SGM8M_Identidad_POST</v>
          </cell>
          <cell r="I16183">
            <v>2.4500000000000002</v>
          </cell>
        </row>
        <row r="16184">
          <cell r="H16184" t="str">
            <v>SPM8M_Identidad_POST</v>
          </cell>
          <cell r="I16184">
            <v>6.98</v>
          </cell>
        </row>
        <row r="16185">
          <cell r="H16185" t="str">
            <v>TOM8M_Identidad_POST</v>
          </cell>
          <cell r="I16185">
            <v>-2.66</v>
          </cell>
        </row>
        <row r="16186">
          <cell r="H16186" t="str">
            <v>ADA8M_Sexo_PRE</v>
          </cell>
          <cell r="I16186">
            <v>0.9</v>
          </cell>
        </row>
        <row r="16187">
          <cell r="H16187" t="str">
            <v>ALJ10M_Sexo_PRE</v>
          </cell>
          <cell r="I16187">
            <v>1.43</v>
          </cell>
        </row>
        <row r="16188">
          <cell r="H16188" t="str">
            <v>AMA8M_Sexo_PRE</v>
          </cell>
          <cell r="I16188">
            <v>1.8</v>
          </cell>
        </row>
        <row r="16189">
          <cell r="H16189" t="str">
            <v>CLB8M_Sexo_PRE</v>
          </cell>
          <cell r="I16189">
            <v>1.5</v>
          </cell>
        </row>
        <row r="16190">
          <cell r="H16190" t="str">
            <v>CVO8M_Sexo_PRE</v>
          </cell>
          <cell r="I16190">
            <v>-5.56</v>
          </cell>
        </row>
        <row r="16191">
          <cell r="H16191" t="str">
            <v>DRL8M_Sexo_PRE</v>
          </cell>
          <cell r="I16191">
            <v>-9.49</v>
          </cell>
        </row>
        <row r="16192">
          <cell r="H16192" t="str">
            <v>DSB10M_Sexo_PRE</v>
          </cell>
          <cell r="I16192">
            <v>2.1800000000000002</v>
          </cell>
        </row>
        <row r="16193">
          <cell r="H16193" t="str">
            <v>DSO8M_Sexo_PRE</v>
          </cell>
          <cell r="I16193">
            <v>-11.2</v>
          </cell>
        </row>
        <row r="16194">
          <cell r="H16194" t="str">
            <v>EDC10M_Sexo_PRE</v>
          </cell>
          <cell r="I16194">
            <v>-1.77</v>
          </cell>
        </row>
        <row r="16195">
          <cell r="H16195" t="str">
            <v>EGV8M_Sexo_PRE</v>
          </cell>
          <cell r="I16195">
            <v>-11.13</v>
          </cell>
        </row>
        <row r="16196">
          <cell r="H16196" t="str">
            <v>EHO8M_Sexo_PRE</v>
          </cell>
          <cell r="I16196">
            <v>0.21</v>
          </cell>
        </row>
        <row r="16197">
          <cell r="H16197" t="str">
            <v>HMA8M_Sexo_PRE</v>
          </cell>
          <cell r="I16197">
            <v>-2.17</v>
          </cell>
        </row>
        <row r="16198">
          <cell r="H16198" t="str">
            <v>JDC10M_Sexo_PRE</v>
          </cell>
          <cell r="I16198">
            <v>0.77</v>
          </cell>
        </row>
        <row r="16199">
          <cell r="H16199" t="str">
            <v>JGB9M_Sexo_PRE</v>
          </cell>
          <cell r="I16199">
            <v>1.56</v>
          </cell>
        </row>
        <row r="16200">
          <cell r="H16200" t="str">
            <v>JOB10M_Sexo_PRE</v>
          </cell>
          <cell r="I16200">
            <v>-3.99</v>
          </cell>
        </row>
        <row r="16201">
          <cell r="H16201" t="str">
            <v>JSR9M_Sexo_PRE</v>
          </cell>
          <cell r="I16201">
            <v>8.89</v>
          </cell>
        </row>
        <row r="16202">
          <cell r="H16202" t="str">
            <v>KGJ9M_Sexo_PRE</v>
          </cell>
          <cell r="I16202">
            <v>5.0999999999999996</v>
          </cell>
        </row>
        <row r="16203">
          <cell r="H16203" t="str">
            <v>LMR11M_Sexo_PRE</v>
          </cell>
          <cell r="I16203">
            <v>-0.26</v>
          </cell>
        </row>
        <row r="16204">
          <cell r="H16204" t="str">
            <v>MBO9M_Sexo_PRE</v>
          </cell>
          <cell r="I16204">
            <v>-11.03</v>
          </cell>
        </row>
        <row r="16205">
          <cell r="H16205" t="str">
            <v>MCJ8M_Sexo_PRE</v>
          </cell>
          <cell r="I16205">
            <v>-3.18</v>
          </cell>
        </row>
        <row r="16206">
          <cell r="H16206" t="str">
            <v>MRA8M_Sexo_PRE</v>
          </cell>
          <cell r="I16206">
            <v>0.91</v>
          </cell>
        </row>
        <row r="16207">
          <cell r="H16207" t="str">
            <v>MSR9M_Sexo_PRE</v>
          </cell>
          <cell r="I16207">
            <v>-1.95</v>
          </cell>
        </row>
        <row r="16208">
          <cell r="H16208" t="str">
            <v>MZH9M_Sexo_PRE</v>
          </cell>
          <cell r="I16208">
            <v>-2.15</v>
          </cell>
        </row>
        <row r="16209">
          <cell r="H16209" t="str">
            <v>NRG10M_Sexo_PRE</v>
          </cell>
          <cell r="I16209">
            <v>-6.57</v>
          </cell>
        </row>
        <row r="16210">
          <cell r="H16210" t="str">
            <v>SFN10M_Sexo_PRE</v>
          </cell>
          <cell r="I16210">
            <v>-10.1</v>
          </cell>
        </row>
        <row r="16211">
          <cell r="H16211" t="str">
            <v>SGM8M_Sexo_PRE</v>
          </cell>
          <cell r="I16211">
            <v>1.71</v>
          </cell>
        </row>
        <row r="16212">
          <cell r="H16212" t="str">
            <v>SPM8M_Sexo_PRE</v>
          </cell>
          <cell r="I16212">
            <v>-5.98</v>
          </cell>
        </row>
        <row r="16213">
          <cell r="H16213" t="str">
            <v>TOM8M_Sexo_PRE</v>
          </cell>
          <cell r="I16213">
            <v>-0.6</v>
          </cell>
        </row>
        <row r="16214">
          <cell r="H16214" t="str">
            <v>ADA8M_Sexo_POST</v>
          </cell>
          <cell r="I16214">
            <v>6.76</v>
          </cell>
        </row>
        <row r="16215">
          <cell r="H16215" t="str">
            <v>ALJ10M_Sexo_POST</v>
          </cell>
          <cell r="I16215">
            <v>11.7</v>
          </cell>
        </row>
        <row r="16216">
          <cell r="H16216" t="str">
            <v>AMA8M_Sexo_POST</v>
          </cell>
          <cell r="I16216">
            <v>0.33</v>
          </cell>
        </row>
        <row r="16217">
          <cell r="H16217" t="str">
            <v>CLB8M_Sexo_POST</v>
          </cell>
          <cell r="I16217">
            <v>-3.93</v>
          </cell>
        </row>
        <row r="16218">
          <cell r="H16218" t="str">
            <v>CVO8M_Sexo_POST</v>
          </cell>
          <cell r="I16218">
            <v>5.1100000000000003</v>
          </cell>
        </row>
        <row r="16219">
          <cell r="H16219" t="str">
            <v>DRL8M_Sexo_POST</v>
          </cell>
          <cell r="I16219">
            <v>-9.6300000000000008</v>
          </cell>
        </row>
        <row r="16220">
          <cell r="H16220" t="str">
            <v>DSB10M_Sexo_POST</v>
          </cell>
          <cell r="I16220">
            <v>-0.52</v>
          </cell>
        </row>
        <row r="16221">
          <cell r="H16221" t="str">
            <v>DSO8M_Sexo_POST</v>
          </cell>
          <cell r="I16221">
            <v>-14.82</v>
          </cell>
        </row>
        <row r="16222">
          <cell r="H16222" t="str">
            <v>EDC10M_Sexo_POST</v>
          </cell>
          <cell r="I16222">
            <v>-6.62</v>
          </cell>
        </row>
        <row r="16223">
          <cell r="H16223" t="str">
            <v>EGV8M_Sexo_POST</v>
          </cell>
          <cell r="I16223">
            <v>-9.9</v>
          </cell>
        </row>
        <row r="16224">
          <cell r="H16224" t="str">
            <v>EHO8M_Sexo_POST</v>
          </cell>
          <cell r="I16224">
            <v>-0.74</v>
          </cell>
        </row>
        <row r="16225">
          <cell r="H16225" t="str">
            <v>HMA8M_Sexo_POST</v>
          </cell>
          <cell r="I16225">
            <v>-2.86</v>
          </cell>
        </row>
        <row r="16226">
          <cell r="H16226" t="str">
            <v>JDC10M_Sexo_POST</v>
          </cell>
          <cell r="I16226">
            <v>-8.2100000000000009</v>
          </cell>
        </row>
        <row r="16227">
          <cell r="H16227" t="str">
            <v>JGB9M_Sexo_POST</v>
          </cell>
          <cell r="I16227">
            <v>-1.68</v>
          </cell>
        </row>
        <row r="16228">
          <cell r="H16228" t="str">
            <v>JOB10M_Sexo_POST</v>
          </cell>
          <cell r="I16228">
            <v>1.43</v>
          </cell>
        </row>
        <row r="16229">
          <cell r="H16229" t="str">
            <v>JSR9M_Sexo_POST</v>
          </cell>
          <cell r="I16229">
            <v>-4.8499999999999996</v>
          </cell>
        </row>
        <row r="16230">
          <cell r="H16230" t="str">
            <v>KGJ9M_Sexo_POST</v>
          </cell>
          <cell r="I16230">
            <v>9.0399999999999991</v>
          </cell>
        </row>
        <row r="16231">
          <cell r="H16231" t="str">
            <v>LMR11M_Sexo_POST</v>
          </cell>
          <cell r="I16231">
            <v>3.37</v>
          </cell>
        </row>
        <row r="16232">
          <cell r="H16232" t="str">
            <v>MBO9M_Sexo_POST</v>
          </cell>
          <cell r="I16232">
            <v>3.82</v>
          </cell>
        </row>
        <row r="16233">
          <cell r="H16233" t="str">
            <v>MCJ8M_Sexo_POST</v>
          </cell>
          <cell r="I16233">
            <v>-3.83</v>
          </cell>
        </row>
        <row r="16234">
          <cell r="H16234" t="str">
            <v>MRA8M_Sexo_POST</v>
          </cell>
          <cell r="I16234">
            <v>3.58</v>
          </cell>
        </row>
        <row r="16235">
          <cell r="H16235" t="str">
            <v>MSR9M_Sexo_POST</v>
          </cell>
          <cell r="I16235">
            <v>3.61</v>
          </cell>
        </row>
        <row r="16236">
          <cell r="H16236" t="str">
            <v>MZH9M_Sexo_POST</v>
          </cell>
          <cell r="I16236">
            <v>-5.98</v>
          </cell>
        </row>
        <row r="16237">
          <cell r="H16237" t="str">
            <v>NRG10M_Sexo_POST</v>
          </cell>
          <cell r="I16237">
            <v>-1.44</v>
          </cell>
        </row>
        <row r="16238">
          <cell r="H16238" t="str">
            <v>SFN10M_Sexo_POST</v>
          </cell>
          <cell r="I16238">
            <v>-6.21</v>
          </cell>
        </row>
        <row r="16239">
          <cell r="H16239" t="str">
            <v>SGM8M_Sexo_POST</v>
          </cell>
          <cell r="I16239">
            <v>1.24</v>
          </cell>
        </row>
        <row r="16240">
          <cell r="H16240" t="str">
            <v>SPM8M_Sexo_POST</v>
          </cell>
          <cell r="I16240">
            <v>11.38</v>
          </cell>
        </row>
        <row r="16241">
          <cell r="H16241" t="str">
            <v>TOM8M_Sexo_POST</v>
          </cell>
          <cell r="I16241">
            <v>-9.4499999999999993</v>
          </cell>
        </row>
        <row r="16242">
          <cell r="H16242" t="str">
            <v>ADA8M_Alegría_PRE</v>
          </cell>
          <cell r="I16242">
            <v>1.2</v>
          </cell>
        </row>
        <row r="16243">
          <cell r="H16243" t="str">
            <v>ALJ10M_Alegría_PRE</v>
          </cell>
          <cell r="I16243">
            <v>1.82</v>
          </cell>
        </row>
        <row r="16244">
          <cell r="H16244" t="str">
            <v>AMA8M_Alegría_PRE</v>
          </cell>
          <cell r="I16244">
            <v>0.53</v>
          </cell>
        </row>
        <row r="16245">
          <cell r="H16245" t="str">
            <v>CLB8M_Alegría_PRE</v>
          </cell>
          <cell r="I16245">
            <v>5.25</v>
          </cell>
        </row>
        <row r="16246">
          <cell r="H16246" t="str">
            <v>CVO8M_Alegría_PRE</v>
          </cell>
          <cell r="I16246">
            <v>10.74</v>
          </cell>
        </row>
        <row r="16247">
          <cell r="H16247" t="str">
            <v>DRL8M_Alegría_PRE</v>
          </cell>
          <cell r="I16247">
            <v>-4.74</v>
          </cell>
        </row>
        <row r="16248">
          <cell r="H16248" t="str">
            <v>DSB10M_Alegría_PRE</v>
          </cell>
          <cell r="I16248">
            <v>1.74</v>
          </cell>
        </row>
        <row r="16249">
          <cell r="H16249" t="str">
            <v>DSO8M_Alegría_PRE</v>
          </cell>
          <cell r="I16249">
            <v>-10.24</v>
          </cell>
        </row>
        <row r="16250">
          <cell r="H16250" t="str">
            <v>EDC10M_Alegría_PRE</v>
          </cell>
          <cell r="I16250">
            <v>2.42</v>
          </cell>
        </row>
        <row r="16251">
          <cell r="H16251" t="str">
            <v>EGV8M_Alegría_PRE</v>
          </cell>
          <cell r="I16251">
            <v>-7.4</v>
          </cell>
        </row>
        <row r="16252">
          <cell r="H16252" t="str">
            <v>EHO8M_Alegría_PRE</v>
          </cell>
          <cell r="I16252">
            <v>-6.65</v>
          </cell>
        </row>
        <row r="16253">
          <cell r="H16253" t="str">
            <v>HMA8M_Alegría_PRE</v>
          </cell>
          <cell r="I16253">
            <v>-1.67</v>
          </cell>
        </row>
        <row r="16254">
          <cell r="H16254" t="str">
            <v>JDC10M_Alegría_PRE</v>
          </cell>
          <cell r="I16254">
            <v>-6.62</v>
          </cell>
        </row>
        <row r="16255">
          <cell r="H16255" t="str">
            <v>JGB9M_Alegría_PRE</v>
          </cell>
          <cell r="I16255">
            <v>1.63</v>
          </cell>
        </row>
        <row r="16256">
          <cell r="H16256" t="str">
            <v>JOB10M_Alegría_PRE</v>
          </cell>
          <cell r="I16256">
            <v>4.62</v>
          </cell>
        </row>
        <row r="16257">
          <cell r="H16257" t="str">
            <v>JSR9M_Alegría_PRE</v>
          </cell>
          <cell r="I16257">
            <v>2.14</v>
          </cell>
        </row>
        <row r="16258">
          <cell r="H16258" t="str">
            <v>KGJ9M_Alegría_PRE</v>
          </cell>
          <cell r="I16258">
            <v>5.44</v>
          </cell>
        </row>
        <row r="16259">
          <cell r="H16259" t="str">
            <v>LMR11M_Alegría_PRE</v>
          </cell>
          <cell r="I16259">
            <v>-1.96</v>
          </cell>
        </row>
        <row r="16260">
          <cell r="H16260" t="str">
            <v>MBO9M_Alegría_PRE</v>
          </cell>
          <cell r="I16260">
            <v>0.95</v>
          </cell>
        </row>
        <row r="16261">
          <cell r="H16261" t="str">
            <v>MCJ8M_Alegría_PRE</v>
          </cell>
          <cell r="I16261">
            <v>-2.34</v>
          </cell>
        </row>
        <row r="16262">
          <cell r="H16262" t="str">
            <v>MRA8M_Alegría_PRE</v>
          </cell>
          <cell r="I16262">
            <v>-5.2</v>
          </cell>
        </row>
        <row r="16263">
          <cell r="H16263" t="str">
            <v>MSR9M_Alegría_PRE</v>
          </cell>
          <cell r="I16263">
            <v>3.81</v>
          </cell>
        </row>
        <row r="16264">
          <cell r="H16264" t="str">
            <v>MZH9M_Alegría_PRE</v>
          </cell>
          <cell r="I16264">
            <v>2.19</v>
          </cell>
        </row>
        <row r="16265">
          <cell r="H16265" t="str">
            <v>NRG10M_Alegría_PRE</v>
          </cell>
          <cell r="I16265">
            <v>-1.94</v>
          </cell>
        </row>
        <row r="16266">
          <cell r="H16266" t="str">
            <v>SFN10M_Alegría_PRE</v>
          </cell>
          <cell r="I16266">
            <v>-6.9</v>
          </cell>
        </row>
        <row r="16267">
          <cell r="H16267" t="str">
            <v>SGM8M_Alegría_PRE</v>
          </cell>
          <cell r="I16267">
            <v>7.86</v>
          </cell>
        </row>
        <row r="16268">
          <cell r="H16268" t="str">
            <v>SPM8M_Alegría_PRE</v>
          </cell>
          <cell r="I16268">
            <v>6.14</v>
          </cell>
        </row>
        <row r="16269">
          <cell r="H16269" t="str">
            <v>TOM8M_Alegría_PRE</v>
          </cell>
          <cell r="I16269">
            <v>1.74</v>
          </cell>
        </row>
        <row r="16270">
          <cell r="H16270" t="str">
            <v>ADA8M_Alegría_POST</v>
          </cell>
          <cell r="I16270">
            <v>7.73</v>
          </cell>
        </row>
        <row r="16271">
          <cell r="H16271" t="str">
            <v>ALJ10M_Alegría_POST</v>
          </cell>
          <cell r="I16271">
            <v>0.5</v>
          </cell>
        </row>
        <row r="16272">
          <cell r="H16272" t="str">
            <v>AMA8M_Alegría_POST</v>
          </cell>
          <cell r="I16272">
            <v>-2.64</v>
          </cell>
        </row>
        <row r="16273">
          <cell r="H16273" t="str">
            <v>CLB8M_Alegría_POST</v>
          </cell>
          <cell r="I16273">
            <v>-4.53</v>
          </cell>
        </row>
        <row r="16274">
          <cell r="H16274" t="str">
            <v>CVO8M_Alegría_POST</v>
          </cell>
          <cell r="I16274">
            <v>7.38</v>
          </cell>
        </row>
        <row r="16275">
          <cell r="H16275" t="str">
            <v>DRL8M_Alegría_POST</v>
          </cell>
          <cell r="I16275">
            <v>-12.17</v>
          </cell>
        </row>
        <row r="16276">
          <cell r="H16276" t="str">
            <v>DSB10M_Alegría_POST</v>
          </cell>
          <cell r="I16276">
            <v>1.56</v>
          </cell>
        </row>
        <row r="16277">
          <cell r="H16277" t="str">
            <v>DSO8M_Alegría_POST</v>
          </cell>
          <cell r="I16277">
            <v>-12.61</v>
          </cell>
        </row>
        <row r="16278">
          <cell r="H16278" t="str">
            <v>EDC10M_Alegría_POST</v>
          </cell>
          <cell r="I16278">
            <v>5.51</v>
          </cell>
        </row>
        <row r="16279">
          <cell r="H16279" t="str">
            <v>EGV8M_Alegría_POST</v>
          </cell>
          <cell r="I16279">
            <v>-13.57</v>
          </cell>
        </row>
        <row r="16280">
          <cell r="H16280" t="str">
            <v>EHO8M_Alegría_POST</v>
          </cell>
          <cell r="I16280">
            <v>13.94</v>
          </cell>
        </row>
        <row r="16281">
          <cell r="H16281" t="str">
            <v>HMA8M_Alegría_POST</v>
          </cell>
          <cell r="I16281">
            <v>-5.26</v>
          </cell>
        </row>
        <row r="16282">
          <cell r="H16282" t="str">
            <v>JDC10M_Alegría_POST</v>
          </cell>
          <cell r="I16282">
            <v>-8.57</v>
          </cell>
        </row>
        <row r="16283">
          <cell r="H16283" t="str">
            <v>JGB9M_Alegría_POST</v>
          </cell>
          <cell r="I16283">
            <v>-6.6</v>
          </cell>
        </row>
        <row r="16284">
          <cell r="H16284" t="str">
            <v>JOB10M_Alegría_POST</v>
          </cell>
          <cell r="I16284">
            <v>4.49</v>
          </cell>
        </row>
        <row r="16285">
          <cell r="H16285" t="str">
            <v>JSR9M_Alegría_POST</v>
          </cell>
          <cell r="I16285">
            <v>1.91</v>
          </cell>
        </row>
        <row r="16286">
          <cell r="H16286" t="str">
            <v>KGJ9M_Alegría_POST</v>
          </cell>
          <cell r="I16286">
            <v>5.83</v>
          </cell>
        </row>
        <row r="16287">
          <cell r="H16287" t="str">
            <v>LMR11M_Alegría_POST</v>
          </cell>
          <cell r="I16287">
            <v>-5.61</v>
          </cell>
        </row>
        <row r="16288">
          <cell r="H16288" t="str">
            <v>MBO9M_Alegría_POST</v>
          </cell>
          <cell r="I16288">
            <v>-3.32</v>
          </cell>
        </row>
        <row r="16289">
          <cell r="H16289" t="str">
            <v>MCJ8M_Alegría_POST</v>
          </cell>
          <cell r="I16289">
            <v>-1.08</v>
          </cell>
        </row>
        <row r="16290">
          <cell r="H16290" t="str">
            <v>MRA8M_Alegría_POST</v>
          </cell>
          <cell r="I16290">
            <v>-0.23</v>
          </cell>
        </row>
        <row r="16291">
          <cell r="H16291" t="str">
            <v>MSR9M_Alegría_POST</v>
          </cell>
          <cell r="I16291">
            <v>10.92</v>
          </cell>
        </row>
        <row r="16292">
          <cell r="H16292" t="str">
            <v>MZH9M_Alegría_POST</v>
          </cell>
          <cell r="I16292">
            <v>-4.41</v>
          </cell>
        </row>
        <row r="16293">
          <cell r="H16293" t="str">
            <v>NRG10M_Alegría_POST</v>
          </cell>
          <cell r="I16293">
            <v>4.63</v>
          </cell>
        </row>
        <row r="16294">
          <cell r="H16294" t="str">
            <v>SFN10M_Alegría_POST</v>
          </cell>
          <cell r="I16294">
            <v>-17.02</v>
          </cell>
        </row>
        <row r="16295">
          <cell r="H16295" t="str">
            <v>SGM8M_Alegría_POST</v>
          </cell>
          <cell r="I16295">
            <v>10.1</v>
          </cell>
        </row>
        <row r="16296">
          <cell r="H16296" t="str">
            <v>SPM8M_Alegría_POST</v>
          </cell>
          <cell r="I16296">
            <v>14.65</v>
          </cell>
        </row>
        <row r="16297">
          <cell r="H16297" t="str">
            <v>TOM8M_Alegría_POST</v>
          </cell>
          <cell r="I16297">
            <v>-12.37</v>
          </cell>
        </row>
        <row r="16298">
          <cell r="H16298" t="str">
            <v>ADA8M_Tristeza_PRE</v>
          </cell>
          <cell r="I16298">
            <v>10.89</v>
          </cell>
        </row>
        <row r="16299">
          <cell r="H16299" t="str">
            <v>ALJ10M_Tristeza_PRE</v>
          </cell>
          <cell r="I16299">
            <v>4.24</v>
          </cell>
        </row>
        <row r="16300">
          <cell r="H16300" t="str">
            <v>AMA8M_Tristeza_PRE</v>
          </cell>
          <cell r="I16300">
            <v>0.39</v>
          </cell>
        </row>
        <row r="16301">
          <cell r="H16301" t="str">
            <v>CLB8M_Tristeza_PRE</v>
          </cell>
          <cell r="I16301">
            <v>5</v>
          </cell>
        </row>
        <row r="16302">
          <cell r="H16302" t="str">
            <v>CVO8M_Tristeza_PRE</v>
          </cell>
          <cell r="I16302">
            <v>1.23</v>
          </cell>
        </row>
        <row r="16303">
          <cell r="H16303" t="str">
            <v>DRL8M_Tristeza_PRE</v>
          </cell>
          <cell r="I16303">
            <v>-7.21</v>
          </cell>
        </row>
        <row r="16304">
          <cell r="H16304" t="str">
            <v>DSB10M_Tristeza_PRE</v>
          </cell>
          <cell r="I16304">
            <v>1.2</v>
          </cell>
        </row>
        <row r="16305">
          <cell r="H16305" t="str">
            <v>DSO8M_Tristeza_PRE</v>
          </cell>
          <cell r="I16305">
            <v>-9.02</v>
          </cell>
        </row>
        <row r="16306">
          <cell r="H16306" t="str">
            <v>EDC10M_Tristeza_PRE</v>
          </cell>
          <cell r="I16306">
            <v>-0.21</v>
          </cell>
        </row>
        <row r="16307">
          <cell r="H16307" t="str">
            <v>EGV8M_Tristeza_PRE</v>
          </cell>
          <cell r="I16307">
            <v>-17.739999999999998</v>
          </cell>
        </row>
        <row r="16308">
          <cell r="H16308" t="str">
            <v>EHO8M_Tristeza_PRE</v>
          </cell>
          <cell r="I16308">
            <v>-0.22</v>
          </cell>
        </row>
        <row r="16309">
          <cell r="H16309" t="str">
            <v>HMA8M_Tristeza_PRE</v>
          </cell>
          <cell r="I16309">
            <v>8.85</v>
          </cell>
        </row>
        <row r="16310">
          <cell r="H16310" t="str">
            <v>JDC10M_Tristeza_PRE</v>
          </cell>
          <cell r="I16310">
            <v>-9.9</v>
          </cell>
        </row>
        <row r="16311">
          <cell r="H16311" t="str">
            <v>JGB9M_Tristeza_PRE</v>
          </cell>
          <cell r="I16311">
            <v>-3.01</v>
          </cell>
        </row>
        <row r="16312">
          <cell r="H16312" t="str">
            <v>JOB10M_Tristeza_PRE</v>
          </cell>
          <cell r="I16312">
            <v>-3.97</v>
          </cell>
        </row>
        <row r="16313">
          <cell r="H16313" t="str">
            <v>JSR9M_Tristeza_PRE</v>
          </cell>
          <cell r="I16313">
            <v>0.94</v>
          </cell>
        </row>
        <row r="16314">
          <cell r="H16314" t="str">
            <v>KGJ9M_Tristeza_PRE</v>
          </cell>
          <cell r="I16314">
            <v>9.2100000000000009</v>
          </cell>
        </row>
        <row r="16315">
          <cell r="H16315" t="str">
            <v>LMR11M_Tristeza_PRE</v>
          </cell>
          <cell r="I16315">
            <v>-1.82</v>
          </cell>
        </row>
        <row r="16316">
          <cell r="H16316" t="str">
            <v>MBO9M_Tristeza_PRE</v>
          </cell>
          <cell r="I16316">
            <v>-2.0499999999999998</v>
          </cell>
        </row>
        <row r="16317">
          <cell r="H16317" t="str">
            <v>MCJ8M_Tristeza_PRE</v>
          </cell>
          <cell r="I16317">
            <v>-6.92</v>
          </cell>
        </row>
        <row r="16318">
          <cell r="H16318" t="str">
            <v>MRA8M_Tristeza_PRE</v>
          </cell>
          <cell r="I16318">
            <v>7.46</v>
          </cell>
        </row>
        <row r="16319">
          <cell r="H16319" t="str">
            <v>MSR9M_Tristeza_PRE</v>
          </cell>
          <cell r="I16319">
            <v>-1.74</v>
          </cell>
        </row>
        <row r="16320">
          <cell r="H16320" t="str">
            <v>MZH9M_Tristeza_PRE</v>
          </cell>
          <cell r="I16320">
            <v>-6.39</v>
          </cell>
        </row>
        <row r="16321">
          <cell r="H16321" t="str">
            <v>NRG10M_Tristeza_PRE</v>
          </cell>
          <cell r="I16321">
            <v>-4.13</v>
          </cell>
        </row>
        <row r="16322">
          <cell r="H16322" t="str">
            <v>SFN10M_Tristeza_PRE</v>
          </cell>
          <cell r="I16322">
            <v>-12.84</v>
          </cell>
        </row>
        <row r="16323">
          <cell r="H16323" t="str">
            <v>SGM8M_Tristeza_PRE</v>
          </cell>
          <cell r="I16323">
            <v>5.95</v>
          </cell>
        </row>
        <row r="16324">
          <cell r="H16324" t="str">
            <v>SPM8M_Tristeza_PRE</v>
          </cell>
          <cell r="I16324">
            <v>10.43</v>
          </cell>
        </row>
        <row r="16325">
          <cell r="H16325" t="str">
            <v>TOM8M_Tristeza_PRE</v>
          </cell>
          <cell r="I16325">
            <v>7.62</v>
          </cell>
        </row>
        <row r="16326">
          <cell r="H16326" t="str">
            <v>ADA8M_Tristeza_POST</v>
          </cell>
          <cell r="I16326">
            <v>8.7200000000000006</v>
          </cell>
        </row>
        <row r="16327">
          <cell r="H16327" t="str">
            <v>ALJ10M_Tristeza_POST</v>
          </cell>
          <cell r="I16327">
            <v>-2.4300000000000002</v>
          </cell>
        </row>
        <row r="16328">
          <cell r="H16328" t="str">
            <v>AMA8M_Tristeza_POST</v>
          </cell>
          <cell r="I16328">
            <v>-0.61</v>
          </cell>
        </row>
        <row r="16329">
          <cell r="H16329" t="str">
            <v>CLB8M_Tristeza_POST</v>
          </cell>
          <cell r="I16329">
            <v>-8.44</v>
          </cell>
        </row>
        <row r="16330">
          <cell r="H16330" t="str">
            <v>CVO8M_Tristeza_POST</v>
          </cell>
          <cell r="I16330">
            <v>0.62</v>
          </cell>
        </row>
        <row r="16331">
          <cell r="H16331" t="str">
            <v>DRL8M_Tristeza_POST</v>
          </cell>
          <cell r="I16331">
            <v>-12.71</v>
          </cell>
        </row>
        <row r="16332">
          <cell r="H16332" t="str">
            <v>DSB10M_Tristeza_POST</v>
          </cell>
          <cell r="I16332">
            <v>-2.0299999999999998</v>
          </cell>
        </row>
        <row r="16333">
          <cell r="H16333" t="str">
            <v>DSO8M_Tristeza_POST</v>
          </cell>
          <cell r="I16333">
            <v>-17.07</v>
          </cell>
        </row>
        <row r="16334">
          <cell r="H16334" t="str">
            <v>EDC10M_Tristeza_POST</v>
          </cell>
          <cell r="I16334">
            <v>-4.53</v>
          </cell>
        </row>
        <row r="16335">
          <cell r="H16335" t="str">
            <v>EGV8M_Tristeza_POST</v>
          </cell>
          <cell r="I16335">
            <v>-12.16</v>
          </cell>
        </row>
        <row r="16336">
          <cell r="H16336" t="str">
            <v>EHO8M_Tristeza_POST</v>
          </cell>
          <cell r="I16336">
            <v>4.26</v>
          </cell>
        </row>
        <row r="16337">
          <cell r="H16337" t="str">
            <v>HMA8M_Tristeza_POST</v>
          </cell>
          <cell r="I16337">
            <v>-3</v>
          </cell>
        </row>
        <row r="16338">
          <cell r="H16338" t="str">
            <v>JDC10M_Tristeza_POST</v>
          </cell>
          <cell r="I16338">
            <v>-10.42</v>
          </cell>
        </row>
        <row r="16339">
          <cell r="H16339" t="str">
            <v>JGB9M_Tristeza_POST</v>
          </cell>
          <cell r="I16339">
            <v>-3.92</v>
          </cell>
        </row>
        <row r="16340">
          <cell r="H16340" t="str">
            <v>JOB10M_Tristeza_POST</v>
          </cell>
          <cell r="I16340">
            <v>0.53</v>
          </cell>
        </row>
        <row r="16341">
          <cell r="H16341" t="str">
            <v>JSR9M_Tristeza_POST</v>
          </cell>
          <cell r="I16341">
            <v>3.03</v>
          </cell>
        </row>
        <row r="16342">
          <cell r="H16342" t="str">
            <v>KGJ9M_Tristeza_POST</v>
          </cell>
          <cell r="I16342">
            <v>14.42</v>
          </cell>
        </row>
        <row r="16343">
          <cell r="H16343" t="str">
            <v>LMR11M_Tristeza_POST</v>
          </cell>
          <cell r="I16343">
            <v>-9.3699999999999992</v>
          </cell>
        </row>
        <row r="16344">
          <cell r="H16344" t="str">
            <v>MBO9M_Tristeza_POST</v>
          </cell>
          <cell r="I16344">
            <v>-1.42</v>
          </cell>
        </row>
        <row r="16345">
          <cell r="H16345" t="str">
            <v>MCJ8M_Tristeza_POST</v>
          </cell>
          <cell r="I16345">
            <v>12.35</v>
          </cell>
        </row>
        <row r="16346">
          <cell r="H16346" t="str">
            <v>MRA8M_Tristeza_POST</v>
          </cell>
          <cell r="I16346">
            <v>1.54</v>
          </cell>
        </row>
        <row r="16347">
          <cell r="H16347" t="str">
            <v>MSR9M_Tristeza_POST</v>
          </cell>
          <cell r="I16347">
            <v>9.4600000000000009</v>
          </cell>
        </row>
        <row r="16348">
          <cell r="H16348" t="str">
            <v>MZH9M_Tristeza_POST</v>
          </cell>
          <cell r="I16348">
            <v>-6.04</v>
          </cell>
        </row>
        <row r="16349">
          <cell r="H16349" t="str">
            <v>NRG10M_Tristeza_POST</v>
          </cell>
          <cell r="I16349">
            <v>-12.5</v>
          </cell>
        </row>
        <row r="16350">
          <cell r="H16350" t="str">
            <v>SFN10M_Tristeza_POST</v>
          </cell>
          <cell r="I16350">
            <v>-4.08</v>
          </cell>
        </row>
        <row r="16351">
          <cell r="H16351" t="str">
            <v>SGM8M_Tristeza_POST</v>
          </cell>
          <cell r="I16351">
            <v>8.8699999999999992</v>
          </cell>
        </row>
        <row r="16352">
          <cell r="H16352" t="str">
            <v>SPM8M_Tristeza_POST</v>
          </cell>
          <cell r="I16352">
            <v>15.04</v>
          </cell>
        </row>
        <row r="16353">
          <cell r="H16353" t="str">
            <v>TOM8M_Tristeza_POST</v>
          </cell>
          <cell r="I16353">
            <v>-4.46</v>
          </cell>
        </row>
        <row r="16354">
          <cell r="H16354" t="str">
            <v>ADA8M_Enojo_PRE</v>
          </cell>
          <cell r="I16354">
            <v>9.65</v>
          </cell>
        </row>
        <row r="16355">
          <cell r="H16355" t="str">
            <v>ALJ10M_Enojo_PRE</v>
          </cell>
          <cell r="I16355">
            <v>1.97</v>
          </cell>
        </row>
        <row r="16356">
          <cell r="H16356" t="str">
            <v>AMA8M_Enojo_PRE</v>
          </cell>
          <cell r="I16356">
            <v>2.0299999999999998</v>
          </cell>
        </row>
        <row r="16357">
          <cell r="H16357" t="str">
            <v>CLB8M_Enojo_PRE</v>
          </cell>
          <cell r="I16357">
            <v>6.13</v>
          </cell>
        </row>
        <row r="16358">
          <cell r="H16358" t="str">
            <v>CVO8M_Enojo_PRE</v>
          </cell>
          <cell r="I16358">
            <v>-4.0199999999999996</v>
          </cell>
        </row>
        <row r="16359">
          <cell r="H16359" t="str">
            <v>DRL8M_Enojo_PRE</v>
          </cell>
          <cell r="I16359">
            <v>-6.75</v>
          </cell>
        </row>
        <row r="16360">
          <cell r="H16360" t="str">
            <v>DSB10M_Enojo_PRE</v>
          </cell>
          <cell r="I16360">
            <v>3.53</v>
          </cell>
        </row>
        <row r="16361">
          <cell r="H16361" t="str">
            <v>DSO8M_Enojo_PRE</v>
          </cell>
          <cell r="I16361">
            <v>-2.42</v>
          </cell>
        </row>
        <row r="16362">
          <cell r="H16362" t="str">
            <v>EDC10M_Enojo_PRE</v>
          </cell>
          <cell r="I16362">
            <v>0.94</v>
          </cell>
        </row>
        <row r="16363">
          <cell r="H16363" t="str">
            <v>EGV8M_Enojo_PRE</v>
          </cell>
          <cell r="I16363">
            <v>-11.07</v>
          </cell>
        </row>
        <row r="16364">
          <cell r="H16364" t="str">
            <v>EHO8M_Enojo_PRE</v>
          </cell>
          <cell r="I16364">
            <v>4.17</v>
          </cell>
        </row>
        <row r="16365">
          <cell r="H16365" t="str">
            <v>HMA8M_Enojo_PRE</v>
          </cell>
          <cell r="I16365">
            <v>1.1399999999999999</v>
          </cell>
        </row>
        <row r="16366">
          <cell r="H16366" t="str">
            <v>JDC10M_Enojo_PRE</v>
          </cell>
          <cell r="I16366">
            <v>-8.35</v>
          </cell>
        </row>
        <row r="16367">
          <cell r="H16367" t="str">
            <v>JGB9M_Enojo_PRE</v>
          </cell>
          <cell r="I16367">
            <v>-1</v>
          </cell>
        </row>
        <row r="16368">
          <cell r="H16368" t="str">
            <v>JOB10M_Enojo_PRE</v>
          </cell>
          <cell r="I16368">
            <v>-1.48</v>
          </cell>
        </row>
        <row r="16369">
          <cell r="H16369" t="str">
            <v>JSR9M_Enojo_PRE</v>
          </cell>
          <cell r="I16369">
            <v>-1.65</v>
          </cell>
        </row>
        <row r="16370">
          <cell r="H16370" t="str">
            <v>KGJ9M_Enojo_PRE</v>
          </cell>
          <cell r="I16370">
            <v>6.73</v>
          </cell>
        </row>
        <row r="16371">
          <cell r="H16371" t="str">
            <v>LMR11M_Enojo_PRE</v>
          </cell>
          <cell r="I16371">
            <v>0.03</v>
          </cell>
        </row>
        <row r="16372">
          <cell r="H16372" t="str">
            <v>MBO9M_Enojo_PRE</v>
          </cell>
          <cell r="I16372">
            <v>0.04</v>
          </cell>
        </row>
        <row r="16373">
          <cell r="H16373" t="str">
            <v>MCJ8M_Enojo_PRE</v>
          </cell>
          <cell r="I16373">
            <v>4.2300000000000004</v>
          </cell>
        </row>
        <row r="16374">
          <cell r="H16374" t="str">
            <v>MRA8M_Enojo_PRE</v>
          </cell>
          <cell r="I16374">
            <v>7.68</v>
          </cell>
        </row>
        <row r="16375">
          <cell r="H16375" t="str">
            <v>MSR9M_Enojo_PRE</v>
          </cell>
          <cell r="I16375">
            <v>-1.86</v>
          </cell>
        </row>
        <row r="16376">
          <cell r="H16376" t="str">
            <v>MZH9M_Enojo_PRE</v>
          </cell>
          <cell r="I16376">
            <v>-1.1299999999999999</v>
          </cell>
        </row>
        <row r="16377">
          <cell r="H16377" t="str">
            <v>NRG10M_Enojo_PRE</v>
          </cell>
          <cell r="I16377">
            <v>0.63</v>
          </cell>
        </row>
        <row r="16378">
          <cell r="H16378" t="str">
            <v>SFN10M_Enojo_PRE</v>
          </cell>
          <cell r="I16378">
            <v>-12.49</v>
          </cell>
        </row>
        <row r="16379">
          <cell r="H16379" t="str">
            <v>SGM8M_Enojo_PRE</v>
          </cell>
          <cell r="I16379">
            <v>10.79</v>
          </cell>
        </row>
        <row r="16380">
          <cell r="H16380" t="str">
            <v>SPM8M_Enojo_PRE</v>
          </cell>
          <cell r="I16380">
            <v>9.7100000000000009</v>
          </cell>
        </row>
        <row r="16381">
          <cell r="H16381" t="str">
            <v>TOM8M_Enojo_PRE</v>
          </cell>
          <cell r="I16381">
            <v>1.63</v>
          </cell>
        </row>
        <row r="16382">
          <cell r="H16382" t="str">
            <v>ADA8M_Enojo_POST</v>
          </cell>
          <cell r="I16382">
            <v>9.6999999999999993</v>
          </cell>
        </row>
        <row r="16383">
          <cell r="H16383" t="str">
            <v>ALJ10M_Enojo_POST</v>
          </cell>
          <cell r="I16383">
            <v>6.84</v>
          </cell>
        </row>
        <row r="16384">
          <cell r="H16384" t="str">
            <v>AMA8M_Enojo_POST</v>
          </cell>
          <cell r="I16384">
            <v>6.37</v>
          </cell>
        </row>
        <row r="16385">
          <cell r="H16385" t="str">
            <v>CLB8M_Enojo_POST</v>
          </cell>
          <cell r="I16385">
            <v>-4.9000000000000004</v>
          </cell>
        </row>
        <row r="16386">
          <cell r="H16386" t="str">
            <v>CVO8M_Enojo_POST</v>
          </cell>
          <cell r="I16386">
            <v>7.13</v>
          </cell>
        </row>
        <row r="16387">
          <cell r="H16387" t="str">
            <v>DRL8M_Enojo_POST</v>
          </cell>
          <cell r="I16387">
            <v>-9.77</v>
          </cell>
        </row>
        <row r="16388">
          <cell r="H16388" t="str">
            <v>DSB10M_Enojo_POST</v>
          </cell>
          <cell r="I16388">
            <v>0.83</v>
          </cell>
        </row>
        <row r="16389">
          <cell r="H16389" t="str">
            <v>DSO8M_Enojo_POST</v>
          </cell>
          <cell r="I16389">
            <v>-3.61</v>
          </cell>
        </row>
        <row r="16390">
          <cell r="H16390" t="str">
            <v>EDC10M_Enojo_POST</v>
          </cell>
          <cell r="I16390">
            <v>1.34</v>
          </cell>
        </row>
        <row r="16391">
          <cell r="H16391" t="str">
            <v>EGV8M_Enojo_POST</v>
          </cell>
          <cell r="I16391">
            <v>-13.01</v>
          </cell>
        </row>
        <row r="16392">
          <cell r="H16392" t="str">
            <v>EHO8M_Enojo_POST</v>
          </cell>
          <cell r="I16392">
            <v>6.56</v>
          </cell>
        </row>
        <row r="16393">
          <cell r="H16393" t="str">
            <v>HMA8M_Enojo_POST</v>
          </cell>
          <cell r="I16393">
            <v>-1.56</v>
          </cell>
        </row>
        <row r="16394">
          <cell r="H16394" t="str">
            <v>JDC10M_Enojo_POST</v>
          </cell>
          <cell r="I16394">
            <v>-11.7</v>
          </cell>
        </row>
        <row r="16395">
          <cell r="H16395" t="str">
            <v>JGB9M_Enojo_POST</v>
          </cell>
          <cell r="I16395">
            <v>-4.92</v>
          </cell>
        </row>
        <row r="16396">
          <cell r="H16396" t="str">
            <v>JOB10M_Enojo_POST</v>
          </cell>
          <cell r="I16396">
            <v>7.11</v>
          </cell>
        </row>
        <row r="16397">
          <cell r="H16397" t="str">
            <v>JSR9M_Enojo_POST</v>
          </cell>
          <cell r="I16397">
            <v>1.1399999999999999</v>
          </cell>
        </row>
        <row r="16398">
          <cell r="H16398" t="str">
            <v>KGJ9M_Enojo_POST</v>
          </cell>
          <cell r="I16398">
            <v>3.73</v>
          </cell>
        </row>
        <row r="16399">
          <cell r="H16399" t="str">
            <v>LMR11M_Enojo_POST</v>
          </cell>
          <cell r="I16399">
            <v>-2.79</v>
          </cell>
        </row>
        <row r="16400">
          <cell r="H16400" t="str">
            <v>MBO9M_Enojo_POST</v>
          </cell>
          <cell r="I16400">
            <v>-0.5</v>
          </cell>
        </row>
        <row r="16401">
          <cell r="H16401" t="str">
            <v>MCJ8M_Enojo_POST</v>
          </cell>
          <cell r="I16401">
            <v>-15.83</v>
          </cell>
        </row>
        <row r="16402">
          <cell r="H16402" t="str">
            <v>MRA8M_Enojo_POST</v>
          </cell>
          <cell r="I16402">
            <v>9.58</v>
          </cell>
        </row>
        <row r="16403">
          <cell r="H16403" t="str">
            <v>MSR9M_Enojo_POST</v>
          </cell>
          <cell r="I16403">
            <v>5.27</v>
          </cell>
        </row>
        <row r="16404">
          <cell r="H16404" t="str">
            <v>MZH9M_Enojo_POST</v>
          </cell>
          <cell r="I16404">
            <v>-3.24</v>
          </cell>
        </row>
        <row r="16405">
          <cell r="H16405" t="str">
            <v>NRG10M_Enojo_POST</v>
          </cell>
          <cell r="I16405">
            <v>-4.0599999999999996</v>
          </cell>
        </row>
        <row r="16406">
          <cell r="H16406" t="str">
            <v>SFN10M_Enojo_POST</v>
          </cell>
          <cell r="I16406">
            <v>-10.43</v>
          </cell>
        </row>
        <row r="16407">
          <cell r="H16407" t="str">
            <v>SGM8M_Enojo_POST</v>
          </cell>
          <cell r="I16407">
            <v>-2.85</v>
          </cell>
        </row>
        <row r="16408">
          <cell r="H16408" t="str">
            <v>SPM8M_Enojo_POST</v>
          </cell>
          <cell r="I16408">
            <v>12.47</v>
          </cell>
        </row>
        <row r="16409">
          <cell r="H16409" t="str">
            <v>TOM8M_Enojo_POST</v>
          </cell>
          <cell r="I16409">
            <v>-15.55</v>
          </cell>
        </row>
        <row r="16410">
          <cell r="H16410" t="str">
            <v>ADA8M_Identidad_PRE</v>
          </cell>
          <cell r="I16410">
            <v>3.6</v>
          </cell>
        </row>
        <row r="16411">
          <cell r="H16411" t="str">
            <v>ALJ10M_Identidad_PRE</v>
          </cell>
          <cell r="I16411">
            <v>-2.12</v>
          </cell>
        </row>
        <row r="16412">
          <cell r="H16412" t="str">
            <v>AMA8M_Identidad_PRE</v>
          </cell>
          <cell r="I16412">
            <v>5.64</v>
          </cell>
        </row>
        <row r="16413">
          <cell r="H16413" t="str">
            <v>CLB8M_Identidad_PRE</v>
          </cell>
          <cell r="I16413">
            <v>7.54</v>
          </cell>
        </row>
        <row r="16414">
          <cell r="H16414" t="str">
            <v>CVO8M_Identidad_PRE</v>
          </cell>
          <cell r="I16414">
            <v>0.44</v>
          </cell>
        </row>
        <row r="16415">
          <cell r="H16415" t="str">
            <v>DRL8M_Identidad_PRE</v>
          </cell>
          <cell r="I16415">
            <v>-9.33</v>
          </cell>
        </row>
        <row r="16416">
          <cell r="H16416" t="str">
            <v>DSB10M_Identidad_PRE</v>
          </cell>
          <cell r="I16416">
            <v>-0.86</v>
          </cell>
        </row>
        <row r="16417">
          <cell r="H16417" t="str">
            <v>DSO8M_Identidad_PRE</v>
          </cell>
          <cell r="I16417">
            <v>-7.24</v>
          </cell>
        </row>
        <row r="16418">
          <cell r="H16418" t="str">
            <v>EDC10M_Identidad_PRE</v>
          </cell>
          <cell r="I16418">
            <v>0.26</v>
          </cell>
        </row>
        <row r="16419">
          <cell r="H16419" t="str">
            <v>EGV8M_Identidad_PRE</v>
          </cell>
          <cell r="I16419">
            <v>-13.44</v>
          </cell>
        </row>
        <row r="16420">
          <cell r="H16420" t="str">
            <v>EHO8M_Identidad_PRE</v>
          </cell>
          <cell r="I16420">
            <v>-1.61</v>
          </cell>
        </row>
        <row r="16421">
          <cell r="H16421" t="str">
            <v>HMA8M_Identidad_PRE</v>
          </cell>
          <cell r="I16421">
            <v>0.69</v>
          </cell>
        </row>
        <row r="16422">
          <cell r="H16422" t="str">
            <v>JDC10M_Identidad_PRE</v>
          </cell>
          <cell r="I16422">
            <v>-7.78</v>
          </cell>
        </row>
        <row r="16423">
          <cell r="H16423" t="str">
            <v>JGB9M_Identidad_PRE</v>
          </cell>
          <cell r="I16423">
            <v>-1.31</v>
          </cell>
        </row>
        <row r="16424">
          <cell r="H16424" t="str">
            <v>JOB10M_Identidad_PRE</v>
          </cell>
          <cell r="I16424">
            <v>3.33</v>
          </cell>
        </row>
        <row r="16425">
          <cell r="H16425" t="str">
            <v>JSR9M_Identidad_PRE</v>
          </cell>
          <cell r="I16425">
            <v>0.1</v>
          </cell>
        </row>
        <row r="16426">
          <cell r="H16426" t="str">
            <v>KGJ9M_Identidad_PRE</v>
          </cell>
          <cell r="I16426">
            <v>13.26</v>
          </cell>
        </row>
        <row r="16427">
          <cell r="H16427" t="str">
            <v>LMR11M_Identidad_PRE</v>
          </cell>
          <cell r="I16427">
            <v>0.36</v>
          </cell>
        </row>
        <row r="16428">
          <cell r="H16428" t="str">
            <v>MBO9M_Identidad_PRE</v>
          </cell>
          <cell r="I16428">
            <v>-3.66</v>
          </cell>
        </row>
        <row r="16429">
          <cell r="H16429" t="str">
            <v>MCJ8M_Identidad_PRE</v>
          </cell>
          <cell r="I16429">
            <v>-0.3</v>
          </cell>
        </row>
        <row r="16430">
          <cell r="H16430" t="str">
            <v>MRA8M_Identidad_PRE</v>
          </cell>
          <cell r="I16430">
            <v>-0.64</v>
          </cell>
        </row>
        <row r="16431">
          <cell r="H16431" t="str">
            <v>MSR9M_Identidad_PRE</v>
          </cell>
          <cell r="I16431">
            <v>9.8699999999999992</v>
          </cell>
        </row>
        <row r="16432">
          <cell r="H16432" t="str">
            <v>MZH9M_Identidad_PRE</v>
          </cell>
          <cell r="I16432">
            <v>-0.42</v>
          </cell>
        </row>
        <row r="16433">
          <cell r="H16433" t="str">
            <v>NRG10M_Identidad_PRE</v>
          </cell>
          <cell r="I16433">
            <v>-2.68</v>
          </cell>
        </row>
        <row r="16434">
          <cell r="H16434" t="str">
            <v>SFN10M_Identidad_PRE</v>
          </cell>
          <cell r="I16434">
            <v>-10.38</v>
          </cell>
        </row>
        <row r="16435">
          <cell r="H16435" t="str">
            <v>SGM8M_Identidad_PRE</v>
          </cell>
          <cell r="I16435">
            <v>4.71</v>
          </cell>
        </row>
        <row r="16436">
          <cell r="H16436" t="str">
            <v>SPM8M_Identidad_PRE</v>
          </cell>
          <cell r="I16436">
            <v>4.7699999999999996</v>
          </cell>
        </row>
        <row r="16437">
          <cell r="H16437" t="str">
            <v>TOM8M_Identidad_PRE</v>
          </cell>
          <cell r="I16437">
            <v>-3.58</v>
          </cell>
        </row>
        <row r="16438">
          <cell r="H16438" t="str">
            <v>ADA8M_Identidad_POST</v>
          </cell>
          <cell r="I16438">
            <v>2.23</v>
          </cell>
        </row>
        <row r="16439">
          <cell r="H16439" t="str">
            <v>ALJ10M_Identidad_POST</v>
          </cell>
          <cell r="I16439">
            <v>-3.41</v>
          </cell>
        </row>
        <row r="16440">
          <cell r="H16440" t="str">
            <v>AMA8M_Identidad_POST</v>
          </cell>
          <cell r="I16440">
            <v>5.93</v>
          </cell>
        </row>
        <row r="16441">
          <cell r="H16441" t="str">
            <v>CLB8M_Identidad_POST</v>
          </cell>
          <cell r="I16441">
            <v>1.97</v>
          </cell>
        </row>
        <row r="16442">
          <cell r="H16442" t="str">
            <v>CVO8M_Identidad_POST</v>
          </cell>
          <cell r="I16442">
            <v>6.87</v>
          </cell>
        </row>
        <row r="16443">
          <cell r="H16443" t="str">
            <v>DRL8M_Identidad_POST</v>
          </cell>
          <cell r="I16443">
            <v>-1.1499999999999999</v>
          </cell>
        </row>
        <row r="16444">
          <cell r="H16444" t="str">
            <v>DSB10M_Identidad_POST</v>
          </cell>
          <cell r="I16444">
            <v>0.91</v>
          </cell>
        </row>
        <row r="16445">
          <cell r="H16445" t="str">
            <v>DSO8M_Identidad_POST</v>
          </cell>
          <cell r="I16445">
            <v>-17</v>
          </cell>
        </row>
        <row r="16446">
          <cell r="H16446" t="str">
            <v>EDC10M_Identidad_POST</v>
          </cell>
          <cell r="I16446">
            <v>-10.31</v>
          </cell>
        </row>
        <row r="16447">
          <cell r="H16447" t="str">
            <v>EGV8M_Identidad_POST</v>
          </cell>
          <cell r="I16447">
            <v>-14.14</v>
          </cell>
        </row>
        <row r="16448">
          <cell r="H16448" t="str">
            <v>EHO8M_Identidad_POST</v>
          </cell>
          <cell r="I16448">
            <v>2.64</v>
          </cell>
        </row>
        <row r="16449">
          <cell r="H16449" t="str">
            <v>HMA8M_Identidad_POST</v>
          </cell>
          <cell r="I16449">
            <v>-0.54</v>
          </cell>
        </row>
        <row r="16450">
          <cell r="H16450" t="str">
            <v>JDC10M_Identidad_POST</v>
          </cell>
          <cell r="I16450">
            <v>-7.37</v>
          </cell>
        </row>
        <row r="16451">
          <cell r="H16451" t="str">
            <v>JGB9M_Identidad_POST</v>
          </cell>
          <cell r="I16451">
            <v>-3.14</v>
          </cell>
        </row>
        <row r="16452">
          <cell r="H16452" t="str">
            <v>JOB10M_Identidad_POST</v>
          </cell>
          <cell r="I16452">
            <v>9.9600000000000009</v>
          </cell>
        </row>
        <row r="16453">
          <cell r="H16453" t="str">
            <v>JSR9M_Identidad_POST</v>
          </cell>
          <cell r="I16453">
            <v>4.09</v>
          </cell>
        </row>
        <row r="16454">
          <cell r="H16454" t="str">
            <v>KGJ9M_Identidad_POST</v>
          </cell>
          <cell r="I16454">
            <v>8.09</v>
          </cell>
        </row>
        <row r="16455">
          <cell r="H16455" t="str">
            <v>LMR11M_Identidad_POST</v>
          </cell>
          <cell r="I16455">
            <v>-3.5</v>
          </cell>
        </row>
        <row r="16456">
          <cell r="H16456" t="str">
            <v>MBO9M_Identidad_POST</v>
          </cell>
          <cell r="I16456">
            <v>-5.88</v>
          </cell>
        </row>
        <row r="16457">
          <cell r="H16457" t="str">
            <v>MCJ8M_Identidad_POST</v>
          </cell>
          <cell r="I16457">
            <v>-0.93</v>
          </cell>
        </row>
        <row r="16458">
          <cell r="H16458" t="str">
            <v>MRA8M_Identidad_POST</v>
          </cell>
          <cell r="I16458">
            <v>-6.22</v>
          </cell>
        </row>
        <row r="16459">
          <cell r="H16459" t="str">
            <v>MSR9M_Identidad_POST</v>
          </cell>
          <cell r="I16459">
            <v>2.41</v>
          </cell>
        </row>
        <row r="16460">
          <cell r="H16460" t="str">
            <v>MZH9M_Identidad_POST</v>
          </cell>
          <cell r="I16460">
            <v>-1.26</v>
          </cell>
        </row>
        <row r="16461">
          <cell r="H16461" t="str">
            <v>NRG10M_Identidad_POST</v>
          </cell>
          <cell r="I16461">
            <v>-2.0499999999999998</v>
          </cell>
        </row>
        <row r="16462">
          <cell r="H16462" t="str">
            <v>SFN10M_Identidad_POST</v>
          </cell>
          <cell r="I16462">
            <v>-3.97</v>
          </cell>
        </row>
        <row r="16463">
          <cell r="H16463" t="str">
            <v>SGM8M_Identidad_POST</v>
          </cell>
          <cell r="I16463">
            <v>3.87</v>
          </cell>
        </row>
        <row r="16464">
          <cell r="H16464" t="str">
            <v>SPM8M_Identidad_POST</v>
          </cell>
          <cell r="I16464">
            <v>8.07</v>
          </cell>
        </row>
        <row r="16465">
          <cell r="H16465" t="str">
            <v>TOM8M_Identidad_POST</v>
          </cell>
          <cell r="I16465">
            <v>-1.83</v>
          </cell>
        </row>
        <row r="16466">
          <cell r="H16466" t="str">
            <v>ADA8M_Sexo_PRE</v>
          </cell>
          <cell r="I16466">
            <v>2.12</v>
          </cell>
        </row>
        <row r="16467">
          <cell r="H16467" t="str">
            <v>ALJ10M_Sexo_PRE</v>
          </cell>
          <cell r="I16467">
            <v>2.66</v>
          </cell>
        </row>
        <row r="16468">
          <cell r="H16468" t="str">
            <v>AMA8M_Sexo_PRE</v>
          </cell>
          <cell r="I16468">
            <v>2.23</v>
          </cell>
        </row>
        <row r="16469">
          <cell r="H16469" t="str">
            <v>CLB8M_Sexo_PRE</v>
          </cell>
          <cell r="I16469">
            <v>1.75</v>
          </cell>
        </row>
        <row r="16470">
          <cell r="H16470" t="str">
            <v>CVO8M_Sexo_PRE</v>
          </cell>
          <cell r="I16470">
            <v>-5.26</v>
          </cell>
        </row>
        <row r="16471">
          <cell r="H16471" t="str">
            <v>DRL8M_Sexo_PRE</v>
          </cell>
          <cell r="I16471">
            <v>-9</v>
          </cell>
        </row>
        <row r="16472">
          <cell r="H16472" t="str">
            <v>DSB10M_Sexo_PRE</v>
          </cell>
          <cell r="I16472">
            <v>3.16</v>
          </cell>
        </row>
        <row r="16473">
          <cell r="H16473" t="str">
            <v>DSO8M_Sexo_PRE</v>
          </cell>
          <cell r="I16473">
            <v>-9.7899999999999991</v>
          </cell>
        </row>
        <row r="16474">
          <cell r="H16474" t="str">
            <v>EDC10M_Sexo_PRE</v>
          </cell>
          <cell r="I16474">
            <v>-1.26</v>
          </cell>
        </row>
        <row r="16475">
          <cell r="H16475" t="str">
            <v>EGV8M_Sexo_PRE</v>
          </cell>
          <cell r="I16475">
            <v>-10.6</v>
          </cell>
        </row>
        <row r="16476">
          <cell r="H16476" t="str">
            <v>EHO8M_Sexo_PRE</v>
          </cell>
          <cell r="I16476">
            <v>0.76</v>
          </cell>
        </row>
        <row r="16477">
          <cell r="H16477" t="str">
            <v>HMA8M_Sexo_PRE</v>
          </cell>
          <cell r="I16477">
            <v>-2.2200000000000002</v>
          </cell>
        </row>
        <row r="16478">
          <cell r="H16478" t="str">
            <v>JDC10M_Sexo_PRE</v>
          </cell>
          <cell r="I16478">
            <v>0.57999999999999996</v>
          </cell>
        </row>
        <row r="16479">
          <cell r="H16479" t="str">
            <v>JGB9M_Sexo_PRE</v>
          </cell>
          <cell r="I16479">
            <v>2.14</v>
          </cell>
        </row>
        <row r="16480">
          <cell r="H16480" t="str">
            <v>JOB10M_Sexo_PRE</v>
          </cell>
          <cell r="I16480">
            <v>-3.64</v>
          </cell>
        </row>
        <row r="16481">
          <cell r="H16481" t="str">
            <v>JSR9M_Sexo_PRE</v>
          </cell>
          <cell r="I16481">
            <v>9.4499999999999993</v>
          </cell>
        </row>
        <row r="16482">
          <cell r="H16482" t="str">
            <v>KGJ9M_Sexo_PRE</v>
          </cell>
          <cell r="I16482">
            <v>5.71</v>
          </cell>
        </row>
        <row r="16483">
          <cell r="H16483" t="str">
            <v>LMR11M_Sexo_PRE</v>
          </cell>
          <cell r="I16483">
            <v>-0.22</v>
          </cell>
        </row>
        <row r="16484">
          <cell r="H16484" t="str">
            <v>MBO9M_Sexo_PRE</v>
          </cell>
          <cell r="I16484">
            <v>-11.05</v>
          </cell>
        </row>
        <row r="16485">
          <cell r="H16485" t="str">
            <v>MCJ8M_Sexo_PRE</v>
          </cell>
          <cell r="I16485">
            <v>-2.36</v>
          </cell>
        </row>
        <row r="16486">
          <cell r="H16486" t="str">
            <v>MRA8M_Sexo_PRE</v>
          </cell>
          <cell r="I16486">
            <v>0.79</v>
          </cell>
        </row>
        <row r="16487">
          <cell r="H16487" t="str">
            <v>MSR9M_Sexo_PRE</v>
          </cell>
          <cell r="I16487">
            <v>-1.78</v>
          </cell>
        </row>
        <row r="16488">
          <cell r="H16488" t="str">
            <v>MZH9M_Sexo_PRE</v>
          </cell>
          <cell r="I16488">
            <v>-1.1100000000000001</v>
          </cell>
        </row>
        <row r="16489">
          <cell r="H16489" t="str">
            <v>NRG10M_Sexo_PRE</v>
          </cell>
          <cell r="I16489">
            <v>-5.93</v>
          </cell>
        </row>
        <row r="16490">
          <cell r="H16490" t="str">
            <v>SFN10M_Sexo_PRE</v>
          </cell>
          <cell r="I16490">
            <v>-9.85</v>
          </cell>
        </row>
        <row r="16491">
          <cell r="H16491" t="str">
            <v>SGM8M_Sexo_PRE</v>
          </cell>
          <cell r="I16491">
            <v>2.0499999999999998</v>
          </cell>
        </row>
        <row r="16492">
          <cell r="H16492" t="str">
            <v>SPM8M_Sexo_PRE</v>
          </cell>
          <cell r="I16492">
            <v>-4.76</v>
          </cell>
        </row>
        <row r="16493">
          <cell r="H16493" t="str">
            <v>TOM8M_Sexo_PRE</v>
          </cell>
          <cell r="I16493">
            <v>0.1</v>
          </cell>
        </row>
        <row r="16494">
          <cell r="H16494" t="str">
            <v>ADA8M_Sexo_POST</v>
          </cell>
          <cell r="I16494">
            <v>7.35</v>
          </cell>
        </row>
        <row r="16495">
          <cell r="H16495" t="str">
            <v>ALJ10M_Sexo_POST</v>
          </cell>
          <cell r="I16495">
            <v>12.38</v>
          </cell>
        </row>
        <row r="16496">
          <cell r="H16496" t="str">
            <v>AMA8M_Sexo_POST</v>
          </cell>
          <cell r="I16496">
            <v>0.93</v>
          </cell>
        </row>
        <row r="16497">
          <cell r="H16497" t="str">
            <v>CLB8M_Sexo_POST</v>
          </cell>
          <cell r="I16497">
            <v>-3.31</v>
          </cell>
        </row>
        <row r="16498">
          <cell r="H16498" t="str">
            <v>CVO8M_Sexo_POST</v>
          </cell>
          <cell r="I16498">
            <v>5.37</v>
          </cell>
        </row>
        <row r="16499">
          <cell r="H16499" t="str">
            <v>DRL8M_Sexo_POST</v>
          </cell>
          <cell r="I16499">
            <v>-9.01</v>
          </cell>
        </row>
        <row r="16500">
          <cell r="H16500" t="str">
            <v>DSB10M_Sexo_POST</v>
          </cell>
          <cell r="I16500">
            <v>0.18</v>
          </cell>
        </row>
        <row r="16501">
          <cell r="H16501" t="str">
            <v>DSO8M_Sexo_POST</v>
          </cell>
          <cell r="I16501">
            <v>-13.61</v>
          </cell>
        </row>
        <row r="16502">
          <cell r="H16502" t="str">
            <v>EDC10M_Sexo_POST</v>
          </cell>
          <cell r="I16502">
            <v>-5.91</v>
          </cell>
        </row>
        <row r="16503">
          <cell r="H16503" t="str">
            <v>EGV8M_Sexo_POST</v>
          </cell>
          <cell r="I16503">
            <v>-9.39</v>
          </cell>
        </row>
        <row r="16504">
          <cell r="H16504" t="str">
            <v>EHO8M_Sexo_POST</v>
          </cell>
          <cell r="I16504">
            <v>-0.04</v>
          </cell>
        </row>
        <row r="16505">
          <cell r="H16505" t="str">
            <v>HMA8M_Sexo_POST</v>
          </cell>
          <cell r="I16505">
            <v>-3.08</v>
          </cell>
        </row>
        <row r="16506">
          <cell r="H16506" t="str">
            <v>JDC10M_Sexo_POST</v>
          </cell>
          <cell r="I16506">
            <v>-8.31</v>
          </cell>
        </row>
        <row r="16507">
          <cell r="H16507" t="str">
            <v>JGB9M_Sexo_POST</v>
          </cell>
          <cell r="I16507">
            <v>-1.43</v>
          </cell>
        </row>
        <row r="16508">
          <cell r="H16508" t="str">
            <v>JOB10M_Sexo_POST</v>
          </cell>
          <cell r="I16508">
            <v>1.88</v>
          </cell>
        </row>
        <row r="16509">
          <cell r="H16509" t="str">
            <v>JSR9M_Sexo_POST</v>
          </cell>
          <cell r="I16509">
            <v>-4.1500000000000004</v>
          </cell>
        </row>
        <row r="16510">
          <cell r="H16510" t="str">
            <v>KGJ9M_Sexo_POST</v>
          </cell>
          <cell r="I16510">
            <v>10</v>
          </cell>
        </row>
        <row r="16511">
          <cell r="H16511" t="str">
            <v>LMR11M_Sexo_POST</v>
          </cell>
          <cell r="I16511">
            <v>4.2699999999999996</v>
          </cell>
        </row>
        <row r="16512">
          <cell r="H16512" t="str">
            <v>MBO9M_Sexo_POST</v>
          </cell>
          <cell r="I16512">
            <v>4.41</v>
          </cell>
        </row>
        <row r="16513">
          <cell r="H16513" t="str">
            <v>MCJ8M_Sexo_POST</v>
          </cell>
          <cell r="I16513">
            <v>-2.56</v>
          </cell>
        </row>
        <row r="16514">
          <cell r="H16514" t="str">
            <v>MRA8M_Sexo_POST</v>
          </cell>
          <cell r="I16514">
            <v>3.58</v>
          </cell>
        </row>
        <row r="16515">
          <cell r="H16515" t="str">
            <v>MSR9M_Sexo_POST</v>
          </cell>
          <cell r="I16515">
            <v>4.4400000000000004</v>
          </cell>
        </row>
        <row r="16516">
          <cell r="H16516" t="str">
            <v>MZH9M_Sexo_POST</v>
          </cell>
          <cell r="I16516">
            <v>-5.34</v>
          </cell>
        </row>
        <row r="16517">
          <cell r="H16517" t="str">
            <v>NRG10M_Sexo_POST</v>
          </cell>
          <cell r="I16517">
            <v>-1.29</v>
          </cell>
        </row>
        <row r="16518">
          <cell r="H16518" t="str">
            <v>SFN10M_Sexo_POST</v>
          </cell>
          <cell r="I16518">
            <v>-6.08</v>
          </cell>
        </row>
        <row r="16519">
          <cell r="H16519" t="str">
            <v>SGM8M_Sexo_POST</v>
          </cell>
          <cell r="I16519">
            <v>1</v>
          </cell>
        </row>
        <row r="16520">
          <cell r="H16520" t="str">
            <v>SPM8M_Sexo_POST</v>
          </cell>
          <cell r="I16520">
            <v>12.67</v>
          </cell>
        </row>
        <row r="16521">
          <cell r="H16521" t="str">
            <v>TOM8M_Sexo_POST</v>
          </cell>
          <cell r="I16521">
            <v>-8.43</v>
          </cell>
        </row>
        <row r="16522">
          <cell r="H16522" t="str">
            <v>ADA8M_Alegría_PRE</v>
          </cell>
          <cell r="I16522">
            <v>1.74</v>
          </cell>
        </row>
        <row r="16523">
          <cell r="H16523" t="str">
            <v>ALJ10M_Alegría_PRE</v>
          </cell>
          <cell r="I16523">
            <v>2.73</v>
          </cell>
        </row>
        <row r="16524">
          <cell r="H16524" t="str">
            <v>AMA8M_Alegría_PRE</v>
          </cell>
          <cell r="I16524">
            <v>0.56000000000000005</v>
          </cell>
        </row>
        <row r="16525">
          <cell r="H16525" t="str">
            <v>CLB8M_Alegría_PRE</v>
          </cell>
          <cell r="I16525">
            <v>5.67</v>
          </cell>
        </row>
        <row r="16526">
          <cell r="H16526" t="str">
            <v>CVO8M_Alegría_PRE</v>
          </cell>
          <cell r="I16526">
            <v>10.7</v>
          </cell>
        </row>
        <row r="16527">
          <cell r="H16527" t="str">
            <v>DRL8M_Alegría_PRE</v>
          </cell>
          <cell r="I16527">
            <v>-4.04</v>
          </cell>
        </row>
        <row r="16528">
          <cell r="H16528" t="str">
            <v>DSB10M_Alegría_PRE</v>
          </cell>
          <cell r="I16528">
            <v>2.0099999999999998</v>
          </cell>
        </row>
        <row r="16529">
          <cell r="H16529" t="str">
            <v>DSO8M_Alegría_PRE</v>
          </cell>
          <cell r="I16529">
            <v>-9.25</v>
          </cell>
        </row>
        <row r="16530">
          <cell r="H16530" t="str">
            <v>EDC10M_Alegría_PRE</v>
          </cell>
          <cell r="I16530">
            <v>2.8</v>
          </cell>
        </row>
        <row r="16531">
          <cell r="H16531" t="str">
            <v>EGV8M_Alegría_PRE</v>
          </cell>
          <cell r="I16531">
            <v>-6.04</v>
          </cell>
        </row>
        <row r="16532">
          <cell r="H16532" t="str">
            <v>EHO8M_Alegría_PRE</v>
          </cell>
          <cell r="I16532">
            <v>-6.03</v>
          </cell>
        </row>
        <row r="16533">
          <cell r="H16533" t="str">
            <v>HMA8M_Alegría_PRE</v>
          </cell>
          <cell r="I16533">
            <v>-1.44</v>
          </cell>
        </row>
        <row r="16534">
          <cell r="H16534" t="str">
            <v>JDC10M_Alegría_PRE</v>
          </cell>
          <cell r="I16534">
            <v>-6.94</v>
          </cell>
        </row>
        <row r="16535">
          <cell r="H16535" t="str">
            <v>JGB9M_Alegría_PRE</v>
          </cell>
          <cell r="I16535">
            <v>2.16</v>
          </cell>
        </row>
        <row r="16536">
          <cell r="H16536" t="str">
            <v>JOB10M_Alegría_PRE</v>
          </cell>
          <cell r="I16536">
            <v>4.6399999999999997</v>
          </cell>
        </row>
        <row r="16537">
          <cell r="H16537" t="str">
            <v>JSR9M_Alegría_PRE</v>
          </cell>
          <cell r="I16537">
            <v>2.2000000000000002</v>
          </cell>
        </row>
        <row r="16538">
          <cell r="H16538" t="str">
            <v>KGJ9M_Alegría_PRE</v>
          </cell>
          <cell r="I16538">
            <v>6.08</v>
          </cell>
        </row>
        <row r="16539">
          <cell r="H16539" t="str">
            <v>LMR11M_Alegría_PRE</v>
          </cell>
          <cell r="I16539">
            <v>-1.1200000000000001</v>
          </cell>
        </row>
        <row r="16540">
          <cell r="H16540" t="str">
            <v>MBO9M_Alegría_PRE</v>
          </cell>
          <cell r="I16540">
            <v>1.53</v>
          </cell>
        </row>
        <row r="16541">
          <cell r="H16541" t="str">
            <v>MCJ8M_Alegría_PRE</v>
          </cell>
          <cell r="I16541">
            <v>-2.12</v>
          </cell>
        </row>
        <row r="16542">
          <cell r="H16542" t="str">
            <v>MRA8M_Alegría_PRE</v>
          </cell>
          <cell r="I16542">
            <v>-5.38</v>
          </cell>
        </row>
        <row r="16543">
          <cell r="H16543" t="str">
            <v>MSR9M_Alegría_PRE</v>
          </cell>
          <cell r="I16543">
            <v>4.21</v>
          </cell>
        </row>
        <row r="16544">
          <cell r="H16544" t="str">
            <v>MZH9M_Alegría_PRE</v>
          </cell>
          <cell r="I16544">
            <v>2.34</v>
          </cell>
        </row>
        <row r="16545">
          <cell r="H16545" t="str">
            <v>NRG10M_Alegría_PRE</v>
          </cell>
          <cell r="I16545">
            <v>-1.98</v>
          </cell>
        </row>
        <row r="16546">
          <cell r="H16546" t="str">
            <v>SFN10M_Alegría_PRE</v>
          </cell>
          <cell r="I16546">
            <v>-7.09</v>
          </cell>
        </row>
        <row r="16547">
          <cell r="H16547" t="str">
            <v>SGM8M_Alegría_PRE</v>
          </cell>
          <cell r="I16547">
            <v>8.14</v>
          </cell>
        </row>
        <row r="16548">
          <cell r="H16548" t="str">
            <v>SPM8M_Alegría_PRE</v>
          </cell>
          <cell r="I16548">
            <v>6.89</v>
          </cell>
        </row>
        <row r="16549">
          <cell r="H16549" t="str">
            <v>TOM8M_Alegría_PRE</v>
          </cell>
          <cell r="I16549">
            <v>2.5299999999999998</v>
          </cell>
        </row>
        <row r="16550">
          <cell r="H16550" t="str">
            <v>ADA8M_Alegría_POST</v>
          </cell>
          <cell r="I16550">
            <v>8.58</v>
          </cell>
        </row>
        <row r="16551">
          <cell r="H16551" t="str">
            <v>ALJ10M_Alegría_POST</v>
          </cell>
          <cell r="I16551">
            <v>1.07</v>
          </cell>
        </row>
        <row r="16552">
          <cell r="H16552" t="str">
            <v>AMA8M_Alegría_POST</v>
          </cell>
          <cell r="I16552">
            <v>-2.2400000000000002</v>
          </cell>
        </row>
        <row r="16553">
          <cell r="H16553" t="str">
            <v>CLB8M_Alegría_POST</v>
          </cell>
          <cell r="I16553">
            <v>-4.17</v>
          </cell>
        </row>
        <row r="16554">
          <cell r="H16554" t="str">
            <v>CVO8M_Alegría_POST</v>
          </cell>
          <cell r="I16554">
            <v>7.2</v>
          </cell>
        </row>
        <row r="16555">
          <cell r="H16555" t="str">
            <v>DRL8M_Alegría_POST</v>
          </cell>
          <cell r="I16555">
            <v>-11.81</v>
          </cell>
        </row>
        <row r="16556">
          <cell r="H16556" t="str">
            <v>DSB10M_Alegría_POST</v>
          </cell>
          <cell r="I16556">
            <v>2.06</v>
          </cell>
        </row>
        <row r="16557">
          <cell r="H16557" t="str">
            <v>DSO8M_Alegría_POST</v>
          </cell>
          <cell r="I16557">
            <v>-11.5</v>
          </cell>
        </row>
        <row r="16558">
          <cell r="H16558" t="str">
            <v>EDC10M_Alegría_POST</v>
          </cell>
          <cell r="I16558">
            <v>6.09</v>
          </cell>
        </row>
        <row r="16559">
          <cell r="H16559" t="str">
            <v>EGV8M_Alegría_POST</v>
          </cell>
          <cell r="I16559">
            <v>-13.45</v>
          </cell>
        </row>
        <row r="16560">
          <cell r="H16560" t="str">
            <v>EHO8M_Alegría_POST</v>
          </cell>
          <cell r="I16560">
            <v>15.16</v>
          </cell>
        </row>
        <row r="16561">
          <cell r="H16561" t="str">
            <v>HMA8M_Alegría_POST</v>
          </cell>
          <cell r="I16561">
            <v>-4.6900000000000004</v>
          </cell>
        </row>
        <row r="16562">
          <cell r="H16562" t="str">
            <v>JDC10M_Alegría_POST</v>
          </cell>
          <cell r="I16562">
            <v>-8.58</v>
          </cell>
        </row>
        <row r="16563">
          <cell r="H16563" t="str">
            <v>JGB9M_Alegría_POST</v>
          </cell>
          <cell r="I16563">
            <v>-6.59</v>
          </cell>
        </row>
        <row r="16564">
          <cell r="H16564" t="str">
            <v>JOB10M_Alegría_POST</v>
          </cell>
          <cell r="I16564">
            <v>4.53</v>
          </cell>
        </row>
        <row r="16565">
          <cell r="H16565" t="str">
            <v>JSR9M_Alegría_POST</v>
          </cell>
          <cell r="I16565">
            <v>2.27</v>
          </cell>
        </row>
        <row r="16566">
          <cell r="H16566" t="str">
            <v>KGJ9M_Alegría_POST</v>
          </cell>
          <cell r="I16566">
            <v>6.85</v>
          </cell>
        </row>
        <row r="16567">
          <cell r="H16567" t="str">
            <v>LMR11M_Alegría_POST</v>
          </cell>
          <cell r="I16567">
            <v>-4.97</v>
          </cell>
        </row>
        <row r="16568">
          <cell r="H16568" t="str">
            <v>MBO9M_Alegría_POST</v>
          </cell>
          <cell r="I16568">
            <v>-3.33</v>
          </cell>
        </row>
        <row r="16569">
          <cell r="H16569" t="str">
            <v>MCJ8M_Alegría_POST</v>
          </cell>
          <cell r="I16569">
            <v>-0.49</v>
          </cell>
        </row>
        <row r="16570">
          <cell r="H16570" t="str">
            <v>MRA8M_Alegría_POST</v>
          </cell>
          <cell r="I16570">
            <v>-0.04</v>
          </cell>
        </row>
        <row r="16571">
          <cell r="H16571" t="str">
            <v>MSR9M_Alegría_POST</v>
          </cell>
          <cell r="I16571">
            <v>11.05</v>
          </cell>
        </row>
        <row r="16572">
          <cell r="H16572" t="str">
            <v>MZH9M_Alegría_POST</v>
          </cell>
          <cell r="I16572">
            <v>-4.34</v>
          </cell>
        </row>
        <row r="16573">
          <cell r="H16573" t="str">
            <v>NRG10M_Alegría_POST</v>
          </cell>
          <cell r="I16573">
            <v>4.8</v>
          </cell>
        </row>
        <row r="16574">
          <cell r="H16574" t="str">
            <v>SFN10M_Alegría_POST</v>
          </cell>
          <cell r="I16574">
            <v>-16.84</v>
          </cell>
        </row>
        <row r="16575">
          <cell r="H16575" t="str">
            <v>SGM8M_Alegría_POST</v>
          </cell>
          <cell r="I16575">
            <v>10.23</v>
          </cell>
        </row>
        <row r="16576">
          <cell r="H16576" t="str">
            <v>SPM8M_Alegría_POST</v>
          </cell>
          <cell r="I16576">
            <v>15.47</v>
          </cell>
        </row>
        <row r="16577">
          <cell r="H16577" t="str">
            <v>TOM8M_Alegría_POST</v>
          </cell>
          <cell r="I16577">
            <v>-11</v>
          </cell>
        </row>
        <row r="16578">
          <cell r="H16578" t="str">
            <v>ADA8M_Tristeza_PRE</v>
          </cell>
          <cell r="I16578">
            <v>12.19</v>
          </cell>
        </row>
        <row r="16579">
          <cell r="H16579" t="str">
            <v>ALJ10M_Tristeza_PRE</v>
          </cell>
          <cell r="I16579">
            <v>5.2</v>
          </cell>
        </row>
        <row r="16580">
          <cell r="H16580" t="str">
            <v>AMA8M_Tristeza_PRE</v>
          </cell>
          <cell r="I16580">
            <v>0.83</v>
          </cell>
        </row>
        <row r="16581">
          <cell r="H16581" t="str">
            <v>CLB8M_Tristeza_PRE</v>
          </cell>
          <cell r="I16581">
            <v>5.25</v>
          </cell>
        </row>
        <row r="16582">
          <cell r="H16582" t="str">
            <v>CVO8M_Tristeza_PRE</v>
          </cell>
          <cell r="I16582">
            <v>1.1599999999999999</v>
          </cell>
        </row>
        <row r="16583">
          <cell r="H16583" t="str">
            <v>DRL8M_Tristeza_PRE</v>
          </cell>
          <cell r="I16583">
            <v>-6.89</v>
          </cell>
        </row>
        <row r="16584">
          <cell r="H16584" t="str">
            <v>DSB10M_Tristeza_PRE</v>
          </cell>
          <cell r="I16584">
            <v>2.16</v>
          </cell>
        </row>
        <row r="16585">
          <cell r="H16585" t="str">
            <v>DSO8M_Tristeza_PRE</v>
          </cell>
          <cell r="I16585">
            <v>-7.84</v>
          </cell>
        </row>
        <row r="16586">
          <cell r="H16586" t="str">
            <v>EDC10M_Tristeza_PRE</v>
          </cell>
          <cell r="I16586">
            <v>0.95</v>
          </cell>
        </row>
        <row r="16587">
          <cell r="H16587" t="str">
            <v>EGV8M_Tristeza_PRE</v>
          </cell>
          <cell r="I16587">
            <v>-16.940000000000001</v>
          </cell>
        </row>
        <row r="16588">
          <cell r="H16588" t="str">
            <v>EHO8M_Tristeza_PRE</v>
          </cell>
          <cell r="I16588">
            <v>0.09</v>
          </cell>
        </row>
        <row r="16589">
          <cell r="H16589" t="str">
            <v>HMA8M_Tristeza_PRE</v>
          </cell>
          <cell r="I16589">
            <v>8.9</v>
          </cell>
        </row>
        <row r="16590">
          <cell r="H16590" t="str">
            <v>JDC10M_Tristeza_PRE</v>
          </cell>
          <cell r="I16590">
            <v>-10.28</v>
          </cell>
        </row>
        <row r="16591">
          <cell r="H16591" t="str">
            <v>JGB9M_Tristeza_PRE</v>
          </cell>
          <cell r="I16591">
            <v>-2.74</v>
          </cell>
        </row>
        <row r="16592">
          <cell r="H16592" t="str">
            <v>JOB10M_Tristeza_PRE</v>
          </cell>
          <cell r="I16592">
            <v>-3.69</v>
          </cell>
        </row>
        <row r="16593">
          <cell r="H16593" t="str">
            <v>JSR9M_Tristeza_PRE</v>
          </cell>
          <cell r="I16593">
            <v>1.22</v>
          </cell>
        </row>
        <row r="16594">
          <cell r="H16594" t="str">
            <v>KGJ9M_Tristeza_PRE</v>
          </cell>
          <cell r="I16594">
            <v>9.3000000000000007</v>
          </cell>
        </row>
        <row r="16595">
          <cell r="H16595" t="str">
            <v>LMR11M_Tristeza_PRE</v>
          </cell>
          <cell r="I16595">
            <v>-1.27</v>
          </cell>
        </row>
        <row r="16596">
          <cell r="H16596" t="str">
            <v>MBO9M_Tristeza_PRE</v>
          </cell>
          <cell r="I16596">
            <v>-2.09</v>
          </cell>
        </row>
        <row r="16597">
          <cell r="H16597" t="str">
            <v>MCJ8M_Tristeza_PRE</v>
          </cell>
          <cell r="I16597">
            <v>-6.63</v>
          </cell>
        </row>
        <row r="16598">
          <cell r="H16598" t="str">
            <v>MRA8M_Tristeza_PRE</v>
          </cell>
          <cell r="I16598">
            <v>8.1300000000000008</v>
          </cell>
        </row>
        <row r="16599">
          <cell r="H16599" t="str">
            <v>MSR9M_Tristeza_PRE</v>
          </cell>
          <cell r="I16599">
            <v>-1.1100000000000001</v>
          </cell>
        </row>
        <row r="16600">
          <cell r="H16600" t="str">
            <v>MZH9M_Tristeza_PRE</v>
          </cell>
          <cell r="I16600">
            <v>-6.05</v>
          </cell>
        </row>
        <row r="16601">
          <cell r="H16601" t="str">
            <v>NRG10M_Tristeza_PRE</v>
          </cell>
          <cell r="I16601">
            <v>-3.63</v>
          </cell>
        </row>
        <row r="16602">
          <cell r="H16602" t="str">
            <v>SFN10M_Tristeza_PRE</v>
          </cell>
          <cell r="I16602">
            <v>-13.18</v>
          </cell>
        </row>
        <row r="16603">
          <cell r="H16603" t="str">
            <v>SGM8M_Tristeza_PRE</v>
          </cell>
          <cell r="I16603">
            <v>6.05</v>
          </cell>
        </row>
        <row r="16604">
          <cell r="H16604" t="str">
            <v>SPM8M_Tristeza_PRE</v>
          </cell>
          <cell r="I16604">
            <v>10.79</v>
          </cell>
        </row>
        <row r="16605">
          <cell r="H16605" t="str">
            <v>TOM8M_Tristeza_PRE</v>
          </cell>
          <cell r="I16605">
            <v>8.77</v>
          </cell>
        </row>
        <row r="16606">
          <cell r="H16606" t="str">
            <v>ADA8M_Tristeza_POST</v>
          </cell>
          <cell r="I16606">
            <v>9.08</v>
          </cell>
        </row>
        <row r="16607">
          <cell r="H16607" t="str">
            <v>ALJ10M_Tristeza_POST</v>
          </cell>
          <cell r="I16607">
            <v>-1.59</v>
          </cell>
        </row>
        <row r="16608">
          <cell r="H16608" t="str">
            <v>AMA8M_Tristeza_POST</v>
          </cell>
          <cell r="I16608">
            <v>-0.56999999999999995</v>
          </cell>
        </row>
        <row r="16609">
          <cell r="H16609" t="str">
            <v>CLB8M_Tristeza_POST</v>
          </cell>
          <cell r="I16609">
            <v>-7.77</v>
          </cell>
        </row>
        <row r="16610">
          <cell r="H16610" t="str">
            <v>CVO8M_Tristeza_POST</v>
          </cell>
          <cell r="I16610">
            <v>0.53</v>
          </cell>
        </row>
        <row r="16611">
          <cell r="H16611" t="str">
            <v>DRL8M_Tristeza_POST</v>
          </cell>
          <cell r="I16611">
            <v>-12.42</v>
          </cell>
        </row>
        <row r="16612">
          <cell r="H16612" t="str">
            <v>DSB10M_Tristeza_POST</v>
          </cell>
          <cell r="I16612">
            <v>-1.1399999999999999</v>
          </cell>
        </row>
        <row r="16613">
          <cell r="H16613" t="str">
            <v>DSO8M_Tristeza_POST</v>
          </cell>
          <cell r="I16613">
            <v>-15.84</v>
          </cell>
        </row>
        <row r="16614">
          <cell r="H16614" t="str">
            <v>EDC10M_Tristeza_POST</v>
          </cell>
          <cell r="I16614">
            <v>-4.1500000000000004</v>
          </cell>
        </row>
        <row r="16615">
          <cell r="H16615" t="str">
            <v>EGV8M_Tristeza_POST</v>
          </cell>
          <cell r="I16615">
            <v>-12.22</v>
          </cell>
        </row>
        <row r="16616">
          <cell r="H16616" t="str">
            <v>EHO8M_Tristeza_POST</v>
          </cell>
          <cell r="I16616">
            <v>4.54</v>
          </cell>
        </row>
        <row r="16617">
          <cell r="H16617" t="str">
            <v>HMA8M_Tristeza_POST</v>
          </cell>
          <cell r="I16617">
            <v>-2.36</v>
          </cell>
        </row>
        <row r="16618">
          <cell r="H16618" t="str">
            <v>JDC10M_Tristeza_POST</v>
          </cell>
          <cell r="I16618">
            <v>-10.4</v>
          </cell>
        </row>
        <row r="16619">
          <cell r="H16619" t="str">
            <v>JGB9M_Tristeza_POST</v>
          </cell>
          <cell r="I16619">
            <v>-3.81</v>
          </cell>
        </row>
        <row r="16620">
          <cell r="H16620" t="str">
            <v>JOB10M_Tristeza_POST</v>
          </cell>
          <cell r="I16620">
            <v>0.57999999999999996</v>
          </cell>
        </row>
        <row r="16621">
          <cell r="H16621" t="str">
            <v>JSR9M_Tristeza_POST</v>
          </cell>
          <cell r="I16621">
            <v>3.68</v>
          </cell>
        </row>
        <row r="16622">
          <cell r="H16622" t="str">
            <v>KGJ9M_Tristeza_POST</v>
          </cell>
          <cell r="I16622">
            <v>15.17</v>
          </cell>
        </row>
        <row r="16623">
          <cell r="H16623" t="str">
            <v>LMR11M_Tristeza_POST</v>
          </cell>
          <cell r="I16623">
            <v>-8.85</v>
          </cell>
        </row>
        <row r="16624">
          <cell r="H16624" t="str">
            <v>MBO9M_Tristeza_POST</v>
          </cell>
          <cell r="I16624">
            <v>-1.47</v>
          </cell>
        </row>
        <row r="16625">
          <cell r="H16625" t="str">
            <v>MCJ8M_Tristeza_POST</v>
          </cell>
          <cell r="I16625">
            <v>13</v>
          </cell>
        </row>
        <row r="16626">
          <cell r="H16626" t="str">
            <v>MRA8M_Tristeza_POST</v>
          </cell>
          <cell r="I16626">
            <v>1.62</v>
          </cell>
        </row>
        <row r="16627">
          <cell r="H16627" t="str">
            <v>MSR9M_Tristeza_POST</v>
          </cell>
          <cell r="I16627">
            <v>9.8699999999999992</v>
          </cell>
        </row>
        <row r="16628">
          <cell r="H16628" t="str">
            <v>MZH9M_Tristeza_POST</v>
          </cell>
          <cell r="I16628">
            <v>-6.07</v>
          </cell>
        </row>
        <row r="16629">
          <cell r="H16629" t="str">
            <v>NRG10M_Tristeza_POST</v>
          </cell>
          <cell r="I16629">
            <v>-12.34</v>
          </cell>
        </row>
        <row r="16630">
          <cell r="H16630" t="str">
            <v>SFN10M_Tristeza_POST</v>
          </cell>
          <cell r="I16630">
            <v>-4.46</v>
          </cell>
        </row>
        <row r="16631">
          <cell r="H16631" t="str">
            <v>SGM8M_Tristeza_POST</v>
          </cell>
          <cell r="I16631">
            <v>8.7799999999999994</v>
          </cell>
        </row>
        <row r="16632">
          <cell r="H16632" t="str">
            <v>SPM8M_Tristeza_POST</v>
          </cell>
          <cell r="I16632">
            <v>16.079999999999998</v>
          </cell>
        </row>
        <row r="16633">
          <cell r="H16633" t="str">
            <v>TOM8M_Tristeza_POST</v>
          </cell>
          <cell r="I16633">
            <v>-3.44</v>
          </cell>
        </row>
        <row r="16634">
          <cell r="H16634" t="str">
            <v>ADA8M_Enojo_PRE</v>
          </cell>
          <cell r="I16634">
            <v>9.9499999999999993</v>
          </cell>
        </row>
        <row r="16635">
          <cell r="H16635" t="str">
            <v>ALJ10M_Enojo_PRE</v>
          </cell>
          <cell r="I16635">
            <v>2.42</v>
          </cell>
        </row>
        <row r="16636">
          <cell r="H16636" t="str">
            <v>AMA8M_Enojo_PRE</v>
          </cell>
          <cell r="I16636">
            <v>2.17</v>
          </cell>
        </row>
        <row r="16637">
          <cell r="H16637" t="str">
            <v>CLB8M_Enojo_PRE</v>
          </cell>
          <cell r="I16637">
            <v>6.31</v>
          </cell>
        </row>
        <row r="16638">
          <cell r="H16638" t="str">
            <v>CVO8M_Enojo_PRE</v>
          </cell>
          <cell r="I16638">
            <v>-3.68</v>
          </cell>
        </row>
        <row r="16639">
          <cell r="H16639" t="str">
            <v>DRL8M_Enojo_PRE</v>
          </cell>
          <cell r="I16639">
            <v>-6.34</v>
          </cell>
        </row>
        <row r="16640">
          <cell r="H16640" t="str">
            <v>DSB10M_Enojo_PRE</v>
          </cell>
          <cell r="I16640">
            <v>4.1900000000000004</v>
          </cell>
        </row>
        <row r="16641">
          <cell r="H16641" t="str">
            <v>DSO8M_Enojo_PRE</v>
          </cell>
          <cell r="I16641">
            <v>-1.39</v>
          </cell>
        </row>
        <row r="16642">
          <cell r="H16642" t="str">
            <v>EDC10M_Enojo_PRE</v>
          </cell>
          <cell r="I16642">
            <v>1.57</v>
          </cell>
        </row>
        <row r="16643">
          <cell r="H16643" t="str">
            <v>EGV8M_Enojo_PRE</v>
          </cell>
          <cell r="I16643">
            <v>-10.37</v>
          </cell>
        </row>
        <row r="16644">
          <cell r="H16644" t="str">
            <v>EHO8M_Enojo_PRE</v>
          </cell>
          <cell r="I16644">
            <v>4.7</v>
          </cell>
        </row>
        <row r="16645">
          <cell r="H16645" t="str">
            <v>HMA8M_Enojo_PRE</v>
          </cell>
          <cell r="I16645">
            <v>1.31</v>
          </cell>
        </row>
        <row r="16646">
          <cell r="H16646" t="str">
            <v>JDC10M_Enojo_PRE</v>
          </cell>
          <cell r="I16646">
            <v>-8.8800000000000008</v>
          </cell>
        </row>
        <row r="16647">
          <cell r="H16647" t="str">
            <v>JGB9M_Enojo_PRE</v>
          </cell>
          <cell r="I16647">
            <v>-1.05</v>
          </cell>
        </row>
        <row r="16648">
          <cell r="H16648" t="str">
            <v>JOB10M_Enojo_PRE</v>
          </cell>
          <cell r="I16648">
            <v>-1.39</v>
          </cell>
        </row>
        <row r="16649">
          <cell r="H16649" t="str">
            <v>JSR9M_Enojo_PRE</v>
          </cell>
          <cell r="I16649">
            <v>-1.37</v>
          </cell>
        </row>
        <row r="16650">
          <cell r="H16650" t="str">
            <v>KGJ9M_Enojo_PRE</v>
          </cell>
          <cell r="I16650">
            <v>6.81</v>
          </cell>
        </row>
        <row r="16651">
          <cell r="H16651" t="str">
            <v>LMR11M_Enojo_PRE</v>
          </cell>
          <cell r="I16651">
            <v>0.28999999999999998</v>
          </cell>
        </row>
        <row r="16652">
          <cell r="H16652" t="str">
            <v>MBO9M_Enojo_PRE</v>
          </cell>
          <cell r="I16652">
            <v>0.15</v>
          </cell>
        </row>
        <row r="16653">
          <cell r="H16653" t="str">
            <v>MCJ8M_Enojo_PRE</v>
          </cell>
          <cell r="I16653">
            <v>4.38</v>
          </cell>
        </row>
        <row r="16654">
          <cell r="H16654" t="str">
            <v>MRA8M_Enojo_PRE</v>
          </cell>
          <cell r="I16654">
            <v>7.48</v>
          </cell>
        </row>
        <row r="16655">
          <cell r="H16655" t="str">
            <v>MSR9M_Enojo_PRE</v>
          </cell>
          <cell r="I16655">
            <v>-1.4</v>
          </cell>
        </row>
        <row r="16656">
          <cell r="H16656" t="str">
            <v>MZH9M_Enojo_PRE</v>
          </cell>
          <cell r="I16656">
            <v>-1.1499999999999999</v>
          </cell>
        </row>
        <row r="16657">
          <cell r="H16657" t="str">
            <v>NRG10M_Enojo_PRE</v>
          </cell>
          <cell r="I16657">
            <v>0.62</v>
          </cell>
        </row>
        <row r="16658">
          <cell r="H16658" t="str">
            <v>SFN10M_Enojo_PRE</v>
          </cell>
          <cell r="I16658">
            <v>-12.69</v>
          </cell>
        </row>
        <row r="16659">
          <cell r="H16659" t="str">
            <v>SGM8M_Enojo_PRE</v>
          </cell>
          <cell r="I16659">
            <v>11.12</v>
          </cell>
        </row>
        <row r="16660">
          <cell r="H16660" t="str">
            <v>SPM8M_Enojo_PRE</v>
          </cell>
          <cell r="I16660">
            <v>10.42</v>
          </cell>
        </row>
        <row r="16661">
          <cell r="H16661" t="str">
            <v>TOM8M_Enojo_PRE</v>
          </cell>
          <cell r="I16661">
            <v>2.4700000000000002</v>
          </cell>
        </row>
        <row r="16662">
          <cell r="H16662" t="str">
            <v>ADA8M_Enojo_POST</v>
          </cell>
          <cell r="I16662">
            <v>10.11</v>
          </cell>
        </row>
        <row r="16663">
          <cell r="H16663" t="str">
            <v>ALJ10M_Enojo_POST</v>
          </cell>
          <cell r="I16663">
            <v>7.83</v>
          </cell>
        </row>
        <row r="16664">
          <cell r="H16664" t="str">
            <v>AMA8M_Enojo_POST</v>
          </cell>
          <cell r="I16664">
            <v>6.13</v>
          </cell>
        </row>
        <row r="16665">
          <cell r="H16665" t="str">
            <v>CLB8M_Enojo_POST</v>
          </cell>
          <cell r="I16665">
            <v>-4.6399999999999997</v>
          </cell>
        </row>
        <row r="16666">
          <cell r="H16666" t="str">
            <v>CVO8M_Enojo_POST</v>
          </cell>
          <cell r="I16666">
            <v>7.05</v>
          </cell>
        </row>
        <row r="16667">
          <cell r="H16667" t="str">
            <v>DRL8M_Enojo_POST</v>
          </cell>
          <cell r="I16667">
            <v>-9.92</v>
          </cell>
        </row>
        <row r="16668">
          <cell r="H16668" t="str">
            <v>DSB10M_Enojo_POST</v>
          </cell>
          <cell r="I16668">
            <v>1.4</v>
          </cell>
        </row>
        <row r="16669">
          <cell r="H16669" t="str">
            <v>DSO8M_Enojo_POST</v>
          </cell>
          <cell r="I16669">
            <v>-2.99</v>
          </cell>
        </row>
        <row r="16670">
          <cell r="H16670" t="str">
            <v>EDC10M_Enojo_POST</v>
          </cell>
          <cell r="I16670">
            <v>1.44</v>
          </cell>
        </row>
        <row r="16671">
          <cell r="H16671" t="str">
            <v>EGV8M_Enojo_POST</v>
          </cell>
          <cell r="I16671">
            <v>-12.56</v>
          </cell>
        </row>
        <row r="16672">
          <cell r="H16672" t="str">
            <v>EHO8M_Enojo_POST</v>
          </cell>
          <cell r="I16672">
            <v>7.23</v>
          </cell>
        </row>
        <row r="16673">
          <cell r="H16673" t="str">
            <v>HMA8M_Enojo_POST</v>
          </cell>
          <cell r="I16673">
            <v>-1.38</v>
          </cell>
        </row>
        <row r="16674">
          <cell r="H16674" t="str">
            <v>JDC10M_Enojo_POST</v>
          </cell>
          <cell r="I16674">
            <v>-11.62</v>
          </cell>
        </row>
        <row r="16675">
          <cell r="H16675" t="str">
            <v>JGB9M_Enojo_POST</v>
          </cell>
          <cell r="I16675">
            <v>-4.67</v>
          </cell>
        </row>
        <row r="16676">
          <cell r="H16676" t="str">
            <v>JOB10M_Enojo_POST</v>
          </cell>
          <cell r="I16676">
            <v>7.26</v>
          </cell>
        </row>
        <row r="16677">
          <cell r="H16677" t="str">
            <v>JSR9M_Enojo_POST</v>
          </cell>
          <cell r="I16677">
            <v>1.5</v>
          </cell>
        </row>
        <row r="16678">
          <cell r="H16678" t="str">
            <v>KGJ9M_Enojo_POST</v>
          </cell>
          <cell r="I16678">
            <v>4.51</v>
          </cell>
        </row>
        <row r="16679">
          <cell r="H16679" t="str">
            <v>LMR11M_Enojo_POST</v>
          </cell>
          <cell r="I16679">
            <v>-2.4300000000000002</v>
          </cell>
        </row>
        <row r="16680">
          <cell r="H16680" t="str">
            <v>MBO9M_Enojo_POST</v>
          </cell>
          <cell r="I16680">
            <v>-0.22</v>
          </cell>
        </row>
        <row r="16681">
          <cell r="H16681" t="str">
            <v>MCJ8M_Enojo_POST</v>
          </cell>
          <cell r="I16681">
            <v>-14.94</v>
          </cell>
        </row>
        <row r="16682">
          <cell r="H16682" t="str">
            <v>MRA8M_Enojo_POST</v>
          </cell>
          <cell r="I16682">
            <v>9.7200000000000006</v>
          </cell>
        </row>
        <row r="16683">
          <cell r="H16683" t="str">
            <v>MSR9M_Enojo_POST</v>
          </cell>
          <cell r="I16683">
            <v>6.1</v>
          </cell>
        </row>
        <row r="16684">
          <cell r="H16684" t="str">
            <v>MZH9M_Enojo_POST</v>
          </cell>
          <cell r="I16684">
            <v>-3.02</v>
          </cell>
        </row>
        <row r="16685">
          <cell r="H16685" t="str">
            <v>NRG10M_Enojo_POST</v>
          </cell>
          <cell r="I16685">
            <v>-4.21</v>
          </cell>
        </row>
        <row r="16686">
          <cell r="H16686" t="str">
            <v>SFN10M_Enojo_POST</v>
          </cell>
          <cell r="I16686">
            <v>-10.39</v>
          </cell>
        </row>
        <row r="16687">
          <cell r="H16687" t="str">
            <v>SGM8M_Enojo_POST</v>
          </cell>
          <cell r="I16687">
            <v>-3.19</v>
          </cell>
        </row>
        <row r="16688">
          <cell r="H16688" t="str">
            <v>SPM8M_Enojo_POST</v>
          </cell>
          <cell r="I16688">
            <v>13.17</v>
          </cell>
        </row>
        <row r="16689">
          <cell r="H16689" t="str">
            <v>TOM8M_Enojo_POST</v>
          </cell>
          <cell r="I16689">
            <v>-14.29</v>
          </cell>
        </row>
        <row r="16690">
          <cell r="H16690" t="str">
            <v>ADA8M_Identidad_PRE</v>
          </cell>
          <cell r="I16690">
            <v>4.2699999999999996</v>
          </cell>
        </row>
        <row r="16691">
          <cell r="H16691" t="str">
            <v>ALJ10M_Identidad_PRE</v>
          </cell>
          <cell r="I16691">
            <v>-1.64</v>
          </cell>
        </row>
        <row r="16692">
          <cell r="H16692" t="str">
            <v>AMA8M_Identidad_PRE</v>
          </cell>
          <cell r="I16692">
            <v>6.33</v>
          </cell>
        </row>
        <row r="16693">
          <cell r="H16693" t="str">
            <v>CLB8M_Identidad_PRE</v>
          </cell>
          <cell r="I16693">
            <v>7.69</v>
          </cell>
        </row>
        <row r="16694">
          <cell r="H16694" t="str">
            <v>CVO8M_Identidad_PRE</v>
          </cell>
          <cell r="I16694">
            <v>0.52</v>
          </cell>
        </row>
        <row r="16695">
          <cell r="H16695" t="str">
            <v>DRL8M_Identidad_PRE</v>
          </cell>
          <cell r="I16695">
            <v>-8.8800000000000008</v>
          </cell>
        </row>
        <row r="16696">
          <cell r="H16696" t="str">
            <v>DSB10M_Identidad_PRE</v>
          </cell>
          <cell r="I16696">
            <v>0.01</v>
          </cell>
        </row>
        <row r="16697">
          <cell r="H16697" t="str">
            <v>DSO8M_Identidad_PRE</v>
          </cell>
          <cell r="I16697">
            <v>-5.72</v>
          </cell>
        </row>
        <row r="16698">
          <cell r="H16698" t="str">
            <v>EDC10M_Identidad_PRE</v>
          </cell>
          <cell r="I16698">
            <v>1.24</v>
          </cell>
        </row>
        <row r="16699">
          <cell r="H16699" t="str">
            <v>EGV8M_Identidad_PRE</v>
          </cell>
          <cell r="I16699">
            <v>-13.06</v>
          </cell>
        </row>
        <row r="16700">
          <cell r="H16700" t="str">
            <v>EHO8M_Identidad_PRE</v>
          </cell>
          <cell r="I16700">
            <v>-1.22</v>
          </cell>
        </row>
        <row r="16701">
          <cell r="H16701" t="str">
            <v>HMA8M_Identidad_PRE</v>
          </cell>
          <cell r="I16701">
            <v>0.72</v>
          </cell>
        </row>
        <row r="16702">
          <cell r="H16702" t="str">
            <v>JDC10M_Identidad_PRE</v>
          </cell>
          <cell r="I16702">
            <v>-7.88</v>
          </cell>
        </row>
        <row r="16703">
          <cell r="H16703" t="str">
            <v>JGB9M_Identidad_PRE</v>
          </cell>
          <cell r="I16703">
            <v>-0.6</v>
          </cell>
        </row>
        <row r="16704">
          <cell r="H16704" t="str">
            <v>JOB10M_Identidad_PRE</v>
          </cell>
          <cell r="I16704">
            <v>3.62</v>
          </cell>
        </row>
        <row r="16705">
          <cell r="H16705" t="str">
            <v>JSR9M_Identidad_PRE</v>
          </cell>
          <cell r="I16705">
            <v>0.39</v>
          </cell>
        </row>
        <row r="16706">
          <cell r="H16706" t="str">
            <v>KGJ9M_Identidad_PRE</v>
          </cell>
          <cell r="I16706">
            <v>14</v>
          </cell>
        </row>
        <row r="16707">
          <cell r="H16707" t="str">
            <v>LMR11M_Identidad_PRE</v>
          </cell>
          <cell r="I16707">
            <v>1.57</v>
          </cell>
        </row>
        <row r="16708">
          <cell r="H16708" t="str">
            <v>MBO9M_Identidad_PRE</v>
          </cell>
          <cell r="I16708">
            <v>-3.23</v>
          </cell>
        </row>
        <row r="16709">
          <cell r="H16709" t="str">
            <v>MCJ8M_Identidad_PRE</v>
          </cell>
          <cell r="I16709">
            <v>0.9</v>
          </cell>
        </row>
        <row r="16710">
          <cell r="H16710" t="str">
            <v>MRA8M_Identidad_PRE</v>
          </cell>
          <cell r="I16710">
            <v>-0.04</v>
          </cell>
        </row>
        <row r="16711">
          <cell r="H16711" t="str">
            <v>MSR9M_Identidad_PRE</v>
          </cell>
          <cell r="I16711">
            <v>10.19</v>
          </cell>
        </row>
        <row r="16712">
          <cell r="H16712" t="str">
            <v>MZH9M_Identidad_PRE</v>
          </cell>
          <cell r="I16712">
            <v>-0.01</v>
          </cell>
        </row>
        <row r="16713">
          <cell r="H16713" t="str">
            <v>NRG10M_Identidad_PRE</v>
          </cell>
          <cell r="I16713">
            <v>-2.3199999999999998</v>
          </cell>
        </row>
        <row r="16714">
          <cell r="H16714" t="str">
            <v>SFN10M_Identidad_PRE</v>
          </cell>
          <cell r="I16714">
            <v>-10.58</v>
          </cell>
        </row>
        <row r="16715">
          <cell r="H16715" t="str">
            <v>SGM8M_Identidad_PRE</v>
          </cell>
          <cell r="I16715">
            <v>4.78</v>
          </cell>
        </row>
        <row r="16716">
          <cell r="H16716" t="str">
            <v>SPM8M_Identidad_PRE</v>
          </cell>
          <cell r="I16716">
            <v>6.49</v>
          </cell>
        </row>
        <row r="16717">
          <cell r="H16717" t="str">
            <v>TOM8M_Identidad_PRE</v>
          </cell>
          <cell r="I16717">
            <v>-2.84</v>
          </cell>
        </row>
        <row r="16718">
          <cell r="H16718" t="str">
            <v>ADA8M_Identidad_POST</v>
          </cell>
          <cell r="I16718">
            <v>3.58</v>
          </cell>
        </row>
        <row r="16719">
          <cell r="H16719" t="str">
            <v>ALJ10M_Identidad_POST</v>
          </cell>
          <cell r="I16719">
            <v>-2.67</v>
          </cell>
        </row>
        <row r="16720">
          <cell r="H16720" t="str">
            <v>AMA8M_Identidad_POST</v>
          </cell>
          <cell r="I16720">
            <v>6.45</v>
          </cell>
        </row>
        <row r="16721">
          <cell r="H16721" t="str">
            <v>CLB8M_Identidad_POST</v>
          </cell>
          <cell r="I16721">
            <v>2.41</v>
          </cell>
        </row>
        <row r="16722">
          <cell r="H16722" t="str">
            <v>CVO8M_Identidad_POST</v>
          </cell>
          <cell r="I16722">
            <v>7.46</v>
          </cell>
        </row>
        <row r="16723">
          <cell r="H16723" t="str">
            <v>DRL8M_Identidad_POST</v>
          </cell>
          <cell r="I16723">
            <v>-0.87</v>
          </cell>
        </row>
        <row r="16724">
          <cell r="H16724" t="str">
            <v>DSB10M_Identidad_POST</v>
          </cell>
          <cell r="I16724">
            <v>1.79</v>
          </cell>
        </row>
        <row r="16725">
          <cell r="H16725" t="str">
            <v>DSO8M_Identidad_POST</v>
          </cell>
          <cell r="I16725">
            <v>-15.46</v>
          </cell>
        </row>
        <row r="16726">
          <cell r="H16726" t="str">
            <v>EDC10M_Identidad_POST</v>
          </cell>
          <cell r="I16726">
            <v>-9.65</v>
          </cell>
        </row>
        <row r="16727">
          <cell r="H16727" t="str">
            <v>EGV8M_Identidad_POST</v>
          </cell>
          <cell r="I16727">
            <v>-13.55</v>
          </cell>
        </row>
        <row r="16728">
          <cell r="H16728" t="str">
            <v>EHO8M_Identidad_POST</v>
          </cell>
          <cell r="I16728">
            <v>2.89</v>
          </cell>
        </row>
        <row r="16729">
          <cell r="H16729" t="str">
            <v>HMA8M_Identidad_POST</v>
          </cell>
          <cell r="I16729">
            <v>-0.18</v>
          </cell>
        </row>
        <row r="16730">
          <cell r="H16730" t="str">
            <v>JDC10M_Identidad_POST</v>
          </cell>
          <cell r="I16730">
            <v>-7.38</v>
          </cell>
        </row>
        <row r="16731">
          <cell r="H16731" t="str">
            <v>JGB9M_Identidad_POST</v>
          </cell>
          <cell r="I16731">
            <v>-1.92</v>
          </cell>
        </row>
        <row r="16732">
          <cell r="H16732" t="str">
            <v>JOB10M_Identidad_POST</v>
          </cell>
          <cell r="I16732">
            <v>10.37</v>
          </cell>
        </row>
        <row r="16733">
          <cell r="H16733" t="str">
            <v>JSR9M_Identidad_POST</v>
          </cell>
          <cell r="I16733">
            <v>4.6500000000000004</v>
          </cell>
        </row>
        <row r="16734">
          <cell r="H16734" t="str">
            <v>KGJ9M_Identidad_POST</v>
          </cell>
          <cell r="I16734">
            <v>9.51</v>
          </cell>
        </row>
        <row r="16735">
          <cell r="H16735" t="str">
            <v>LMR11M_Identidad_POST</v>
          </cell>
          <cell r="I16735">
            <v>-3.01</v>
          </cell>
        </row>
        <row r="16736">
          <cell r="H16736" t="str">
            <v>MBO9M_Identidad_POST</v>
          </cell>
          <cell r="I16736">
            <v>-6</v>
          </cell>
        </row>
        <row r="16737">
          <cell r="H16737" t="str">
            <v>MCJ8M_Identidad_POST</v>
          </cell>
          <cell r="I16737">
            <v>0.69</v>
          </cell>
        </row>
        <row r="16738">
          <cell r="H16738" t="str">
            <v>MRA8M_Identidad_POST</v>
          </cell>
          <cell r="I16738">
            <v>-6.06</v>
          </cell>
        </row>
        <row r="16739">
          <cell r="H16739" t="str">
            <v>MSR9M_Identidad_POST</v>
          </cell>
          <cell r="I16739">
            <v>3.25</v>
          </cell>
        </row>
        <row r="16740">
          <cell r="H16740" t="str">
            <v>MZH9M_Identidad_POST</v>
          </cell>
          <cell r="I16740">
            <v>-1.21</v>
          </cell>
        </row>
        <row r="16741">
          <cell r="H16741" t="str">
            <v>NRG10M_Identidad_POST</v>
          </cell>
          <cell r="I16741">
            <v>-1.54</v>
          </cell>
        </row>
        <row r="16742">
          <cell r="H16742" t="str">
            <v>SFN10M_Identidad_POST</v>
          </cell>
          <cell r="I16742">
            <v>-4.2300000000000004</v>
          </cell>
        </row>
        <row r="16743">
          <cell r="H16743" t="str">
            <v>SGM8M_Identidad_POST</v>
          </cell>
          <cell r="I16743">
            <v>5.35</v>
          </cell>
        </row>
        <row r="16744">
          <cell r="H16744" t="str">
            <v>SPM8M_Identidad_POST</v>
          </cell>
          <cell r="I16744">
            <v>9.19</v>
          </cell>
        </row>
        <row r="16745">
          <cell r="H16745" t="str">
            <v>TOM8M_Identidad_POST</v>
          </cell>
          <cell r="I16745">
            <v>-1</v>
          </cell>
        </row>
        <row r="16746">
          <cell r="H16746" t="str">
            <v>ADA8M_Sexo_PRE</v>
          </cell>
          <cell r="I16746">
            <v>3.36</v>
          </cell>
        </row>
        <row r="16747">
          <cell r="H16747" t="str">
            <v>ALJ10M_Sexo_PRE</v>
          </cell>
          <cell r="I16747">
            <v>3.79</v>
          </cell>
        </row>
        <row r="16748">
          <cell r="H16748" t="str">
            <v>AMA8M_Sexo_PRE</v>
          </cell>
          <cell r="I16748">
            <v>2.59</v>
          </cell>
        </row>
        <row r="16749">
          <cell r="H16749" t="str">
            <v>CLB8M_Sexo_PRE</v>
          </cell>
          <cell r="I16749">
            <v>2.1</v>
          </cell>
        </row>
        <row r="16750">
          <cell r="H16750" t="str">
            <v>CVO8M_Sexo_PRE</v>
          </cell>
          <cell r="I16750">
            <v>-4.92</v>
          </cell>
        </row>
        <row r="16751">
          <cell r="H16751" t="str">
            <v>DRL8M_Sexo_PRE</v>
          </cell>
          <cell r="I16751">
            <v>-8.58</v>
          </cell>
        </row>
        <row r="16752">
          <cell r="H16752" t="str">
            <v>DSB10M_Sexo_PRE</v>
          </cell>
          <cell r="I16752">
            <v>4.13</v>
          </cell>
        </row>
        <row r="16753">
          <cell r="H16753" t="str">
            <v>DSO8M_Sexo_PRE</v>
          </cell>
          <cell r="I16753">
            <v>-8.41</v>
          </cell>
        </row>
        <row r="16754">
          <cell r="H16754" t="str">
            <v>EDC10M_Sexo_PRE</v>
          </cell>
          <cell r="I16754">
            <v>-0.76</v>
          </cell>
        </row>
        <row r="16755">
          <cell r="H16755" t="str">
            <v>EGV8M_Sexo_PRE</v>
          </cell>
          <cell r="I16755">
            <v>-10.18</v>
          </cell>
        </row>
        <row r="16756">
          <cell r="H16756" t="str">
            <v>EHO8M_Sexo_PRE</v>
          </cell>
          <cell r="I16756">
            <v>1.41</v>
          </cell>
        </row>
        <row r="16757">
          <cell r="H16757" t="str">
            <v>HMA8M_Sexo_PRE</v>
          </cell>
          <cell r="I16757">
            <v>-2.1800000000000002</v>
          </cell>
        </row>
        <row r="16758">
          <cell r="H16758" t="str">
            <v>JDC10M_Sexo_PRE</v>
          </cell>
          <cell r="I16758">
            <v>0.41</v>
          </cell>
        </row>
        <row r="16759">
          <cell r="H16759" t="str">
            <v>JGB9M_Sexo_PRE</v>
          </cell>
          <cell r="I16759">
            <v>2.54</v>
          </cell>
        </row>
        <row r="16760">
          <cell r="H16760" t="str">
            <v>JOB10M_Sexo_PRE</v>
          </cell>
          <cell r="I16760">
            <v>-3.23</v>
          </cell>
        </row>
        <row r="16761">
          <cell r="H16761" t="str">
            <v>JSR9M_Sexo_PRE</v>
          </cell>
          <cell r="I16761">
            <v>9.81</v>
          </cell>
        </row>
        <row r="16762">
          <cell r="H16762" t="str">
            <v>KGJ9M_Sexo_PRE</v>
          </cell>
          <cell r="I16762">
            <v>6.58</v>
          </cell>
        </row>
        <row r="16763">
          <cell r="H16763" t="str">
            <v>LMR11M_Sexo_PRE</v>
          </cell>
          <cell r="I16763">
            <v>-0.2</v>
          </cell>
        </row>
        <row r="16764">
          <cell r="H16764" t="str">
            <v>MBO9M_Sexo_PRE</v>
          </cell>
          <cell r="I16764">
            <v>-10.98</v>
          </cell>
        </row>
        <row r="16765">
          <cell r="H16765" t="str">
            <v>MCJ8M_Sexo_PRE</v>
          </cell>
          <cell r="I16765">
            <v>-1.68</v>
          </cell>
        </row>
        <row r="16766">
          <cell r="H16766" t="str">
            <v>MRA8M_Sexo_PRE</v>
          </cell>
          <cell r="I16766">
            <v>0.85</v>
          </cell>
        </row>
        <row r="16767">
          <cell r="H16767" t="str">
            <v>MSR9M_Sexo_PRE</v>
          </cell>
          <cell r="I16767">
            <v>-1.7</v>
          </cell>
        </row>
        <row r="16768">
          <cell r="H16768" t="str">
            <v>MZH9M_Sexo_PRE</v>
          </cell>
          <cell r="I16768">
            <v>0.11</v>
          </cell>
        </row>
        <row r="16769">
          <cell r="H16769" t="str">
            <v>NRG10M_Sexo_PRE</v>
          </cell>
          <cell r="I16769">
            <v>-5.3</v>
          </cell>
        </row>
        <row r="16770">
          <cell r="H16770" t="str">
            <v>SFN10M_Sexo_PRE</v>
          </cell>
          <cell r="I16770">
            <v>-9.6300000000000008</v>
          </cell>
        </row>
        <row r="16771">
          <cell r="H16771" t="str">
            <v>SGM8M_Sexo_PRE</v>
          </cell>
          <cell r="I16771">
            <v>2.25</v>
          </cell>
        </row>
        <row r="16772">
          <cell r="H16772" t="str">
            <v>SPM8M_Sexo_PRE</v>
          </cell>
          <cell r="I16772">
            <v>-3.61</v>
          </cell>
        </row>
        <row r="16773">
          <cell r="H16773" t="str">
            <v>TOM8M_Sexo_PRE</v>
          </cell>
          <cell r="I16773">
            <v>0.65</v>
          </cell>
        </row>
        <row r="16774">
          <cell r="H16774" t="str">
            <v>ADA8M_Sexo_POST</v>
          </cell>
          <cell r="I16774">
            <v>7.84</v>
          </cell>
        </row>
        <row r="16775">
          <cell r="H16775" t="str">
            <v>ALJ10M_Sexo_POST</v>
          </cell>
          <cell r="I16775">
            <v>12.9</v>
          </cell>
        </row>
        <row r="16776">
          <cell r="H16776" t="str">
            <v>AMA8M_Sexo_POST</v>
          </cell>
          <cell r="I16776">
            <v>1.55</v>
          </cell>
        </row>
        <row r="16777">
          <cell r="H16777" t="str">
            <v>CLB8M_Sexo_POST</v>
          </cell>
          <cell r="I16777">
            <v>-2.78</v>
          </cell>
        </row>
        <row r="16778">
          <cell r="H16778" t="str">
            <v>CVO8M_Sexo_POST</v>
          </cell>
          <cell r="I16778">
            <v>5.46</v>
          </cell>
        </row>
        <row r="16779">
          <cell r="H16779" t="str">
            <v>DRL8M_Sexo_POST</v>
          </cell>
          <cell r="I16779">
            <v>-8.4</v>
          </cell>
        </row>
        <row r="16780">
          <cell r="H16780" t="str">
            <v>DSB10M_Sexo_POST</v>
          </cell>
          <cell r="I16780">
            <v>0.83</v>
          </cell>
        </row>
        <row r="16781">
          <cell r="H16781" t="str">
            <v>DSO8M_Sexo_POST</v>
          </cell>
          <cell r="I16781">
            <v>-12.53</v>
          </cell>
        </row>
        <row r="16782">
          <cell r="H16782" t="str">
            <v>EDC10M_Sexo_POST</v>
          </cell>
          <cell r="I16782">
            <v>-5.1100000000000003</v>
          </cell>
        </row>
        <row r="16783">
          <cell r="H16783" t="str">
            <v>EGV8M_Sexo_POST</v>
          </cell>
          <cell r="I16783">
            <v>-8.81</v>
          </cell>
        </row>
        <row r="16784">
          <cell r="H16784" t="str">
            <v>EHO8M_Sexo_POST</v>
          </cell>
          <cell r="I16784">
            <v>0.8</v>
          </cell>
        </row>
        <row r="16785">
          <cell r="H16785" t="str">
            <v>HMA8M_Sexo_POST</v>
          </cell>
          <cell r="I16785">
            <v>-3.19</v>
          </cell>
        </row>
        <row r="16786">
          <cell r="H16786" t="str">
            <v>JDC10M_Sexo_POST</v>
          </cell>
          <cell r="I16786">
            <v>-8.43</v>
          </cell>
        </row>
        <row r="16787">
          <cell r="H16787" t="str">
            <v>JGB9M_Sexo_POST</v>
          </cell>
          <cell r="I16787">
            <v>-1.2</v>
          </cell>
        </row>
        <row r="16788">
          <cell r="H16788" t="str">
            <v>JOB10M_Sexo_POST</v>
          </cell>
          <cell r="I16788">
            <v>2.38</v>
          </cell>
        </row>
        <row r="16789">
          <cell r="H16789" t="str">
            <v>JSR9M_Sexo_POST</v>
          </cell>
          <cell r="I16789">
            <v>-3.46</v>
          </cell>
        </row>
        <row r="16790">
          <cell r="H16790" t="str">
            <v>KGJ9M_Sexo_POST</v>
          </cell>
          <cell r="I16790">
            <v>11.02</v>
          </cell>
        </row>
        <row r="16791">
          <cell r="H16791" t="str">
            <v>LMR11M_Sexo_POST</v>
          </cell>
          <cell r="I16791">
            <v>5.12</v>
          </cell>
        </row>
        <row r="16792">
          <cell r="H16792" t="str">
            <v>MBO9M_Sexo_POST</v>
          </cell>
          <cell r="I16792">
            <v>5.1100000000000003</v>
          </cell>
        </row>
        <row r="16793">
          <cell r="H16793" t="str">
            <v>MCJ8M_Sexo_POST</v>
          </cell>
          <cell r="I16793">
            <v>-1.26</v>
          </cell>
        </row>
        <row r="16794">
          <cell r="H16794" t="str">
            <v>MRA8M_Sexo_POST</v>
          </cell>
          <cell r="I16794">
            <v>3.67</v>
          </cell>
        </row>
        <row r="16795">
          <cell r="H16795" t="str">
            <v>MSR9M_Sexo_POST</v>
          </cell>
          <cell r="I16795">
            <v>5.21</v>
          </cell>
        </row>
        <row r="16796">
          <cell r="H16796" t="str">
            <v>MZH9M_Sexo_POST</v>
          </cell>
          <cell r="I16796">
            <v>-4.71</v>
          </cell>
        </row>
        <row r="16797">
          <cell r="H16797" t="str">
            <v>NRG10M_Sexo_POST</v>
          </cell>
          <cell r="I16797">
            <v>-1.2</v>
          </cell>
        </row>
        <row r="16798">
          <cell r="H16798" t="str">
            <v>SFN10M_Sexo_POST</v>
          </cell>
          <cell r="I16798">
            <v>-5.99</v>
          </cell>
        </row>
        <row r="16799">
          <cell r="H16799" t="str">
            <v>SGM8M_Sexo_POST</v>
          </cell>
          <cell r="I16799">
            <v>0.75</v>
          </cell>
        </row>
        <row r="16800">
          <cell r="H16800" t="str">
            <v>SPM8M_Sexo_POST</v>
          </cell>
          <cell r="I16800">
            <v>13.88</v>
          </cell>
        </row>
        <row r="16801">
          <cell r="H16801" t="str">
            <v>TOM8M_Sexo_POST</v>
          </cell>
          <cell r="I16801">
            <v>-7.5</v>
          </cell>
        </row>
        <row r="16802">
          <cell r="H16802" t="str">
            <v>ADA8M_Alegría_PRE</v>
          </cell>
          <cell r="I16802">
            <v>2.33</v>
          </cell>
        </row>
        <row r="16803">
          <cell r="H16803" t="str">
            <v>ALJ10M_Alegría_PRE</v>
          </cell>
          <cell r="I16803">
            <v>3.51</v>
          </cell>
        </row>
        <row r="16804">
          <cell r="H16804" t="str">
            <v>AMA8M_Alegría_PRE</v>
          </cell>
          <cell r="I16804">
            <v>0.55000000000000004</v>
          </cell>
        </row>
        <row r="16805">
          <cell r="H16805" t="str">
            <v>CLB8M_Alegría_PRE</v>
          </cell>
          <cell r="I16805">
            <v>5.92</v>
          </cell>
        </row>
        <row r="16806">
          <cell r="H16806" t="str">
            <v>CVO8M_Alegría_PRE</v>
          </cell>
          <cell r="I16806">
            <v>10.68</v>
          </cell>
        </row>
        <row r="16807">
          <cell r="H16807" t="str">
            <v>DRL8M_Alegría_PRE</v>
          </cell>
          <cell r="I16807">
            <v>-3.27</v>
          </cell>
        </row>
        <row r="16808">
          <cell r="H16808" t="str">
            <v>DSB10M_Alegría_PRE</v>
          </cell>
          <cell r="I16808">
            <v>2.31</v>
          </cell>
        </row>
        <row r="16809">
          <cell r="H16809" t="str">
            <v>DSO8M_Alegría_PRE</v>
          </cell>
          <cell r="I16809">
            <v>-8.17</v>
          </cell>
        </row>
        <row r="16810">
          <cell r="H16810" t="str">
            <v>EDC10M_Alegría_PRE</v>
          </cell>
          <cell r="I16810">
            <v>3.06</v>
          </cell>
        </row>
        <row r="16811">
          <cell r="H16811" t="str">
            <v>EGV8M_Alegría_PRE</v>
          </cell>
          <cell r="I16811">
            <v>-4.58</v>
          </cell>
        </row>
        <row r="16812">
          <cell r="H16812" t="str">
            <v>EHO8M_Alegría_PRE</v>
          </cell>
          <cell r="I16812">
            <v>-5.34</v>
          </cell>
        </row>
        <row r="16813">
          <cell r="H16813" t="str">
            <v>HMA8M_Alegría_PRE</v>
          </cell>
          <cell r="I16813">
            <v>-1.24</v>
          </cell>
        </row>
        <row r="16814">
          <cell r="H16814" t="str">
            <v>JDC10M_Alegría_PRE</v>
          </cell>
          <cell r="I16814">
            <v>-7.29</v>
          </cell>
        </row>
        <row r="16815">
          <cell r="H16815" t="str">
            <v>JGB9M_Alegría_PRE</v>
          </cell>
          <cell r="I16815">
            <v>2.61</v>
          </cell>
        </row>
        <row r="16816">
          <cell r="H16816" t="str">
            <v>JOB10M_Alegría_PRE</v>
          </cell>
          <cell r="I16816">
            <v>4.63</v>
          </cell>
        </row>
        <row r="16817">
          <cell r="H16817" t="str">
            <v>JSR9M_Alegría_PRE</v>
          </cell>
          <cell r="I16817">
            <v>2.36</v>
          </cell>
        </row>
        <row r="16818">
          <cell r="H16818" t="str">
            <v>KGJ9M_Alegría_PRE</v>
          </cell>
          <cell r="I16818">
            <v>6.81</v>
          </cell>
        </row>
        <row r="16819">
          <cell r="H16819" t="str">
            <v>LMR11M_Alegría_PRE</v>
          </cell>
          <cell r="I16819">
            <v>-0.33</v>
          </cell>
        </row>
        <row r="16820">
          <cell r="H16820" t="str">
            <v>MBO9M_Alegría_PRE</v>
          </cell>
          <cell r="I16820">
            <v>1.88</v>
          </cell>
        </row>
        <row r="16821">
          <cell r="H16821" t="str">
            <v>MCJ8M_Alegría_PRE</v>
          </cell>
          <cell r="I16821">
            <v>-2.0699999999999998</v>
          </cell>
        </row>
        <row r="16822">
          <cell r="H16822" t="str">
            <v>MRA8M_Alegría_PRE</v>
          </cell>
          <cell r="I16822">
            <v>-5.42</v>
          </cell>
        </row>
        <row r="16823">
          <cell r="H16823" t="str">
            <v>MSR9M_Alegría_PRE</v>
          </cell>
          <cell r="I16823">
            <v>4.5</v>
          </cell>
        </row>
        <row r="16824">
          <cell r="H16824" t="str">
            <v>MZH9M_Alegría_PRE</v>
          </cell>
          <cell r="I16824">
            <v>2.39</v>
          </cell>
        </row>
        <row r="16825">
          <cell r="H16825" t="str">
            <v>NRG10M_Alegría_PRE</v>
          </cell>
          <cell r="I16825">
            <v>-1.96</v>
          </cell>
        </row>
        <row r="16826">
          <cell r="H16826" t="str">
            <v>SFN10M_Alegría_PRE</v>
          </cell>
          <cell r="I16826">
            <v>-7.26</v>
          </cell>
        </row>
        <row r="16827">
          <cell r="H16827" t="str">
            <v>SGM8M_Alegría_PRE</v>
          </cell>
          <cell r="I16827">
            <v>8.36</v>
          </cell>
        </row>
        <row r="16828">
          <cell r="H16828" t="str">
            <v>SPM8M_Alegría_PRE</v>
          </cell>
          <cell r="I16828">
            <v>7.73</v>
          </cell>
        </row>
        <row r="16829">
          <cell r="H16829" t="str">
            <v>TOM8M_Alegría_PRE</v>
          </cell>
          <cell r="I16829">
            <v>3.36</v>
          </cell>
        </row>
        <row r="16830">
          <cell r="H16830" t="str">
            <v>ADA8M_Alegría_POST</v>
          </cell>
          <cell r="I16830">
            <v>9.3699999999999992</v>
          </cell>
        </row>
        <row r="16831">
          <cell r="H16831" t="str">
            <v>ALJ10M_Alegría_POST</v>
          </cell>
          <cell r="I16831">
            <v>1.49</v>
          </cell>
        </row>
        <row r="16832">
          <cell r="H16832" t="str">
            <v>AMA8M_Alegría_POST</v>
          </cell>
          <cell r="I16832">
            <v>-1.9</v>
          </cell>
        </row>
        <row r="16833">
          <cell r="H16833" t="str">
            <v>CLB8M_Alegría_POST</v>
          </cell>
          <cell r="I16833">
            <v>-3.8</v>
          </cell>
        </row>
        <row r="16834">
          <cell r="H16834" t="str">
            <v>CVO8M_Alegría_POST</v>
          </cell>
          <cell r="I16834">
            <v>7.04</v>
          </cell>
        </row>
        <row r="16835">
          <cell r="H16835" t="str">
            <v>DRL8M_Alegría_POST</v>
          </cell>
          <cell r="I16835">
            <v>-11.76</v>
          </cell>
        </row>
        <row r="16836">
          <cell r="H16836" t="str">
            <v>DSB10M_Alegría_POST</v>
          </cell>
          <cell r="I16836">
            <v>2.52</v>
          </cell>
        </row>
        <row r="16837">
          <cell r="H16837" t="str">
            <v>DSO8M_Alegría_POST</v>
          </cell>
          <cell r="I16837">
            <v>-10.5</v>
          </cell>
        </row>
        <row r="16838">
          <cell r="H16838" t="str">
            <v>EDC10M_Alegría_POST</v>
          </cell>
          <cell r="I16838">
            <v>6.63</v>
          </cell>
        </row>
        <row r="16839">
          <cell r="H16839" t="str">
            <v>EGV8M_Alegría_POST</v>
          </cell>
          <cell r="I16839">
            <v>-13.27</v>
          </cell>
        </row>
        <row r="16840">
          <cell r="H16840" t="str">
            <v>EHO8M_Alegría_POST</v>
          </cell>
          <cell r="I16840">
            <v>16.32</v>
          </cell>
        </row>
        <row r="16841">
          <cell r="H16841" t="str">
            <v>HMA8M_Alegría_POST</v>
          </cell>
          <cell r="I16841">
            <v>-4.16</v>
          </cell>
        </row>
        <row r="16842">
          <cell r="H16842" t="str">
            <v>JDC10M_Alegría_POST</v>
          </cell>
          <cell r="I16842">
            <v>-8.52</v>
          </cell>
        </row>
        <row r="16843">
          <cell r="H16843" t="str">
            <v>JGB9M_Alegría_POST</v>
          </cell>
          <cell r="I16843">
            <v>-6.49</v>
          </cell>
        </row>
        <row r="16844">
          <cell r="H16844" t="str">
            <v>JOB10M_Alegría_POST</v>
          </cell>
          <cell r="I16844">
            <v>4.42</v>
          </cell>
        </row>
        <row r="16845">
          <cell r="H16845" t="str">
            <v>JSR9M_Alegría_POST</v>
          </cell>
          <cell r="I16845">
            <v>2.4300000000000002</v>
          </cell>
        </row>
        <row r="16846">
          <cell r="H16846" t="str">
            <v>KGJ9M_Alegría_POST</v>
          </cell>
          <cell r="I16846">
            <v>7.9</v>
          </cell>
        </row>
        <row r="16847">
          <cell r="H16847" t="str">
            <v>LMR11M_Alegría_POST</v>
          </cell>
          <cell r="I16847">
            <v>-4.29</v>
          </cell>
        </row>
        <row r="16848">
          <cell r="H16848" t="str">
            <v>MBO9M_Alegría_POST</v>
          </cell>
          <cell r="I16848">
            <v>-3.27</v>
          </cell>
        </row>
        <row r="16849">
          <cell r="H16849" t="str">
            <v>MCJ8M_Alegría_POST</v>
          </cell>
          <cell r="I16849">
            <v>0.04</v>
          </cell>
        </row>
        <row r="16850">
          <cell r="H16850" t="str">
            <v>MRA8M_Alegría_POST</v>
          </cell>
          <cell r="I16850">
            <v>0.06</v>
          </cell>
        </row>
        <row r="16851">
          <cell r="H16851" t="str">
            <v>MSR9M_Alegría_POST</v>
          </cell>
          <cell r="I16851">
            <v>11.06</v>
          </cell>
        </row>
        <row r="16852">
          <cell r="H16852" t="str">
            <v>MZH9M_Alegría_POST</v>
          </cell>
          <cell r="I16852">
            <v>-4.25</v>
          </cell>
        </row>
        <row r="16853">
          <cell r="H16853" t="str">
            <v>NRG10M_Alegría_POST</v>
          </cell>
          <cell r="I16853">
            <v>5.0999999999999996</v>
          </cell>
        </row>
        <row r="16854">
          <cell r="H16854" t="str">
            <v>SFN10M_Alegría_POST</v>
          </cell>
          <cell r="I16854">
            <v>-16.66</v>
          </cell>
        </row>
        <row r="16855">
          <cell r="H16855" t="str">
            <v>SGM8M_Alegría_POST</v>
          </cell>
          <cell r="I16855">
            <v>10.26</v>
          </cell>
        </row>
        <row r="16856">
          <cell r="H16856" t="str">
            <v>SPM8M_Alegría_POST</v>
          </cell>
          <cell r="I16856">
            <v>16.420000000000002</v>
          </cell>
        </row>
        <row r="16857">
          <cell r="H16857" t="str">
            <v>TOM8M_Alegría_POST</v>
          </cell>
          <cell r="I16857">
            <v>-9.7799999999999994</v>
          </cell>
        </row>
        <row r="16858">
          <cell r="H16858" t="str">
            <v>ADA8M_Tristeza_PRE</v>
          </cell>
          <cell r="I16858">
            <v>13.54</v>
          </cell>
        </row>
        <row r="16859">
          <cell r="H16859" t="str">
            <v>ALJ10M_Tristeza_PRE</v>
          </cell>
          <cell r="I16859">
            <v>6.11</v>
          </cell>
        </row>
        <row r="16860">
          <cell r="H16860" t="str">
            <v>AMA8M_Tristeza_PRE</v>
          </cell>
          <cell r="I16860">
            <v>1.28</v>
          </cell>
        </row>
        <row r="16861">
          <cell r="H16861" t="str">
            <v>CLB8M_Tristeza_PRE</v>
          </cell>
          <cell r="I16861">
            <v>5.5</v>
          </cell>
        </row>
        <row r="16862">
          <cell r="H16862" t="str">
            <v>CVO8M_Tristeza_PRE</v>
          </cell>
          <cell r="I16862">
            <v>1.1499999999999999</v>
          </cell>
        </row>
        <row r="16863">
          <cell r="H16863" t="str">
            <v>DRL8M_Tristeza_PRE</v>
          </cell>
          <cell r="I16863">
            <v>-6.48</v>
          </cell>
        </row>
        <row r="16864">
          <cell r="H16864" t="str">
            <v>DSB10M_Tristeza_PRE</v>
          </cell>
          <cell r="I16864">
            <v>3.06</v>
          </cell>
        </row>
        <row r="16865">
          <cell r="H16865" t="str">
            <v>DSO8M_Tristeza_PRE</v>
          </cell>
          <cell r="I16865">
            <v>-7.09</v>
          </cell>
        </row>
        <row r="16866">
          <cell r="H16866" t="str">
            <v>EDC10M_Tristeza_PRE</v>
          </cell>
          <cell r="I16866">
            <v>1.9</v>
          </cell>
        </row>
        <row r="16867">
          <cell r="H16867" t="str">
            <v>EGV8M_Tristeza_PRE</v>
          </cell>
          <cell r="I16867">
            <v>-16.09</v>
          </cell>
        </row>
        <row r="16868">
          <cell r="H16868" t="str">
            <v>EHO8M_Tristeza_PRE</v>
          </cell>
          <cell r="I16868">
            <v>0.4</v>
          </cell>
        </row>
        <row r="16869">
          <cell r="H16869" t="str">
            <v>HMA8M_Tristeza_PRE</v>
          </cell>
          <cell r="I16869">
            <v>8.91</v>
          </cell>
        </row>
        <row r="16870">
          <cell r="H16870" t="str">
            <v>JDC10M_Tristeza_PRE</v>
          </cell>
          <cell r="I16870">
            <v>-10.76</v>
          </cell>
        </row>
        <row r="16871">
          <cell r="H16871" t="str">
            <v>JGB9M_Tristeza_PRE</v>
          </cell>
          <cell r="I16871">
            <v>-2.4300000000000002</v>
          </cell>
        </row>
        <row r="16872">
          <cell r="H16872" t="str">
            <v>JOB10M_Tristeza_PRE</v>
          </cell>
          <cell r="I16872">
            <v>-3.36</v>
          </cell>
        </row>
        <row r="16873">
          <cell r="H16873" t="str">
            <v>JSR9M_Tristeza_PRE</v>
          </cell>
          <cell r="I16873">
            <v>1.31</v>
          </cell>
        </row>
        <row r="16874">
          <cell r="H16874" t="str">
            <v>KGJ9M_Tristeza_PRE</v>
          </cell>
          <cell r="I16874">
            <v>9.44</v>
          </cell>
        </row>
        <row r="16875">
          <cell r="H16875" t="str">
            <v>LMR11M_Tristeza_PRE</v>
          </cell>
          <cell r="I16875">
            <v>-0.8</v>
          </cell>
        </row>
        <row r="16876">
          <cell r="H16876" t="str">
            <v>MBO9M_Tristeza_PRE</v>
          </cell>
          <cell r="I16876">
            <v>-2.1800000000000002</v>
          </cell>
        </row>
        <row r="16877">
          <cell r="H16877" t="str">
            <v>MCJ8M_Tristeza_PRE</v>
          </cell>
          <cell r="I16877">
            <v>-6.53</v>
          </cell>
        </row>
        <row r="16878">
          <cell r="H16878" t="str">
            <v>MRA8M_Tristeza_PRE</v>
          </cell>
          <cell r="I16878">
            <v>8.56</v>
          </cell>
        </row>
        <row r="16879">
          <cell r="H16879" t="str">
            <v>MSR9M_Tristeza_PRE</v>
          </cell>
          <cell r="I16879">
            <v>-0.52</v>
          </cell>
        </row>
        <row r="16880">
          <cell r="H16880" t="str">
            <v>MZH9M_Tristeza_PRE</v>
          </cell>
          <cell r="I16880">
            <v>-5.69</v>
          </cell>
        </row>
        <row r="16881">
          <cell r="H16881" t="str">
            <v>NRG10M_Tristeza_PRE</v>
          </cell>
          <cell r="I16881">
            <v>-3.24</v>
          </cell>
        </row>
        <row r="16882">
          <cell r="H16882" t="str">
            <v>SFN10M_Tristeza_PRE</v>
          </cell>
          <cell r="I16882">
            <v>-13.59</v>
          </cell>
        </row>
        <row r="16883">
          <cell r="H16883" t="str">
            <v>SGM8M_Tristeza_PRE</v>
          </cell>
          <cell r="I16883">
            <v>6.08</v>
          </cell>
        </row>
        <row r="16884">
          <cell r="H16884" t="str">
            <v>SPM8M_Tristeza_PRE</v>
          </cell>
          <cell r="I16884">
            <v>11</v>
          </cell>
        </row>
        <row r="16885">
          <cell r="H16885" t="str">
            <v>TOM8M_Tristeza_PRE</v>
          </cell>
          <cell r="I16885">
            <v>9.99</v>
          </cell>
        </row>
        <row r="16886">
          <cell r="H16886" t="str">
            <v>ADA8M_Tristeza_POST</v>
          </cell>
          <cell r="I16886">
            <v>9.51</v>
          </cell>
        </row>
        <row r="16887">
          <cell r="H16887" t="str">
            <v>ALJ10M_Tristeza_POST</v>
          </cell>
          <cell r="I16887">
            <v>-0.7</v>
          </cell>
        </row>
        <row r="16888">
          <cell r="H16888" t="str">
            <v>AMA8M_Tristeza_POST</v>
          </cell>
          <cell r="I16888">
            <v>-0.47</v>
          </cell>
        </row>
        <row r="16889">
          <cell r="H16889" t="str">
            <v>CLB8M_Tristeza_POST</v>
          </cell>
          <cell r="I16889">
            <v>-7.08</v>
          </cell>
        </row>
        <row r="16890">
          <cell r="H16890" t="str">
            <v>CVO8M_Tristeza_POST</v>
          </cell>
          <cell r="I16890">
            <v>0.55000000000000004</v>
          </cell>
        </row>
        <row r="16891">
          <cell r="H16891" t="str">
            <v>DRL8M_Tristeza_POST</v>
          </cell>
          <cell r="I16891">
            <v>-11.95</v>
          </cell>
        </row>
        <row r="16892">
          <cell r="H16892" t="str">
            <v>DSB10M_Tristeza_POST</v>
          </cell>
          <cell r="I16892">
            <v>-0.11</v>
          </cell>
        </row>
        <row r="16893">
          <cell r="H16893" t="str">
            <v>DSO8M_Tristeza_POST</v>
          </cell>
          <cell r="I16893">
            <v>-14.56</v>
          </cell>
        </row>
        <row r="16894">
          <cell r="H16894" t="str">
            <v>EDC10M_Tristeza_POST</v>
          </cell>
          <cell r="I16894">
            <v>-3.69</v>
          </cell>
        </row>
        <row r="16895">
          <cell r="H16895" t="str">
            <v>EGV8M_Tristeza_POST</v>
          </cell>
          <cell r="I16895">
            <v>-12.51</v>
          </cell>
        </row>
        <row r="16896">
          <cell r="H16896" t="str">
            <v>EHO8M_Tristeza_POST</v>
          </cell>
          <cell r="I16896">
            <v>4.91</v>
          </cell>
        </row>
        <row r="16897">
          <cell r="H16897" t="str">
            <v>HMA8M_Tristeza_POST</v>
          </cell>
          <cell r="I16897">
            <v>-1.98</v>
          </cell>
        </row>
        <row r="16898">
          <cell r="H16898" t="str">
            <v>JDC10M_Tristeza_POST</v>
          </cell>
          <cell r="I16898">
            <v>-10.38</v>
          </cell>
        </row>
        <row r="16899">
          <cell r="H16899" t="str">
            <v>JGB9M_Tristeza_POST</v>
          </cell>
          <cell r="I16899">
            <v>-3.79</v>
          </cell>
        </row>
        <row r="16900">
          <cell r="H16900" t="str">
            <v>JOB10M_Tristeza_POST</v>
          </cell>
          <cell r="I16900">
            <v>0.65</v>
          </cell>
        </row>
        <row r="16901">
          <cell r="H16901" t="str">
            <v>JSR9M_Tristeza_POST</v>
          </cell>
          <cell r="I16901">
            <v>4.34</v>
          </cell>
        </row>
        <row r="16902">
          <cell r="H16902" t="str">
            <v>KGJ9M_Tristeza_POST</v>
          </cell>
          <cell r="I16902">
            <v>15.95</v>
          </cell>
        </row>
        <row r="16903">
          <cell r="H16903" t="str">
            <v>LMR11M_Tristeza_POST</v>
          </cell>
          <cell r="I16903">
            <v>-8.42</v>
          </cell>
        </row>
        <row r="16904">
          <cell r="H16904" t="str">
            <v>MBO9M_Tristeza_POST</v>
          </cell>
          <cell r="I16904">
            <v>-1.59</v>
          </cell>
        </row>
        <row r="16905">
          <cell r="H16905" t="str">
            <v>MCJ8M_Tristeza_POST</v>
          </cell>
          <cell r="I16905">
            <v>13.57</v>
          </cell>
        </row>
        <row r="16906">
          <cell r="H16906" t="str">
            <v>MRA8M_Tristeza_POST</v>
          </cell>
          <cell r="I16906">
            <v>1.76</v>
          </cell>
        </row>
        <row r="16907">
          <cell r="H16907" t="str">
            <v>MSR9M_Tristeza_POST</v>
          </cell>
          <cell r="I16907">
            <v>10.24</v>
          </cell>
        </row>
        <row r="16908">
          <cell r="H16908" t="str">
            <v>MZH9M_Tristeza_POST</v>
          </cell>
          <cell r="I16908">
            <v>-6.11</v>
          </cell>
        </row>
        <row r="16909">
          <cell r="H16909" t="str">
            <v>NRG10M_Tristeza_POST</v>
          </cell>
          <cell r="I16909">
            <v>-12.15</v>
          </cell>
        </row>
        <row r="16910">
          <cell r="H16910" t="str">
            <v>SFN10M_Tristeza_POST</v>
          </cell>
          <cell r="I16910">
            <v>-4.62</v>
          </cell>
        </row>
        <row r="16911">
          <cell r="H16911" t="str">
            <v>SGM8M_Tristeza_POST</v>
          </cell>
          <cell r="I16911">
            <v>8.8000000000000007</v>
          </cell>
        </row>
        <row r="16912">
          <cell r="H16912" t="str">
            <v>SPM8M_Tristeza_POST</v>
          </cell>
          <cell r="I16912">
            <v>16.97</v>
          </cell>
        </row>
        <row r="16913">
          <cell r="H16913" t="str">
            <v>TOM8M_Tristeza_POST</v>
          </cell>
          <cell r="I16913">
            <v>-2.48</v>
          </cell>
        </row>
        <row r="16914">
          <cell r="H16914" t="str">
            <v>ADA8M_Enojo_PRE</v>
          </cell>
          <cell r="I16914">
            <v>10.37</v>
          </cell>
        </row>
        <row r="16915">
          <cell r="H16915" t="str">
            <v>ALJ10M_Enojo_PRE</v>
          </cell>
          <cell r="I16915">
            <v>2.88</v>
          </cell>
        </row>
        <row r="16916">
          <cell r="H16916" t="str">
            <v>AMA8M_Enojo_PRE</v>
          </cell>
          <cell r="I16916">
            <v>2.2999999999999998</v>
          </cell>
        </row>
        <row r="16917">
          <cell r="H16917" t="str">
            <v>CLB8M_Enojo_PRE</v>
          </cell>
          <cell r="I16917">
            <v>6.49</v>
          </cell>
        </row>
        <row r="16918">
          <cell r="H16918" t="str">
            <v>CVO8M_Enojo_PRE</v>
          </cell>
          <cell r="I16918">
            <v>-3.27</v>
          </cell>
        </row>
        <row r="16919">
          <cell r="H16919" t="str">
            <v>DRL8M_Enojo_PRE</v>
          </cell>
          <cell r="I16919">
            <v>-6.01</v>
          </cell>
        </row>
        <row r="16920">
          <cell r="H16920" t="str">
            <v>DSB10M_Enojo_PRE</v>
          </cell>
          <cell r="I16920">
            <v>4.82</v>
          </cell>
        </row>
        <row r="16921">
          <cell r="H16921" t="str">
            <v>DSO8M_Enojo_PRE</v>
          </cell>
          <cell r="I16921">
            <v>-0.25</v>
          </cell>
        </row>
        <row r="16922">
          <cell r="H16922" t="str">
            <v>EDC10M_Enojo_PRE</v>
          </cell>
          <cell r="I16922">
            <v>2.12</v>
          </cell>
        </row>
        <row r="16923">
          <cell r="H16923" t="str">
            <v>EGV8M_Enojo_PRE</v>
          </cell>
          <cell r="I16923">
            <v>-9.59</v>
          </cell>
        </row>
        <row r="16924">
          <cell r="H16924" t="str">
            <v>EHO8M_Enojo_PRE</v>
          </cell>
          <cell r="I16924">
            <v>5.25</v>
          </cell>
        </row>
        <row r="16925">
          <cell r="H16925" t="str">
            <v>HMA8M_Enojo_PRE</v>
          </cell>
          <cell r="I16925">
            <v>1.41</v>
          </cell>
        </row>
        <row r="16926">
          <cell r="H16926" t="str">
            <v>JDC10M_Enojo_PRE</v>
          </cell>
          <cell r="I16926">
            <v>-9.49</v>
          </cell>
        </row>
        <row r="16927">
          <cell r="H16927" t="str">
            <v>JGB9M_Enojo_PRE</v>
          </cell>
          <cell r="I16927">
            <v>-1.18</v>
          </cell>
        </row>
        <row r="16928">
          <cell r="H16928" t="str">
            <v>JOB10M_Enojo_PRE</v>
          </cell>
          <cell r="I16928">
            <v>-1.26</v>
          </cell>
        </row>
        <row r="16929">
          <cell r="H16929" t="str">
            <v>JSR9M_Enojo_PRE</v>
          </cell>
          <cell r="I16929">
            <v>-1.1599999999999999</v>
          </cell>
        </row>
        <row r="16930">
          <cell r="H16930" t="str">
            <v>KGJ9M_Enojo_PRE</v>
          </cell>
          <cell r="I16930">
            <v>6.79</v>
          </cell>
        </row>
        <row r="16931">
          <cell r="H16931" t="str">
            <v>LMR11M_Enojo_PRE</v>
          </cell>
          <cell r="I16931">
            <v>0.55000000000000004</v>
          </cell>
        </row>
        <row r="16932">
          <cell r="H16932" t="str">
            <v>MBO9M_Enojo_PRE</v>
          </cell>
          <cell r="I16932">
            <v>0.32</v>
          </cell>
        </row>
        <row r="16933">
          <cell r="H16933" t="str">
            <v>MCJ8M_Enojo_PRE</v>
          </cell>
          <cell r="I16933">
            <v>4.49</v>
          </cell>
        </row>
        <row r="16934">
          <cell r="H16934" t="str">
            <v>MRA8M_Enojo_PRE</v>
          </cell>
          <cell r="I16934">
            <v>7.35</v>
          </cell>
        </row>
        <row r="16935">
          <cell r="H16935" t="str">
            <v>MSR9M_Enojo_PRE</v>
          </cell>
          <cell r="I16935">
            <v>-0.98</v>
          </cell>
        </row>
        <row r="16936">
          <cell r="H16936" t="str">
            <v>MZH9M_Enojo_PRE</v>
          </cell>
          <cell r="I16936">
            <v>-1.0900000000000001</v>
          </cell>
        </row>
        <row r="16937">
          <cell r="H16937" t="str">
            <v>NRG10M_Enojo_PRE</v>
          </cell>
          <cell r="I16937">
            <v>0.51</v>
          </cell>
        </row>
        <row r="16938">
          <cell r="H16938" t="str">
            <v>SFN10M_Enojo_PRE</v>
          </cell>
          <cell r="I16938">
            <v>-13</v>
          </cell>
        </row>
        <row r="16939">
          <cell r="H16939" t="str">
            <v>SGM8M_Enojo_PRE</v>
          </cell>
          <cell r="I16939">
            <v>11.51</v>
          </cell>
        </row>
        <row r="16940">
          <cell r="H16940" t="str">
            <v>SPM8M_Enojo_PRE</v>
          </cell>
          <cell r="I16940">
            <v>11.04</v>
          </cell>
        </row>
        <row r="16941">
          <cell r="H16941" t="str">
            <v>TOM8M_Enojo_PRE</v>
          </cell>
          <cell r="I16941">
            <v>3.3</v>
          </cell>
        </row>
        <row r="16942">
          <cell r="H16942" t="str">
            <v>ADA8M_Enojo_POST</v>
          </cell>
          <cell r="I16942">
            <v>10.44</v>
          </cell>
        </row>
        <row r="16943">
          <cell r="H16943" t="str">
            <v>ALJ10M_Enojo_POST</v>
          </cell>
          <cell r="I16943">
            <v>8.74</v>
          </cell>
        </row>
        <row r="16944">
          <cell r="H16944" t="str">
            <v>AMA8M_Enojo_POST</v>
          </cell>
          <cell r="I16944">
            <v>5.88</v>
          </cell>
        </row>
        <row r="16945">
          <cell r="H16945" t="str">
            <v>CLB8M_Enojo_POST</v>
          </cell>
          <cell r="I16945">
            <v>-4.3</v>
          </cell>
        </row>
        <row r="16946">
          <cell r="H16946" t="str">
            <v>CVO8M_Enojo_POST</v>
          </cell>
          <cell r="I16946">
            <v>6.99</v>
          </cell>
        </row>
        <row r="16947">
          <cell r="H16947" t="str">
            <v>DRL8M_Enojo_POST</v>
          </cell>
          <cell r="I16947">
            <v>-9.98</v>
          </cell>
        </row>
        <row r="16948">
          <cell r="H16948" t="str">
            <v>DSB10M_Enojo_POST</v>
          </cell>
          <cell r="I16948">
            <v>1.84</v>
          </cell>
        </row>
        <row r="16949">
          <cell r="H16949" t="str">
            <v>DSO8M_Enojo_POST</v>
          </cell>
          <cell r="I16949">
            <v>-2.4</v>
          </cell>
        </row>
        <row r="16950">
          <cell r="H16950" t="str">
            <v>EDC10M_Enojo_POST</v>
          </cell>
          <cell r="I16950">
            <v>1.46</v>
          </cell>
        </row>
        <row r="16951">
          <cell r="H16951" t="str">
            <v>EGV8M_Enojo_POST</v>
          </cell>
          <cell r="I16951">
            <v>-11.98</v>
          </cell>
        </row>
        <row r="16952">
          <cell r="H16952" t="str">
            <v>EHO8M_Enojo_POST</v>
          </cell>
          <cell r="I16952">
            <v>7.91</v>
          </cell>
        </row>
        <row r="16953">
          <cell r="H16953" t="str">
            <v>HMA8M_Enojo_POST</v>
          </cell>
          <cell r="I16953">
            <v>-1.01</v>
          </cell>
        </row>
        <row r="16954">
          <cell r="H16954" t="str">
            <v>JDC10M_Enojo_POST</v>
          </cell>
          <cell r="I16954">
            <v>-11.5</v>
          </cell>
        </row>
        <row r="16955">
          <cell r="H16955" t="str">
            <v>JGB9M_Enojo_POST</v>
          </cell>
          <cell r="I16955">
            <v>-4.45</v>
          </cell>
        </row>
        <row r="16956">
          <cell r="H16956" t="str">
            <v>JOB10M_Enojo_POST</v>
          </cell>
          <cell r="I16956">
            <v>7.28</v>
          </cell>
        </row>
        <row r="16957">
          <cell r="H16957" t="str">
            <v>JSR9M_Enojo_POST</v>
          </cell>
          <cell r="I16957">
            <v>1.69</v>
          </cell>
        </row>
        <row r="16958">
          <cell r="H16958" t="str">
            <v>KGJ9M_Enojo_POST</v>
          </cell>
          <cell r="I16958">
            <v>5.55</v>
          </cell>
        </row>
        <row r="16959">
          <cell r="H16959" t="str">
            <v>LMR11M_Enojo_POST</v>
          </cell>
          <cell r="I16959">
            <v>-2.31</v>
          </cell>
        </row>
        <row r="16960">
          <cell r="H16960" t="str">
            <v>MBO9M_Enojo_POST</v>
          </cell>
          <cell r="I16960">
            <v>0.16</v>
          </cell>
        </row>
        <row r="16961">
          <cell r="H16961" t="str">
            <v>MCJ8M_Enojo_POST</v>
          </cell>
          <cell r="I16961">
            <v>-13.84</v>
          </cell>
        </row>
        <row r="16962">
          <cell r="H16962" t="str">
            <v>MRA8M_Enojo_POST</v>
          </cell>
          <cell r="I16962">
            <v>9.84</v>
          </cell>
        </row>
        <row r="16963">
          <cell r="H16963" t="str">
            <v>MSR9M_Enojo_POST</v>
          </cell>
          <cell r="I16963">
            <v>6.9</v>
          </cell>
        </row>
        <row r="16964">
          <cell r="H16964" t="str">
            <v>MZH9M_Enojo_POST</v>
          </cell>
          <cell r="I16964">
            <v>-2.8</v>
          </cell>
        </row>
        <row r="16965">
          <cell r="H16965" t="str">
            <v>NRG10M_Enojo_POST</v>
          </cell>
          <cell r="I16965">
            <v>-4.3099999999999996</v>
          </cell>
        </row>
        <row r="16966">
          <cell r="H16966" t="str">
            <v>SFN10M_Enojo_POST</v>
          </cell>
          <cell r="I16966">
            <v>-10.39</v>
          </cell>
        </row>
        <row r="16967">
          <cell r="H16967" t="str">
            <v>SGM8M_Enojo_POST</v>
          </cell>
          <cell r="I16967">
            <v>-3.53</v>
          </cell>
        </row>
        <row r="16968">
          <cell r="H16968" t="str">
            <v>SPM8M_Enojo_POST</v>
          </cell>
          <cell r="I16968">
            <v>13.94</v>
          </cell>
        </row>
        <row r="16969">
          <cell r="H16969" t="str">
            <v>TOM8M_Enojo_POST</v>
          </cell>
          <cell r="I16969">
            <v>-13.16</v>
          </cell>
        </row>
        <row r="16970">
          <cell r="H16970" t="str">
            <v>ADA8M_Identidad_PRE</v>
          </cell>
          <cell r="I16970">
            <v>4.88</v>
          </cell>
        </row>
        <row r="16971">
          <cell r="H16971" t="str">
            <v>ALJ10M_Identidad_PRE</v>
          </cell>
          <cell r="I16971">
            <v>-1.17</v>
          </cell>
        </row>
        <row r="16972">
          <cell r="H16972" t="str">
            <v>AMA8M_Identidad_PRE</v>
          </cell>
          <cell r="I16972">
            <v>7.04</v>
          </cell>
        </row>
        <row r="16973">
          <cell r="H16973" t="str">
            <v>CLB8M_Identidad_PRE</v>
          </cell>
          <cell r="I16973">
            <v>7.76</v>
          </cell>
        </row>
        <row r="16974">
          <cell r="H16974" t="str">
            <v>CVO8M_Identidad_PRE</v>
          </cell>
          <cell r="I16974">
            <v>0.69</v>
          </cell>
        </row>
        <row r="16975">
          <cell r="H16975" t="str">
            <v>DRL8M_Identidad_PRE</v>
          </cell>
          <cell r="I16975">
            <v>-8.42</v>
          </cell>
        </row>
        <row r="16976">
          <cell r="H16976" t="str">
            <v>DSB10M_Identidad_PRE</v>
          </cell>
          <cell r="I16976">
            <v>0.92</v>
          </cell>
        </row>
        <row r="16977">
          <cell r="H16977" t="str">
            <v>DSO8M_Identidad_PRE</v>
          </cell>
          <cell r="I16977">
            <v>-4.1100000000000003</v>
          </cell>
        </row>
        <row r="16978">
          <cell r="H16978" t="str">
            <v>EDC10M_Identidad_PRE</v>
          </cell>
          <cell r="I16978">
            <v>2.13</v>
          </cell>
        </row>
        <row r="16979">
          <cell r="H16979" t="str">
            <v>EGV8M_Identidad_PRE</v>
          </cell>
          <cell r="I16979">
            <v>-12.59</v>
          </cell>
        </row>
        <row r="16980">
          <cell r="H16980" t="str">
            <v>EHO8M_Identidad_PRE</v>
          </cell>
          <cell r="I16980">
            <v>-0.8</v>
          </cell>
        </row>
        <row r="16981">
          <cell r="H16981" t="str">
            <v>HMA8M_Identidad_PRE</v>
          </cell>
          <cell r="I16981">
            <v>0.76</v>
          </cell>
        </row>
        <row r="16982">
          <cell r="H16982" t="str">
            <v>JDC10M_Identidad_PRE</v>
          </cell>
          <cell r="I16982">
            <v>-7.98</v>
          </cell>
        </row>
        <row r="16983">
          <cell r="H16983" t="str">
            <v>JGB9M_Identidad_PRE</v>
          </cell>
          <cell r="I16983">
            <v>0.1</v>
          </cell>
        </row>
        <row r="16984">
          <cell r="H16984" t="str">
            <v>JOB10M_Identidad_PRE</v>
          </cell>
          <cell r="I16984">
            <v>3.87</v>
          </cell>
        </row>
        <row r="16985">
          <cell r="H16985" t="str">
            <v>JSR9M_Identidad_PRE</v>
          </cell>
          <cell r="I16985">
            <v>0.57999999999999996</v>
          </cell>
        </row>
        <row r="16986">
          <cell r="H16986" t="str">
            <v>KGJ9M_Identidad_PRE</v>
          </cell>
          <cell r="I16986">
            <v>14.65</v>
          </cell>
        </row>
        <row r="16987">
          <cell r="H16987" t="str">
            <v>LMR11M_Identidad_PRE</v>
          </cell>
          <cell r="I16987">
            <v>2.5299999999999998</v>
          </cell>
        </row>
        <row r="16988">
          <cell r="H16988" t="str">
            <v>MBO9M_Identidad_PRE</v>
          </cell>
          <cell r="I16988">
            <v>-2.79</v>
          </cell>
        </row>
        <row r="16989">
          <cell r="H16989" t="str">
            <v>MCJ8M_Identidad_PRE</v>
          </cell>
          <cell r="I16989">
            <v>2.12</v>
          </cell>
        </row>
        <row r="16990">
          <cell r="H16990" t="str">
            <v>MRA8M_Identidad_PRE</v>
          </cell>
          <cell r="I16990">
            <v>0.44</v>
          </cell>
        </row>
        <row r="16991">
          <cell r="H16991" t="str">
            <v>MSR9M_Identidad_PRE</v>
          </cell>
          <cell r="I16991">
            <v>10.36</v>
          </cell>
        </row>
        <row r="16992">
          <cell r="H16992" t="str">
            <v>MZH9M_Identidad_PRE</v>
          </cell>
          <cell r="I16992">
            <v>0.33</v>
          </cell>
        </row>
        <row r="16993">
          <cell r="H16993" t="str">
            <v>NRG10M_Identidad_PRE</v>
          </cell>
          <cell r="I16993">
            <v>-1.98</v>
          </cell>
        </row>
        <row r="16994">
          <cell r="H16994" t="str">
            <v>SFN10M_Identidad_PRE</v>
          </cell>
          <cell r="I16994">
            <v>-10.76</v>
          </cell>
        </row>
        <row r="16995">
          <cell r="H16995" t="str">
            <v>SGM8M_Identidad_PRE</v>
          </cell>
          <cell r="I16995">
            <v>4.78</v>
          </cell>
        </row>
        <row r="16996">
          <cell r="H16996" t="str">
            <v>SPM8M_Identidad_PRE</v>
          </cell>
          <cell r="I16996">
            <v>8.08</v>
          </cell>
        </row>
        <row r="16997">
          <cell r="H16997" t="str">
            <v>TOM8M_Identidad_PRE</v>
          </cell>
          <cell r="I16997">
            <v>-1.91</v>
          </cell>
        </row>
        <row r="16998">
          <cell r="H16998" t="str">
            <v>ADA8M_Identidad_POST</v>
          </cell>
          <cell r="I16998">
            <v>4.8600000000000003</v>
          </cell>
        </row>
        <row r="16999">
          <cell r="H16999" t="str">
            <v>ALJ10M_Identidad_POST</v>
          </cell>
          <cell r="I16999">
            <v>-1.92</v>
          </cell>
        </row>
        <row r="17000">
          <cell r="H17000" t="str">
            <v>AMA8M_Identidad_POST</v>
          </cell>
          <cell r="I17000">
            <v>6.85</v>
          </cell>
        </row>
        <row r="17001">
          <cell r="H17001" t="str">
            <v>CLB8M_Identidad_POST</v>
          </cell>
          <cell r="I17001">
            <v>2.91</v>
          </cell>
        </row>
        <row r="17002">
          <cell r="H17002" t="str">
            <v>CVO8M_Identidad_POST</v>
          </cell>
          <cell r="I17002">
            <v>7.81</v>
          </cell>
        </row>
        <row r="17003">
          <cell r="H17003" t="str">
            <v>DRL8M_Identidad_POST</v>
          </cell>
          <cell r="I17003">
            <v>-0.87</v>
          </cell>
        </row>
        <row r="17004">
          <cell r="H17004" t="str">
            <v>DSB10M_Identidad_POST</v>
          </cell>
          <cell r="I17004">
            <v>2.65</v>
          </cell>
        </row>
        <row r="17005">
          <cell r="H17005" t="str">
            <v>DSO8M_Identidad_POST</v>
          </cell>
          <cell r="I17005">
            <v>-13.8</v>
          </cell>
        </row>
        <row r="17006">
          <cell r="H17006" t="str">
            <v>EDC10M_Identidad_POST</v>
          </cell>
          <cell r="I17006">
            <v>-8.98</v>
          </cell>
        </row>
        <row r="17007">
          <cell r="H17007" t="str">
            <v>EGV8M_Identidad_POST</v>
          </cell>
          <cell r="I17007">
            <v>-12.9</v>
          </cell>
        </row>
        <row r="17008">
          <cell r="H17008" t="str">
            <v>EHO8M_Identidad_POST</v>
          </cell>
          <cell r="I17008">
            <v>3.15</v>
          </cell>
        </row>
        <row r="17009">
          <cell r="H17009" t="str">
            <v>HMA8M_Identidad_POST</v>
          </cell>
          <cell r="I17009">
            <v>0.3</v>
          </cell>
        </row>
        <row r="17010">
          <cell r="H17010" t="str">
            <v>JDC10M_Identidad_POST</v>
          </cell>
          <cell r="I17010">
            <v>-7.32</v>
          </cell>
        </row>
        <row r="17011">
          <cell r="H17011" t="str">
            <v>JGB9M_Identidad_POST</v>
          </cell>
          <cell r="I17011">
            <v>-0.73</v>
          </cell>
        </row>
        <row r="17012">
          <cell r="H17012" t="str">
            <v>JOB10M_Identidad_POST</v>
          </cell>
          <cell r="I17012">
            <v>10.82</v>
          </cell>
        </row>
        <row r="17013">
          <cell r="H17013" t="str">
            <v>JSR9M_Identidad_POST</v>
          </cell>
          <cell r="I17013">
            <v>5.23</v>
          </cell>
        </row>
        <row r="17014">
          <cell r="H17014" t="str">
            <v>KGJ9M_Identidad_POST</v>
          </cell>
          <cell r="I17014">
            <v>11.03</v>
          </cell>
        </row>
        <row r="17015">
          <cell r="H17015" t="str">
            <v>LMR11M_Identidad_POST</v>
          </cell>
          <cell r="I17015">
            <v>-2.7</v>
          </cell>
        </row>
        <row r="17016">
          <cell r="H17016" t="str">
            <v>MBO9M_Identidad_POST</v>
          </cell>
          <cell r="I17016">
            <v>-6.15</v>
          </cell>
        </row>
        <row r="17017">
          <cell r="H17017" t="str">
            <v>MCJ8M_Identidad_POST</v>
          </cell>
          <cell r="I17017">
            <v>2.41</v>
          </cell>
        </row>
        <row r="17018">
          <cell r="H17018" t="str">
            <v>MRA8M_Identidad_POST</v>
          </cell>
          <cell r="I17018">
            <v>-5.81</v>
          </cell>
        </row>
        <row r="17019">
          <cell r="H17019" t="str">
            <v>MSR9M_Identidad_POST</v>
          </cell>
          <cell r="I17019">
            <v>4.2699999999999996</v>
          </cell>
        </row>
        <row r="17020">
          <cell r="H17020" t="str">
            <v>MZH9M_Identidad_POST</v>
          </cell>
          <cell r="I17020">
            <v>-0.83</v>
          </cell>
        </row>
        <row r="17021">
          <cell r="H17021" t="str">
            <v>NRG10M_Identidad_POST</v>
          </cell>
          <cell r="I17021">
            <v>-1.03</v>
          </cell>
        </row>
        <row r="17022">
          <cell r="H17022" t="str">
            <v>SFN10M_Identidad_POST</v>
          </cell>
          <cell r="I17022">
            <v>-4.57</v>
          </cell>
        </row>
        <row r="17023">
          <cell r="H17023" t="str">
            <v>SGM8M_Identidad_POST</v>
          </cell>
          <cell r="I17023">
            <v>6.57</v>
          </cell>
        </row>
        <row r="17024">
          <cell r="H17024" t="str">
            <v>SPM8M_Identidad_POST</v>
          </cell>
          <cell r="I17024">
            <v>10.42</v>
          </cell>
        </row>
        <row r="17025">
          <cell r="H17025" t="str">
            <v>TOM8M_Identidad_POST</v>
          </cell>
          <cell r="I17025">
            <v>-0.18</v>
          </cell>
        </row>
        <row r="17026">
          <cell r="H17026" t="str">
            <v>ADA8M_Sexo_PRE</v>
          </cell>
          <cell r="I17026">
            <v>4.67</v>
          </cell>
        </row>
        <row r="17027">
          <cell r="H17027" t="str">
            <v>ALJ10M_Sexo_PRE</v>
          </cell>
          <cell r="I17027">
            <v>4.92</v>
          </cell>
        </row>
        <row r="17028">
          <cell r="H17028" t="str">
            <v>AMA8M_Sexo_PRE</v>
          </cell>
          <cell r="I17028">
            <v>2.88</v>
          </cell>
        </row>
        <row r="17029">
          <cell r="H17029" t="str">
            <v>CLB8M_Sexo_PRE</v>
          </cell>
          <cell r="I17029">
            <v>2.42</v>
          </cell>
        </row>
        <row r="17030">
          <cell r="H17030" t="str">
            <v>CVO8M_Sexo_PRE</v>
          </cell>
          <cell r="I17030">
            <v>-4.59</v>
          </cell>
        </row>
        <row r="17031">
          <cell r="H17031" t="str">
            <v>DRL8M_Sexo_PRE</v>
          </cell>
          <cell r="I17031">
            <v>-8.25</v>
          </cell>
        </row>
        <row r="17032">
          <cell r="H17032" t="str">
            <v>DSB10M_Sexo_PRE</v>
          </cell>
          <cell r="I17032">
            <v>5.13</v>
          </cell>
        </row>
        <row r="17033">
          <cell r="H17033" t="str">
            <v>DSO8M_Sexo_PRE</v>
          </cell>
          <cell r="I17033">
            <v>-7.1</v>
          </cell>
        </row>
        <row r="17034">
          <cell r="H17034" t="str">
            <v>EDC10M_Sexo_PRE</v>
          </cell>
          <cell r="I17034">
            <v>-0.18</v>
          </cell>
        </row>
        <row r="17035">
          <cell r="H17035" t="str">
            <v>EGV8M_Sexo_PRE</v>
          </cell>
          <cell r="I17035">
            <v>-9.77</v>
          </cell>
        </row>
        <row r="17036">
          <cell r="H17036" t="str">
            <v>EHO8M_Sexo_PRE</v>
          </cell>
          <cell r="I17036">
            <v>2.2000000000000002</v>
          </cell>
        </row>
        <row r="17037">
          <cell r="H17037" t="str">
            <v>HMA8M_Sexo_PRE</v>
          </cell>
          <cell r="I17037">
            <v>-2.08</v>
          </cell>
        </row>
        <row r="17038">
          <cell r="H17038" t="str">
            <v>JDC10M_Sexo_PRE</v>
          </cell>
          <cell r="I17038">
            <v>0.41</v>
          </cell>
        </row>
        <row r="17039">
          <cell r="H17039" t="str">
            <v>JGB9M_Sexo_PRE</v>
          </cell>
          <cell r="I17039">
            <v>2.84</v>
          </cell>
        </row>
        <row r="17040">
          <cell r="H17040" t="str">
            <v>JOB10M_Sexo_PRE</v>
          </cell>
          <cell r="I17040">
            <v>-2.82</v>
          </cell>
        </row>
        <row r="17041">
          <cell r="H17041" t="str">
            <v>JSR9M_Sexo_PRE</v>
          </cell>
          <cell r="I17041">
            <v>9.9600000000000009</v>
          </cell>
        </row>
        <row r="17042">
          <cell r="H17042" t="str">
            <v>KGJ9M_Sexo_PRE</v>
          </cell>
          <cell r="I17042">
            <v>7.59</v>
          </cell>
        </row>
        <row r="17043">
          <cell r="H17043" t="str">
            <v>LMR11M_Sexo_PRE</v>
          </cell>
          <cell r="I17043">
            <v>-0.16</v>
          </cell>
        </row>
        <row r="17044">
          <cell r="H17044" t="str">
            <v>MBO9M_Sexo_PRE</v>
          </cell>
          <cell r="I17044">
            <v>-10.78</v>
          </cell>
        </row>
        <row r="17045">
          <cell r="H17045" t="str">
            <v>MCJ8M_Sexo_PRE</v>
          </cell>
          <cell r="I17045">
            <v>-1.04</v>
          </cell>
        </row>
        <row r="17046">
          <cell r="H17046" t="str">
            <v>MRA8M_Sexo_PRE</v>
          </cell>
          <cell r="I17046">
            <v>1.05</v>
          </cell>
        </row>
        <row r="17047">
          <cell r="H17047" t="str">
            <v>MSR9M_Sexo_PRE</v>
          </cell>
          <cell r="I17047">
            <v>-1.61</v>
          </cell>
        </row>
        <row r="17048">
          <cell r="H17048" t="str">
            <v>MZH9M_Sexo_PRE</v>
          </cell>
          <cell r="I17048">
            <v>1.51</v>
          </cell>
        </row>
        <row r="17049">
          <cell r="H17049" t="str">
            <v>NRG10M_Sexo_PRE</v>
          </cell>
          <cell r="I17049">
            <v>-4.71</v>
          </cell>
        </row>
        <row r="17050">
          <cell r="H17050" t="str">
            <v>SFN10M_Sexo_PRE</v>
          </cell>
          <cell r="I17050">
            <v>-9.44</v>
          </cell>
        </row>
        <row r="17051">
          <cell r="H17051" t="str">
            <v>SGM8M_Sexo_PRE</v>
          </cell>
          <cell r="I17051">
            <v>2.25</v>
          </cell>
        </row>
        <row r="17052">
          <cell r="H17052" t="str">
            <v>SPM8M_Sexo_PRE</v>
          </cell>
          <cell r="I17052">
            <v>-2.71</v>
          </cell>
        </row>
        <row r="17053">
          <cell r="H17053" t="str">
            <v>TOM8M_Sexo_PRE</v>
          </cell>
          <cell r="I17053">
            <v>1.06</v>
          </cell>
        </row>
        <row r="17054">
          <cell r="H17054" t="str">
            <v>ADA8M_Sexo_POST</v>
          </cell>
          <cell r="I17054">
            <v>8.17</v>
          </cell>
        </row>
        <row r="17055">
          <cell r="H17055" t="str">
            <v>ALJ10M_Sexo_POST</v>
          </cell>
          <cell r="I17055">
            <v>13.24</v>
          </cell>
        </row>
        <row r="17056">
          <cell r="H17056" t="str">
            <v>AMA8M_Sexo_POST</v>
          </cell>
          <cell r="I17056">
            <v>2.09</v>
          </cell>
        </row>
        <row r="17057">
          <cell r="H17057" t="str">
            <v>CLB8M_Sexo_POST</v>
          </cell>
          <cell r="I17057">
            <v>-2.31</v>
          </cell>
        </row>
        <row r="17058">
          <cell r="H17058" t="str">
            <v>CVO8M_Sexo_POST</v>
          </cell>
          <cell r="I17058">
            <v>5.41</v>
          </cell>
        </row>
        <row r="17059">
          <cell r="H17059" t="str">
            <v>DRL8M_Sexo_POST</v>
          </cell>
          <cell r="I17059">
            <v>-7.73</v>
          </cell>
        </row>
        <row r="17060">
          <cell r="H17060" t="str">
            <v>DSB10M_Sexo_POST</v>
          </cell>
          <cell r="I17060">
            <v>1.42</v>
          </cell>
        </row>
        <row r="17061">
          <cell r="H17061" t="str">
            <v>DSO8M_Sexo_POST</v>
          </cell>
          <cell r="I17061">
            <v>-11.66</v>
          </cell>
        </row>
        <row r="17062">
          <cell r="H17062" t="str">
            <v>EDC10M_Sexo_POST</v>
          </cell>
          <cell r="I17062">
            <v>-4.3099999999999996</v>
          </cell>
        </row>
        <row r="17063">
          <cell r="H17063" t="str">
            <v>EGV8M_Sexo_POST</v>
          </cell>
          <cell r="I17063">
            <v>-8.2200000000000006</v>
          </cell>
        </row>
        <row r="17064">
          <cell r="H17064" t="str">
            <v>EHO8M_Sexo_POST</v>
          </cell>
          <cell r="I17064">
            <v>1.8</v>
          </cell>
        </row>
        <row r="17065">
          <cell r="H17065" t="str">
            <v>HMA8M_Sexo_POST</v>
          </cell>
          <cell r="I17065">
            <v>-3.13</v>
          </cell>
        </row>
        <row r="17066">
          <cell r="H17066" t="str">
            <v>JDC10M_Sexo_POST</v>
          </cell>
          <cell r="I17066">
            <v>-8.6199999999999992</v>
          </cell>
        </row>
        <row r="17067">
          <cell r="H17067" t="str">
            <v>JGB9M_Sexo_POST</v>
          </cell>
          <cell r="I17067">
            <v>-1.07</v>
          </cell>
        </row>
        <row r="17068">
          <cell r="H17068" t="str">
            <v>JOB10M_Sexo_POST</v>
          </cell>
          <cell r="I17068">
            <v>2.89</v>
          </cell>
        </row>
        <row r="17069">
          <cell r="H17069" t="str">
            <v>JSR9M_Sexo_POST</v>
          </cell>
          <cell r="I17069">
            <v>-2.8</v>
          </cell>
        </row>
        <row r="17070">
          <cell r="H17070" t="str">
            <v>KGJ9M_Sexo_POST</v>
          </cell>
          <cell r="I17070">
            <v>12.06</v>
          </cell>
        </row>
        <row r="17071">
          <cell r="H17071" t="str">
            <v>LMR11M_Sexo_POST</v>
          </cell>
          <cell r="I17071">
            <v>5.96</v>
          </cell>
        </row>
        <row r="17072">
          <cell r="H17072" t="str">
            <v>MBO9M_Sexo_POST</v>
          </cell>
          <cell r="I17072">
            <v>5.86</v>
          </cell>
        </row>
        <row r="17073">
          <cell r="H17073" t="str">
            <v>MCJ8M_Sexo_POST</v>
          </cell>
          <cell r="I17073">
            <v>0.03</v>
          </cell>
        </row>
        <row r="17074">
          <cell r="H17074" t="str">
            <v>MRA8M_Sexo_POST</v>
          </cell>
          <cell r="I17074">
            <v>3.78</v>
          </cell>
        </row>
        <row r="17075">
          <cell r="H17075" t="str">
            <v>MSR9M_Sexo_POST</v>
          </cell>
          <cell r="I17075">
            <v>5.9</v>
          </cell>
        </row>
        <row r="17076">
          <cell r="H17076" t="str">
            <v>MZH9M_Sexo_POST</v>
          </cell>
          <cell r="I17076">
            <v>-4.08</v>
          </cell>
        </row>
        <row r="17077">
          <cell r="H17077" t="str">
            <v>NRG10M_Sexo_POST</v>
          </cell>
          <cell r="I17077">
            <v>-1.2</v>
          </cell>
        </row>
        <row r="17078">
          <cell r="H17078" t="str">
            <v>SFN10M_Sexo_POST</v>
          </cell>
          <cell r="I17078">
            <v>-6.02</v>
          </cell>
        </row>
        <row r="17079">
          <cell r="H17079" t="str">
            <v>SGM8M_Sexo_POST</v>
          </cell>
          <cell r="I17079">
            <v>0.71</v>
          </cell>
        </row>
        <row r="17080">
          <cell r="H17080" t="str">
            <v>SPM8M_Sexo_POST</v>
          </cell>
          <cell r="I17080">
            <v>15.16</v>
          </cell>
        </row>
        <row r="17081">
          <cell r="H17081" t="str">
            <v>TOM8M_Sexo_POST</v>
          </cell>
          <cell r="I17081">
            <v>-6.62</v>
          </cell>
        </row>
        <row r="17082">
          <cell r="H17082" t="str">
            <v>ADA8M_Alegría_PRE</v>
          </cell>
          <cell r="I17082">
            <v>2.95</v>
          </cell>
        </row>
        <row r="17083">
          <cell r="H17083" t="str">
            <v>ALJ10M_Alegría_PRE</v>
          </cell>
          <cell r="I17083">
            <v>4.1399999999999997</v>
          </cell>
        </row>
        <row r="17084">
          <cell r="H17084" t="str">
            <v>AMA8M_Alegría_PRE</v>
          </cell>
          <cell r="I17084">
            <v>0.5</v>
          </cell>
        </row>
        <row r="17085">
          <cell r="H17085" t="str">
            <v>CLB8M_Alegría_PRE</v>
          </cell>
          <cell r="I17085">
            <v>6.11</v>
          </cell>
        </row>
        <row r="17086">
          <cell r="H17086" t="str">
            <v>CVO8M_Alegría_PRE</v>
          </cell>
          <cell r="I17086">
            <v>10.67</v>
          </cell>
        </row>
        <row r="17087">
          <cell r="H17087" t="str">
            <v>DRL8M_Alegría_PRE</v>
          </cell>
          <cell r="I17087">
            <v>-2.48</v>
          </cell>
        </row>
        <row r="17088">
          <cell r="H17088" t="str">
            <v>DSB10M_Alegría_PRE</v>
          </cell>
          <cell r="I17088">
            <v>2.5299999999999998</v>
          </cell>
        </row>
        <row r="17089">
          <cell r="H17089" t="str">
            <v>DSO8M_Alegría_PRE</v>
          </cell>
          <cell r="I17089">
            <v>-7.11</v>
          </cell>
        </row>
        <row r="17090">
          <cell r="H17090" t="str">
            <v>EDC10M_Alegría_PRE</v>
          </cell>
          <cell r="I17090">
            <v>3.27</v>
          </cell>
        </row>
        <row r="17091">
          <cell r="H17091" t="str">
            <v>EGV8M_Alegría_PRE</v>
          </cell>
          <cell r="I17091">
            <v>-3.08</v>
          </cell>
        </row>
        <row r="17092">
          <cell r="H17092" t="str">
            <v>EHO8M_Alegría_PRE</v>
          </cell>
          <cell r="I17092">
            <v>-4.6399999999999997</v>
          </cell>
        </row>
        <row r="17093">
          <cell r="H17093" t="str">
            <v>HMA8M_Alegría_PRE</v>
          </cell>
          <cell r="I17093">
            <v>-1.06</v>
          </cell>
        </row>
        <row r="17094">
          <cell r="H17094" t="str">
            <v>JDC10M_Alegría_PRE</v>
          </cell>
          <cell r="I17094">
            <v>-7.61</v>
          </cell>
        </row>
        <row r="17095">
          <cell r="H17095" t="str">
            <v>JGB9M_Alegría_PRE</v>
          </cell>
          <cell r="I17095">
            <v>2.93</v>
          </cell>
        </row>
        <row r="17096">
          <cell r="H17096" t="str">
            <v>JOB10M_Alegría_PRE</v>
          </cell>
          <cell r="I17096">
            <v>4.6500000000000004</v>
          </cell>
        </row>
        <row r="17097">
          <cell r="H17097" t="str">
            <v>JSR9M_Alegría_PRE</v>
          </cell>
          <cell r="I17097">
            <v>2.6</v>
          </cell>
        </row>
        <row r="17098">
          <cell r="H17098" t="str">
            <v>KGJ9M_Alegría_PRE</v>
          </cell>
          <cell r="I17098">
            <v>7.61</v>
          </cell>
        </row>
        <row r="17099">
          <cell r="H17099" t="str">
            <v>LMR11M_Alegría_PRE</v>
          </cell>
          <cell r="I17099">
            <v>0.3</v>
          </cell>
        </row>
        <row r="17100">
          <cell r="H17100" t="str">
            <v>MBO9M_Alegría_PRE</v>
          </cell>
          <cell r="I17100">
            <v>1.95</v>
          </cell>
        </row>
        <row r="17101">
          <cell r="H17101" t="str">
            <v>MCJ8M_Alegría_PRE</v>
          </cell>
          <cell r="I17101">
            <v>-2.12</v>
          </cell>
        </row>
        <row r="17102">
          <cell r="H17102" t="str">
            <v>MRA8M_Alegría_PRE</v>
          </cell>
          <cell r="I17102">
            <v>-5.28</v>
          </cell>
        </row>
        <row r="17103">
          <cell r="H17103" t="str">
            <v>MSR9M_Alegría_PRE</v>
          </cell>
          <cell r="I17103">
            <v>4.59</v>
          </cell>
        </row>
        <row r="17104">
          <cell r="H17104" t="str">
            <v>MZH9M_Alegría_PRE</v>
          </cell>
          <cell r="I17104">
            <v>2.36</v>
          </cell>
        </row>
        <row r="17105">
          <cell r="H17105" t="str">
            <v>NRG10M_Alegría_PRE</v>
          </cell>
          <cell r="I17105">
            <v>-1.8</v>
          </cell>
        </row>
        <row r="17106">
          <cell r="H17106" t="str">
            <v>SFN10M_Alegría_PRE</v>
          </cell>
          <cell r="I17106">
            <v>-7.43</v>
          </cell>
        </row>
        <row r="17107">
          <cell r="H17107" t="str">
            <v>SGM8M_Alegría_PRE</v>
          </cell>
          <cell r="I17107">
            <v>8.6199999999999992</v>
          </cell>
        </row>
        <row r="17108">
          <cell r="H17108" t="str">
            <v>SPM8M_Alegría_PRE</v>
          </cell>
          <cell r="I17108">
            <v>8.68</v>
          </cell>
        </row>
        <row r="17109">
          <cell r="H17109" t="str">
            <v>TOM8M_Alegría_PRE</v>
          </cell>
          <cell r="I17109">
            <v>4.26</v>
          </cell>
        </row>
        <row r="17110">
          <cell r="H17110" t="str">
            <v>ADA8M_Alegría_POST</v>
          </cell>
          <cell r="I17110">
            <v>10.07</v>
          </cell>
        </row>
        <row r="17111">
          <cell r="H17111" t="str">
            <v>ALJ10M_Alegría_POST</v>
          </cell>
          <cell r="I17111">
            <v>1.79</v>
          </cell>
        </row>
        <row r="17112">
          <cell r="H17112" t="str">
            <v>AMA8M_Alegría_POST</v>
          </cell>
          <cell r="I17112">
            <v>-1.61</v>
          </cell>
        </row>
        <row r="17113">
          <cell r="H17113" t="str">
            <v>CLB8M_Alegría_POST</v>
          </cell>
          <cell r="I17113">
            <v>-3.4</v>
          </cell>
        </row>
        <row r="17114">
          <cell r="H17114" t="str">
            <v>CVO8M_Alegría_POST</v>
          </cell>
          <cell r="I17114">
            <v>7.04</v>
          </cell>
        </row>
        <row r="17115">
          <cell r="H17115" t="str">
            <v>DRL8M_Alegría_POST</v>
          </cell>
          <cell r="I17115">
            <v>-11.76</v>
          </cell>
        </row>
        <row r="17116">
          <cell r="H17116" t="str">
            <v>DSB10M_Alegría_POST</v>
          </cell>
          <cell r="I17116">
            <v>2.85</v>
          </cell>
        </row>
        <row r="17117">
          <cell r="H17117" t="str">
            <v>DSO8M_Alegría_POST</v>
          </cell>
          <cell r="I17117">
            <v>-9.5</v>
          </cell>
        </row>
        <row r="17118">
          <cell r="H17118" t="str">
            <v>EDC10M_Alegría_POST</v>
          </cell>
          <cell r="I17118">
            <v>7.11</v>
          </cell>
        </row>
        <row r="17119">
          <cell r="H17119" t="str">
            <v>EGV8M_Alegría_POST</v>
          </cell>
          <cell r="I17119">
            <v>-12.93</v>
          </cell>
        </row>
        <row r="17120">
          <cell r="H17120" t="str">
            <v>EHO8M_Alegría_POST</v>
          </cell>
          <cell r="I17120">
            <v>17.399999999999999</v>
          </cell>
        </row>
        <row r="17121">
          <cell r="H17121" t="str">
            <v>HMA8M_Alegría_POST</v>
          </cell>
          <cell r="I17121">
            <v>-3.62</v>
          </cell>
        </row>
        <row r="17122">
          <cell r="H17122" t="str">
            <v>JDC10M_Alegría_POST</v>
          </cell>
          <cell r="I17122">
            <v>-8.43</v>
          </cell>
        </row>
        <row r="17123">
          <cell r="H17123" t="str">
            <v>JGB9M_Alegría_POST</v>
          </cell>
          <cell r="I17123">
            <v>-6.39</v>
          </cell>
        </row>
        <row r="17124">
          <cell r="H17124" t="str">
            <v>JOB10M_Alegría_POST</v>
          </cell>
          <cell r="I17124">
            <v>4.1900000000000004</v>
          </cell>
        </row>
        <row r="17125">
          <cell r="H17125" t="str">
            <v>JSR9M_Alegría_POST</v>
          </cell>
          <cell r="I17125">
            <v>2.5099999999999998</v>
          </cell>
        </row>
        <row r="17126">
          <cell r="H17126" t="str">
            <v>KGJ9M_Alegría_POST</v>
          </cell>
          <cell r="I17126">
            <v>8.9600000000000009</v>
          </cell>
        </row>
        <row r="17127">
          <cell r="H17127" t="str">
            <v>LMR11M_Alegría_POST</v>
          </cell>
          <cell r="I17127">
            <v>-3.66</v>
          </cell>
        </row>
        <row r="17128">
          <cell r="H17128" t="str">
            <v>MBO9M_Alegría_POST</v>
          </cell>
          <cell r="I17128">
            <v>-3.1</v>
          </cell>
        </row>
        <row r="17129">
          <cell r="H17129" t="str">
            <v>MCJ8M_Alegría_POST</v>
          </cell>
          <cell r="I17129">
            <v>0.51</v>
          </cell>
        </row>
        <row r="17130">
          <cell r="H17130" t="str">
            <v>MRA8M_Alegría_POST</v>
          </cell>
          <cell r="I17130">
            <v>0.05</v>
          </cell>
        </row>
        <row r="17131">
          <cell r="H17131" t="str">
            <v>MSR9M_Alegría_POST</v>
          </cell>
          <cell r="I17131">
            <v>11.03</v>
          </cell>
        </row>
        <row r="17132">
          <cell r="H17132" t="str">
            <v>MZH9M_Alegría_POST</v>
          </cell>
          <cell r="I17132">
            <v>-4.2</v>
          </cell>
        </row>
        <row r="17133">
          <cell r="H17133" t="str">
            <v>NRG10M_Alegría_POST</v>
          </cell>
          <cell r="I17133">
            <v>5.38</v>
          </cell>
        </row>
        <row r="17134">
          <cell r="H17134" t="str">
            <v>SFN10M_Alegría_POST</v>
          </cell>
          <cell r="I17134">
            <v>-16.46</v>
          </cell>
        </row>
        <row r="17135">
          <cell r="H17135" t="str">
            <v>SGM8M_Alegría_POST</v>
          </cell>
          <cell r="I17135">
            <v>10.27</v>
          </cell>
        </row>
        <row r="17136">
          <cell r="H17136" t="str">
            <v>SPM8M_Alegría_POST</v>
          </cell>
          <cell r="I17136">
            <v>17.36</v>
          </cell>
        </row>
        <row r="17137">
          <cell r="H17137" t="str">
            <v>TOM8M_Alegría_POST</v>
          </cell>
          <cell r="I17137">
            <v>-8.84</v>
          </cell>
        </row>
        <row r="17138">
          <cell r="H17138" t="str">
            <v>ADA8M_Tristeza_PRE</v>
          </cell>
          <cell r="I17138">
            <v>14.9</v>
          </cell>
        </row>
        <row r="17139">
          <cell r="H17139" t="str">
            <v>ALJ10M_Tristeza_PRE</v>
          </cell>
          <cell r="I17139">
            <v>6.89</v>
          </cell>
        </row>
        <row r="17140">
          <cell r="H17140" t="str">
            <v>AMA8M_Tristeza_PRE</v>
          </cell>
          <cell r="I17140">
            <v>1.69</v>
          </cell>
        </row>
        <row r="17141">
          <cell r="H17141" t="str">
            <v>CLB8M_Tristeza_PRE</v>
          </cell>
          <cell r="I17141">
            <v>5.71</v>
          </cell>
        </row>
        <row r="17142">
          <cell r="H17142" t="str">
            <v>CVO8M_Tristeza_PRE</v>
          </cell>
          <cell r="I17142">
            <v>1.21</v>
          </cell>
        </row>
        <row r="17143">
          <cell r="H17143" t="str">
            <v>DRL8M_Tristeza_PRE</v>
          </cell>
          <cell r="I17143">
            <v>-6.06</v>
          </cell>
        </row>
        <row r="17144">
          <cell r="H17144" t="str">
            <v>DSB10M_Tristeza_PRE</v>
          </cell>
          <cell r="I17144">
            <v>3.82</v>
          </cell>
        </row>
        <row r="17145">
          <cell r="H17145" t="str">
            <v>DSO8M_Tristeza_PRE</v>
          </cell>
          <cell r="I17145">
            <v>-6.47</v>
          </cell>
        </row>
        <row r="17146">
          <cell r="H17146" t="str">
            <v>EDC10M_Tristeza_PRE</v>
          </cell>
          <cell r="I17146">
            <v>2.7</v>
          </cell>
        </row>
        <row r="17147">
          <cell r="H17147" t="str">
            <v>EGV8M_Tristeza_PRE</v>
          </cell>
          <cell r="I17147">
            <v>-15.24</v>
          </cell>
        </row>
        <row r="17148">
          <cell r="H17148" t="str">
            <v>EHO8M_Tristeza_PRE</v>
          </cell>
          <cell r="I17148">
            <v>0.67</v>
          </cell>
        </row>
        <row r="17149">
          <cell r="H17149" t="str">
            <v>HMA8M_Tristeza_PRE</v>
          </cell>
          <cell r="I17149">
            <v>8.85</v>
          </cell>
        </row>
        <row r="17150">
          <cell r="H17150" t="str">
            <v>JDC10M_Tristeza_PRE</v>
          </cell>
          <cell r="I17150">
            <v>-11.23</v>
          </cell>
        </row>
        <row r="17151">
          <cell r="H17151" t="str">
            <v>JGB9M_Tristeza_PRE</v>
          </cell>
          <cell r="I17151">
            <v>-2.04</v>
          </cell>
        </row>
        <row r="17152">
          <cell r="H17152" t="str">
            <v>JOB10M_Tristeza_PRE</v>
          </cell>
          <cell r="I17152">
            <v>-3</v>
          </cell>
        </row>
        <row r="17153">
          <cell r="H17153" t="str">
            <v>JSR9M_Tristeza_PRE</v>
          </cell>
          <cell r="I17153">
            <v>1.26</v>
          </cell>
        </row>
        <row r="17154">
          <cell r="H17154" t="str">
            <v>KGJ9M_Tristeza_PRE</v>
          </cell>
          <cell r="I17154">
            <v>9.6999999999999993</v>
          </cell>
        </row>
        <row r="17155">
          <cell r="H17155" t="str">
            <v>LMR11M_Tristeza_PRE</v>
          </cell>
          <cell r="I17155">
            <v>-0.46</v>
          </cell>
        </row>
        <row r="17156">
          <cell r="H17156" t="str">
            <v>MBO9M_Tristeza_PRE</v>
          </cell>
          <cell r="I17156">
            <v>-2.2400000000000002</v>
          </cell>
        </row>
        <row r="17157">
          <cell r="H17157" t="str">
            <v>MCJ8M_Tristeza_PRE</v>
          </cell>
          <cell r="I17157">
            <v>-6.68</v>
          </cell>
        </row>
        <row r="17158">
          <cell r="H17158" t="str">
            <v>MRA8M_Tristeza_PRE</v>
          </cell>
          <cell r="I17158">
            <v>8.74</v>
          </cell>
        </row>
        <row r="17159">
          <cell r="H17159" t="str">
            <v>MSR9M_Tristeza_PRE</v>
          </cell>
          <cell r="I17159">
            <v>0.05</v>
          </cell>
        </row>
        <row r="17160">
          <cell r="H17160" t="str">
            <v>MZH9M_Tristeza_PRE</v>
          </cell>
          <cell r="I17160">
            <v>-5.27</v>
          </cell>
        </row>
        <row r="17161">
          <cell r="H17161" t="str">
            <v>NRG10M_Tristeza_PRE</v>
          </cell>
          <cell r="I17161">
            <v>-2.95</v>
          </cell>
        </row>
        <row r="17162">
          <cell r="H17162" t="str">
            <v>SFN10M_Tristeza_PRE</v>
          </cell>
          <cell r="I17162">
            <v>-14.14</v>
          </cell>
        </row>
        <row r="17163">
          <cell r="H17163" t="str">
            <v>SGM8M_Tristeza_PRE</v>
          </cell>
          <cell r="I17163">
            <v>6.09</v>
          </cell>
        </row>
        <row r="17164">
          <cell r="H17164" t="str">
            <v>SPM8M_Tristeza_PRE</v>
          </cell>
          <cell r="I17164">
            <v>11.06</v>
          </cell>
        </row>
        <row r="17165">
          <cell r="H17165" t="str">
            <v>TOM8M_Tristeza_PRE</v>
          </cell>
          <cell r="I17165">
            <v>11.28</v>
          </cell>
        </row>
        <row r="17166">
          <cell r="H17166" t="str">
            <v>ADA8M_Tristeza_POST</v>
          </cell>
          <cell r="I17166">
            <v>10.02</v>
          </cell>
        </row>
        <row r="17167">
          <cell r="H17167" t="str">
            <v>ALJ10M_Tristeza_POST</v>
          </cell>
          <cell r="I17167">
            <v>0.18</v>
          </cell>
        </row>
        <row r="17168">
          <cell r="H17168" t="str">
            <v>AMA8M_Tristeza_POST</v>
          </cell>
          <cell r="I17168">
            <v>-0.3</v>
          </cell>
        </row>
        <row r="17169">
          <cell r="H17169" t="str">
            <v>CLB8M_Tristeza_POST</v>
          </cell>
          <cell r="I17169">
            <v>-6.36</v>
          </cell>
        </row>
        <row r="17170">
          <cell r="H17170" t="str">
            <v>CVO8M_Tristeza_POST</v>
          </cell>
          <cell r="I17170">
            <v>0.66</v>
          </cell>
        </row>
        <row r="17171">
          <cell r="H17171" t="str">
            <v>DRL8M_Tristeza_POST</v>
          </cell>
          <cell r="I17171">
            <v>-11.31</v>
          </cell>
        </row>
        <row r="17172">
          <cell r="H17172" t="str">
            <v>DSB10M_Tristeza_POST</v>
          </cell>
          <cell r="I17172">
            <v>0.83</v>
          </cell>
        </row>
        <row r="17173">
          <cell r="H17173" t="str">
            <v>DSO8M_Tristeza_POST</v>
          </cell>
          <cell r="I17173">
            <v>-13.28</v>
          </cell>
        </row>
        <row r="17174">
          <cell r="H17174" t="str">
            <v>EDC10M_Tristeza_POST</v>
          </cell>
          <cell r="I17174">
            <v>-3.15</v>
          </cell>
        </row>
        <row r="17175">
          <cell r="H17175" t="str">
            <v>EGV8M_Tristeza_POST</v>
          </cell>
          <cell r="I17175">
            <v>-12.83</v>
          </cell>
        </row>
        <row r="17176">
          <cell r="H17176" t="str">
            <v>EHO8M_Tristeza_POST</v>
          </cell>
          <cell r="I17176">
            <v>5.31</v>
          </cell>
        </row>
        <row r="17177">
          <cell r="H17177" t="str">
            <v>HMA8M_Tristeza_POST</v>
          </cell>
          <cell r="I17177">
            <v>-1.83</v>
          </cell>
        </row>
        <row r="17178">
          <cell r="H17178" t="str">
            <v>JDC10M_Tristeza_POST</v>
          </cell>
          <cell r="I17178">
            <v>-10.39</v>
          </cell>
        </row>
        <row r="17179">
          <cell r="H17179" t="str">
            <v>JGB9M_Tristeza_POST</v>
          </cell>
          <cell r="I17179">
            <v>-3.84</v>
          </cell>
        </row>
        <row r="17180">
          <cell r="H17180" t="str">
            <v>JOB10M_Tristeza_POST</v>
          </cell>
          <cell r="I17180">
            <v>0.65</v>
          </cell>
        </row>
        <row r="17181">
          <cell r="H17181" t="str">
            <v>JSR9M_Tristeza_POST</v>
          </cell>
          <cell r="I17181">
            <v>4.95</v>
          </cell>
        </row>
        <row r="17182">
          <cell r="H17182" t="str">
            <v>KGJ9M_Tristeza_POST</v>
          </cell>
          <cell r="I17182">
            <v>16.79</v>
          </cell>
        </row>
        <row r="17183">
          <cell r="H17183" t="str">
            <v>LMR11M_Tristeza_POST</v>
          </cell>
          <cell r="I17183">
            <v>-8.0500000000000007</v>
          </cell>
        </row>
        <row r="17184">
          <cell r="H17184" t="str">
            <v>MBO9M_Tristeza_POST</v>
          </cell>
          <cell r="I17184">
            <v>-1.7</v>
          </cell>
        </row>
        <row r="17185">
          <cell r="H17185" t="str">
            <v>MCJ8M_Tristeza_POST</v>
          </cell>
          <cell r="I17185">
            <v>13.94</v>
          </cell>
        </row>
        <row r="17186">
          <cell r="H17186" t="str">
            <v>MRA8M_Tristeza_POST</v>
          </cell>
          <cell r="I17186">
            <v>1.67</v>
          </cell>
        </row>
        <row r="17187">
          <cell r="H17187" t="str">
            <v>MSR9M_Tristeza_POST</v>
          </cell>
          <cell r="I17187">
            <v>10.62</v>
          </cell>
        </row>
        <row r="17188">
          <cell r="H17188" t="str">
            <v>MZH9M_Tristeza_POST</v>
          </cell>
          <cell r="I17188">
            <v>-6.15</v>
          </cell>
        </row>
        <row r="17189">
          <cell r="H17189" t="str">
            <v>NRG10M_Tristeza_POST</v>
          </cell>
          <cell r="I17189">
            <v>-11.97</v>
          </cell>
        </row>
        <row r="17190">
          <cell r="H17190" t="str">
            <v>SFN10M_Tristeza_POST</v>
          </cell>
          <cell r="I17190">
            <v>-4.54</v>
          </cell>
        </row>
        <row r="17191">
          <cell r="H17191" t="str">
            <v>SGM8M_Tristeza_POST</v>
          </cell>
          <cell r="I17191">
            <v>8.99</v>
          </cell>
        </row>
        <row r="17192">
          <cell r="H17192" t="str">
            <v>SPM8M_Tristeza_POST</v>
          </cell>
          <cell r="I17192">
            <v>17.690000000000001</v>
          </cell>
        </row>
        <row r="17193">
          <cell r="H17193" t="str">
            <v>TOM8M_Tristeza_POST</v>
          </cell>
          <cell r="I17193">
            <v>-1.61</v>
          </cell>
        </row>
        <row r="17194">
          <cell r="H17194" t="str">
            <v>ADA8M_Enojo_PRE</v>
          </cell>
          <cell r="I17194">
            <v>10.85</v>
          </cell>
        </row>
        <row r="17195">
          <cell r="H17195" t="str">
            <v>ALJ10M_Enojo_PRE</v>
          </cell>
          <cell r="I17195">
            <v>3.41</v>
          </cell>
        </row>
        <row r="17196">
          <cell r="H17196" t="str">
            <v>AMA8M_Enojo_PRE</v>
          </cell>
          <cell r="I17196">
            <v>2.39</v>
          </cell>
        </row>
        <row r="17197">
          <cell r="H17197" t="str">
            <v>CLB8M_Enojo_PRE</v>
          </cell>
          <cell r="I17197">
            <v>6.61</v>
          </cell>
        </row>
        <row r="17198">
          <cell r="H17198" t="str">
            <v>CVO8M_Enojo_PRE</v>
          </cell>
          <cell r="I17198">
            <v>-2.8</v>
          </cell>
        </row>
        <row r="17199">
          <cell r="H17199" t="str">
            <v>DRL8M_Enojo_PRE</v>
          </cell>
          <cell r="I17199">
            <v>-5.64</v>
          </cell>
        </row>
        <row r="17200">
          <cell r="H17200" t="str">
            <v>DSB10M_Enojo_PRE</v>
          </cell>
          <cell r="I17200">
            <v>5.36</v>
          </cell>
        </row>
        <row r="17201">
          <cell r="H17201" t="str">
            <v>DSO8M_Enojo_PRE</v>
          </cell>
          <cell r="I17201">
            <v>0.97</v>
          </cell>
        </row>
        <row r="17202">
          <cell r="H17202" t="str">
            <v>EDC10M_Enojo_PRE</v>
          </cell>
          <cell r="I17202">
            <v>2.66</v>
          </cell>
        </row>
        <row r="17203">
          <cell r="H17203" t="str">
            <v>EGV8M_Enojo_PRE</v>
          </cell>
          <cell r="I17203">
            <v>-8.7799999999999994</v>
          </cell>
        </row>
        <row r="17204">
          <cell r="H17204" t="str">
            <v>EHO8M_Enojo_PRE</v>
          </cell>
          <cell r="I17204">
            <v>5.87</v>
          </cell>
        </row>
        <row r="17205">
          <cell r="H17205" t="str">
            <v>HMA8M_Enojo_PRE</v>
          </cell>
          <cell r="I17205">
            <v>1.51</v>
          </cell>
        </row>
        <row r="17206">
          <cell r="H17206" t="str">
            <v>JDC10M_Enojo_PRE</v>
          </cell>
          <cell r="I17206">
            <v>-10.15</v>
          </cell>
        </row>
        <row r="17207">
          <cell r="H17207" t="str">
            <v>JGB9M_Enojo_PRE</v>
          </cell>
          <cell r="I17207">
            <v>-1.38</v>
          </cell>
        </row>
        <row r="17208">
          <cell r="H17208" t="str">
            <v>JOB10M_Enojo_PRE</v>
          </cell>
          <cell r="I17208">
            <v>-1.08</v>
          </cell>
        </row>
        <row r="17209">
          <cell r="H17209" t="str">
            <v>JSR9M_Enojo_PRE</v>
          </cell>
          <cell r="I17209">
            <v>-1.1000000000000001</v>
          </cell>
        </row>
        <row r="17210">
          <cell r="H17210" t="str">
            <v>KGJ9M_Enojo_PRE</v>
          </cell>
          <cell r="I17210">
            <v>6.71</v>
          </cell>
        </row>
        <row r="17211">
          <cell r="H17211" t="str">
            <v>LMR11M_Enojo_PRE</v>
          </cell>
          <cell r="I17211">
            <v>0.9</v>
          </cell>
        </row>
        <row r="17212">
          <cell r="H17212" t="str">
            <v>MBO9M_Enojo_PRE</v>
          </cell>
          <cell r="I17212">
            <v>0.56999999999999995</v>
          </cell>
        </row>
        <row r="17213">
          <cell r="H17213" t="str">
            <v>MCJ8M_Enojo_PRE</v>
          </cell>
          <cell r="I17213">
            <v>4.6500000000000004</v>
          </cell>
        </row>
        <row r="17214">
          <cell r="H17214" t="str">
            <v>MRA8M_Enojo_PRE</v>
          </cell>
          <cell r="I17214">
            <v>7.2</v>
          </cell>
        </row>
        <row r="17215">
          <cell r="H17215" t="str">
            <v>MSR9M_Enojo_PRE</v>
          </cell>
          <cell r="I17215">
            <v>-0.6</v>
          </cell>
        </row>
        <row r="17216">
          <cell r="H17216" t="str">
            <v>MZH9M_Enojo_PRE</v>
          </cell>
          <cell r="I17216">
            <v>-0.9</v>
          </cell>
        </row>
        <row r="17217">
          <cell r="H17217" t="str">
            <v>NRG10M_Enojo_PRE</v>
          </cell>
          <cell r="I17217">
            <v>0.4</v>
          </cell>
        </row>
        <row r="17218">
          <cell r="H17218" t="str">
            <v>SFN10M_Enojo_PRE</v>
          </cell>
          <cell r="I17218">
            <v>-13.43</v>
          </cell>
        </row>
        <row r="17219">
          <cell r="H17219" t="str">
            <v>SGM8M_Enojo_PRE</v>
          </cell>
          <cell r="I17219">
            <v>11.96</v>
          </cell>
        </row>
        <row r="17220">
          <cell r="H17220" t="str">
            <v>SPM8M_Enojo_PRE</v>
          </cell>
          <cell r="I17220">
            <v>11.38</v>
          </cell>
        </row>
        <row r="17221">
          <cell r="H17221" t="str">
            <v>TOM8M_Enojo_PRE</v>
          </cell>
          <cell r="I17221">
            <v>4</v>
          </cell>
        </row>
        <row r="17222">
          <cell r="H17222" t="str">
            <v>ADA8M_Enojo_POST</v>
          </cell>
          <cell r="I17222">
            <v>10.67</v>
          </cell>
        </row>
        <row r="17223">
          <cell r="H17223" t="str">
            <v>ALJ10M_Enojo_POST</v>
          </cell>
          <cell r="I17223">
            <v>9.6</v>
          </cell>
        </row>
        <row r="17224">
          <cell r="H17224" t="str">
            <v>AMA8M_Enojo_POST</v>
          </cell>
          <cell r="I17224">
            <v>5.71</v>
          </cell>
        </row>
        <row r="17225">
          <cell r="H17225" t="str">
            <v>CLB8M_Enojo_POST</v>
          </cell>
          <cell r="I17225">
            <v>-3.88</v>
          </cell>
        </row>
        <row r="17226">
          <cell r="H17226" t="str">
            <v>CVO8M_Enojo_POST</v>
          </cell>
          <cell r="I17226">
            <v>6.92</v>
          </cell>
        </row>
        <row r="17227">
          <cell r="H17227" t="str">
            <v>DRL8M_Enojo_POST</v>
          </cell>
          <cell r="I17227">
            <v>-10.08</v>
          </cell>
        </row>
        <row r="17228">
          <cell r="H17228" t="str">
            <v>DSB10M_Enojo_POST</v>
          </cell>
          <cell r="I17228">
            <v>2.19</v>
          </cell>
        </row>
        <row r="17229">
          <cell r="H17229" t="str">
            <v>DSO8M_Enojo_POST</v>
          </cell>
          <cell r="I17229">
            <v>-1.81</v>
          </cell>
        </row>
        <row r="17230">
          <cell r="H17230" t="str">
            <v>EDC10M_Enojo_POST</v>
          </cell>
          <cell r="I17230">
            <v>1.43</v>
          </cell>
        </row>
        <row r="17231">
          <cell r="H17231" t="str">
            <v>EGV8M_Enojo_POST</v>
          </cell>
          <cell r="I17231">
            <v>-11.22</v>
          </cell>
        </row>
        <row r="17232">
          <cell r="H17232" t="str">
            <v>EHO8M_Enojo_POST</v>
          </cell>
          <cell r="I17232">
            <v>8.5500000000000007</v>
          </cell>
        </row>
        <row r="17233">
          <cell r="H17233" t="str">
            <v>HMA8M_Enojo_POST</v>
          </cell>
          <cell r="I17233">
            <v>-0.49</v>
          </cell>
        </row>
        <row r="17234">
          <cell r="H17234" t="str">
            <v>JDC10M_Enojo_POST</v>
          </cell>
          <cell r="I17234">
            <v>-11.41</v>
          </cell>
        </row>
        <row r="17235">
          <cell r="H17235" t="str">
            <v>JGB9M_Enojo_POST</v>
          </cell>
          <cell r="I17235">
            <v>-4.17</v>
          </cell>
        </row>
        <row r="17236">
          <cell r="H17236" t="str">
            <v>JOB10M_Enojo_POST</v>
          </cell>
          <cell r="I17236">
            <v>7.27</v>
          </cell>
        </row>
        <row r="17237">
          <cell r="H17237" t="str">
            <v>JSR9M_Enojo_POST</v>
          </cell>
          <cell r="I17237">
            <v>1.85</v>
          </cell>
        </row>
        <row r="17238">
          <cell r="H17238" t="str">
            <v>KGJ9M_Enojo_POST</v>
          </cell>
          <cell r="I17238">
            <v>6.55</v>
          </cell>
        </row>
        <row r="17239">
          <cell r="H17239" t="str">
            <v>LMR11M_Enojo_POST</v>
          </cell>
          <cell r="I17239">
            <v>-2.35</v>
          </cell>
        </row>
        <row r="17240">
          <cell r="H17240" t="str">
            <v>MBO9M_Enojo_POST</v>
          </cell>
          <cell r="I17240">
            <v>0.53</v>
          </cell>
        </row>
        <row r="17241">
          <cell r="H17241" t="str">
            <v>MCJ8M_Enojo_POST</v>
          </cell>
          <cell r="I17241">
            <v>-12.57</v>
          </cell>
        </row>
        <row r="17242">
          <cell r="H17242" t="str">
            <v>MRA8M_Enojo_POST</v>
          </cell>
          <cell r="I17242">
            <v>9.8800000000000008</v>
          </cell>
        </row>
        <row r="17243">
          <cell r="H17243" t="str">
            <v>MSR9M_Enojo_POST</v>
          </cell>
          <cell r="I17243">
            <v>7.57</v>
          </cell>
        </row>
        <row r="17244">
          <cell r="H17244" t="str">
            <v>MZH9M_Enojo_POST</v>
          </cell>
          <cell r="I17244">
            <v>-2.62</v>
          </cell>
        </row>
        <row r="17245">
          <cell r="H17245" t="str">
            <v>NRG10M_Enojo_POST</v>
          </cell>
          <cell r="I17245">
            <v>-4.34</v>
          </cell>
        </row>
        <row r="17246">
          <cell r="H17246" t="str">
            <v>SFN10M_Enojo_POST</v>
          </cell>
          <cell r="I17246">
            <v>-10.46</v>
          </cell>
        </row>
        <row r="17247">
          <cell r="H17247" t="str">
            <v>SGM8M_Enojo_POST</v>
          </cell>
          <cell r="I17247">
            <v>-3.87</v>
          </cell>
        </row>
        <row r="17248">
          <cell r="H17248" t="str">
            <v>SPM8M_Enojo_POST</v>
          </cell>
          <cell r="I17248">
            <v>14.74</v>
          </cell>
        </row>
        <row r="17249">
          <cell r="H17249" t="str">
            <v>TOM8M_Enojo_POST</v>
          </cell>
          <cell r="I17249">
            <v>-12.29</v>
          </cell>
        </row>
        <row r="17250">
          <cell r="H17250" t="str">
            <v>ADA8M_Identidad_PRE</v>
          </cell>
          <cell r="I17250">
            <v>5.44</v>
          </cell>
        </row>
        <row r="17251">
          <cell r="H17251" t="str">
            <v>ALJ10M_Identidad_PRE</v>
          </cell>
          <cell r="I17251">
            <v>-0.75</v>
          </cell>
        </row>
        <row r="17252">
          <cell r="H17252" t="str">
            <v>AMA8M_Identidad_PRE</v>
          </cell>
          <cell r="I17252">
            <v>7.74</v>
          </cell>
        </row>
        <row r="17253">
          <cell r="H17253" t="str">
            <v>CLB8M_Identidad_PRE</v>
          </cell>
          <cell r="I17253">
            <v>7.88</v>
          </cell>
        </row>
        <row r="17254">
          <cell r="H17254" t="str">
            <v>CVO8M_Identidad_PRE</v>
          </cell>
          <cell r="I17254">
            <v>0.84</v>
          </cell>
        </row>
        <row r="17255">
          <cell r="H17255" t="str">
            <v>DRL8M_Identidad_PRE</v>
          </cell>
          <cell r="I17255">
            <v>-7.86</v>
          </cell>
        </row>
        <row r="17256">
          <cell r="H17256" t="str">
            <v>DSB10M_Identidad_PRE</v>
          </cell>
          <cell r="I17256">
            <v>1.7</v>
          </cell>
        </row>
        <row r="17257">
          <cell r="H17257" t="str">
            <v>DSO8M_Identidad_PRE</v>
          </cell>
          <cell r="I17257">
            <v>-2.5299999999999998</v>
          </cell>
        </row>
        <row r="17258">
          <cell r="H17258" t="str">
            <v>EDC10M_Identidad_PRE</v>
          </cell>
          <cell r="I17258">
            <v>2.96</v>
          </cell>
        </row>
        <row r="17259">
          <cell r="H17259" t="str">
            <v>EGV8M_Identidad_PRE</v>
          </cell>
          <cell r="I17259">
            <v>-11.96</v>
          </cell>
        </row>
        <row r="17260">
          <cell r="H17260" t="str">
            <v>EHO8M_Identidad_PRE</v>
          </cell>
          <cell r="I17260">
            <v>-0.36</v>
          </cell>
        </row>
        <row r="17261">
          <cell r="H17261" t="str">
            <v>HMA8M_Identidad_PRE</v>
          </cell>
          <cell r="I17261">
            <v>0.79</v>
          </cell>
        </row>
        <row r="17262">
          <cell r="H17262" t="str">
            <v>JDC10M_Identidad_PRE</v>
          </cell>
          <cell r="I17262">
            <v>-8</v>
          </cell>
        </row>
        <row r="17263">
          <cell r="H17263" t="str">
            <v>JGB9M_Identidad_PRE</v>
          </cell>
          <cell r="I17263">
            <v>0.81</v>
          </cell>
        </row>
        <row r="17264">
          <cell r="H17264" t="str">
            <v>JOB10M_Identidad_PRE</v>
          </cell>
          <cell r="I17264">
            <v>4.0199999999999996</v>
          </cell>
        </row>
        <row r="17265">
          <cell r="H17265" t="str">
            <v>JSR9M_Identidad_PRE</v>
          </cell>
          <cell r="I17265">
            <v>0.8</v>
          </cell>
        </row>
        <row r="17266">
          <cell r="H17266" t="str">
            <v>KGJ9M_Identidad_PRE</v>
          </cell>
          <cell r="I17266">
            <v>15.21</v>
          </cell>
        </row>
        <row r="17267">
          <cell r="H17267" t="str">
            <v>LMR11M_Identidad_PRE</v>
          </cell>
          <cell r="I17267">
            <v>3.25</v>
          </cell>
        </row>
        <row r="17268">
          <cell r="H17268" t="str">
            <v>MBO9M_Identidad_PRE</v>
          </cell>
          <cell r="I17268">
            <v>-2.29</v>
          </cell>
        </row>
        <row r="17269">
          <cell r="H17269" t="str">
            <v>MCJ8M_Identidad_PRE</v>
          </cell>
          <cell r="I17269">
            <v>3.4</v>
          </cell>
        </row>
        <row r="17270">
          <cell r="H17270" t="str">
            <v>MRA8M_Identidad_PRE</v>
          </cell>
          <cell r="I17270">
            <v>0.83</v>
          </cell>
        </row>
        <row r="17271">
          <cell r="H17271" t="str">
            <v>MSR9M_Identidad_PRE</v>
          </cell>
          <cell r="I17271">
            <v>10.39</v>
          </cell>
        </row>
        <row r="17272">
          <cell r="H17272" t="str">
            <v>MZH9M_Identidad_PRE</v>
          </cell>
          <cell r="I17272">
            <v>0.55000000000000004</v>
          </cell>
        </row>
        <row r="17273">
          <cell r="H17273" t="str">
            <v>NRG10M_Identidad_PRE</v>
          </cell>
          <cell r="I17273">
            <v>-1.66</v>
          </cell>
        </row>
        <row r="17274">
          <cell r="H17274" t="str">
            <v>SFN10M_Identidad_PRE</v>
          </cell>
          <cell r="I17274">
            <v>-10.84</v>
          </cell>
        </row>
        <row r="17275">
          <cell r="H17275" t="str">
            <v>SGM8M_Identidad_PRE</v>
          </cell>
          <cell r="I17275">
            <v>4.8499999999999996</v>
          </cell>
        </row>
        <row r="17276">
          <cell r="H17276" t="str">
            <v>SPM8M_Identidad_PRE</v>
          </cell>
          <cell r="I17276">
            <v>9.51</v>
          </cell>
        </row>
        <row r="17277">
          <cell r="H17277" t="str">
            <v>TOM8M_Identidad_PRE</v>
          </cell>
          <cell r="I17277">
            <v>-0.69</v>
          </cell>
        </row>
        <row r="17278">
          <cell r="H17278" t="str">
            <v>ADA8M_Identidad_POST</v>
          </cell>
          <cell r="I17278">
            <v>6.02</v>
          </cell>
        </row>
        <row r="17279">
          <cell r="H17279" t="str">
            <v>ALJ10M_Identidad_POST</v>
          </cell>
          <cell r="I17279">
            <v>-1.17</v>
          </cell>
        </row>
        <row r="17280">
          <cell r="H17280" t="str">
            <v>AMA8M_Identidad_POST</v>
          </cell>
          <cell r="I17280">
            <v>7.13</v>
          </cell>
        </row>
        <row r="17281">
          <cell r="H17281" t="str">
            <v>CLB8M_Identidad_POST</v>
          </cell>
          <cell r="I17281">
            <v>3.42</v>
          </cell>
        </row>
        <row r="17282">
          <cell r="H17282" t="str">
            <v>CVO8M_Identidad_POST</v>
          </cell>
          <cell r="I17282">
            <v>8.06</v>
          </cell>
        </row>
        <row r="17283">
          <cell r="H17283" t="str">
            <v>DRL8M_Identidad_POST</v>
          </cell>
          <cell r="I17283">
            <v>-1.1100000000000001</v>
          </cell>
        </row>
        <row r="17284">
          <cell r="H17284" t="str">
            <v>DSB10M_Identidad_POST</v>
          </cell>
          <cell r="I17284">
            <v>3.51</v>
          </cell>
        </row>
        <row r="17285">
          <cell r="H17285" t="str">
            <v>DSO8M_Identidad_POST</v>
          </cell>
          <cell r="I17285">
            <v>-12.17</v>
          </cell>
        </row>
        <row r="17286">
          <cell r="H17286" t="str">
            <v>EDC10M_Identidad_POST</v>
          </cell>
          <cell r="I17286">
            <v>-8.34</v>
          </cell>
        </row>
        <row r="17287">
          <cell r="H17287" t="str">
            <v>EGV8M_Identidad_POST</v>
          </cell>
          <cell r="I17287">
            <v>-12.19</v>
          </cell>
        </row>
        <row r="17288">
          <cell r="H17288" t="str">
            <v>EHO8M_Identidad_POST</v>
          </cell>
          <cell r="I17288">
            <v>3.53</v>
          </cell>
        </row>
        <row r="17289">
          <cell r="H17289" t="str">
            <v>HMA8M_Identidad_POST</v>
          </cell>
          <cell r="I17289">
            <v>1.02</v>
          </cell>
        </row>
        <row r="17290">
          <cell r="H17290" t="str">
            <v>JDC10M_Identidad_POST</v>
          </cell>
          <cell r="I17290">
            <v>-7.19</v>
          </cell>
        </row>
        <row r="17291">
          <cell r="H17291" t="str">
            <v>JGB9M_Identidad_POST</v>
          </cell>
          <cell r="I17291">
            <v>0.3</v>
          </cell>
        </row>
        <row r="17292">
          <cell r="H17292" t="str">
            <v>JOB10M_Identidad_POST</v>
          </cell>
          <cell r="I17292">
            <v>11.26</v>
          </cell>
        </row>
        <row r="17293">
          <cell r="H17293" t="str">
            <v>JSR9M_Identidad_POST</v>
          </cell>
          <cell r="I17293">
            <v>5.8</v>
          </cell>
        </row>
        <row r="17294">
          <cell r="H17294" t="str">
            <v>KGJ9M_Identidad_POST</v>
          </cell>
          <cell r="I17294">
            <v>12.41</v>
          </cell>
        </row>
        <row r="17295">
          <cell r="H17295" t="str">
            <v>LMR11M_Identidad_POST</v>
          </cell>
          <cell r="I17295">
            <v>-2.5499999999999998</v>
          </cell>
        </row>
        <row r="17296">
          <cell r="H17296" t="str">
            <v>MBO9M_Identidad_POST</v>
          </cell>
          <cell r="I17296">
            <v>-6.29</v>
          </cell>
        </row>
        <row r="17297">
          <cell r="H17297" t="str">
            <v>MCJ8M_Identidad_POST</v>
          </cell>
          <cell r="I17297">
            <v>4.24</v>
          </cell>
        </row>
        <row r="17298">
          <cell r="H17298" t="str">
            <v>MRA8M_Identidad_POST</v>
          </cell>
          <cell r="I17298">
            <v>-5.58</v>
          </cell>
        </row>
        <row r="17299">
          <cell r="H17299" t="str">
            <v>MSR9M_Identidad_POST</v>
          </cell>
          <cell r="I17299">
            <v>5.34</v>
          </cell>
        </row>
        <row r="17300">
          <cell r="H17300" t="str">
            <v>MZH9M_Identidad_POST</v>
          </cell>
          <cell r="I17300">
            <v>-0.27</v>
          </cell>
        </row>
        <row r="17301">
          <cell r="H17301" t="str">
            <v>NRG10M_Identidad_POST</v>
          </cell>
          <cell r="I17301">
            <v>-0.61</v>
          </cell>
        </row>
        <row r="17302">
          <cell r="H17302" t="str">
            <v>SFN10M_Identidad_POST</v>
          </cell>
          <cell r="I17302">
            <v>-4.96</v>
          </cell>
        </row>
        <row r="17303">
          <cell r="H17303" t="str">
            <v>SGM8M_Identidad_POST</v>
          </cell>
          <cell r="I17303">
            <v>7.19</v>
          </cell>
        </row>
        <row r="17304">
          <cell r="H17304" t="str">
            <v>SPM8M_Identidad_POST</v>
          </cell>
          <cell r="I17304">
            <v>11.71</v>
          </cell>
        </row>
        <row r="17305">
          <cell r="H17305" t="str">
            <v>TOM8M_Identidad_POST</v>
          </cell>
          <cell r="I17305">
            <v>0.64</v>
          </cell>
        </row>
        <row r="17306">
          <cell r="H17306" t="str">
            <v>ADA8M_Sexo_PRE</v>
          </cell>
          <cell r="I17306">
            <v>5.96</v>
          </cell>
        </row>
        <row r="17307">
          <cell r="H17307" t="str">
            <v>ALJ10M_Sexo_PRE</v>
          </cell>
          <cell r="I17307">
            <v>6.13</v>
          </cell>
        </row>
        <row r="17308">
          <cell r="H17308" t="str">
            <v>AMA8M_Sexo_PRE</v>
          </cell>
          <cell r="I17308">
            <v>3.14</v>
          </cell>
        </row>
        <row r="17309">
          <cell r="H17309" t="str">
            <v>CLB8M_Sexo_PRE</v>
          </cell>
          <cell r="I17309">
            <v>2.69</v>
          </cell>
        </row>
        <row r="17310">
          <cell r="H17310" t="str">
            <v>CVO8M_Sexo_PRE</v>
          </cell>
          <cell r="I17310">
            <v>-4.26</v>
          </cell>
        </row>
        <row r="17311">
          <cell r="H17311" t="str">
            <v>DRL8M_Sexo_PRE</v>
          </cell>
          <cell r="I17311">
            <v>-7.96</v>
          </cell>
        </row>
        <row r="17312">
          <cell r="H17312" t="str">
            <v>DSB10M_Sexo_PRE</v>
          </cell>
          <cell r="I17312">
            <v>6.11</v>
          </cell>
        </row>
        <row r="17313">
          <cell r="H17313" t="str">
            <v>DSO8M_Sexo_PRE</v>
          </cell>
          <cell r="I17313">
            <v>-5.66</v>
          </cell>
        </row>
        <row r="17314">
          <cell r="H17314" t="str">
            <v>EDC10M_Sexo_PRE</v>
          </cell>
          <cell r="I17314">
            <v>0.36</v>
          </cell>
        </row>
        <row r="17315">
          <cell r="H17315" t="str">
            <v>EGV8M_Sexo_PRE</v>
          </cell>
          <cell r="I17315">
            <v>-9.33</v>
          </cell>
        </row>
        <row r="17316">
          <cell r="H17316" t="str">
            <v>EHO8M_Sexo_PRE</v>
          </cell>
          <cell r="I17316">
            <v>3.1</v>
          </cell>
        </row>
        <row r="17317">
          <cell r="H17317" t="str">
            <v>HMA8M_Sexo_PRE</v>
          </cell>
          <cell r="I17317">
            <v>-1.96</v>
          </cell>
        </row>
        <row r="17318">
          <cell r="H17318" t="str">
            <v>JDC10M_Sexo_PRE</v>
          </cell>
          <cell r="I17318">
            <v>0.55000000000000004</v>
          </cell>
        </row>
        <row r="17319">
          <cell r="H17319" t="str">
            <v>JGB9M_Sexo_PRE</v>
          </cell>
          <cell r="I17319">
            <v>2.96</v>
          </cell>
        </row>
        <row r="17320">
          <cell r="H17320" t="str">
            <v>JOB10M_Sexo_PRE</v>
          </cell>
          <cell r="I17320">
            <v>-2.41</v>
          </cell>
        </row>
        <row r="17321">
          <cell r="H17321" t="str">
            <v>JSR9M_Sexo_PRE</v>
          </cell>
          <cell r="I17321">
            <v>9.9600000000000009</v>
          </cell>
        </row>
        <row r="17322">
          <cell r="H17322" t="str">
            <v>KGJ9M_Sexo_PRE</v>
          </cell>
          <cell r="I17322">
            <v>8.58</v>
          </cell>
        </row>
        <row r="17323">
          <cell r="H17323" t="str">
            <v>LMR11M_Sexo_PRE</v>
          </cell>
          <cell r="I17323">
            <v>-0.1</v>
          </cell>
        </row>
        <row r="17324">
          <cell r="H17324" t="str">
            <v>MBO9M_Sexo_PRE</v>
          </cell>
          <cell r="I17324">
            <v>-10.54</v>
          </cell>
        </row>
        <row r="17325">
          <cell r="H17325" t="str">
            <v>MCJ8M_Sexo_PRE</v>
          </cell>
          <cell r="I17325">
            <v>-0.37</v>
          </cell>
        </row>
        <row r="17326">
          <cell r="H17326" t="str">
            <v>MRA8M_Sexo_PRE</v>
          </cell>
          <cell r="I17326">
            <v>1.38</v>
          </cell>
        </row>
        <row r="17327">
          <cell r="H17327" t="str">
            <v>MSR9M_Sexo_PRE</v>
          </cell>
          <cell r="I17327">
            <v>-1.54</v>
          </cell>
        </row>
        <row r="17328">
          <cell r="H17328" t="str">
            <v>MZH9M_Sexo_PRE</v>
          </cell>
          <cell r="I17328">
            <v>2.95</v>
          </cell>
        </row>
        <row r="17329">
          <cell r="H17329" t="str">
            <v>NRG10M_Sexo_PRE</v>
          </cell>
          <cell r="I17329">
            <v>-4.0199999999999996</v>
          </cell>
        </row>
        <row r="17330">
          <cell r="H17330" t="str">
            <v>SFN10M_Sexo_PRE</v>
          </cell>
          <cell r="I17330">
            <v>-9.2799999999999994</v>
          </cell>
        </row>
        <row r="17331">
          <cell r="H17331" t="str">
            <v>SGM8M_Sexo_PRE</v>
          </cell>
          <cell r="I17331">
            <v>2.1</v>
          </cell>
        </row>
        <row r="17332">
          <cell r="H17332" t="str">
            <v>SPM8M_Sexo_PRE</v>
          </cell>
          <cell r="I17332">
            <v>-2.0099999999999998</v>
          </cell>
        </row>
        <row r="17333">
          <cell r="H17333" t="str">
            <v>TOM8M_Sexo_PRE</v>
          </cell>
          <cell r="I17333">
            <v>1.32</v>
          </cell>
        </row>
        <row r="17334">
          <cell r="H17334" t="str">
            <v>ADA8M_Sexo_POST</v>
          </cell>
          <cell r="I17334">
            <v>8.52</v>
          </cell>
        </row>
        <row r="17335">
          <cell r="H17335" t="str">
            <v>ALJ10M_Sexo_POST</v>
          </cell>
          <cell r="I17335">
            <v>13.58</v>
          </cell>
        </row>
        <row r="17336">
          <cell r="H17336" t="str">
            <v>AMA8M_Sexo_POST</v>
          </cell>
          <cell r="I17336">
            <v>2.56</v>
          </cell>
        </row>
        <row r="17337">
          <cell r="H17337" t="str">
            <v>CLB8M_Sexo_POST</v>
          </cell>
          <cell r="I17337">
            <v>-1.84</v>
          </cell>
        </row>
        <row r="17338">
          <cell r="H17338" t="str">
            <v>CVO8M_Sexo_POST</v>
          </cell>
          <cell r="I17338">
            <v>5.16</v>
          </cell>
        </row>
        <row r="17339">
          <cell r="H17339" t="str">
            <v>DRL8M_Sexo_POST</v>
          </cell>
          <cell r="I17339">
            <v>-6.86</v>
          </cell>
        </row>
        <row r="17340">
          <cell r="H17340" t="str">
            <v>DSB10M_Sexo_POST</v>
          </cell>
          <cell r="I17340">
            <v>1.91</v>
          </cell>
        </row>
        <row r="17341">
          <cell r="H17341" t="str">
            <v>DSO8M_Sexo_POST</v>
          </cell>
          <cell r="I17341">
            <v>-10.86</v>
          </cell>
        </row>
        <row r="17342">
          <cell r="H17342" t="str">
            <v>EDC10M_Sexo_POST</v>
          </cell>
          <cell r="I17342">
            <v>-3.49</v>
          </cell>
        </row>
        <row r="17343">
          <cell r="H17343" t="str">
            <v>EGV8M_Sexo_POST</v>
          </cell>
          <cell r="I17343">
            <v>-7.69</v>
          </cell>
        </row>
        <row r="17344">
          <cell r="H17344" t="str">
            <v>EHO8M_Sexo_POST</v>
          </cell>
          <cell r="I17344">
            <v>3</v>
          </cell>
        </row>
        <row r="17345">
          <cell r="H17345" t="str">
            <v>HMA8M_Sexo_POST</v>
          </cell>
          <cell r="I17345">
            <v>-2.87</v>
          </cell>
        </row>
        <row r="17346">
          <cell r="H17346" t="str">
            <v>JDC10M_Sexo_POST</v>
          </cell>
          <cell r="I17346">
            <v>-8.83</v>
          </cell>
        </row>
        <row r="17347">
          <cell r="H17347" t="str">
            <v>JGB9M_Sexo_POST</v>
          </cell>
          <cell r="I17347">
            <v>-1.07</v>
          </cell>
        </row>
        <row r="17348">
          <cell r="H17348" t="str">
            <v>JOB10M_Sexo_POST</v>
          </cell>
          <cell r="I17348">
            <v>3.33</v>
          </cell>
        </row>
        <row r="17349">
          <cell r="H17349" t="str">
            <v>JSR9M_Sexo_POST</v>
          </cell>
          <cell r="I17349">
            <v>-2.16</v>
          </cell>
        </row>
        <row r="17350">
          <cell r="H17350" t="str">
            <v>KGJ9M_Sexo_POST</v>
          </cell>
          <cell r="I17350">
            <v>13.12</v>
          </cell>
        </row>
        <row r="17351">
          <cell r="H17351" t="str">
            <v>LMR11M_Sexo_POST</v>
          </cell>
          <cell r="I17351">
            <v>6.62</v>
          </cell>
        </row>
        <row r="17352">
          <cell r="H17352" t="str">
            <v>MBO9M_Sexo_POST</v>
          </cell>
          <cell r="I17352">
            <v>6.55</v>
          </cell>
        </row>
        <row r="17353">
          <cell r="H17353" t="str">
            <v>MCJ8M_Sexo_POST</v>
          </cell>
          <cell r="I17353">
            <v>1.34</v>
          </cell>
        </row>
        <row r="17354">
          <cell r="H17354" t="str">
            <v>MRA8M_Sexo_POST</v>
          </cell>
          <cell r="I17354">
            <v>3.89</v>
          </cell>
        </row>
        <row r="17355">
          <cell r="H17355" t="str">
            <v>MSR9M_Sexo_POST</v>
          </cell>
          <cell r="I17355">
            <v>6.41</v>
          </cell>
        </row>
        <row r="17356">
          <cell r="H17356" t="str">
            <v>MZH9M_Sexo_POST</v>
          </cell>
          <cell r="I17356">
            <v>-3.43</v>
          </cell>
        </row>
        <row r="17357">
          <cell r="H17357" t="str">
            <v>NRG10M_Sexo_POST</v>
          </cell>
          <cell r="I17357">
            <v>-1.26</v>
          </cell>
        </row>
        <row r="17358">
          <cell r="H17358" t="str">
            <v>SFN10M_Sexo_POST</v>
          </cell>
          <cell r="I17358">
            <v>-6.1</v>
          </cell>
        </row>
        <row r="17359">
          <cell r="H17359" t="str">
            <v>SGM8M_Sexo_POST</v>
          </cell>
          <cell r="I17359">
            <v>1.21</v>
          </cell>
        </row>
        <row r="17360">
          <cell r="H17360" t="str">
            <v>SPM8M_Sexo_POST</v>
          </cell>
          <cell r="I17360">
            <v>16.399999999999999</v>
          </cell>
        </row>
        <row r="17361">
          <cell r="H17361" t="str">
            <v>TOM8M_Sexo_POST</v>
          </cell>
          <cell r="I17361">
            <v>-5.78</v>
          </cell>
        </row>
        <row r="17362">
          <cell r="H17362" t="str">
            <v>ADA8M_Alegría_PRE</v>
          </cell>
          <cell r="I17362">
            <v>3.69</v>
          </cell>
        </row>
        <row r="17363">
          <cell r="H17363" t="str">
            <v>ALJ10M_Alegría_PRE</v>
          </cell>
          <cell r="I17363">
            <v>4.6100000000000003</v>
          </cell>
        </row>
        <row r="17364">
          <cell r="H17364" t="str">
            <v>AMA8M_Alegría_PRE</v>
          </cell>
          <cell r="I17364">
            <v>0.41</v>
          </cell>
        </row>
        <row r="17365">
          <cell r="H17365" t="str">
            <v>CLB8M_Alegría_PRE</v>
          </cell>
          <cell r="I17365">
            <v>6.29</v>
          </cell>
        </row>
        <row r="17366">
          <cell r="H17366" t="str">
            <v>CVO8M_Alegría_PRE</v>
          </cell>
          <cell r="I17366">
            <v>10.65</v>
          </cell>
        </row>
        <row r="17367">
          <cell r="H17367" t="str">
            <v>DRL8M_Alegría_PRE</v>
          </cell>
          <cell r="I17367">
            <v>-1.73</v>
          </cell>
        </row>
        <row r="17368">
          <cell r="H17368" t="str">
            <v>DSB10M_Alegría_PRE</v>
          </cell>
          <cell r="I17368">
            <v>2.77</v>
          </cell>
        </row>
        <row r="17369">
          <cell r="H17369" t="str">
            <v>DSO8M_Alegría_PRE</v>
          </cell>
          <cell r="I17369">
            <v>-6.16</v>
          </cell>
        </row>
        <row r="17370">
          <cell r="H17370" t="str">
            <v>EDC10M_Alegría_PRE</v>
          </cell>
          <cell r="I17370">
            <v>3.39</v>
          </cell>
        </row>
        <row r="17371">
          <cell r="H17371" t="str">
            <v>EGV8M_Alegría_PRE</v>
          </cell>
          <cell r="I17371">
            <v>-1.68</v>
          </cell>
        </row>
        <row r="17372">
          <cell r="H17372" t="str">
            <v>EHO8M_Alegría_PRE</v>
          </cell>
          <cell r="I17372">
            <v>-3.92</v>
          </cell>
        </row>
        <row r="17373">
          <cell r="H17373" t="str">
            <v>HMA8M_Alegría_PRE</v>
          </cell>
          <cell r="I17373">
            <v>-0.84</v>
          </cell>
        </row>
        <row r="17374">
          <cell r="H17374" t="str">
            <v>JDC10M_Alegría_PRE</v>
          </cell>
          <cell r="I17374">
            <v>-7.93</v>
          </cell>
        </row>
        <row r="17375">
          <cell r="H17375" t="str">
            <v>JGB9M_Alegría_PRE</v>
          </cell>
          <cell r="I17375">
            <v>3.19</v>
          </cell>
        </row>
        <row r="17376">
          <cell r="H17376" t="str">
            <v>JOB10M_Alegría_PRE</v>
          </cell>
          <cell r="I17376">
            <v>4.6399999999999997</v>
          </cell>
        </row>
        <row r="17377">
          <cell r="H17377" t="str">
            <v>JSR9M_Alegría_PRE</v>
          </cell>
          <cell r="I17377">
            <v>2.89</v>
          </cell>
        </row>
        <row r="17378">
          <cell r="H17378" t="str">
            <v>KGJ9M_Alegría_PRE</v>
          </cell>
          <cell r="I17378">
            <v>8.42</v>
          </cell>
        </row>
        <row r="17379">
          <cell r="H17379" t="str">
            <v>LMR11M_Alegría_PRE</v>
          </cell>
          <cell r="I17379">
            <v>0.67</v>
          </cell>
        </row>
        <row r="17380">
          <cell r="H17380" t="str">
            <v>MBO9M_Alegría_PRE</v>
          </cell>
          <cell r="I17380">
            <v>1.75</v>
          </cell>
        </row>
        <row r="17381">
          <cell r="H17381" t="str">
            <v>MCJ8M_Alegría_PRE</v>
          </cell>
          <cell r="I17381">
            <v>-2.14</v>
          </cell>
        </row>
        <row r="17382">
          <cell r="H17382" t="str">
            <v>MRA8M_Alegría_PRE</v>
          </cell>
          <cell r="I17382">
            <v>-5.08</v>
          </cell>
        </row>
        <row r="17383">
          <cell r="H17383" t="str">
            <v>MSR9M_Alegría_PRE</v>
          </cell>
          <cell r="I17383">
            <v>4.43</v>
          </cell>
        </row>
        <row r="17384">
          <cell r="H17384" t="str">
            <v>MZH9M_Alegría_PRE</v>
          </cell>
          <cell r="I17384">
            <v>2.3199999999999998</v>
          </cell>
        </row>
        <row r="17385">
          <cell r="H17385" t="str">
            <v>NRG10M_Alegría_PRE</v>
          </cell>
          <cell r="I17385">
            <v>-1.59</v>
          </cell>
        </row>
        <row r="17386">
          <cell r="H17386" t="str">
            <v>SFN10M_Alegría_PRE</v>
          </cell>
          <cell r="I17386">
            <v>-7.56</v>
          </cell>
        </row>
        <row r="17387">
          <cell r="H17387" t="str">
            <v>SGM8M_Alegría_PRE</v>
          </cell>
          <cell r="I17387">
            <v>8.9</v>
          </cell>
        </row>
        <row r="17388">
          <cell r="H17388" t="str">
            <v>SPM8M_Alegría_PRE</v>
          </cell>
          <cell r="I17388">
            <v>9.61</v>
          </cell>
        </row>
        <row r="17389">
          <cell r="H17389" t="str">
            <v>TOM8M_Alegría_PRE</v>
          </cell>
          <cell r="I17389">
            <v>5.05</v>
          </cell>
        </row>
        <row r="17390">
          <cell r="H17390" t="str">
            <v>ADA8M_Alegría_POST</v>
          </cell>
          <cell r="I17390">
            <v>10.68</v>
          </cell>
        </row>
        <row r="17391">
          <cell r="H17391" t="str">
            <v>ALJ10M_Alegría_POST</v>
          </cell>
          <cell r="I17391">
            <v>1.98</v>
          </cell>
        </row>
        <row r="17392">
          <cell r="H17392" t="str">
            <v>AMA8M_Alegría_POST</v>
          </cell>
          <cell r="I17392">
            <v>-1.31</v>
          </cell>
        </row>
        <row r="17393">
          <cell r="H17393" t="str">
            <v>CLB8M_Alegría_POST</v>
          </cell>
          <cell r="I17393">
            <v>-3.03</v>
          </cell>
        </row>
        <row r="17394">
          <cell r="H17394" t="str">
            <v>CVO8M_Alegría_POST</v>
          </cell>
          <cell r="I17394">
            <v>7.16</v>
          </cell>
        </row>
        <row r="17395">
          <cell r="H17395" t="str">
            <v>DRL8M_Alegría_POST</v>
          </cell>
          <cell r="I17395">
            <v>-11.55</v>
          </cell>
        </row>
        <row r="17396">
          <cell r="H17396" t="str">
            <v>DSB10M_Alegría_POST</v>
          </cell>
          <cell r="I17396">
            <v>3</v>
          </cell>
        </row>
        <row r="17397">
          <cell r="H17397" t="str">
            <v>DSO8M_Alegría_POST</v>
          </cell>
          <cell r="I17397">
            <v>-8.5399999999999991</v>
          </cell>
        </row>
        <row r="17398">
          <cell r="H17398" t="str">
            <v>EDC10M_Alegría_POST</v>
          </cell>
          <cell r="I17398">
            <v>7.51</v>
          </cell>
        </row>
        <row r="17399">
          <cell r="H17399" t="str">
            <v>EGV8M_Alegría_POST</v>
          </cell>
          <cell r="I17399">
            <v>-12.48</v>
          </cell>
        </row>
        <row r="17400">
          <cell r="H17400" t="str">
            <v>EHO8M_Alegría_POST</v>
          </cell>
          <cell r="I17400">
            <v>18.29</v>
          </cell>
        </row>
        <row r="17401">
          <cell r="H17401" t="str">
            <v>HMA8M_Alegría_POST</v>
          </cell>
          <cell r="I17401">
            <v>-3.05</v>
          </cell>
        </row>
        <row r="17402">
          <cell r="H17402" t="str">
            <v>JDC10M_Alegría_POST</v>
          </cell>
          <cell r="I17402">
            <v>-8.41</v>
          </cell>
        </row>
        <row r="17403">
          <cell r="H17403" t="str">
            <v>JGB9M_Alegría_POST</v>
          </cell>
          <cell r="I17403">
            <v>-6.4</v>
          </cell>
        </row>
        <row r="17404">
          <cell r="H17404" t="str">
            <v>JOB10M_Alegría_POST</v>
          </cell>
          <cell r="I17404">
            <v>3.83</v>
          </cell>
        </row>
        <row r="17405">
          <cell r="H17405" t="str">
            <v>JSR9M_Alegría_POST</v>
          </cell>
          <cell r="I17405">
            <v>2.52</v>
          </cell>
        </row>
        <row r="17406">
          <cell r="H17406" t="str">
            <v>KGJ9M_Alegría_POST</v>
          </cell>
          <cell r="I17406">
            <v>10.27</v>
          </cell>
        </row>
        <row r="17407">
          <cell r="H17407" t="str">
            <v>LMR11M_Alegría_POST</v>
          </cell>
          <cell r="I17407">
            <v>-3.05</v>
          </cell>
        </row>
        <row r="17408">
          <cell r="H17408" t="str">
            <v>MBO9M_Alegría_POST</v>
          </cell>
          <cell r="I17408">
            <v>-2.78</v>
          </cell>
        </row>
        <row r="17409">
          <cell r="H17409" t="str">
            <v>MCJ8M_Alegría_POST</v>
          </cell>
          <cell r="I17409">
            <v>0.93</v>
          </cell>
        </row>
        <row r="17410">
          <cell r="H17410" t="str">
            <v>MRA8M_Alegría_POST</v>
          </cell>
          <cell r="I17410">
            <v>-0.02</v>
          </cell>
        </row>
        <row r="17411">
          <cell r="H17411" t="str">
            <v>MSR9M_Alegría_POST</v>
          </cell>
          <cell r="I17411">
            <v>11.06</v>
          </cell>
        </row>
        <row r="17412">
          <cell r="H17412" t="str">
            <v>MZH9M_Alegría_POST</v>
          </cell>
          <cell r="I17412">
            <v>-4.07</v>
          </cell>
        </row>
        <row r="17413">
          <cell r="H17413" t="str">
            <v>NRG10M_Alegría_POST</v>
          </cell>
          <cell r="I17413">
            <v>5.62</v>
          </cell>
        </row>
        <row r="17414">
          <cell r="H17414" t="str">
            <v>SFN10M_Alegría_POST</v>
          </cell>
          <cell r="I17414">
            <v>-16.34</v>
          </cell>
        </row>
        <row r="17415">
          <cell r="H17415" t="str">
            <v>SGM8M_Alegría_POST</v>
          </cell>
          <cell r="I17415">
            <v>10.199999999999999</v>
          </cell>
        </row>
        <row r="17416">
          <cell r="H17416" t="str">
            <v>SPM8M_Alegría_POST</v>
          </cell>
          <cell r="I17416">
            <v>18.09</v>
          </cell>
        </row>
        <row r="17417">
          <cell r="H17417" t="str">
            <v>TOM8M_Alegría_POST</v>
          </cell>
          <cell r="I17417">
            <v>-8.14</v>
          </cell>
        </row>
        <row r="17418">
          <cell r="H17418" t="str">
            <v>ADA8M_Tristeza_PRE</v>
          </cell>
          <cell r="I17418">
            <v>16.12</v>
          </cell>
        </row>
        <row r="17419">
          <cell r="H17419" t="str">
            <v>ALJ10M_Tristeza_PRE</v>
          </cell>
          <cell r="I17419">
            <v>7.58</v>
          </cell>
        </row>
        <row r="17420">
          <cell r="H17420" t="str">
            <v>AMA8M_Tristeza_PRE</v>
          </cell>
          <cell r="I17420">
            <v>2.0699999999999998</v>
          </cell>
        </row>
        <row r="17421">
          <cell r="H17421" t="str">
            <v>CLB8M_Tristeza_PRE</v>
          </cell>
          <cell r="I17421">
            <v>6</v>
          </cell>
        </row>
        <row r="17422">
          <cell r="H17422" t="str">
            <v>CVO8M_Tristeza_PRE</v>
          </cell>
          <cell r="I17422">
            <v>1.4</v>
          </cell>
        </row>
        <row r="17423">
          <cell r="H17423" t="str">
            <v>DRL8M_Tristeza_PRE</v>
          </cell>
          <cell r="I17423">
            <v>-5.65</v>
          </cell>
        </row>
        <row r="17424">
          <cell r="H17424" t="str">
            <v>DSB10M_Tristeza_PRE</v>
          </cell>
          <cell r="I17424">
            <v>4.53</v>
          </cell>
        </row>
        <row r="17425">
          <cell r="H17425" t="str">
            <v>DSO8M_Tristeza_PRE</v>
          </cell>
          <cell r="I17425">
            <v>-5.83</v>
          </cell>
        </row>
        <row r="17426">
          <cell r="H17426" t="str">
            <v>EDC10M_Tristeza_PRE</v>
          </cell>
          <cell r="I17426">
            <v>3.27</v>
          </cell>
        </row>
        <row r="17427">
          <cell r="H17427" t="str">
            <v>EGV8M_Tristeza_PRE</v>
          </cell>
          <cell r="I17427">
            <v>-14.37</v>
          </cell>
        </row>
        <row r="17428">
          <cell r="H17428" t="str">
            <v>EHO8M_Tristeza_PRE</v>
          </cell>
          <cell r="I17428">
            <v>0.85</v>
          </cell>
        </row>
        <row r="17429">
          <cell r="H17429" t="str">
            <v>HMA8M_Tristeza_PRE</v>
          </cell>
          <cell r="I17429">
            <v>8.6999999999999993</v>
          </cell>
        </row>
        <row r="17430">
          <cell r="H17430" t="str">
            <v>JDC10M_Tristeza_PRE</v>
          </cell>
          <cell r="I17430">
            <v>-11.67</v>
          </cell>
        </row>
        <row r="17431">
          <cell r="H17431" t="str">
            <v>JGB9M_Tristeza_PRE</v>
          </cell>
          <cell r="I17431">
            <v>-1.55</v>
          </cell>
        </row>
        <row r="17432">
          <cell r="H17432" t="str">
            <v>JOB10M_Tristeza_PRE</v>
          </cell>
          <cell r="I17432">
            <v>-2.64</v>
          </cell>
        </row>
        <row r="17433">
          <cell r="H17433" t="str">
            <v>JSR9M_Tristeza_PRE</v>
          </cell>
          <cell r="I17433">
            <v>1.1000000000000001</v>
          </cell>
        </row>
        <row r="17434">
          <cell r="H17434" t="str">
            <v>KGJ9M_Tristeza_PRE</v>
          </cell>
          <cell r="I17434">
            <v>9.99</v>
          </cell>
        </row>
        <row r="17435">
          <cell r="H17435" t="str">
            <v>LMR11M_Tristeza_PRE</v>
          </cell>
          <cell r="I17435">
            <v>-0.22</v>
          </cell>
        </row>
        <row r="17436">
          <cell r="H17436" t="str">
            <v>MBO9M_Tristeza_PRE</v>
          </cell>
          <cell r="I17436">
            <v>-2.23</v>
          </cell>
        </row>
        <row r="17437">
          <cell r="H17437" t="str">
            <v>MCJ8M_Tristeza_PRE</v>
          </cell>
          <cell r="I17437">
            <v>-6.94</v>
          </cell>
        </row>
        <row r="17438">
          <cell r="H17438" t="str">
            <v>MRA8M_Tristeza_PRE</v>
          </cell>
          <cell r="I17438">
            <v>8.68</v>
          </cell>
        </row>
        <row r="17439">
          <cell r="H17439" t="str">
            <v>MSR9M_Tristeza_PRE</v>
          </cell>
          <cell r="I17439">
            <v>0.68</v>
          </cell>
        </row>
        <row r="17440">
          <cell r="H17440" t="str">
            <v>MZH9M_Tristeza_PRE</v>
          </cell>
          <cell r="I17440">
            <v>-4.78</v>
          </cell>
        </row>
        <row r="17441">
          <cell r="H17441" t="str">
            <v>NRG10M_Tristeza_PRE</v>
          </cell>
          <cell r="I17441">
            <v>-2.66</v>
          </cell>
        </row>
        <row r="17442">
          <cell r="H17442" t="str">
            <v>SFN10M_Tristeza_PRE</v>
          </cell>
          <cell r="I17442">
            <v>-14.76</v>
          </cell>
        </row>
        <row r="17443">
          <cell r="H17443" t="str">
            <v>SGM8M_Tristeza_PRE</v>
          </cell>
          <cell r="I17443">
            <v>6.13</v>
          </cell>
        </row>
        <row r="17444">
          <cell r="H17444" t="str">
            <v>SPM8M_Tristeza_PRE</v>
          </cell>
          <cell r="I17444">
            <v>11.19</v>
          </cell>
        </row>
        <row r="17445">
          <cell r="H17445" t="str">
            <v>TOM8M_Tristeza_PRE</v>
          </cell>
          <cell r="I17445">
            <v>12.6</v>
          </cell>
        </row>
        <row r="17446">
          <cell r="H17446" t="str">
            <v>ADA8M_Tristeza_POST</v>
          </cell>
          <cell r="I17446">
            <v>10.6</v>
          </cell>
        </row>
        <row r="17447">
          <cell r="H17447" t="str">
            <v>ALJ10M_Tristeza_POST</v>
          </cell>
          <cell r="I17447">
            <v>0.98</v>
          </cell>
        </row>
        <row r="17448">
          <cell r="H17448" t="str">
            <v>AMA8M_Tristeza_POST</v>
          </cell>
          <cell r="I17448">
            <v>-0.15</v>
          </cell>
        </row>
        <row r="17449">
          <cell r="H17449" t="str">
            <v>CLB8M_Tristeza_POST</v>
          </cell>
          <cell r="I17449">
            <v>-5.66</v>
          </cell>
        </row>
        <row r="17450">
          <cell r="H17450" t="str">
            <v>CVO8M_Tristeza_POST</v>
          </cell>
          <cell r="I17450">
            <v>0.76</v>
          </cell>
        </row>
        <row r="17451">
          <cell r="H17451" t="str">
            <v>DRL8M_Tristeza_POST</v>
          </cell>
          <cell r="I17451">
            <v>-10.6</v>
          </cell>
        </row>
        <row r="17452">
          <cell r="H17452" t="str">
            <v>DSB10M_Tristeza_POST</v>
          </cell>
          <cell r="I17452">
            <v>1.7</v>
          </cell>
        </row>
        <row r="17453">
          <cell r="H17453" t="str">
            <v>DSO8M_Tristeza_POST</v>
          </cell>
          <cell r="I17453">
            <v>-11.99</v>
          </cell>
        </row>
        <row r="17454">
          <cell r="H17454" t="str">
            <v>EDC10M_Tristeza_POST</v>
          </cell>
          <cell r="I17454">
            <v>-2.59</v>
          </cell>
        </row>
        <row r="17455">
          <cell r="H17455" t="str">
            <v>EGV8M_Tristeza_POST</v>
          </cell>
          <cell r="I17455">
            <v>-12.87</v>
          </cell>
        </row>
        <row r="17456">
          <cell r="H17456" t="str">
            <v>EHO8M_Tristeza_POST</v>
          </cell>
          <cell r="I17456">
            <v>5.68</v>
          </cell>
        </row>
        <row r="17457">
          <cell r="H17457" t="str">
            <v>HMA8M_Tristeza_POST</v>
          </cell>
          <cell r="I17457">
            <v>-1.76</v>
          </cell>
        </row>
        <row r="17458">
          <cell r="H17458" t="str">
            <v>JDC10M_Tristeza_POST</v>
          </cell>
          <cell r="I17458">
            <v>-10.46</v>
          </cell>
        </row>
        <row r="17459">
          <cell r="H17459" t="str">
            <v>JGB9M_Tristeza_POST</v>
          </cell>
          <cell r="I17459">
            <v>-3.77</v>
          </cell>
        </row>
        <row r="17460">
          <cell r="H17460" t="str">
            <v>JOB10M_Tristeza_POST</v>
          </cell>
          <cell r="I17460">
            <v>0.54</v>
          </cell>
        </row>
        <row r="17461">
          <cell r="H17461" t="str">
            <v>JSR9M_Tristeza_POST</v>
          </cell>
          <cell r="I17461">
            <v>5.53</v>
          </cell>
        </row>
        <row r="17462">
          <cell r="H17462" t="str">
            <v>KGJ9M_Tristeza_POST</v>
          </cell>
          <cell r="I17462">
            <v>17.64</v>
          </cell>
        </row>
        <row r="17463">
          <cell r="H17463" t="str">
            <v>LMR11M_Tristeza_POST</v>
          </cell>
          <cell r="I17463">
            <v>-7.72</v>
          </cell>
        </row>
        <row r="17464">
          <cell r="H17464" t="str">
            <v>MBO9M_Tristeza_POST</v>
          </cell>
          <cell r="I17464">
            <v>-1.73</v>
          </cell>
        </row>
        <row r="17465">
          <cell r="H17465" t="str">
            <v>MCJ8M_Tristeza_POST</v>
          </cell>
          <cell r="I17465">
            <v>14.1</v>
          </cell>
        </row>
        <row r="17466">
          <cell r="H17466" t="str">
            <v>MRA8M_Tristeza_POST</v>
          </cell>
          <cell r="I17466">
            <v>1.56</v>
          </cell>
        </row>
        <row r="17467">
          <cell r="H17467" t="str">
            <v>MSR9M_Tristeza_POST</v>
          </cell>
          <cell r="I17467">
            <v>10.97</v>
          </cell>
        </row>
        <row r="17468">
          <cell r="H17468" t="str">
            <v>MZH9M_Tristeza_POST</v>
          </cell>
          <cell r="I17468">
            <v>-6.15</v>
          </cell>
        </row>
        <row r="17469">
          <cell r="H17469" t="str">
            <v>NRG10M_Tristeza_POST</v>
          </cell>
          <cell r="I17469">
            <v>-11.86</v>
          </cell>
        </row>
        <row r="17470">
          <cell r="H17470" t="str">
            <v>SFN10M_Tristeza_POST</v>
          </cell>
          <cell r="I17470">
            <v>-4.3</v>
          </cell>
        </row>
        <row r="17471">
          <cell r="H17471" t="str">
            <v>SGM8M_Tristeza_POST</v>
          </cell>
          <cell r="I17471">
            <v>9.35</v>
          </cell>
        </row>
        <row r="17472">
          <cell r="H17472" t="str">
            <v>SPM8M_Tristeza_POST</v>
          </cell>
          <cell r="I17472">
            <v>18.32</v>
          </cell>
        </row>
        <row r="17473">
          <cell r="H17473" t="str">
            <v>TOM8M_Tristeza_POST</v>
          </cell>
          <cell r="I17473">
            <v>-0.76</v>
          </cell>
        </row>
        <row r="17474">
          <cell r="H17474" t="str">
            <v>ADA8M_Enojo_PRE</v>
          </cell>
          <cell r="I17474">
            <v>11.4</v>
          </cell>
        </row>
        <row r="17475">
          <cell r="H17475" t="str">
            <v>ALJ10M_Enojo_PRE</v>
          </cell>
          <cell r="I17475">
            <v>4.01</v>
          </cell>
        </row>
        <row r="17476">
          <cell r="H17476" t="str">
            <v>AMA8M_Enojo_PRE</v>
          </cell>
          <cell r="I17476">
            <v>2.41</v>
          </cell>
        </row>
        <row r="17477">
          <cell r="H17477" t="str">
            <v>CLB8M_Enojo_PRE</v>
          </cell>
          <cell r="I17477">
            <v>6.68</v>
          </cell>
        </row>
        <row r="17478">
          <cell r="H17478" t="str">
            <v>CVO8M_Enojo_PRE</v>
          </cell>
          <cell r="I17478">
            <v>-2.3199999999999998</v>
          </cell>
        </row>
        <row r="17479">
          <cell r="H17479" t="str">
            <v>DRL8M_Enojo_PRE</v>
          </cell>
          <cell r="I17479">
            <v>-5.27</v>
          </cell>
        </row>
        <row r="17480">
          <cell r="H17480" t="str">
            <v>DSB10M_Enojo_PRE</v>
          </cell>
          <cell r="I17480">
            <v>5.8</v>
          </cell>
        </row>
        <row r="17481">
          <cell r="H17481" t="str">
            <v>DSO8M_Enojo_PRE</v>
          </cell>
          <cell r="I17481">
            <v>2.2400000000000002</v>
          </cell>
        </row>
        <row r="17482">
          <cell r="H17482" t="str">
            <v>EDC10M_Enojo_PRE</v>
          </cell>
          <cell r="I17482">
            <v>3.25</v>
          </cell>
        </row>
        <row r="17483">
          <cell r="H17483" t="str">
            <v>EGV8M_Enojo_PRE</v>
          </cell>
          <cell r="I17483">
            <v>-7.99</v>
          </cell>
        </row>
        <row r="17484">
          <cell r="H17484" t="str">
            <v>EHO8M_Enojo_PRE</v>
          </cell>
          <cell r="I17484">
            <v>6.51</v>
          </cell>
        </row>
        <row r="17485">
          <cell r="H17485" t="str">
            <v>HMA8M_Enojo_PRE</v>
          </cell>
          <cell r="I17485">
            <v>1.63</v>
          </cell>
        </row>
        <row r="17486">
          <cell r="H17486" t="str">
            <v>JDC10M_Enojo_PRE</v>
          </cell>
          <cell r="I17486">
            <v>-10.71</v>
          </cell>
        </row>
        <row r="17487">
          <cell r="H17487" t="str">
            <v>JGB9M_Enojo_PRE</v>
          </cell>
          <cell r="I17487">
            <v>-1.57</v>
          </cell>
        </row>
        <row r="17488">
          <cell r="H17488" t="str">
            <v>JOB10M_Enojo_PRE</v>
          </cell>
          <cell r="I17488">
            <v>-0.86</v>
          </cell>
        </row>
        <row r="17489">
          <cell r="H17489" t="str">
            <v>JSR9M_Enojo_PRE</v>
          </cell>
          <cell r="I17489">
            <v>-1.06</v>
          </cell>
        </row>
        <row r="17490">
          <cell r="H17490" t="str">
            <v>KGJ9M_Enojo_PRE</v>
          </cell>
          <cell r="I17490">
            <v>6.66</v>
          </cell>
        </row>
        <row r="17491">
          <cell r="H17491" t="str">
            <v>LMR11M_Enojo_PRE</v>
          </cell>
          <cell r="I17491">
            <v>1.35</v>
          </cell>
        </row>
        <row r="17492">
          <cell r="H17492" t="str">
            <v>MBO9M_Enojo_PRE</v>
          </cell>
          <cell r="I17492">
            <v>0.78</v>
          </cell>
        </row>
        <row r="17493">
          <cell r="H17493" t="str">
            <v>MCJ8M_Enojo_PRE</v>
          </cell>
          <cell r="I17493">
            <v>4.83</v>
          </cell>
        </row>
        <row r="17494">
          <cell r="H17494" t="str">
            <v>MRA8M_Enojo_PRE</v>
          </cell>
          <cell r="I17494">
            <v>7.07</v>
          </cell>
        </row>
        <row r="17495">
          <cell r="H17495" t="str">
            <v>MSR9M_Enojo_PRE</v>
          </cell>
          <cell r="I17495">
            <v>-0.3</v>
          </cell>
        </row>
        <row r="17496">
          <cell r="H17496" t="str">
            <v>MZH9M_Enojo_PRE</v>
          </cell>
          <cell r="I17496">
            <v>-0.73</v>
          </cell>
        </row>
        <row r="17497">
          <cell r="H17497" t="str">
            <v>NRG10M_Enojo_PRE</v>
          </cell>
          <cell r="I17497">
            <v>0.37</v>
          </cell>
        </row>
        <row r="17498">
          <cell r="H17498" t="str">
            <v>SFN10M_Enojo_PRE</v>
          </cell>
          <cell r="I17498">
            <v>-13.91</v>
          </cell>
        </row>
        <row r="17499">
          <cell r="H17499" t="str">
            <v>SGM8M_Enojo_PRE</v>
          </cell>
          <cell r="I17499">
            <v>12.35</v>
          </cell>
        </row>
        <row r="17500">
          <cell r="H17500" t="str">
            <v>SPM8M_Enojo_PRE</v>
          </cell>
          <cell r="I17500">
            <v>11.51</v>
          </cell>
        </row>
        <row r="17501">
          <cell r="H17501" t="str">
            <v>TOM8M_Enojo_PRE</v>
          </cell>
          <cell r="I17501">
            <v>4.54</v>
          </cell>
        </row>
        <row r="17502">
          <cell r="H17502" t="str">
            <v>ADA8M_Enojo_POST</v>
          </cell>
          <cell r="I17502">
            <v>10.92</v>
          </cell>
        </row>
        <row r="17503">
          <cell r="H17503" t="str">
            <v>ALJ10M_Enojo_POST</v>
          </cell>
          <cell r="I17503">
            <v>10.41</v>
          </cell>
        </row>
        <row r="17504">
          <cell r="H17504" t="str">
            <v>AMA8M_Enojo_POST</v>
          </cell>
          <cell r="I17504">
            <v>5.61</v>
          </cell>
        </row>
        <row r="17505">
          <cell r="H17505" t="str">
            <v>CLB8M_Enojo_POST</v>
          </cell>
          <cell r="I17505">
            <v>-3.4</v>
          </cell>
        </row>
        <row r="17506">
          <cell r="H17506" t="str">
            <v>CVO8M_Enojo_POST</v>
          </cell>
          <cell r="I17506">
            <v>6.85</v>
          </cell>
        </row>
        <row r="17507">
          <cell r="H17507" t="str">
            <v>DRL8M_Enojo_POST</v>
          </cell>
          <cell r="I17507">
            <v>-10.18</v>
          </cell>
        </row>
        <row r="17508">
          <cell r="H17508" t="str">
            <v>DSB10M_Enojo_POST</v>
          </cell>
          <cell r="I17508">
            <v>2.38</v>
          </cell>
        </row>
        <row r="17509">
          <cell r="H17509" t="str">
            <v>DSO8M_Enojo_POST</v>
          </cell>
          <cell r="I17509">
            <v>-1.2</v>
          </cell>
        </row>
        <row r="17510">
          <cell r="H17510" t="str">
            <v>EDC10M_Enojo_POST</v>
          </cell>
          <cell r="I17510">
            <v>1.5</v>
          </cell>
        </row>
        <row r="17511">
          <cell r="H17511" t="str">
            <v>EGV8M_Enojo_POST</v>
          </cell>
          <cell r="I17511">
            <v>-10.31</v>
          </cell>
        </row>
        <row r="17512">
          <cell r="H17512" t="str">
            <v>EHO8M_Enojo_POST</v>
          </cell>
          <cell r="I17512">
            <v>9.1</v>
          </cell>
        </row>
        <row r="17513">
          <cell r="H17513" t="str">
            <v>HMA8M_Enojo_POST</v>
          </cell>
          <cell r="I17513">
            <v>0.16</v>
          </cell>
        </row>
        <row r="17514">
          <cell r="H17514" t="str">
            <v>JDC10M_Enojo_POST</v>
          </cell>
          <cell r="I17514">
            <v>-11.37</v>
          </cell>
        </row>
        <row r="17515">
          <cell r="H17515" t="str">
            <v>JGB9M_Enojo_POST</v>
          </cell>
          <cell r="I17515">
            <v>-3.85</v>
          </cell>
        </row>
        <row r="17516">
          <cell r="H17516" t="str">
            <v>JOB10M_Enojo_POST</v>
          </cell>
          <cell r="I17516">
            <v>7.19</v>
          </cell>
        </row>
        <row r="17517">
          <cell r="H17517" t="str">
            <v>JSR9M_Enojo_POST</v>
          </cell>
          <cell r="I17517">
            <v>2.04</v>
          </cell>
        </row>
        <row r="17518">
          <cell r="H17518" t="str">
            <v>KGJ9M_Enojo_POST</v>
          </cell>
          <cell r="I17518">
            <v>7.27</v>
          </cell>
        </row>
        <row r="17519">
          <cell r="H17519" t="str">
            <v>LMR11M_Enojo_POST</v>
          </cell>
          <cell r="I17519">
            <v>-2.4</v>
          </cell>
        </row>
        <row r="17520">
          <cell r="H17520" t="str">
            <v>MBO9M_Enojo_POST</v>
          </cell>
          <cell r="I17520">
            <v>1</v>
          </cell>
        </row>
        <row r="17521">
          <cell r="H17521" t="str">
            <v>MCJ8M_Enojo_POST</v>
          </cell>
          <cell r="I17521">
            <v>-11.23</v>
          </cell>
        </row>
        <row r="17522">
          <cell r="H17522" t="str">
            <v>MRA8M_Enojo_POST</v>
          </cell>
          <cell r="I17522">
            <v>9.8000000000000007</v>
          </cell>
        </row>
        <row r="17523">
          <cell r="H17523" t="str">
            <v>MSR9M_Enojo_POST</v>
          </cell>
          <cell r="I17523">
            <v>8.18</v>
          </cell>
        </row>
        <row r="17524">
          <cell r="H17524" t="str">
            <v>MZH9M_Enojo_POST</v>
          </cell>
          <cell r="I17524">
            <v>-2.5099999999999998</v>
          </cell>
        </row>
        <row r="17525">
          <cell r="H17525" t="str">
            <v>NRG10M_Enojo_POST</v>
          </cell>
          <cell r="I17525">
            <v>-4.38</v>
          </cell>
        </row>
        <row r="17526">
          <cell r="H17526" t="str">
            <v>SFN10M_Enojo_POST</v>
          </cell>
          <cell r="I17526">
            <v>-10.55</v>
          </cell>
        </row>
        <row r="17527">
          <cell r="H17527" t="str">
            <v>SGM8M_Enojo_POST</v>
          </cell>
          <cell r="I17527">
            <v>-4.21</v>
          </cell>
        </row>
        <row r="17528">
          <cell r="H17528" t="str">
            <v>SPM8M_Enojo_POST</v>
          </cell>
          <cell r="I17528">
            <v>15.5</v>
          </cell>
        </row>
        <row r="17529">
          <cell r="H17529" t="str">
            <v>TOM8M_Enojo_POST</v>
          </cell>
          <cell r="I17529">
            <v>-11.68</v>
          </cell>
        </row>
        <row r="17530">
          <cell r="H17530" t="str">
            <v>ADA8M_Identidad_PRE</v>
          </cell>
          <cell r="I17530">
            <v>6.01</v>
          </cell>
        </row>
        <row r="17531">
          <cell r="H17531" t="str">
            <v>ALJ10M_Identidad_PRE</v>
          </cell>
          <cell r="I17531">
            <v>-0.31</v>
          </cell>
        </row>
        <row r="17532">
          <cell r="H17532" t="str">
            <v>AMA8M_Identidad_PRE</v>
          </cell>
          <cell r="I17532">
            <v>8.41</v>
          </cell>
        </row>
        <row r="17533">
          <cell r="H17533" t="str">
            <v>CLB8M_Identidad_PRE</v>
          </cell>
          <cell r="I17533">
            <v>7.94</v>
          </cell>
        </row>
        <row r="17534">
          <cell r="H17534" t="str">
            <v>CVO8M_Identidad_PRE</v>
          </cell>
          <cell r="I17534">
            <v>0.92</v>
          </cell>
        </row>
        <row r="17535">
          <cell r="H17535" t="str">
            <v>DRL8M_Identidad_PRE</v>
          </cell>
          <cell r="I17535">
            <v>-7.18</v>
          </cell>
        </row>
        <row r="17536">
          <cell r="H17536" t="str">
            <v>DSB10M_Identidad_PRE</v>
          </cell>
          <cell r="I17536">
            <v>2.2999999999999998</v>
          </cell>
        </row>
        <row r="17537">
          <cell r="H17537" t="str">
            <v>DSO8M_Identidad_PRE</v>
          </cell>
          <cell r="I17537">
            <v>-0.9</v>
          </cell>
        </row>
        <row r="17538">
          <cell r="H17538" t="str">
            <v>EDC10M_Identidad_PRE</v>
          </cell>
          <cell r="I17538">
            <v>3.71</v>
          </cell>
        </row>
        <row r="17539">
          <cell r="H17539" t="str">
            <v>EGV8M_Identidad_PRE</v>
          </cell>
          <cell r="I17539">
            <v>-11.2</v>
          </cell>
        </row>
        <row r="17540">
          <cell r="H17540" t="str">
            <v>EHO8M_Identidad_PRE</v>
          </cell>
          <cell r="I17540">
            <v>0.03</v>
          </cell>
        </row>
        <row r="17541">
          <cell r="H17541" t="str">
            <v>HMA8M_Identidad_PRE</v>
          </cell>
          <cell r="I17541">
            <v>0.8</v>
          </cell>
        </row>
        <row r="17542">
          <cell r="H17542" t="str">
            <v>JDC10M_Identidad_PRE</v>
          </cell>
          <cell r="I17542">
            <v>-7.94</v>
          </cell>
        </row>
        <row r="17543">
          <cell r="H17543" t="str">
            <v>JGB9M_Identidad_PRE</v>
          </cell>
          <cell r="I17543">
            <v>1.46</v>
          </cell>
        </row>
        <row r="17544">
          <cell r="H17544" t="str">
            <v>JOB10M_Identidad_PRE</v>
          </cell>
          <cell r="I17544">
            <v>4.0999999999999996</v>
          </cell>
        </row>
        <row r="17545">
          <cell r="H17545" t="str">
            <v>JSR9M_Identidad_PRE</v>
          </cell>
          <cell r="I17545">
            <v>1.1100000000000001</v>
          </cell>
        </row>
        <row r="17546">
          <cell r="H17546" t="str">
            <v>KGJ9M_Identidad_PRE</v>
          </cell>
          <cell r="I17546">
            <v>15.76</v>
          </cell>
        </row>
        <row r="17547">
          <cell r="H17547" t="str">
            <v>LMR11M_Identidad_PRE</v>
          </cell>
          <cell r="I17547">
            <v>3.71</v>
          </cell>
        </row>
        <row r="17548">
          <cell r="H17548" t="str">
            <v>MBO9M_Identidad_PRE</v>
          </cell>
          <cell r="I17548">
            <v>-1.82</v>
          </cell>
        </row>
        <row r="17549">
          <cell r="H17549" t="str">
            <v>MCJ8M_Identidad_PRE</v>
          </cell>
          <cell r="I17549">
            <v>4.71</v>
          </cell>
        </row>
        <row r="17550">
          <cell r="H17550" t="str">
            <v>MRA8M_Identidad_PRE</v>
          </cell>
          <cell r="I17550">
            <v>1.07</v>
          </cell>
        </row>
        <row r="17551">
          <cell r="H17551" t="str">
            <v>MSR9M_Identidad_PRE</v>
          </cell>
          <cell r="I17551">
            <v>10.27</v>
          </cell>
        </row>
        <row r="17552">
          <cell r="H17552" t="str">
            <v>MZH9M_Identidad_PRE</v>
          </cell>
          <cell r="I17552">
            <v>0.61</v>
          </cell>
        </row>
        <row r="17553">
          <cell r="H17553" t="str">
            <v>NRG10M_Identidad_PRE</v>
          </cell>
          <cell r="I17553">
            <v>-1.39</v>
          </cell>
        </row>
        <row r="17554">
          <cell r="H17554" t="str">
            <v>SFN10M_Identidad_PRE</v>
          </cell>
          <cell r="I17554">
            <v>-10.83</v>
          </cell>
        </row>
        <row r="17555">
          <cell r="H17555" t="str">
            <v>SGM8M_Identidad_PRE</v>
          </cell>
          <cell r="I17555">
            <v>5.01</v>
          </cell>
        </row>
        <row r="17556">
          <cell r="H17556" t="str">
            <v>SPM8M_Identidad_PRE</v>
          </cell>
          <cell r="I17556">
            <v>10.85</v>
          </cell>
        </row>
        <row r="17557">
          <cell r="H17557" t="str">
            <v>TOM8M_Identidad_PRE</v>
          </cell>
          <cell r="I17557">
            <v>0.68</v>
          </cell>
        </row>
        <row r="17558">
          <cell r="H17558" t="str">
            <v>ADA8M_Identidad_POST</v>
          </cell>
          <cell r="I17558">
            <v>7.05</v>
          </cell>
        </row>
        <row r="17559">
          <cell r="H17559" t="str">
            <v>ALJ10M_Identidad_POST</v>
          </cell>
          <cell r="I17559">
            <v>-0.45</v>
          </cell>
        </row>
        <row r="17560">
          <cell r="H17560" t="str">
            <v>AMA8M_Identidad_POST</v>
          </cell>
          <cell r="I17560">
            <v>7.33</v>
          </cell>
        </row>
        <row r="17561">
          <cell r="H17561" t="str">
            <v>CLB8M_Identidad_POST</v>
          </cell>
          <cell r="I17561">
            <v>3.85</v>
          </cell>
        </row>
        <row r="17562">
          <cell r="H17562" t="str">
            <v>CVO8M_Identidad_POST</v>
          </cell>
          <cell r="I17562">
            <v>8.09</v>
          </cell>
        </row>
        <row r="17563">
          <cell r="H17563" t="str">
            <v>DRL8M_Identidad_POST</v>
          </cell>
          <cell r="I17563">
            <v>-1.5</v>
          </cell>
        </row>
        <row r="17564">
          <cell r="H17564" t="str">
            <v>DSB10M_Identidad_POST</v>
          </cell>
          <cell r="I17564">
            <v>4.26</v>
          </cell>
        </row>
        <row r="17565">
          <cell r="H17565" t="str">
            <v>DSO8M_Identidad_POST</v>
          </cell>
          <cell r="I17565">
            <v>-10.71</v>
          </cell>
        </row>
        <row r="17566">
          <cell r="H17566" t="str">
            <v>EDC10M_Identidad_POST</v>
          </cell>
          <cell r="I17566">
            <v>-7.75</v>
          </cell>
        </row>
        <row r="17567">
          <cell r="H17567" t="str">
            <v>EGV8M_Identidad_POST</v>
          </cell>
          <cell r="I17567">
            <v>-11.52</v>
          </cell>
        </row>
        <row r="17568">
          <cell r="H17568" t="str">
            <v>EHO8M_Identidad_POST</v>
          </cell>
          <cell r="I17568">
            <v>4.09</v>
          </cell>
        </row>
        <row r="17569">
          <cell r="H17569" t="str">
            <v>HMA8M_Identidad_POST</v>
          </cell>
          <cell r="I17569">
            <v>2.12</v>
          </cell>
        </row>
        <row r="17570">
          <cell r="H17570" t="str">
            <v>JDC10M_Identidad_POST</v>
          </cell>
          <cell r="I17570">
            <v>-6.99</v>
          </cell>
        </row>
        <row r="17571">
          <cell r="H17571" t="str">
            <v>JGB9M_Identidad_POST</v>
          </cell>
          <cell r="I17571">
            <v>1</v>
          </cell>
        </row>
        <row r="17572">
          <cell r="H17572" t="str">
            <v>JOB10M_Identidad_POST</v>
          </cell>
          <cell r="I17572">
            <v>11.68</v>
          </cell>
        </row>
        <row r="17573">
          <cell r="H17573" t="str">
            <v>JSR9M_Identidad_POST</v>
          </cell>
          <cell r="I17573">
            <v>6.27</v>
          </cell>
        </row>
        <row r="17574">
          <cell r="H17574" t="str">
            <v>KGJ9M_Identidad_POST</v>
          </cell>
          <cell r="I17574">
            <v>13.39</v>
          </cell>
        </row>
        <row r="17575">
          <cell r="H17575" t="str">
            <v>LMR11M_Identidad_POST</v>
          </cell>
          <cell r="I17575">
            <v>-2.35</v>
          </cell>
        </row>
        <row r="17576">
          <cell r="H17576" t="str">
            <v>MBO9M_Identidad_POST</v>
          </cell>
          <cell r="I17576">
            <v>-6.36</v>
          </cell>
        </row>
        <row r="17577">
          <cell r="H17577" t="str">
            <v>MCJ8M_Identidad_POST</v>
          </cell>
          <cell r="I17577">
            <v>6.1</v>
          </cell>
        </row>
        <row r="17578">
          <cell r="H17578" t="str">
            <v>MRA8M_Identidad_POST</v>
          </cell>
          <cell r="I17578">
            <v>-5.39</v>
          </cell>
        </row>
        <row r="17579">
          <cell r="H17579" t="str">
            <v>MSR9M_Identidad_POST</v>
          </cell>
          <cell r="I17579">
            <v>6.35</v>
          </cell>
        </row>
        <row r="17580">
          <cell r="H17580" t="str">
            <v>MZH9M_Identidad_POST</v>
          </cell>
          <cell r="I17580">
            <v>0.28999999999999998</v>
          </cell>
        </row>
        <row r="17581">
          <cell r="H17581" t="str">
            <v>NRG10M_Identidad_POST</v>
          </cell>
          <cell r="I17581">
            <v>-0.18</v>
          </cell>
        </row>
        <row r="17582">
          <cell r="H17582" t="str">
            <v>SFN10M_Identidad_POST</v>
          </cell>
          <cell r="I17582">
            <v>-5.38</v>
          </cell>
        </row>
        <row r="17583">
          <cell r="H17583" t="str">
            <v>SGM8M_Identidad_POST</v>
          </cell>
          <cell r="I17583">
            <v>7.4</v>
          </cell>
        </row>
        <row r="17584">
          <cell r="H17584" t="str">
            <v>SPM8M_Identidad_POST</v>
          </cell>
          <cell r="I17584">
            <v>12.93</v>
          </cell>
        </row>
        <row r="17585">
          <cell r="H17585" t="str">
            <v>TOM8M_Identidad_POST</v>
          </cell>
          <cell r="I17585">
            <v>1.44</v>
          </cell>
        </row>
        <row r="17586">
          <cell r="H17586" t="str">
            <v>ADA8M_Sexo_PRE</v>
          </cell>
          <cell r="I17586">
            <v>7.17</v>
          </cell>
        </row>
        <row r="17587">
          <cell r="H17587" t="str">
            <v>ALJ10M_Sexo_PRE</v>
          </cell>
          <cell r="I17587">
            <v>7.39</v>
          </cell>
        </row>
        <row r="17588">
          <cell r="H17588" t="str">
            <v>AMA8M_Sexo_PRE</v>
          </cell>
          <cell r="I17588">
            <v>3.38</v>
          </cell>
        </row>
        <row r="17589">
          <cell r="H17589" t="str">
            <v>CLB8M_Sexo_PRE</v>
          </cell>
          <cell r="I17589">
            <v>3.05</v>
          </cell>
        </row>
        <row r="17590">
          <cell r="H17590" t="str">
            <v>CVO8M_Sexo_PRE</v>
          </cell>
          <cell r="I17590">
            <v>-3.94</v>
          </cell>
        </row>
        <row r="17591">
          <cell r="H17591" t="str">
            <v>DRL8M_Sexo_PRE</v>
          </cell>
          <cell r="I17591">
            <v>-7.6</v>
          </cell>
        </row>
        <row r="17592">
          <cell r="H17592" t="str">
            <v>DSB10M_Sexo_PRE</v>
          </cell>
          <cell r="I17592">
            <v>7.08</v>
          </cell>
        </row>
        <row r="17593">
          <cell r="H17593" t="str">
            <v>DSO8M_Sexo_PRE</v>
          </cell>
          <cell r="I17593">
            <v>-4.1100000000000003</v>
          </cell>
        </row>
        <row r="17594">
          <cell r="H17594" t="str">
            <v>EDC10M_Sexo_PRE</v>
          </cell>
          <cell r="I17594">
            <v>0.88</v>
          </cell>
        </row>
        <row r="17595">
          <cell r="H17595" t="str">
            <v>EGV8M_Sexo_PRE</v>
          </cell>
          <cell r="I17595">
            <v>-8.86</v>
          </cell>
        </row>
        <row r="17596">
          <cell r="H17596" t="str">
            <v>EHO8M_Sexo_PRE</v>
          </cell>
          <cell r="I17596">
            <v>3.98</v>
          </cell>
        </row>
        <row r="17597">
          <cell r="H17597" t="str">
            <v>HMA8M_Sexo_PRE</v>
          </cell>
          <cell r="I17597">
            <v>-1.79</v>
          </cell>
        </row>
        <row r="17598">
          <cell r="H17598" t="str">
            <v>JDC10M_Sexo_PRE</v>
          </cell>
          <cell r="I17598">
            <v>0.76</v>
          </cell>
        </row>
        <row r="17599">
          <cell r="H17599" t="str">
            <v>JGB9M_Sexo_PRE</v>
          </cell>
          <cell r="I17599">
            <v>3</v>
          </cell>
        </row>
        <row r="17600">
          <cell r="H17600" t="str">
            <v>JOB10M_Sexo_PRE</v>
          </cell>
          <cell r="I17600">
            <v>-1.95</v>
          </cell>
        </row>
        <row r="17601">
          <cell r="H17601" t="str">
            <v>JSR9M_Sexo_PRE</v>
          </cell>
          <cell r="I17601">
            <v>9.9</v>
          </cell>
        </row>
        <row r="17602">
          <cell r="H17602" t="str">
            <v>KGJ9M_Sexo_PRE</v>
          </cell>
          <cell r="I17602">
            <v>9.41</v>
          </cell>
        </row>
        <row r="17603">
          <cell r="H17603" t="str">
            <v>LMR11M_Sexo_PRE</v>
          </cell>
          <cell r="I17603">
            <v>-0.13</v>
          </cell>
        </row>
        <row r="17604">
          <cell r="H17604" t="str">
            <v>MBO9M_Sexo_PRE</v>
          </cell>
          <cell r="I17604">
            <v>-10.27</v>
          </cell>
        </row>
        <row r="17605">
          <cell r="H17605" t="str">
            <v>MCJ8M_Sexo_PRE</v>
          </cell>
          <cell r="I17605">
            <v>0.54</v>
          </cell>
        </row>
        <row r="17606">
          <cell r="H17606" t="str">
            <v>MRA8M_Sexo_PRE</v>
          </cell>
          <cell r="I17606">
            <v>1.79</v>
          </cell>
        </row>
        <row r="17607">
          <cell r="H17607" t="str">
            <v>MSR9M_Sexo_PRE</v>
          </cell>
          <cell r="I17607">
            <v>-1.43</v>
          </cell>
        </row>
        <row r="17608">
          <cell r="H17608" t="str">
            <v>MZH9M_Sexo_PRE</v>
          </cell>
          <cell r="I17608">
            <v>4.2</v>
          </cell>
        </row>
        <row r="17609">
          <cell r="H17609" t="str">
            <v>NRG10M_Sexo_PRE</v>
          </cell>
          <cell r="I17609">
            <v>-3.27</v>
          </cell>
        </row>
        <row r="17610">
          <cell r="H17610" t="str">
            <v>SFN10M_Sexo_PRE</v>
          </cell>
          <cell r="I17610">
            <v>-9.2200000000000006</v>
          </cell>
        </row>
        <row r="17611">
          <cell r="H17611" t="str">
            <v>SGM8M_Sexo_PRE</v>
          </cell>
          <cell r="I17611">
            <v>1.94</v>
          </cell>
        </row>
        <row r="17612">
          <cell r="H17612" t="str">
            <v>SPM8M_Sexo_PRE</v>
          </cell>
          <cell r="I17612">
            <v>-1.4</v>
          </cell>
        </row>
        <row r="17613">
          <cell r="H17613" t="str">
            <v>TOM8M_Sexo_PRE</v>
          </cell>
          <cell r="I17613">
            <v>1.36</v>
          </cell>
        </row>
        <row r="17614">
          <cell r="H17614" t="str">
            <v>ADA8M_Sexo_POST</v>
          </cell>
          <cell r="I17614">
            <v>8.86</v>
          </cell>
        </row>
        <row r="17615">
          <cell r="H17615" t="str">
            <v>ALJ10M_Sexo_POST</v>
          </cell>
          <cell r="I17615">
            <v>13.88</v>
          </cell>
        </row>
        <row r="17616">
          <cell r="H17616" t="str">
            <v>AMA8M_Sexo_POST</v>
          </cell>
          <cell r="I17616">
            <v>3</v>
          </cell>
        </row>
        <row r="17617">
          <cell r="H17617" t="str">
            <v>CLB8M_Sexo_POST</v>
          </cell>
          <cell r="I17617">
            <v>-1.35</v>
          </cell>
        </row>
        <row r="17618">
          <cell r="H17618" t="str">
            <v>CVO8M_Sexo_POST</v>
          </cell>
          <cell r="I17618">
            <v>4.88</v>
          </cell>
        </row>
        <row r="17619">
          <cell r="H17619" t="str">
            <v>DRL8M_Sexo_POST</v>
          </cell>
          <cell r="I17619">
            <v>-5.85</v>
          </cell>
        </row>
        <row r="17620">
          <cell r="H17620" t="str">
            <v>DSB10M_Sexo_POST</v>
          </cell>
          <cell r="I17620">
            <v>2.33</v>
          </cell>
        </row>
        <row r="17621">
          <cell r="H17621" t="str">
            <v>DSO8M_Sexo_POST</v>
          </cell>
          <cell r="I17621">
            <v>-10.08</v>
          </cell>
        </row>
        <row r="17622">
          <cell r="H17622" t="str">
            <v>EDC10M_Sexo_POST</v>
          </cell>
          <cell r="I17622">
            <v>-2.68</v>
          </cell>
        </row>
        <row r="17623">
          <cell r="H17623" t="str">
            <v>EGV8M_Sexo_POST</v>
          </cell>
          <cell r="I17623">
            <v>-7.2</v>
          </cell>
        </row>
        <row r="17624">
          <cell r="H17624" t="str">
            <v>EHO8M_Sexo_POST</v>
          </cell>
          <cell r="I17624">
            <v>4.24</v>
          </cell>
        </row>
        <row r="17625">
          <cell r="H17625" t="str">
            <v>HMA8M_Sexo_POST</v>
          </cell>
          <cell r="I17625">
            <v>-2.46</v>
          </cell>
        </row>
        <row r="17626">
          <cell r="H17626" t="str">
            <v>JDC10M_Sexo_POST</v>
          </cell>
          <cell r="I17626">
            <v>-9.0500000000000007</v>
          </cell>
        </row>
        <row r="17627">
          <cell r="H17627" t="str">
            <v>JGB9M_Sexo_POST</v>
          </cell>
          <cell r="I17627">
            <v>-1.02</v>
          </cell>
        </row>
        <row r="17628">
          <cell r="H17628" t="str">
            <v>JOB10M_Sexo_POST</v>
          </cell>
          <cell r="I17628">
            <v>3.68</v>
          </cell>
        </row>
        <row r="17629">
          <cell r="H17629" t="str">
            <v>JSR9M_Sexo_POST</v>
          </cell>
          <cell r="I17629">
            <v>-1.58</v>
          </cell>
        </row>
        <row r="17630">
          <cell r="H17630" t="str">
            <v>KGJ9M_Sexo_POST</v>
          </cell>
          <cell r="I17630">
            <v>14.15</v>
          </cell>
        </row>
        <row r="17631">
          <cell r="H17631" t="str">
            <v>LMR11M_Sexo_POST</v>
          </cell>
          <cell r="I17631">
            <v>7.06</v>
          </cell>
        </row>
        <row r="17632">
          <cell r="H17632" t="str">
            <v>MBO9M_Sexo_POST</v>
          </cell>
          <cell r="I17632">
            <v>7.09</v>
          </cell>
        </row>
        <row r="17633">
          <cell r="H17633" t="str">
            <v>MCJ8M_Sexo_POST</v>
          </cell>
          <cell r="I17633">
            <v>2.79</v>
          </cell>
        </row>
        <row r="17634">
          <cell r="H17634" t="str">
            <v>MRA8M_Sexo_POST</v>
          </cell>
          <cell r="I17634">
            <v>3.95</v>
          </cell>
        </row>
        <row r="17635">
          <cell r="H17635" t="str">
            <v>MSR9M_Sexo_POST</v>
          </cell>
          <cell r="I17635">
            <v>6.69</v>
          </cell>
        </row>
        <row r="17636">
          <cell r="H17636" t="str">
            <v>MZH9M_Sexo_POST</v>
          </cell>
          <cell r="I17636">
            <v>-2.7</v>
          </cell>
        </row>
        <row r="17637">
          <cell r="H17637" t="str">
            <v>NRG10M_Sexo_POST</v>
          </cell>
          <cell r="I17637">
            <v>-1.35</v>
          </cell>
        </row>
        <row r="17638">
          <cell r="H17638" t="str">
            <v>SFN10M_Sexo_POST</v>
          </cell>
          <cell r="I17638">
            <v>-6.25</v>
          </cell>
        </row>
        <row r="17639">
          <cell r="H17639" t="str">
            <v>SGM8M_Sexo_POST</v>
          </cell>
          <cell r="I17639">
            <v>2.31</v>
          </cell>
        </row>
        <row r="17640">
          <cell r="H17640" t="str">
            <v>SPM8M_Sexo_POST</v>
          </cell>
          <cell r="I17640">
            <v>17.510000000000002</v>
          </cell>
        </row>
        <row r="17641">
          <cell r="H17641" t="str">
            <v>TOM8M_Sexo_POST</v>
          </cell>
          <cell r="I17641">
            <v>-4.8899999999999997</v>
          </cell>
        </row>
        <row r="17642">
          <cell r="H17642" t="str">
            <v>ADA8M_Alegría_PRE</v>
          </cell>
          <cell r="I17642">
            <v>4.51</v>
          </cell>
        </row>
        <row r="17643">
          <cell r="H17643" t="str">
            <v>ALJ10M_Alegría_PRE</v>
          </cell>
          <cell r="I17643">
            <v>5.12</v>
          </cell>
        </row>
        <row r="17644">
          <cell r="H17644" t="str">
            <v>AMA8M_Alegría_PRE</v>
          </cell>
          <cell r="I17644">
            <v>0.28999999999999998</v>
          </cell>
        </row>
        <row r="17645">
          <cell r="H17645" t="str">
            <v>CLB8M_Alegría_PRE</v>
          </cell>
          <cell r="I17645">
            <v>6.46</v>
          </cell>
        </row>
        <row r="17646">
          <cell r="H17646" t="str">
            <v>CVO8M_Alegría_PRE</v>
          </cell>
          <cell r="I17646">
            <v>10.52</v>
          </cell>
        </row>
        <row r="17647">
          <cell r="H17647" t="str">
            <v>DRL8M_Alegría_PRE</v>
          </cell>
          <cell r="I17647">
            <v>-1</v>
          </cell>
        </row>
        <row r="17648">
          <cell r="H17648" t="str">
            <v>DSB10M_Alegría_PRE</v>
          </cell>
          <cell r="I17648">
            <v>3.03</v>
          </cell>
        </row>
        <row r="17649">
          <cell r="H17649" t="str">
            <v>DSO8M_Alegría_PRE</v>
          </cell>
          <cell r="I17649">
            <v>-5.26</v>
          </cell>
        </row>
        <row r="17650">
          <cell r="H17650" t="str">
            <v>EDC10M_Alegría_PRE</v>
          </cell>
          <cell r="I17650">
            <v>3.48</v>
          </cell>
        </row>
        <row r="17651">
          <cell r="H17651" t="str">
            <v>EGV8M_Alegría_PRE</v>
          </cell>
          <cell r="I17651">
            <v>-0.56999999999999995</v>
          </cell>
        </row>
        <row r="17652">
          <cell r="H17652" t="str">
            <v>EHO8M_Alegría_PRE</v>
          </cell>
          <cell r="I17652">
            <v>-3.16</v>
          </cell>
        </row>
        <row r="17653">
          <cell r="H17653" t="str">
            <v>HMA8M_Alegría_PRE</v>
          </cell>
          <cell r="I17653">
            <v>-0.66</v>
          </cell>
        </row>
        <row r="17654">
          <cell r="H17654" t="str">
            <v>JDC10M_Alegría_PRE</v>
          </cell>
          <cell r="I17654">
            <v>-8.19</v>
          </cell>
        </row>
        <row r="17655">
          <cell r="H17655" t="str">
            <v>JGB9M_Alegría_PRE</v>
          </cell>
          <cell r="I17655">
            <v>3.33</v>
          </cell>
        </row>
        <row r="17656">
          <cell r="H17656" t="str">
            <v>JOB10M_Alegría_PRE</v>
          </cell>
          <cell r="I17656">
            <v>4.7300000000000004</v>
          </cell>
        </row>
        <row r="17657">
          <cell r="H17657" t="str">
            <v>JSR9M_Alegría_PRE</v>
          </cell>
          <cell r="I17657">
            <v>3.23</v>
          </cell>
        </row>
        <row r="17658">
          <cell r="H17658" t="str">
            <v>KGJ9M_Alegría_PRE</v>
          </cell>
          <cell r="I17658">
            <v>9.1300000000000008</v>
          </cell>
        </row>
        <row r="17659">
          <cell r="H17659" t="str">
            <v>LMR11M_Alegría_PRE</v>
          </cell>
          <cell r="I17659">
            <v>0.81</v>
          </cell>
        </row>
        <row r="17660">
          <cell r="H17660" t="str">
            <v>MBO9M_Alegría_PRE</v>
          </cell>
          <cell r="I17660">
            <v>1.45</v>
          </cell>
        </row>
        <row r="17661">
          <cell r="H17661" t="str">
            <v>MCJ8M_Alegría_PRE</v>
          </cell>
          <cell r="I17661">
            <v>-2.16</v>
          </cell>
        </row>
        <row r="17662">
          <cell r="H17662" t="str">
            <v>MRA8M_Alegría_PRE</v>
          </cell>
          <cell r="I17662">
            <v>-4.95</v>
          </cell>
        </row>
        <row r="17663">
          <cell r="H17663" t="str">
            <v>MSR9M_Alegría_PRE</v>
          </cell>
          <cell r="I17663">
            <v>4.05</v>
          </cell>
        </row>
        <row r="17664">
          <cell r="H17664" t="str">
            <v>MZH9M_Alegría_PRE</v>
          </cell>
          <cell r="I17664">
            <v>2.2599999999999998</v>
          </cell>
        </row>
        <row r="17665">
          <cell r="H17665" t="str">
            <v>NRG10M_Alegría_PRE</v>
          </cell>
          <cell r="I17665">
            <v>-1.35</v>
          </cell>
        </row>
        <row r="17666">
          <cell r="H17666" t="str">
            <v>SFN10M_Alegría_PRE</v>
          </cell>
          <cell r="I17666">
            <v>-7.64</v>
          </cell>
        </row>
        <row r="17667">
          <cell r="H17667" t="str">
            <v>SGM8M_Alegría_PRE</v>
          </cell>
          <cell r="I17667">
            <v>9.01</v>
          </cell>
        </row>
        <row r="17668">
          <cell r="H17668" t="str">
            <v>SPM8M_Alegría_PRE</v>
          </cell>
          <cell r="I17668">
            <v>10.52</v>
          </cell>
        </row>
        <row r="17669">
          <cell r="H17669" t="str">
            <v>TOM8M_Alegría_PRE</v>
          </cell>
          <cell r="I17669">
            <v>5.79</v>
          </cell>
        </row>
        <row r="17670">
          <cell r="H17670" t="str">
            <v>ADA8M_Alegría_POST</v>
          </cell>
          <cell r="I17670">
            <v>11.32</v>
          </cell>
        </row>
        <row r="17671">
          <cell r="H17671" t="str">
            <v>ALJ10M_Alegría_POST</v>
          </cell>
          <cell r="I17671">
            <v>2.0699999999999998</v>
          </cell>
        </row>
        <row r="17672">
          <cell r="H17672" t="str">
            <v>AMA8M_Alegría_POST</v>
          </cell>
          <cell r="I17672">
            <v>-1.1000000000000001</v>
          </cell>
        </row>
        <row r="17673">
          <cell r="H17673" t="str">
            <v>CLB8M_Alegría_POST</v>
          </cell>
          <cell r="I17673">
            <v>-2.56</v>
          </cell>
        </row>
        <row r="17674">
          <cell r="H17674" t="str">
            <v>CVO8M_Alegría_POST</v>
          </cell>
          <cell r="I17674">
            <v>7.35</v>
          </cell>
        </row>
        <row r="17675">
          <cell r="H17675" t="str">
            <v>DRL8M_Alegría_POST</v>
          </cell>
          <cell r="I17675">
            <v>-11.09</v>
          </cell>
        </row>
        <row r="17676">
          <cell r="H17676" t="str">
            <v>DSB10M_Alegría_POST</v>
          </cell>
          <cell r="I17676">
            <v>2.97</v>
          </cell>
        </row>
        <row r="17677">
          <cell r="H17677" t="str">
            <v>DSO8M_Alegría_POST</v>
          </cell>
          <cell r="I17677">
            <v>-7.62</v>
          </cell>
        </row>
        <row r="17678">
          <cell r="H17678" t="str">
            <v>EDC10M_Alegría_POST</v>
          </cell>
          <cell r="I17678">
            <v>7.82</v>
          </cell>
        </row>
        <row r="17679">
          <cell r="H17679" t="str">
            <v>EGV8M_Alegría_POST</v>
          </cell>
          <cell r="I17679">
            <v>-12</v>
          </cell>
        </row>
        <row r="17680">
          <cell r="H17680" t="str">
            <v>EHO8M_Alegría_POST</v>
          </cell>
          <cell r="I17680">
            <v>19.14</v>
          </cell>
        </row>
        <row r="17681">
          <cell r="H17681" t="str">
            <v>HMA8M_Alegría_POST</v>
          </cell>
          <cell r="I17681">
            <v>-2.37</v>
          </cell>
        </row>
        <row r="17682">
          <cell r="H17682" t="str">
            <v>JDC10M_Alegría_POST</v>
          </cell>
          <cell r="I17682">
            <v>-8.43</v>
          </cell>
        </row>
        <row r="17683">
          <cell r="H17683" t="str">
            <v>JGB9M_Alegría_POST</v>
          </cell>
          <cell r="I17683">
            <v>-6.45</v>
          </cell>
        </row>
        <row r="17684">
          <cell r="H17684" t="str">
            <v>JOB10M_Alegría_POST</v>
          </cell>
          <cell r="I17684">
            <v>3.5</v>
          </cell>
        </row>
        <row r="17685">
          <cell r="H17685" t="str">
            <v>JSR9M_Alegría_POST</v>
          </cell>
          <cell r="I17685">
            <v>2.46</v>
          </cell>
        </row>
        <row r="17686">
          <cell r="H17686" t="str">
            <v>KGJ9M_Alegría_POST</v>
          </cell>
          <cell r="I17686">
            <v>11.76</v>
          </cell>
        </row>
        <row r="17687">
          <cell r="H17687" t="str">
            <v>LMR11M_Alegría_POST</v>
          </cell>
          <cell r="I17687">
            <v>-2.5499999999999998</v>
          </cell>
        </row>
        <row r="17688">
          <cell r="H17688" t="str">
            <v>MBO9M_Alegría_POST</v>
          </cell>
          <cell r="I17688">
            <v>-2.3199999999999998</v>
          </cell>
        </row>
        <row r="17689">
          <cell r="H17689" t="str">
            <v>MCJ8M_Alegría_POST</v>
          </cell>
          <cell r="I17689">
            <v>1.4</v>
          </cell>
        </row>
        <row r="17690">
          <cell r="H17690" t="str">
            <v>MRA8M_Alegría_POST</v>
          </cell>
          <cell r="I17690">
            <v>-0.05</v>
          </cell>
        </row>
        <row r="17691">
          <cell r="H17691" t="str">
            <v>MSR9M_Alegría_POST</v>
          </cell>
          <cell r="I17691">
            <v>11.14</v>
          </cell>
        </row>
        <row r="17692">
          <cell r="H17692" t="str">
            <v>MZH9M_Alegría_POST</v>
          </cell>
          <cell r="I17692">
            <v>-3.93</v>
          </cell>
        </row>
        <row r="17693">
          <cell r="H17693" t="str">
            <v>NRG10M_Alegría_POST</v>
          </cell>
          <cell r="I17693">
            <v>5.75</v>
          </cell>
        </row>
        <row r="17694">
          <cell r="H17694" t="str">
            <v>SFN10M_Alegría_POST</v>
          </cell>
          <cell r="I17694">
            <v>-16.37</v>
          </cell>
        </row>
        <row r="17695">
          <cell r="H17695" t="str">
            <v>SGM8M_Alegría_POST</v>
          </cell>
          <cell r="I17695">
            <v>10.039999999999999</v>
          </cell>
        </row>
        <row r="17696">
          <cell r="H17696" t="str">
            <v>SPM8M_Alegría_POST</v>
          </cell>
          <cell r="I17696">
            <v>18.55</v>
          </cell>
        </row>
        <row r="17697">
          <cell r="H17697" t="str">
            <v>TOM8M_Alegría_POST</v>
          </cell>
          <cell r="I17697">
            <v>-7.62</v>
          </cell>
        </row>
        <row r="17698">
          <cell r="H17698" t="str">
            <v>ADA8M_Tristeza_PRE</v>
          </cell>
          <cell r="I17698">
            <v>17.13</v>
          </cell>
        </row>
        <row r="17699">
          <cell r="H17699" t="str">
            <v>ALJ10M_Tristeza_PRE</v>
          </cell>
          <cell r="I17699">
            <v>8.1</v>
          </cell>
        </row>
        <row r="17700">
          <cell r="H17700" t="str">
            <v>AMA8M_Tristeza_PRE</v>
          </cell>
          <cell r="I17700">
            <v>2.41</v>
          </cell>
        </row>
        <row r="17701">
          <cell r="H17701" t="str">
            <v>CLB8M_Tristeza_PRE</v>
          </cell>
          <cell r="I17701">
            <v>6.34</v>
          </cell>
        </row>
        <row r="17702">
          <cell r="H17702" t="str">
            <v>CVO8M_Tristeza_PRE</v>
          </cell>
          <cell r="I17702">
            <v>1.73</v>
          </cell>
        </row>
        <row r="17703">
          <cell r="H17703" t="str">
            <v>DRL8M_Tristeza_PRE</v>
          </cell>
          <cell r="I17703">
            <v>-5.27</v>
          </cell>
        </row>
        <row r="17704">
          <cell r="H17704" t="str">
            <v>DSB10M_Tristeza_PRE</v>
          </cell>
          <cell r="I17704">
            <v>5.25</v>
          </cell>
        </row>
        <row r="17705">
          <cell r="H17705" t="str">
            <v>DSO8M_Tristeza_PRE</v>
          </cell>
          <cell r="I17705">
            <v>-5.01</v>
          </cell>
        </row>
        <row r="17706">
          <cell r="H17706" t="str">
            <v>EDC10M_Tristeza_PRE</v>
          </cell>
          <cell r="I17706">
            <v>3.74</v>
          </cell>
        </row>
        <row r="17707">
          <cell r="H17707" t="str">
            <v>EGV8M_Tristeza_PRE</v>
          </cell>
          <cell r="I17707">
            <v>-13.46</v>
          </cell>
        </row>
        <row r="17708">
          <cell r="H17708" t="str">
            <v>EHO8M_Tristeza_PRE</v>
          </cell>
          <cell r="I17708">
            <v>0.95</v>
          </cell>
        </row>
        <row r="17709">
          <cell r="H17709" t="str">
            <v>HMA8M_Tristeza_PRE</v>
          </cell>
          <cell r="I17709">
            <v>8.48</v>
          </cell>
        </row>
        <row r="17710">
          <cell r="H17710" t="str">
            <v>JDC10M_Tristeza_PRE</v>
          </cell>
          <cell r="I17710">
            <v>-12</v>
          </cell>
        </row>
        <row r="17711">
          <cell r="H17711" t="str">
            <v>JGB9M_Tristeza_PRE</v>
          </cell>
          <cell r="I17711">
            <v>-1.08</v>
          </cell>
        </row>
        <row r="17712">
          <cell r="H17712" t="str">
            <v>JOB10M_Tristeza_PRE</v>
          </cell>
          <cell r="I17712">
            <v>-2.29</v>
          </cell>
        </row>
        <row r="17713">
          <cell r="H17713" t="str">
            <v>JSR9M_Tristeza_PRE</v>
          </cell>
          <cell r="I17713">
            <v>1.03</v>
          </cell>
        </row>
        <row r="17714">
          <cell r="H17714" t="str">
            <v>KGJ9M_Tristeza_PRE</v>
          </cell>
          <cell r="I17714">
            <v>10.34</v>
          </cell>
        </row>
        <row r="17715">
          <cell r="H17715" t="str">
            <v>LMR11M_Tristeza_PRE</v>
          </cell>
          <cell r="I17715">
            <v>-0.12</v>
          </cell>
        </row>
        <row r="17716">
          <cell r="H17716" t="str">
            <v>MBO9M_Tristeza_PRE</v>
          </cell>
          <cell r="I17716">
            <v>-2.23</v>
          </cell>
        </row>
        <row r="17717">
          <cell r="H17717" t="str">
            <v>MCJ8M_Tristeza_PRE</v>
          </cell>
          <cell r="I17717">
            <v>-7.18</v>
          </cell>
        </row>
        <row r="17718">
          <cell r="H17718" t="str">
            <v>MRA8M_Tristeza_PRE</v>
          </cell>
          <cell r="I17718">
            <v>8.57</v>
          </cell>
        </row>
        <row r="17719">
          <cell r="H17719" t="str">
            <v>MSR9M_Tristeza_PRE</v>
          </cell>
          <cell r="I17719">
            <v>1.35</v>
          </cell>
        </row>
        <row r="17720">
          <cell r="H17720" t="str">
            <v>MZH9M_Tristeza_PRE</v>
          </cell>
          <cell r="I17720">
            <v>-4.26</v>
          </cell>
        </row>
        <row r="17721">
          <cell r="H17721" t="str">
            <v>NRG10M_Tristeza_PRE</v>
          </cell>
          <cell r="I17721">
            <v>-2.4</v>
          </cell>
        </row>
        <row r="17722">
          <cell r="H17722" t="str">
            <v>SFN10M_Tristeza_PRE</v>
          </cell>
          <cell r="I17722">
            <v>-15.43</v>
          </cell>
        </row>
        <row r="17723">
          <cell r="H17723" t="str">
            <v>SGM8M_Tristeza_PRE</v>
          </cell>
          <cell r="I17723">
            <v>6.19</v>
          </cell>
        </row>
        <row r="17724">
          <cell r="H17724" t="str">
            <v>SPM8M_Tristeza_PRE</v>
          </cell>
          <cell r="I17724">
            <v>11.32</v>
          </cell>
        </row>
        <row r="17725">
          <cell r="H17725" t="str">
            <v>TOM8M_Tristeza_PRE</v>
          </cell>
          <cell r="I17725">
            <v>13.82</v>
          </cell>
        </row>
        <row r="17726">
          <cell r="H17726" t="str">
            <v>ADA8M_Tristeza_POST</v>
          </cell>
          <cell r="I17726">
            <v>11.2</v>
          </cell>
        </row>
        <row r="17727">
          <cell r="H17727" t="str">
            <v>ALJ10M_Tristeza_POST</v>
          </cell>
          <cell r="I17727">
            <v>1.66</v>
          </cell>
        </row>
        <row r="17728">
          <cell r="H17728" t="str">
            <v>AMA8M_Tristeza_POST</v>
          </cell>
          <cell r="I17728">
            <v>-0.02</v>
          </cell>
        </row>
        <row r="17729">
          <cell r="H17729" t="str">
            <v>CLB8M_Tristeza_POST</v>
          </cell>
          <cell r="I17729">
            <v>-5.01</v>
          </cell>
        </row>
        <row r="17730">
          <cell r="H17730" t="str">
            <v>CVO8M_Tristeza_POST</v>
          </cell>
          <cell r="I17730">
            <v>0.84</v>
          </cell>
        </row>
        <row r="17731">
          <cell r="H17731" t="str">
            <v>DRL8M_Tristeza_POST</v>
          </cell>
          <cell r="I17731">
            <v>-9.89</v>
          </cell>
        </row>
        <row r="17732">
          <cell r="H17732" t="str">
            <v>DSB10M_Tristeza_POST</v>
          </cell>
          <cell r="I17732">
            <v>2.34</v>
          </cell>
        </row>
        <row r="17733">
          <cell r="H17733" t="str">
            <v>DSO8M_Tristeza_POST</v>
          </cell>
          <cell r="I17733">
            <v>-10.76</v>
          </cell>
        </row>
        <row r="17734">
          <cell r="H17734" t="str">
            <v>EDC10M_Tristeza_POST</v>
          </cell>
          <cell r="I17734">
            <v>-2.02</v>
          </cell>
        </row>
        <row r="17735">
          <cell r="H17735" t="str">
            <v>EGV8M_Tristeza_POST</v>
          </cell>
          <cell r="I17735">
            <v>-12.56</v>
          </cell>
        </row>
        <row r="17736">
          <cell r="H17736" t="str">
            <v>EHO8M_Tristeza_POST</v>
          </cell>
          <cell r="I17736">
            <v>6.05</v>
          </cell>
        </row>
        <row r="17737">
          <cell r="H17737" t="str">
            <v>HMA8M_Tristeza_POST</v>
          </cell>
          <cell r="I17737">
            <v>-1.6</v>
          </cell>
        </row>
        <row r="17738">
          <cell r="H17738" t="str">
            <v>JDC10M_Tristeza_POST</v>
          </cell>
          <cell r="I17738">
            <v>-10.57</v>
          </cell>
        </row>
        <row r="17739">
          <cell r="H17739" t="str">
            <v>JGB9M_Tristeza_POST</v>
          </cell>
          <cell r="I17739">
            <v>-3.47</v>
          </cell>
        </row>
        <row r="17740">
          <cell r="H17740" t="str">
            <v>JOB10M_Tristeza_POST</v>
          </cell>
          <cell r="I17740">
            <v>0.38</v>
          </cell>
        </row>
        <row r="17741">
          <cell r="H17741" t="str">
            <v>JSR9M_Tristeza_POST</v>
          </cell>
          <cell r="I17741">
            <v>5.98</v>
          </cell>
        </row>
        <row r="17742">
          <cell r="H17742" t="str">
            <v>KGJ9M_Tristeza_POST</v>
          </cell>
          <cell r="I17742">
            <v>18.420000000000002</v>
          </cell>
        </row>
        <row r="17743">
          <cell r="H17743" t="str">
            <v>LMR11M_Tristeza_POST</v>
          </cell>
          <cell r="I17743">
            <v>-7.49</v>
          </cell>
        </row>
        <row r="17744">
          <cell r="H17744" t="str">
            <v>MBO9M_Tristeza_POST</v>
          </cell>
          <cell r="I17744">
            <v>-1.65</v>
          </cell>
        </row>
        <row r="17745">
          <cell r="H17745" t="str">
            <v>MCJ8M_Tristeza_POST</v>
          </cell>
          <cell r="I17745">
            <v>14.05</v>
          </cell>
        </row>
        <row r="17746">
          <cell r="H17746" t="str">
            <v>MRA8M_Tristeza_POST</v>
          </cell>
          <cell r="I17746">
            <v>1.36</v>
          </cell>
        </row>
        <row r="17747">
          <cell r="H17747" t="str">
            <v>MSR9M_Tristeza_POST</v>
          </cell>
          <cell r="I17747">
            <v>11.3</v>
          </cell>
        </row>
        <row r="17748">
          <cell r="H17748" t="str">
            <v>MZH9M_Tristeza_POST</v>
          </cell>
          <cell r="I17748">
            <v>-6.03</v>
          </cell>
        </row>
        <row r="17749">
          <cell r="H17749" t="str">
            <v>NRG10M_Tristeza_POST</v>
          </cell>
          <cell r="I17749">
            <v>-11.77</v>
          </cell>
        </row>
        <row r="17750">
          <cell r="H17750" t="str">
            <v>SFN10M_Tristeza_POST</v>
          </cell>
          <cell r="I17750">
            <v>-4.04</v>
          </cell>
        </row>
        <row r="17751">
          <cell r="H17751" t="str">
            <v>SGM8M_Tristeza_POST</v>
          </cell>
          <cell r="I17751">
            <v>9.6999999999999993</v>
          </cell>
        </row>
        <row r="17752">
          <cell r="H17752" t="str">
            <v>SPM8M_Tristeza_POST</v>
          </cell>
          <cell r="I17752">
            <v>18.91</v>
          </cell>
        </row>
        <row r="17753">
          <cell r="H17753" t="str">
            <v>TOM8M_Tristeza_POST</v>
          </cell>
          <cell r="I17753">
            <v>0.22</v>
          </cell>
        </row>
        <row r="17754">
          <cell r="H17754" t="str">
            <v>ADA8M_Enojo_PRE</v>
          </cell>
          <cell r="I17754">
            <v>12.02</v>
          </cell>
        </row>
        <row r="17755">
          <cell r="H17755" t="str">
            <v>ALJ10M_Enojo_PRE</v>
          </cell>
          <cell r="I17755">
            <v>4.63</v>
          </cell>
        </row>
        <row r="17756">
          <cell r="H17756" t="str">
            <v>AMA8M_Enojo_PRE</v>
          </cell>
          <cell r="I17756">
            <v>2.4500000000000002</v>
          </cell>
        </row>
        <row r="17757">
          <cell r="H17757" t="str">
            <v>CLB8M_Enojo_PRE</v>
          </cell>
          <cell r="I17757">
            <v>6.75</v>
          </cell>
        </row>
        <row r="17758">
          <cell r="H17758" t="str">
            <v>CVO8M_Enojo_PRE</v>
          </cell>
          <cell r="I17758">
            <v>-1.82</v>
          </cell>
        </row>
        <row r="17759">
          <cell r="H17759" t="str">
            <v>DRL8M_Enojo_PRE</v>
          </cell>
          <cell r="I17759">
            <v>-4.7300000000000004</v>
          </cell>
        </row>
        <row r="17760">
          <cell r="H17760" t="str">
            <v>DSB10M_Enojo_PRE</v>
          </cell>
          <cell r="I17760">
            <v>6.17</v>
          </cell>
        </row>
        <row r="17761">
          <cell r="H17761" t="str">
            <v>DSO8M_Enojo_PRE</v>
          </cell>
          <cell r="I17761">
            <v>3.29</v>
          </cell>
        </row>
        <row r="17762">
          <cell r="H17762" t="str">
            <v>EDC10M_Enojo_PRE</v>
          </cell>
          <cell r="I17762">
            <v>3.89</v>
          </cell>
        </row>
        <row r="17763">
          <cell r="H17763" t="str">
            <v>EGV8M_Enojo_PRE</v>
          </cell>
          <cell r="I17763">
            <v>-7.22</v>
          </cell>
        </row>
        <row r="17764">
          <cell r="H17764" t="str">
            <v>EHO8M_Enojo_PRE</v>
          </cell>
          <cell r="I17764">
            <v>7.09</v>
          </cell>
        </row>
        <row r="17765">
          <cell r="H17765" t="str">
            <v>HMA8M_Enojo_PRE</v>
          </cell>
          <cell r="I17765">
            <v>1.74</v>
          </cell>
        </row>
        <row r="17766">
          <cell r="H17766" t="str">
            <v>JDC10M_Enojo_PRE</v>
          </cell>
          <cell r="I17766">
            <v>-11.17</v>
          </cell>
        </row>
        <row r="17767">
          <cell r="H17767" t="str">
            <v>JGB9M_Enojo_PRE</v>
          </cell>
          <cell r="I17767">
            <v>-1.62</v>
          </cell>
        </row>
        <row r="17768">
          <cell r="H17768" t="str">
            <v>JOB10M_Enojo_PRE</v>
          </cell>
          <cell r="I17768">
            <v>-0.63</v>
          </cell>
        </row>
        <row r="17769">
          <cell r="H17769" t="str">
            <v>JSR9M_Enojo_PRE</v>
          </cell>
          <cell r="I17769">
            <v>-0.9</v>
          </cell>
        </row>
        <row r="17770">
          <cell r="H17770" t="str">
            <v>KGJ9M_Enojo_PRE</v>
          </cell>
          <cell r="I17770">
            <v>6.65</v>
          </cell>
        </row>
        <row r="17771">
          <cell r="H17771" t="str">
            <v>LMR11M_Enojo_PRE</v>
          </cell>
          <cell r="I17771">
            <v>1.72</v>
          </cell>
        </row>
        <row r="17772">
          <cell r="H17772" t="str">
            <v>MBO9M_Enojo_PRE</v>
          </cell>
          <cell r="I17772">
            <v>0.97</v>
          </cell>
        </row>
        <row r="17773">
          <cell r="H17773" t="str">
            <v>MCJ8M_Enojo_PRE</v>
          </cell>
          <cell r="I17773">
            <v>4.99</v>
          </cell>
        </row>
        <row r="17774">
          <cell r="H17774" t="str">
            <v>MRA8M_Enojo_PRE</v>
          </cell>
          <cell r="I17774">
            <v>6.87</v>
          </cell>
        </row>
        <row r="17775">
          <cell r="H17775" t="str">
            <v>MSR9M_Enojo_PRE</v>
          </cell>
          <cell r="I17775">
            <v>-0.1</v>
          </cell>
        </row>
        <row r="17776">
          <cell r="H17776" t="str">
            <v>MZH9M_Enojo_PRE</v>
          </cell>
          <cell r="I17776">
            <v>-0.56999999999999995</v>
          </cell>
        </row>
        <row r="17777">
          <cell r="H17777" t="str">
            <v>NRG10M_Enojo_PRE</v>
          </cell>
          <cell r="I17777">
            <v>0.35</v>
          </cell>
        </row>
        <row r="17778">
          <cell r="H17778" t="str">
            <v>SFN10M_Enojo_PRE</v>
          </cell>
          <cell r="I17778">
            <v>-14.39</v>
          </cell>
        </row>
        <row r="17779">
          <cell r="H17779" t="str">
            <v>SGM8M_Enojo_PRE</v>
          </cell>
          <cell r="I17779">
            <v>12.59</v>
          </cell>
        </row>
        <row r="17780">
          <cell r="H17780" t="str">
            <v>SPM8M_Enojo_PRE</v>
          </cell>
          <cell r="I17780">
            <v>11.65</v>
          </cell>
        </row>
        <row r="17781">
          <cell r="H17781" t="str">
            <v>TOM8M_Enojo_PRE</v>
          </cell>
          <cell r="I17781">
            <v>4.97</v>
          </cell>
        </row>
        <row r="17782">
          <cell r="H17782" t="str">
            <v>ADA8M_Enojo_POST</v>
          </cell>
          <cell r="I17782">
            <v>11.14</v>
          </cell>
        </row>
        <row r="17783">
          <cell r="H17783" t="str">
            <v>ALJ10M_Enojo_POST</v>
          </cell>
          <cell r="I17783">
            <v>11.13</v>
          </cell>
        </row>
        <row r="17784">
          <cell r="H17784" t="str">
            <v>AMA8M_Enojo_POST</v>
          </cell>
          <cell r="I17784">
            <v>5.52</v>
          </cell>
        </row>
        <row r="17785">
          <cell r="H17785" t="str">
            <v>CLB8M_Enojo_POST</v>
          </cell>
          <cell r="I17785">
            <v>-2.93</v>
          </cell>
        </row>
        <row r="17786">
          <cell r="H17786" t="str">
            <v>CVO8M_Enojo_POST</v>
          </cell>
          <cell r="I17786">
            <v>6.59</v>
          </cell>
        </row>
        <row r="17787">
          <cell r="H17787" t="str">
            <v>DRL8M_Enojo_POST</v>
          </cell>
          <cell r="I17787">
            <v>-10.26</v>
          </cell>
        </row>
        <row r="17788">
          <cell r="H17788" t="str">
            <v>DSB10M_Enojo_POST</v>
          </cell>
          <cell r="I17788">
            <v>2.56</v>
          </cell>
        </row>
        <row r="17789">
          <cell r="H17789" t="str">
            <v>DSO8M_Enojo_POST</v>
          </cell>
          <cell r="I17789">
            <v>-0.47</v>
          </cell>
        </row>
        <row r="17790">
          <cell r="H17790" t="str">
            <v>EDC10M_Enojo_POST</v>
          </cell>
          <cell r="I17790">
            <v>1.7</v>
          </cell>
        </row>
        <row r="17791">
          <cell r="H17791" t="str">
            <v>EGV8M_Enojo_POST</v>
          </cell>
          <cell r="I17791">
            <v>-9.3000000000000007</v>
          </cell>
        </row>
        <row r="17792">
          <cell r="H17792" t="str">
            <v>EHO8M_Enojo_POST</v>
          </cell>
          <cell r="I17792">
            <v>9.43</v>
          </cell>
        </row>
        <row r="17793">
          <cell r="H17793" t="str">
            <v>HMA8M_Enojo_POST</v>
          </cell>
          <cell r="I17793">
            <v>0.78</v>
          </cell>
        </row>
        <row r="17794">
          <cell r="H17794" t="str">
            <v>JDC10M_Enojo_POST</v>
          </cell>
          <cell r="I17794">
            <v>-11.3</v>
          </cell>
        </row>
        <row r="17795">
          <cell r="H17795" t="str">
            <v>JGB9M_Enojo_POST</v>
          </cell>
          <cell r="I17795">
            <v>-3.43</v>
          </cell>
        </row>
        <row r="17796">
          <cell r="H17796" t="str">
            <v>JOB10M_Enojo_POST</v>
          </cell>
          <cell r="I17796">
            <v>7.08</v>
          </cell>
        </row>
        <row r="17797">
          <cell r="H17797" t="str">
            <v>JSR9M_Enojo_POST</v>
          </cell>
          <cell r="I17797">
            <v>2.2799999999999998</v>
          </cell>
        </row>
        <row r="17798">
          <cell r="H17798" t="str">
            <v>KGJ9M_Enojo_POST</v>
          </cell>
          <cell r="I17798">
            <v>7.82</v>
          </cell>
        </row>
        <row r="17799">
          <cell r="H17799" t="str">
            <v>LMR11M_Enojo_POST</v>
          </cell>
          <cell r="I17799">
            <v>-2.2999999999999998</v>
          </cell>
        </row>
        <row r="17800">
          <cell r="H17800" t="str">
            <v>MBO9M_Enojo_POST</v>
          </cell>
          <cell r="I17800">
            <v>1.54</v>
          </cell>
        </row>
        <row r="17801">
          <cell r="H17801" t="str">
            <v>MCJ8M_Enojo_POST</v>
          </cell>
          <cell r="I17801">
            <v>-9.92</v>
          </cell>
        </row>
        <row r="17802">
          <cell r="H17802" t="str">
            <v>MRA8M_Enojo_POST</v>
          </cell>
          <cell r="I17802">
            <v>9.75</v>
          </cell>
        </row>
        <row r="17803">
          <cell r="H17803" t="str">
            <v>MSR9M_Enojo_POST</v>
          </cell>
          <cell r="I17803">
            <v>8.64</v>
          </cell>
        </row>
        <row r="17804">
          <cell r="H17804" t="str">
            <v>MZH9M_Enojo_POST</v>
          </cell>
          <cell r="I17804">
            <v>-2.4300000000000002</v>
          </cell>
        </row>
        <row r="17805">
          <cell r="H17805" t="str">
            <v>NRG10M_Enojo_POST</v>
          </cell>
          <cell r="I17805">
            <v>-4.4800000000000004</v>
          </cell>
        </row>
        <row r="17806">
          <cell r="H17806" t="str">
            <v>SFN10M_Enojo_POST</v>
          </cell>
          <cell r="I17806">
            <v>-10.63</v>
          </cell>
        </row>
        <row r="17807">
          <cell r="H17807" t="str">
            <v>SGM8M_Enojo_POST</v>
          </cell>
          <cell r="I17807">
            <v>-4.3899999999999997</v>
          </cell>
        </row>
        <row r="17808">
          <cell r="H17808" t="str">
            <v>SPM8M_Enojo_POST</v>
          </cell>
          <cell r="I17808">
            <v>16.2</v>
          </cell>
        </row>
        <row r="17809">
          <cell r="H17809" t="str">
            <v>TOM8M_Enojo_POST</v>
          </cell>
          <cell r="I17809">
            <v>-11.21</v>
          </cell>
        </row>
        <row r="17810">
          <cell r="H17810" t="str">
            <v>ADA8M_Identidad_PRE</v>
          </cell>
          <cell r="I17810">
            <v>6.6</v>
          </cell>
        </row>
        <row r="17811">
          <cell r="H17811" t="str">
            <v>ALJ10M_Identidad_PRE</v>
          </cell>
          <cell r="I17811">
            <v>0.18</v>
          </cell>
        </row>
        <row r="17812">
          <cell r="H17812" t="str">
            <v>AMA8M_Identidad_PRE</v>
          </cell>
          <cell r="I17812">
            <v>8.9600000000000009</v>
          </cell>
        </row>
        <row r="17813">
          <cell r="H17813" t="str">
            <v>CLB8M_Identidad_PRE</v>
          </cell>
          <cell r="I17813">
            <v>7.9</v>
          </cell>
        </row>
        <row r="17814">
          <cell r="H17814" t="str">
            <v>CVO8M_Identidad_PRE</v>
          </cell>
          <cell r="I17814">
            <v>1.02</v>
          </cell>
        </row>
        <row r="17815">
          <cell r="H17815" t="str">
            <v>DRL8M_Identidad_PRE</v>
          </cell>
          <cell r="I17815">
            <v>-6.37</v>
          </cell>
        </row>
        <row r="17816">
          <cell r="H17816" t="str">
            <v>DSB10M_Identidad_PRE</v>
          </cell>
          <cell r="I17816">
            <v>2.65</v>
          </cell>
        </row>
        <row r="17817">
          <cell r="H17817" t="str">
            <v>DSO8M_Identidad_PRE</v>
          </cell>
          <cell r="I17817">
            <v>0.67</v>
          </cell>
        </row>
        <row r="17818">
          <cell r="H17818" t="str">
            <v>EDC10M_Identidad_PRE</v>
          </cell>
          <cell r="I17818">
            <v>4.43</v>
          </cell>
        </row>
        <row r="17819">
          <cell r="H17819" t="str">
            <v>EGV8M_Identidad_PRE</v>
          </cell>
          <cell r="I17819">
            <v>-10.3</v>
          </cell>
        </row>
        <row r="17820">
          <cell r="H17820" t="str">
            <v>EHO8M_Identidad_PRE</v>
          </cell>
          <cell r="I17820">
            <v>0.48</v>
          </cell>
        </row>
        <row r="17821">
          <cell r="H17821" t="str">
            <v>HMA8M_Identidad_PRE</v>
          </cell>
          <cell r="I17821">
            <v>0.89</v>
          </cell>
        </row>
        <row r="17822">
          <cell r="H17822" t="str">
            <v>JDC10M_Identidad_PRE</v>
          </cell>
          <cell r="I17822">
            <v>-7.81</v>
          </cell>
        </row>
        <row r="17823">
          <cell r="H17823" t="str">
            <v>JGB9M_Identidad_PRE</v>
          </cell>
          <cell r="I17823">
            <v>2.1</v>
          </cell>
        </row>
        <row r="17824">
          <cell r="H17824" t="str">
            <v>JOB10M_Identidad_PRE</v>
          </cell>
          <cell r="I17824">
            <v>4.08</v>
          </cell>
        </row>
        <row r="17825">
          <cell r="H17825" t="str">
            <v>JSR9M_Identidad_PRE</v>
          </cell>
          <cell r="I17825">
            <v>1.48</v>
          </cell>
        </row>
        <row r="17826">
          <cell r="H17826" t="str">
            <v>KGJ9M_Identidad_PRE</v>
          </cell>
          <cell r="I17826">
            <v>16.29</v>
          </cell>
        </row>
        <row r="17827">
          <cell r="H17827" t="str">
            <v>LMR11M_Identidad_PRE</v>
          </cell>
          <cell r="I17827">
            <v>3.93</v>
          </cell>
        </row>
        <row r="17828">
          <cell r="H17828" t="str">
            <v>MBO9M_Identidad_PRE</v>
          </cell>
          <cell r="I17828">
            <v>-1.35</v>
          </cell>
        </row>
        <row r="17829">
          <cell r="H17829" t="str">
            <v>MCJ8M_Identidad_PRE</v>
          </cell>
          <cell r="I17829">
            <v>6.07</v>
          </cell>
        </row>
        <row r="17830">
          <cell r="H17830" t="str">
            <v>MRA8M_Identidad_PRE</v>
          </cell>
          <cell r="I17830">
            <v>1.23</v>
          </cell>
        </row>
        <row r="17831">
          <cell r="H17831" t="str">
            <v>MSR9M_Identidad_PRE</v>
          </cell>
          <cell r="I17831">
            <v>10.039999999999999</v>
          </cell>
        </row>
        <row r="17832">
          <cell r="H17832" t="str">
            <v>MZH9M_Identidad_PRE</v>
          </cell>
          <cell r="I17832">
            <v>0.5</v>
          </cell>
        </row>
        <row r="17833">
          <cell r="H17833" t="str">
            <v>NRG10M_Identidad_PRE</v>
          </cell>
          <cell r="I17833">
            <v>-1.1299999999999999</v>
          </cell>
        </row>
        <row r="17834">
          <cell r="H17834" t="str">
            <v>SFN10M_Identidad_PRE</v>
          </cell>
          <cell r="I17834">
            <v>-10.8</v>
          </cell>
        </row>
        <row r="17835">
          <cell r="H17835" t="str">
            <v>SGM8M_Identidad_PRE</v>
          </cell>
          <cell r="I17835">
            <v>5.0999999999999996</v>
          </cell>
        </row>
        <row r="17836">
          <cell r="H17836" t="str">
            <v>SPM8M_Identidad_PRE</v>
          </cell>
          <cell r="I17836">
            <v>11.99</v>
          </cell>
        </row>
        <row r="17837">
          <cell r="H17837" t="str">
            <v>TOM8M_Identidad_PRE</v>
          </cell>
          <cell r="I17837">
            <v>2.08</v>
          </cell>
        </row>
        <row r="17838">
          <cell r="H17838" t="str">
            <v>ADA8M_Identidad_POST</v>
          </cell>
          <cell r="I17838">
            <v>7.97</v>
          </cell>
        </row>
        <row r="17839">
          <cell r="H17839" t="str">
            <v>ALJ10M_Identidad_POST</v>
          </cell>
          <cell r="I17839">
            <v>0.36</v>
          </cell>
        </row>
        <row r="17840">
          <cell r="H17840" t="str">
            <v>AMA8M_Identidad_POST</v>
          </cell>
          <cell r="I17840">
            <v>7.48</v>
          </cell>
        </row>
        <row r="17841">
          <cell r="H17841" t="str">
            <v>CLB8M_Identidad_POST</v>
          </cell>
          <cell r="I17841">
            <v>4.2300000000000004</v>
          </cell>
        </row>
        <row r="17842">
          <cell r="H17842" t="str">
            <v>CVO8M_Identidad_POST</v>
          </cell>
          <cell r="I17842">
            <v>8.02</v>
          </cell>
        </row>
        <row r="17843">
          <cell r="H17843" t="str">
            <v>DRL8M_Identidad_POST</v>
          </cell>
          <cell r="I17843">
            <v>-1.88</v>
          </cell>
        </row>
        <row r="17844">
          <cell r="H17844" t="str">
            <v>DSB10M_Identidad_POST</v>
          </cell>
          <cell r="I17844">
            <v>4.95</v>
          </cell>
        </row>
        <row r="17845">
          <cell r="H17845" t="str">
            <v>DSO8M_Identidad_POST</v>
          </cell>
          <cell r="I17845">
            <v>-9.3800000000000008</v>
          </cell>
        </row>
        <row r="17846">
          <cell r="H17846" t="str">
            <v>EDC10M_Identidad_POST</v>
          </cell>
          <cell r="I17846">
            <v>-7.18</v>
          </cell>
        </row>
        <row r="17847">
          <cell r="H17847" t="str">
            <v>EGV8M_Identidad_POST</v>
          </cell>
          <cell r="I17847">
            <v>-10.9</v>
          </cell>
        </row>
        <row r="17848">
          <cell r="H17848" t="str">
            <v>EHO8M_Identidad_POST</v>
          </cell>
          <cell r="I17848">
            <v>4.82</v>
          </cell>
        </row>
        <row r="17849">
          <cell r="H17849" t="str">
            <v>HMA8M_Identidad_POST</v>
          </cell>
          <cell r="I17849">
            <v>3.47</v>
          </cell>
        </row>
        <row r="17850">
          <cell r="H17850" t="str">
            <v>JDC10M_Identidad_POST</v>
          </cell>
          <cell r="I17850">
            <v>-6.79</v>
          </cell>
        </row>
        <row r="17851">
          <cell r="H17851" t="str">
            <v>JGB9M_Identidad_POST</v>
          </cell>
          <cell r="I17851">
            <v>1.28</v>
          </cell>
        </row>
        <row r="17852">
          <cell r="H17852" t="str">
            <v>JOB10M_Identidad_POST</v>
          </cell>
          <cell r="I17852">
            <v>12.04</v>
          </cell>
        </row>
        <row r="17853">
          <cell r="H17853" t="str">
            <v>JSR9M_Identidad_POST</v>
          </cell>
          <cell r="I17853">
            <v>6.64</v>
          </cell>
        </row>
        <row r="17854">
          <cell r="H17854" t="str">
            <v>KGJ9M_Identidad_POST</v>
          </cell>
          <cell r="I17854">
            <v>14</v>
          </cell>
        </row>
        <row r="17855">
          <cell r="H17855" t="str">
            <v>LMR11M_Identidad_POST</v>
          </cell>
          <cell r="I17855">
            <v>-2.11</v>
          </cell>
        </row>
        <row r="17856">
          <cell r="H17856" t="str">
            <v>MBO9M_Identidad_POST</v>
          </cell>
          <cell r="I17856">
            <v>-6.41</v>
          </cell>
        </row>
        <row r="17857">
          <cell r="H17857" t="str">
            <v>MCJ8M_Identidad_POST</v>
          </cell>
          <cell r="I17857">
            <v>8.02</v>
          </cell>
        </row>
        <row r="17858">
          <cell r="H17858" t="str">
            <v>MRA8M_Identidad_POST</v>
          </cell>
          <cell r="I17858">
            <v>-5.27</v>
          </cell>
        </row>
        <row r="17859">
          <cell r="H17859" t="str">
            <v>MSR9M_Identidad_POST</v>
          </cell>
          <cell r="I17859">
            <v>7.21</v>
          </cell>
        </row>
        <row r="17860">
          <cell r="H17860" t="str">
            <v>MZH9M_Identidad_POST</v>
          </cell>
          <cell r="I17860">
            <v>0.76</v>
          </cell>
        </row>
        <row r="17861">
          <cell r="H17861" t="str">
            <v>NRG10M_Identidad_POST</v>
          </cell>
          <cell r="I17861">
            <v>0.17</v>
          </cell>
        </row>
        <row r="17862">
          <cell r="H17862" t="str">
            <v>SFN10M_Identidad_POST</v>
          </cell>
          <cell r="I17862">
            <v>-5.82</v>
          </cell>
        </row>
        <row r="17863">
          <cell r="H17863" t="str">
            <v>SGM8M_Identidad_POST</v>
          </cell>
          <cell r="I17863">
            <v>7.42</v>
          </cell>
        </row>
        <row r="17864">
          <cell r="H17864" t="str">
            <v>SPM8M_Identidad_POST</v>
          </cell>
          <cell r="I17864">
            <v>14.02</v>
          </cell>
        </row>
        <row r="17865">
          <cell r="H17865" t="str">
            <v>TOM8M_Identidad_POST</v>
          </cell>
          <cell r="I17865">
            <v>2.21</v>
          </cell>
        </row>
        <row r="17866">
          <cell r="H17866" t="str">
            <v>ADA8M_Sexo_PRE</v>
          </cell>
          <cell r="I17866">
            <v>8.2799999999999994</v>
          </cell>
        </row>
        <row r="17867">
          <cell r="H17867" t="str">
            <v>ALJ10M_Sexo_PRE</v>
          </cell>
          <cell r="I17867">
            <v>8.69</v>
          </cell>
        </row>
        <row r="17868">
          <cell r="H17868" t="str">
            <v>AMA8M_Sexo_PRE</v>
          </cell>
          <cell r="I17868">
            <v>3.58</v>
          </cell>
        </row>
        <row r="17869">
          <cell r="H17869" t="str">
            <v>CLB8M_Sexo_PRE</v>
          </cell>
          <cell r="I17869">
            <v>3.57</v>
          </cell>
        </row>
        <row r="17870">
          <cell r="H17870" t="str">
            <v>CVO8M_Sexo_PRE</v>
          </cell>
          <cell r="I17870">
            <v>-3.67</v>
          </cell>
        </row>
        <row r="17871">
          <cell r="H17871" t="str">
            <v>DRL8M_Sexo_PRE</v>
          </cell>
          <cell r="I17871">
            <v>-6.98</v>
          </cell>
        </row>
        <row r="17872">
          <cell r="H17872" t="str">
            <v>DSB10M_Sexo_PRE</v>
          </cell>
          <cell r="I17872">
            <v>7.98</v>
          </cell>
        </row>
        <row r="17873">
          <cell r="H17873" t="str">
            <v>DSO8M_Sexo_PRE</v>
          </cell>
          <cell r="I17873">
            <v>-2.4700000000000002</v>
          </cell>
        </row>
        <row r="17874">
          <cell r="H17874" t="str">
            <v>EDC10M_Sexo_PRE</v>
          </cell>
          <cell r="I17874">
            <v>1.35</v>
          </cell>
        </row>
        <row r="17875">
          <cell r="H17875" t="str">
            <v>EGV8M_Sexo_PRE</v>
          </cell>
          <cell r="I17875">
            <v>-8.36</v>
          </cell>
        </row>
        <row r="17876">
          <cell r="H17876" t="str">
            <v>EHO8M_Sexo_PRE</v>
          </cell>
          <cell r="I17876">
            <v>4.84</v>
          </cell>
        </row>
        <row r="17877">
          <cell r="H17877" t="str">
            <v>HMA8M_Sexo_PRE</v>
          </cell>
          <cell r="I17877">
            <v>-1.49</v>
          </cell>
        </row>
        <row r="17878">
          <cell r="H17878" t="str">
            <v>JDC10M_Sexo_PRE</v>
          </cell>
          <cell r="I17878">
            <v>0.87</v>
          </cell>
        </row>
        <row r="17879">
          <cell r="H17879" t="str">
            <v>JGB9M_Sexo_PRE</v>
          </cell>
          <cell r="I17879">
            <v>2.96</v>
          </cell>
        </row>
        <row r="17880">
          <cell r="H17880" t="str">
            <v>JOB10M_Sexo_PRE</v>
          </cell>
          <cell r="I17880">
            <v>-1.46</v>
          </cell>
        </row>
        <row r="17881">
          <cell r="H17881" t="str">
            <v>JSR9M_Sexo_PRE</v>
          </cell>
          <cell r="I17881">
            <v>9.84</v>
          </cell>
        </row>
        <row r="17882">
          <cell r="H17882" t="str">
            <v>KGJ9M_Sexo_PRE</v>
          </cell>
          <cell r="I17882">
            <v>9.9499999999999993</v>
          </cell>
        </row>
        <row r="17883">
          <cell r="H17883" t="str">
            <v>LMR11M_Sexo_PRE</v>
          </cell>
          <cell r="I17883">
            <v>-0.21</v>
          </cell>
        </row>
        <row r="17884">
          <cell r="H17884" t="str">
            <v>MBO9M_Sexo_PRE</v>
          </cell>
          <cell r="I17884">
            <v>-9.93</v>
          </cell>
        </row>
        <row r="17885">
          <cell r="H17885" t="str">
            <v>MCJ8M_Sexo_PRE</v>
          </cell>
          <cell r="I17885">
            <v>1.6</v>
          </cell>
        </row>
        <row r="17886">
          <cell r="H17886" t="str">
            <v>MRA8M_Sexo_PRE</v>
          </cell>
          <cell r="I17886">
            <v>2.25</v>
          </cell>
        </row>
        <row r="17887">
          <cell r="H17887" t="str">
            <v>MSR9M_Sexo_PRE</v>
          </cell>
          <cell r="I17887">
            <v>-1.31</v>
          </cell>
        </row>
        <row r="17888">
          <cell r="H17888" t="str">
            <v>MZH9M_Sexo_PRE</v>
          </cell>
          <cell r="I17888">
            <v>5.14</v>
          </cell>
        </row>
        <row r="17889">
          <cell r="H17889" t="str">
            <v>NRG10M_Sexo_PRE</v>
          </cell>
          <cell r="I17889">
            <v>-2.46</v>
          </cell>
        </row>
        <row r="17890">
          <cell r="H17890" t="str">
            <v>SFN10M_Sexo_PRE</v>
          </cell>
          <cell r="I17890">
            <v>-9.16</v>
          </cell>
        </row>
        <row r="17891">
          <cell r="H17891" t="str">
            <v>SGM8M_Sexo_PRE</v>
          </cell>
          <cell r="I17891">
            <v>1.66</v>
          </cell>
        </row>
        <row r="17892">
          <cell r="H17892" t="str">
            <v>SPM8M_Sexo_PRE</v>
          </cell>
          <cell r="I17892">
            <v>-0.71</v>
          </cell>
        </row>
        <row r="17893">
          <cell r="H17893" t="str">
            <v>TOM8M_Sexo_PRE</v>
          </cell>
          <cell r="I17893">
            <v>1.21</v>
          </cell>
        </row>
        <row r="17894">
          <cell r="H17894" t="str">
            <v>ADA8M_Sexo_POST</v>
          </cell>
          <cell r="I17894">
            <v>9.3000000000000007</v>
          </cell>
        </row>
        <row r="17895">
          <cell r="H17895" t="str">
            <v>ALJ10M_Sexo_POST</v>
          </cell>
          <cell r="I17895">
            <v>14.13</v>
          </cell>
        </row>
        <row r="17896">
          <cell r="H17896" t="str">
            <v>AMA8M_Sexo_POST</v>
          </cell>
          <cell r="I17896">
            <v>3.39</v>
          </cell>
        </row>
        <row r="17897">
          <cell r="H17897" t="str">
            <v>CLB8M_Sexo_POST</v>
          </cell>
          <cell r="I17897">
            <v>-0.79</v>
          </cell>
        </row>
        <row r="17898">
          <cell r="H17898" t="str">
            <v>CVO8M_Sexo_POST</v>
          </cell>
          <cell r="I17898">
            <v>4.59</v>
          </cell>
        </row>
        <row r="17899">
          <cell r="H17899" t="str">
            <v>DRL8M_Sexo_POST</v>
          </cell>
          <cell r="I17899">
            <v>-4.76</v>
          </cell>
        </row>
        <row r="17900">
          <cell r="H17900" t="str">
            <v>DSB10M_Sexo_POST</v>
          </cell>
          <cell r="I17900">
            <v>2.63</v>
          </cell>
        </row>
        <row r="17901">
          <cell r="H17901" t="str">
            <v>DSO8M_Sexo_POST</v>
          </cell>
          <cell r="I17901">
            <v>-9.41</v>
          </cell>
        </row>
        <row r="17902">
          <cell r="H17902" t="str">
            <v>EDC10M_Sexo_POST</v>
          </cell>
          <cell r="I17902">
            <v>-1.92</v>
          </cell>
        </row>
        <row r="17903">
          <cell r="H17903" t="str">
            <v>EGV8M_Sexo_POST</v>
          </cell>
          <cell r="I17903">
            <v>-6.7</v>
          </cell>
        </row>
        <row r="17904">
          <cell r="H17904" t="str">
            <v>EHO8M_Sexo_POST</v>
          </cell>
          <cell r="I17904">
            <v>5.42</v>
          </cell>
        </row>
        <row r="17905">
          <cell r="H17905" t="str">
            <v>HMA8M_Sexo_POST</v>
          </cell>
          <cell r="I17905">
            <v>-1.85</v>
          </cell>
        </row>
        <row r="17906">
          <cell r="H17906" t="str">
            <v>JDC10M_Sexo_POST</v>
          </cell>
          <cell r="I17906">
            <v>-9.16</v>
          </cell>
        </row>
        <row r="17907">
          <cell r="H17907" t="str">
            <v>JGB9M_Sexo_POST</v>
          </cell>
          <cell r="I17907">
            <v>-0.93</v>
          </cell>
        </row>
        <row r="17908">
          <cell r="H17908" t="str">
            <v>JOB10M_Sexo_POST</v>
          </cell>
          <cell r="I17908">
            <v>4.01</v>
          </cell>
        </row>
        <row r="17909">
          <cell r="H17909" t="str">
            <v>JSR9M_Sexo_POST</v>
          </cell>
          <cell r="I17909">
            <v>-1.04</v>
          </cell>
        </row>
        <row r="17910">
          <cell r="H17910" t="str">
            <v>KGJ9M_Sexo_POST</v>
          </cell>
          <cell r="I17910">
            <v>15.14</v>
          </cell>
        </row>
        <row r="17911">
          <cell r="H17911" t="str">
            <v>LMR11M_Sexo_POST</v>
          </cell>
          <cell r="I17911">
            <v>7.32</v>
          </cell>
        </row>
        <row r="17912">
          <cell r="H17912" t="str">
            <v>MBO9M_Sexo_POST</v>
          </cell>
          <cell r="I17912">
            <v>7.53</v>
          </cell>
        </row>
        <row r="17913">
          <cell r="H17913" t="str">
            <v>MCJ8M_Sexo_POST</v>
          </cell>
          <cell r="I17913">
            <v>4.13</v>
          </cell>
        </row>
        <row r="17914">
          <cell r="H17914" t="str">
            <v>MRA8M_Sexo_POST</v>
          </cell>
          <cell r="I17914">
            <v>3.9</v>
          </cell>
        </row>
        <row r="17915">
          <cell r="H17915" t="str">
            <v>MSR9M_Sexo_POST</v>
          </cell>
          <cell r="I17915">
            <v>6.89</v>
          </cell>
        </row>
        <row r="17916">
          <cell r="H17916" t="str">
            <v>MZH9M_Sexo_POST</v>
          </cell>
          <cell r="I17916">
            <v>-1.85</v>
          </cell>
        </row>
        <row r="17917">
          <cell r="H17917" t="str">
            <v>NRG10M_Sexo_POST</v>
          </cell>
          <cell r="I17917">
            <v>-1.45</v>
          </cell>
        </row>
        <row r="17918">
          <cell r="H17918" t="str">
            <v>SFN10M_Sexo_POST</v>
          </cell>
          <cell r="I17918">
            <v>-6.34</v>
          </cell>
        </row>
        <row r="17919">
          <cell r="H17919" t="str">
            <v>SGM8M_Sexo_POST</v>
          </cell>
          <cell r="I17919">
            <v>3.67</v>
          </cell>
        </row>
        <row r="17920">
          <cell r="H17920" t="str">
            <v>SPM8M_Sexo_POST</v>
          </cell>
          <cell r="I17920">
            <v>18.43</v>
          </cell>
        </row>
        <row r="17921">
          <cell r="H17921" t="str">
            <v>TOM8M_Sexo_POST</v>
          </cell>
          <cell r="I17921">
            <v>-3.95</v>
          </cell>
        </row>
        <row r="17922">
          <cell r="H17922" t="str">
            <v>ADA8M_Alegría_PRE</v>
          </cell>
          <cell r="I17922">
            <v>5.43</v>
          </cell>
        </row>
        <row r="17923">
          <cell r="H17923" t="str">
            <v>ALJ10M_Alegría_PRE</v>
          </cell>
          <cell r="I17923">
            <v>5.63</v>
          </cell>
        </row>
        <row r="17924">
          <cell r="H17924" t="str">
            <v>AMA8M_Alegría_PRE</v>
          </cell>
          <cell r="I17924">
            <v>0.18</v>
          </cell>
        </row>
        <row r="17925">
          <cell r="H17925" t="str">
            <v>CLB8M_Alegría_PRE</v>
          </cell>
          <cell r="I17925">
            <v>6.42</v>
          </cell>
        </row>
        <row r="17926">
          <cell r="H17926" t="str">
            <v>CVO8M_Alegría_PRE</v>
          </cell>
          <cell r="I17926">
            <v>10.28</v>
          </cell>
        </row>
        <row r="17927">
          <cell r="H17927" t="str">
            <v>DRL8M_Alegría_PRE</v>
          </cell>
          <cell r="I17927">
            <v>-0.32</v>
          </cell>
        </row>
        <row r="17928">
          <cell r="H17928" t="str">
            <v>DSB10M_Alegría_PRE</v>
          </cell>
          <cell r="I17928">
            <v>3.29</v>
          </cell>
        </row>
        <row r="17929">
          <cell r="H17929" t="str">
            <v>DSO8M_Alegría_PRE</v>
          </cell>
          <cell r="I17929">
            <v>-4.4000000000000004</v>
          </cell>
        </row>
        <row r="17930">
          <cell r="H17930" t="str">
            <v>EDC10M_Alegría_PRE</v>
          </cell>
          <cell r="I17930">
            <v>3.53</v>
          </cell>
        </row>
        <row r="17931">
          <cell r="H17931" t="str">
            <v>EGV8M_Alegría_PRE</v>
          </cell>
          <cell r="I17931">
            <v>0.28999999999999998</v>
          </cell>
        </row>
        <row r="17932">
          <cell r="H17932" t="str">
            <v>EHO8M_Alegría_PRE</v>
          </cell>
          <cell r="I17932">
            <v>-2.34</v>
          </cell>
        </row>
        <row r="17933">
          <cell r="H17933" t="str">
            <v>HMA8M_Alegría_PRE</v>
          </cell>
          <cell r="I17933">
            <v>-0.52</v>
          </cell>
        </row>
        <row r="17934">
          <cell r="H17934" t="str">
            <v>JDC10M_Alegría_PRE</v>
          </cell>
          <cell r="I17934">
            <v>-8.35</v>
          </cell>
        </row>
        <row r="17935">
          <cell r="H17935" t="str">
            <v>JGB9M_Alegría_PRE</v>
          </cell>
          <cell r="I17935">
            <v>3.36</v>
          </cell>
        </row>
        <row r="17936">
          <cell r="H17936" t="str">
            <v>JOB10M_Alegría_PRE</v>
          </cell>
          <cell r="I17936">
            <v>4.92</v>
          </cell>
        </row>
        <row r="17937">
          <cell r="H17937" t="str">
            <v>JSR9M_Alegría_PRE</v>
          </cell>
          <cell r="I17937">
            <v>3.61</v>
          </cell>
        </row>
        <row r="17938">
          <cell r="H17938" t="str">
            <v>KGJ9M_Alegría_PRE</v>
          </cell>
          <cell r="I17938">
            <v>9.7100000000000009</v>
          </cell>
        </row>
        <row r="17939">
          <cell r="H17939" t="str">
            <v>LMR11M_Alegría_PRE</v>
          </cell>
          <cell r="I17939">
            <v>0.78</v>
          </cell>
        </row>
        <row r="17940">
          <cell r="H17940" t="str">
            <v>MBO9M_Alegría_PRE</v>
          </cell>
          <cell r="I17940">
            <v>1.17</v>
          </cell>
        </row>
        <row r="17941">
          <cell r="H17941" t="str">
            <v>MCJ8M_Alegría_PRE</v>
          </cell>
          <cell r="I17941">
            <v>-2.35</v>
          </cell>
        </row>
        <row r="17942">
          <cell r="H17942" t="str">
            <v>MRA8M_Alegría_PRE</v>
          </cell>
          <cell r="I17942">
            <v>-4.9800000000000004</v>
          </cell>
        </row>
        <row r="17943">
          <cell r="H17943" t="str">
            <v>MSR9M_Alegría_PRE</v>
          </cell>
          <cell r="I17943">
            <v>3.52</v>
          </cell>
        </row>
        <row r="17944">
          <cell r="H17944" t="str">
            <v>MZH9M_Alegría_PRE</v>
          </cell>
          <cell r="I17944">
            <v>2.13</v>
          </cell>
        </row>
        <row r="17945">
          <cell r="H17945" t="str">
            <v>NRG10M_Alegría_PRE</v>
          </cell>
          <cell r="I17945">
            <v>-1.25</v>
          </cell>
        </row>
        <row r="17946">
          <cell r="H17946" t="str">
            <v>SFN10M_Alegría_PRE</v>
          </cell>
          <cell r="I17946">
            <v>-7.65</v>
          </cell>
        </row>
        <row r="17947">
          <cell r="H17947" t="str">
            <v>SGM8M_Alegría_PRE</v>
          </cell>
          <cell r="I17947">
            <v>8.99</v>
          </cell>
        </row>
        <row r="17948">
          <cell r="H17948" t="str">
            <v>SPM8M_Alegría_PRE</v>
          </cell>
          <cell r="I17948">
            <v>11.24</v>
          </cell>
        </row>
        <row r="17949">
          <cell r="H17949" t="str">
            <v>TOM8M_Alegría_PRE</v>
          </cell>
          <cell r="I17949">
            <v>6.45</v>
          </cell>
        </row>
        <row r="17950">
          <cell r="H17950" t="str">
            <v>ADA8M_Alegría_POST</v>
          </cell>
          <cell r="I17950">
            <v>11.96</v>
          </cell>
        </row>
        <row r="17951">
          <cell r="H17951" t="str">
            <v>ALJ10M_Alegría_POST</v>
          </cell>
          <cell r="I17951">
            <v>2.15</v>
          </cell>
        </row>
        <row r="17952">
          <cell r="H17952" t="str">
            <v>AMA8M_Alegría_POST</v>
          </cell>
          <cell r="I17952">
            <v>-0.95</v>
          </cell>
        </row>
        <row r="17953">
          <cell r="H17953" t="str">
            <v>CLB8M_Alegría_POST</v>
          </cell>
          <cell r="I17953">
            <v>-2.0299999999999998</v>
          </cell>
        </row>
        <row r="17954">
          <cell r="H17954" t="str">
            <v>CVO8M_Alegría_POST</v>
          </cell>
          <cell r="I17954">
            <v>7.58</v>
          </cell>
        </row>
        <row r="17955">
          <cell r="H17955" t="str">
            <v>DRL8M_Alegría_POST</v>
          </cell>
          <cell r="I17955">
            <v>-10.5</v>
          </cell>
        </row>
        <row r="17956">
          <cell r="H17956" t="str">
            <v>DSB10M_Alegría_POST</v>
          </cell>
          <cell r="I17956">
            <v>2.81</v>
          </cell>
        </row>
        <row r="17957">
          <cell r="H17957" t="str">
            <v>DSO8M_Alegría_POST</v>
          </cell>
          <cell r="I17957">
            <v>-6.72</v>
          </cell>
        </row>
        <row r="17958">
          <cell r="H17958" t="str">
            <v>EDC10M_Alegría_POST</v>
          </cell>
          <cell r="I17958">
            <v>8.07</v>
          </cell>
        </row>
        <row r="17959">
          <cell r="H17959" t="str">
            <v>EGV8M_Alegría_POST</v>
          </cell>
          <cell r="I17959">
            <v>-11.47</v>
          </cell>
        </row>
        <row r="17960">
          <cell r="H17960" t="str">
            <v>EHO8M_Alegría_POST</v>
          </cell>
          <cell r="I17960">
            <v>19.87</v>
          </cell>
        </row>
        <row r="17961">
          <cell r="H17961" t="str">
            <v>HMA8M_Alegría_POST</v>
          </cell>
          <cell r="I17961">
            <v>-1.71</v>
          </cell>
        </row>
        <row r="17962">
          <cell r="H17962" t="str">
            <v>JDC10M_Alegría_POST</v>
          </cell>
          <cell r="I17962">
            <v>-8.4600000000000009</v>
          </cell>
        </row>
        <row r="17963">
          <cell r="H17963" t="str">
            <v>JGB9M_Alegría_POST</v>
          </cell>
          <cell r="I17963">
            <v>-6.45</v>
          </cell>
        </row>
        <row r="17964">
          <cell r="H17964" t="str">
            <v>JOB10M_Alegría_POST</v>
          </cell>
          <cell r="I17964">
            <v>3.14</v>
          </cell>
        </row>
        <row r="17965">
          <cell r="H17965" t="str">
            <v>JSR9M_Alegría_POST</v>
          </cell>
          <cell r="I17965">
            <v>2.23</v>
          </cell>
        </row>
        <row r="17966">
          <cell r="H17966" t="str">
            <v>KGJ9M_Alegría_POST</v>
          </cell>
          <cell r="I17966">
            <v>13.32</v>
          </cell>
        </row>
        <row r="17967">
          <cell r="H17967" t="str">
            <v>LMR11M_Alegría_POST</v>
          </cell>
          <cell r="I17967">
            <v>-2.13</v>
          </cell>
        </row>
        <row r="17968">
          <cell r="H17968" t="str">
            <v>MBO9M_Alegría_POST</v>
          </cell>
          <cell r="I17968">
            <v>-1.78</v>
          </cell>
        </row>
        <row r="17969">
          <cell r="H17969" t="str">
            <v>MCJ8M_Alegría_POST</v>
          </cell>
          <cell r="I17969">
            <v>1.98</v>
          </cell>
        </row>
        <row r="17970">
          <cell r="H17970" t="str">
            <v>MRA8M_Alegría_POST</v>
          </cell>
          <cell r="I17970">
            <v>-7.0000000000000007E-2</v>
          </cell>
        </row>
        <row r="17971">
          <cell r="H17971" t="str">
            <v>MSR9M_Alegría_POST</v>
          </cell>
          <cell r="I17971">
            <v>11.26</v>
          </cell>
        </row>
        <row r="17972">
          <cell r="H17972" t="str">
            <v>MZH9M_Alegría_POST</v>
          </cell>
          <cell r="I17972">
            <v>-3.71</v>
          </cell>
        </row>
        <row r="17973">
          <cell r="H17973" t="str">
            <v>NRG10M_Alegría_POST</v>
          </cell>
          <cell r="I17973">
            <v>5.84</v>
          </cell>
        </row>
        <row r="17974">
          <cell r="H17974" t="str">
            <v>SFN10M_Alegría_POST</v>
          </cell>
          <cell r="I17974">
            <v>-16.48</v>
          </cell>
        </row>
        <row r="17975">
          <cell r="H17975" t="str">
            <v>SGM8M_Alegría_POST</v>
          </cell>
          <cell r="I17975">
            <v>9.8699999999999992</v>
          </cell>
        </row>
        <row r="17976">
          <cell r="H17976" t="str">
            <v>SPM8M_Alegría_POST</v>
          </cell>
          <cell r="I17976">
            <v>18.809999999999999</v>
          </cell>
        </row>
        <row r="17977">
          <cell r="H17977" t="str">
            <v>TOM8M_Alegría_POST</v>
          </cell>
          <cell r="I17977">
            <v>-7.13</v>
          </cell>
        </row>
        <row r="17978">
          <cell r="H17978" t="str">
            <v>ADA8M_Tristeza_PRE</v>
          </cell>
          <cell r="I17978">
            <v>17.93</v>
          </cell>
        </row>
        <row r="17979">
          <cell r="H17979" t="str">
            <v>ALJ10M_Tristeza_PRE</v>
          </cell>
          <cell r="I17979">
            <v>8.5299999999999994</v>
          </cell>
        </row>
        <row r="17980">
          <cell r="H17980" t="str">
            <v>AMA8M_Tristeza_PRE</v>
          </cell>
          <cell r="I17980">
            <v>2.7</v>
          </cell>
        </row>
        <row r="17981">
          <cell r="H17981" t="str">
            <v>CLB8M_Tristeza_PRE</v>
          </cell>
          <cell r="I17981">
            <v>6.78</v>
          </cell>
        </row>
        <row r="17982">
          <cell r="H17982" t="str">
            <v>CVO8M_Tristeza_PRE</v>
          </cell>
          <cell r="I17982">
            <v>2.16</v>
          </cell>
        </row>
        <row r="17983">
          <cell r="H17983" t="str">
            <v>DRL8M_Tristeza_PRE</v>
          </cell>
          <cell r="I17983">
            <v>-4.7699999999999996</v>
          </cell>
        </row>
        <row r="17984">
          <cell r="H17984" t="str">
            <v>DSB10M_Tristeza_PRE</v>
          </cell>
          <cell r="I17984">
            <v>5.96</v>
          </cell>
        </row>
        <row r="17985">
          <cell r="H17985" t="str">
            <v>DSO8M_Tristeza_PRE</v>
          </cell>
          <cell r="I17985">
            <v>-4.01</v>
          </cell>
        </row>
        <row r="17986">
          <cell r="H17986" t="str">
            <v>EDC10M_Tristeza_PRE</v>
          </cell>
          <cell r="I17986">
            <v>4.13</v>
          </cell>
        </row>
        <row r="17987">
          <cell r="H17987" t="str">
            <v>EGV8M_Tristeza_PRE</v>
          </cell>
          <cell r="I17987">
            <v>-12.56</v>
          </cell>
        </row>
        <row r="17988">
          <cell r="H17988" t="str">
            <v>EHO8M_Tristeza_PRE</v>
          </cell>
          <cell r="I17988">
            <v>1.02</v>
          </cell>
        </row>
        <row r="17989">
          <cell r="H17989" t="str">
            <v>HMA8M_Tristeza_PRE</v>
          </cell>
          <cell r="I17989">
            <v>8.25</v>
          </cell>
        </row>
        <row r="17990">
          <cell r="H17990" t="str">
            <v>JDC10M_Tristeza_PRE</v>
          </cell>
          <cell r="I17990">
            <v>-12.32</v>
          </cell>
        </row>
        <row r="17991">
          <cell r="H17991" t="str">
            <v>JGB9M_Tristeza_PRE</v>
          </cell>
          <cell r="I17991">
            <v>-0.62</v>
          </cell>
        </row>
        <row r="17992">
          <cell r="H17992" t="str">
            <v>JOB10M_Tristeza_PRE</v>
          </cell>
          <cell r="I17992">
            <v>-1.96</v>
          </cell>
        </row>
        <row r="17993">
          <cell r="H17993" t="str">
            <v>JSR9M_Tristeza_PRE</v>
          </cell>
          <cell r="I17993">
            <v>1.07</v>
          </cell>
        </row>
        <row r="17994">
          <cell r="H17994" t="str">
            <v>KGJ9M_Tristeza_PRE</v>
          </cell>
          <cell r="I17994">
            <v>10.74</v>
          </cell>
        </row>
        <row r="17995">
          <cell r="H17995" t="str">
            <v>LMR11M_Tristeza_PRE</v>
          </cell>
          <cell r="I17995">
            <v>-0.18</v>
          </cell>
        </row>
        <row r="17996">
          <cell r="H17996" t="str">
            <v>MBO9M_Tristeza_PRE</v>
          </cell>
          <cell r="I17996">
            <v>-2.2000000000000002</v>
          </cell>
        </row>
        <row r="17997">
          <cell r="H17997" t="str">
            <v>MCJ8M_Tristeza_PRE</v>
          </cell>
          <cell r="I17997">
            <v>-7.31</v>
          </cell>
        </row>
        <row r="17998">
          <cell r="H17998" t="str">
            <v>MRA8M_Tristeza_PRE</v>
          </cell>
          <cell r="I17998">
            <v>8.5299999999999994</v>
          </cell>
        </row>
        <row r="17999">
          <cell r="H17999" t="str">
            <v>MSR9M_Tristeza_PRE</v>
          </cell>
          <cell r="I17999">
            <v>1.97</v>
          </cell>
        </row>
        <row r="18000">
          <cell r="H18000" t="str">
            <v>MZH9M_Tristeza_PRE</v>
          </cell>
          <cell r="I18000">
            <v>-3.88</v>
          </cell>
        </row>
        <row r="18001">
          <cell r="H18001" t="str">
            <v>NRG10M_Tristeza_PRE</v>
          </cell>
          <cell r="I18001">
            <v>-2.11</v>
          </cell>
        </row>
        <row r="18002">
          <cell r="H18002" t="str">
            <v>SFN10M_Tristeza_PRE</v>
          </cell>
          <cell r="I18002">
            <v>-16.07</v>
          </cell>
        </row>
        <row r="18003">
          <cell r="H18003" t="str">
            <v>SGM8M_Tristeza_PRE</v>
          </cell>
          <cell r="I18003">
            <v>6.32</v>
          </cell>
        </row>
        <row r="18004">
          <cell r="H18004" t="str">
            <v>SPM8M_Tristeza_PRE</v>
          </cell>
          <cell r="I18004">
            <v>11.53</v>
          </cell>
        </row>
        <row r="18005">
          <cell r="H18005" t="str">
            <v>TOM8M_Tristeza_PRE</v>
          </cell>
          <cell r="I18005">
            <v>14.89</v>
          </cell>
        </row>
        <row r="18006">
          <cell r="H18006" t="str">
            <v>ADA8M_Tristeza_POST</v>
          </cell>
          <cell r="I18006">
            <v>11.76</v>
          </cell>
        </row>
        <row r="18007">
          <cell r="H18007" t="str">
            <v>ALJ10M_Tristeza_POST</v>
          </cell>
          <cell r="I18007">
            <v>2.25</v>
          </cell>
        </row>
        <row r="18008">
          <cell r="H18008" t="str">
            <v>AMA8M_Tristeza_POST</v>
          </cell>
          <cell r="I18008">
            <v>0.09</v>
          </cell>
        </row>
        <row r="18009">
          <cell r="H18009" t="str">
            <v>CLB8M_Tristeza_POST</v>
          </cell>
          <cell r="I18009">
            <v>-4.54</v>
          </cell>
        </row>
        <row r="18010">
          <cell r="H18010" t="str">
            <v>CVO8M_Tristeza_POST</v>
          </cell>
          <cell r="I18010">
            <v>0.8</v>
          </cell>
        </row>
        <row r="18011">
          <cell r="H18011" t="str">
            <v>DRL8M_Tristeza_POST</v>
          </cell>
          <cell r="I18011">
            <v>-9.1199999999999992</v>
          </cell>
        </row>
        <row r="18012">
          <cell r="H18012" t="str">
            <v>DSB10M_Tristeza_POST</v>
          </cell>
          <cell r="I18012">
            <v>2.75</v>
          </cell>
        </row>
        <row r="18013">
          <cell r="H18013" t="str">
            <v>DSO8M_Tristeza_POST</v>
          </cell>
          <cell r="I18013">
            <v>-9.65</v>
          </cell>
        </row>
        <row r="18014">
          <cell r="H18014" t="str">
            <v>EDC10M_Tristeza_POST</v>
          </cell>
          <cell r="I18014">
            <v>-1.41</v>
          </cell>
        </row>
        <row r="18015">
          <cell r="H18015" t="str">
            <v>EGV8M_Tristeza_POST</v>
          </cell>
          <cell r="I18015">
            <v>-11.99</v>
          </cell>
        </row>
        <row r="18016">
          <cell r="H18016" t="str">
            <v>EHO8M_Tristeza_POST</v>
          </cell>
          <cell r="I18016">
            <v>6.42</v>
          </cell>
        </row>
        <row r="18017">
          <cell r="H18017" t="str">
            <v>HMA8M_Tristeza_POST</v>
          </cell>
          <cell r="I18017">
            <v>-1.21</v>
          </cell>
        </row>
        <row r="18018">
          <cell r="H18018" t="str">
            <v>JDC10M_Tristeza_POST</v>
          </cell>
          <cell r="I18018">
            <v>-10.78</v>
          </cell>
        </row>
        <row r="18019">
          <cell r="H18019" t="str">
            <v>JGB9M_Tristeza_POST</v>
          </cell>
          <cell r="I18019">
            <v>-3.04</v>
          </cell>
        </row>
        <row r="18020">
          <cell r="H18020" t="str">
            <v>JOB10M_Tristeza_POST</v>
          </cell>
          <cell r="I18020">
            <v>0.26</v>
          </cell>
        </row>
        <row r="18021">
          <cell r="H18021" t="str">
            <v>JSR9M_Tristeza_POST</v>
          </cell>
          <cell r="I18021">
            <v>6.39</v>
          </cell>
        </row>
        <row r="18022">
          <cell r="H18022" t="str">
            <v>KGJ9M_Tristeza_POST</v>
          </cell>
          <cell r="I18022">
            <v>19.170000000000002</v>
          </cell>
        </row>
        <row r="18023">
          <cell r="H18023" t="str">
            <v>LMR11M_Tristeza_POST</v>
          </cell>
          <cell r="I18023">
            <v>-7.26</v>
          </cell>
        </row>
        <row r="18024">
          <cell r="H18024" t="str">
            <v>MBO9M_Tristeza_POST</v>
          </cell>
          <cell r="I18024">
            <v>-1.37</v>
          </cell>
        </row>
        <row r="18025">
          <cell r="H18025" t="str">
            <v>MCJ8M_Tristeza_POST</v>
          </cell>
          <cell r="I18025">
            <v>13.89</v>
          </cell>
        </row>
        <row r="18026">
          <cell r="H18026" t="str">
            <v>MRA8M_Tristeza_POST</v>
          </cell>
          <cell r="I18026">
            <v>1.1599999999999999</v>
          </cell>
        </row>
        <row r="18027">
          <cell r="H18027" t="str">
            <v>MSR9M_Tristeza_POST</v>
          </cell>
          <cell r="I18027">
            <v>11.53</v>
          </cell>
        </row>
        <row r="18028">
          <cell r="H18028" t="str">
            <v>MZH9M_Tristeza_POST</v>
          </cell>
          <cell r="I18028">
            <v>-5.81</v>
          </cell>
        </row>
        <row r="18029">
          <cell r="H18029" t="str">
            <v>NRG10M_Tristeza_POST</v>
          </cell>
          <cell r="I18029">
            <v>-11.71</v>
          </cell>
        </row>
        <row r="18030">
          <cell r="H18030" t="str">
            <v>SFN10M_Tristeza_POST</v>
          </cell>
          <cell r="I18030">
            <v>-3.82</v>
          </cell>
        </row>
        <row r="18031">
          <cell r="H18031" t="str">
            <v>SGM8M_Tristeza_POST</v>
          </cell>
          <cell r="I18031">
            <v>9.93</v>
          </cell>
        </row>
        <row r="18032">
          <cell r="H18032" t="str">
            <v>SPM8M_Tristeza_POST</v>
          </cell>
          <cell r="I18032">
            <v>19.52</v>
          </cell>
        </row>
        <row r="18033">
          <cell r="H18033" t="str">
            <v>TOM8M_Tristeza_POST</v>
          </cell>
          <cell r="I18033">
            <v>1.28</v>
          </cell>
        </row>
        <row r="18034">
          <cell r="H18034" t="str">
            <v>ADA8M_Enojo_PRE</v>
          </cell>
          <cell r="I18034">
            <v>12.65</v>
          </cell>
        </row>
        <row r="18035">
          <cell r="H18035" t="str">
            <v>ALJ10M_Enojo_PRE</v>
          </cell>
          <cell r="I18035">
            <v>5.19</v>
          </cell>
        </row>
        <row r="18036">
          <cell r="H18036" t="str">
            <v>AMA8M_Enojo_PRE</v>
          </cell>
          <cell r="I18036">
            <v>2.4900000000000002</v>
          </cell>
        </row>
        <row r="18037">
          <cell r="H18037" t="str">
            <v>CLB8M_Enojo_PRE</v>
          </cell>
          <cell r="I18037">
            <v>7.03</v>
          </cell>
        </row>
        <row r="18038">
          <cell r="H18038" t="str">
            <v>CVO8M_Enojo_PRE</v>
          </cell>
          <cell r="I18038">
            <v>-1.27</v>
          </cell>
        </row>
        <row r="18039">
          <cell r="H18039" t="str">
            <v>DRL8M_Enojo_PRE</v>
          </cell>
          <cell r="I18039">
            <v>-3.98</v>
          </cell>
        </row>
        <row r="18040">
          <cell r="H18040" t="str">
            <v>DSB10M_Enojo_PRE</v>
          </cell>
          <cell r="I18040">
            <v>6.53</v>
          </cell>
        </row>
        <row r="18041">
          <cell r="H18041" t="str">
            <v>DSO8M_Enojo_PRE</v>
          </cell>
          <cell r="I18041">
            <v>4.08</v>
          </cell>
        </row>
        <row r="18042">
          <cell r="H18042" t="str">
            <v>EDC10M_Enojo_PRE</v>
          </cell>
          <cell r="I18042">
            <v>4.53</v>
          </cell>
        </row>
        <row r="18043">
          <cell r="H18043" t="str">
            <v>EGV8M_Enojo_PRE</v>
          </cell>
          <cell r="I18043">
            <v>-6.47</v>
          </cell>
        </row>
        <row r="18044">
          <cell r="H18044" t="str">
            <v>EHO8M_Enojo_PRE</v>
          </cell>
          <cell r="I18044">
            <v>7.7</v>
          </cell>
        </row>
        <row r="18045">
          <cell r="H18045" t="str">
            <v>HMA8M_Enojo_PRE</v>
          </cell>
          <cell r="I18045">
            <v>1.79</v>
          </cell>
        </row>
        <row r="18046">
          <cell r="H18046" t="str">
            <v>JDC10M_Enojo_PRE</v>
          </cell>
          <cell r="I18046">
            <v>-11.47</v>
          </cell>
        </row>
        <row r="18047">
          <cell r="H18047" t="str">
            <v>JGB9M_Enojo_PRE</v>
          </cell>
          <cell r="I18047">
            <v>-1.54</v>
          </cell>
        </row>
        <row r="18048">
          <cell r="H18048" t="str">
            <v>JOB10M_Enojo_PRE</v>
          </cell>
          <cell r="I18048">
            <v>-0.41</v>
          </cell>
        </row>
        <row r="18049">
          <cell r="H18049" t="str">
            <v>JSR9M_Enojo_PRE</v>
          </cell>
          <cell r="I18049">
            <v>-0.6</v>
          </cell>
        </row>
        <row r="18050">
          <cell r="H18050" t="str">
            <v>KGJ9M_Enojo_PRE</v>
          </cell>
          <cell r="I18050">
            <v>6.72</v>
          </cell>
        </row>
        <row r="18051">
          <cell r="H18051" t="str">
            <v>LMR11M_Enojo_PRE</v>
          </cell>
          <cell r="I18051">
            <v>1.9</v>
          </cell>
        </row>
        <row r="18052">
          <cell r="H18052" t="str">
            <v>MBO9M_Enojo_PRE</v>
          </cell>
          <cell r="I18052">
            <v>1.08</v>
          </cell>
        </row>
        <row r="18053">
          <cell r="H18053" t="str">
            <v>MCJ8M_Enojo_PRE</v>
          </cell>
          <cell r="I18053">
            <v>5.25</v>
          </cell>
        </row>
        <row r="18054">
          <cell r="H18054" t="str">
            <v>MRA8M_Enojo_PRE</v>
          </cell>
          <cell r="I18054">
            <v>6.64</v>
          </cell>
        </row>
        <row r="18055">
          <cell r="H18055" t="str">
            <v>MSR9M_Enojo_PRE</v>
          </cell>
          <cell r="I18055">
            <v>0</v>
          </cell>
        </row>
        <row r="18056">
          <cell r="H18056" t="str">
            <v>MZH9M_Enojo_PRE</v>
          </cell>
          <cell r="I18056">
            <v>-0.41</v>
          </cell>
        </row>
        <row r="18057">
          <cell r="H18057" t="str">
            <v>NRG10M_Enojo_PRE</v>
          </cell>
          <cell r="I18057">
            <v>0.37</v>
          </cell>
        </row>
        <row r="18058">
          <cell r="H18058" t="str">
            <v>SFN10M_Enojo_PRE</v>
          </cell>
          <cell r="I18058">
            <v>-14.79</v>
          </cell>
        </row>
        <row r="18059">
          <cell r="H18059" t="str">
            <v>SGM8M_Enojo_PRE</v>
          </cell>
          <cell r="I18059">
            <v>12.57</v>
          </cell>
        </row>
        <row r="18060">
          <cell r="H18060" t="str">
            <v>SPM8M_Enojo_PRE</v>
          </cell>
          <cell r="I18060">
            <v>11.91</v>
          </cell>
        </row>
        <row r="18061">
          <cell r="H18061" t="str">
            <v>TOM8M_Enojo_PRE</v>
          </cell>
          <cell r="I18061">
            <v>5.22</v>
          </cell>
        </row>
        <row r="18062">
          <cell r="H18062" t="str">
            <v>ADA8M_Enojo_POST</v>
          </cell>
          <cell r="I18062">
            <v>11.29</v>
          </cell>
        </row>
        <row r="18063">
          <cell r="H18063" t="str">
            <v>ALJ10M_Enojo_POST</v>
          </cell>
          <cell r="I18063">
            <v>11.82</v>
          </cell>
        </row>
        <row r="18064">
          <cell r="H18064" t="str">
            <v>AMA8M_Enojo_POST</v>
          </cell>
          <cell r="I18064">
            <v>5.47</v>
          </cell>
        </row>
        <row r="18065">
          <cell r="H18065" t="str">
            <v>CLB8M_Enojo_POST</v>
          </cell>
          <cell r="I18065">
            <v>-2.5</v>
          </cell>
        </row>
        <row r="18066">
          <cell r="H18066" t="str">
            <v>CVO8M_Enojo_POST</v>
          </cell>
          <cell r="I18066">
            <v>6.31</v>
          </cell>
        </row>
        <row r="18067">
          <cell r="H18067" t="str">
            <v>DRL8M_Enojo_POST</v>
          </cell>
          <cell r="I18067">
            <v>-10.35</v>
          </cell>
        </row>
        <row r="18068">
          <cell r="H18068" t="str">
            <v>DSB10M_Enojo_POST</v>
          </cell>
          <cell r="I18068">
            <v>2.67</v>
          </cell>
        </row>
        <row r="18069">
          <cell r="H18069" t="str">
            <v>DSO8M_Enojo_POST</v>
          </cell>
          <cell r="I18069">
            <v>0.26</v>
          </cell>
        </row>
        <row r="18070">
          <cell r="H18070" t="str">
            <v>EDC10M_Enojo_POST</v>
          </cell>
          <cell r="I18070">
            <v>1.93</v>
          </cell>
        </row>
        <row r="18071">
          <cell r="H18071" t="str">
            <v>EGV8M_Enojo_POST</v>
          </cell>
          <cell r="I18071">
            <v>-8.33</v>
          </cell>
        </row>
        <row r="18072">
          <cell r="H18072" t="str">
            <v>EHO8M_Enojo_POST</v>
          </cell>
          <cell r="I18072">
            <v>9.66</v>
          </cell>
        </row>
        <row r="18073">
          <cell r="H18073" t="str">
            <v>HMA8M_Enojo_POST</v>
          </cell>
          <cell r="I18073">
            <v>1.46</v>
          </cell>
        </row>
        <row r="18074">
          <cell r="H18074" t="str">
            <v>JDC10M_Enojo_POST</v>
          </cell>
          <cell r="I18074">
            <v>-11.13</v>
          </cell>
        </row>
        <row r="18075">
          <cell r="H18075" t="str">
            <v>JGB9M_Enojo_POST</v>
          </cell>
          <cell r="I18075">
            <v>-2.97</v>
          </cell>
        </row>
        <row r="18076">
          <cell r="H18076" t="str">
            <v>JOB10M_Enojo_POST</v>
          </cell>
          <cell r="I18076">
            <v>6.84</v>
          </cell>
        </row>
        <row r="18077">
          <cell r="H18077" t="str">
            <v>JSR9M_Enojo_POST</v>
          </cell>
          <cell r="I18077">
            <v>2.5299999999999998</v>
          </cell>
        </row>
        <row r="18078">
          <cell r="H18078" t="str">
            <v>KGJ9M_Enojo_POST</v>
          </cell>
          <cell r="I18078">
            <v>8.42</v>
          </cell>
        </row>
        <row r="18079">
          <cell r="H18079" t="str">
            <v>LMR11M_Enojo_POST</v>
          </cell>
          <cell r="I18079">
            <v>-2.11</v>
          </cell>
        </row>
        <row r="18080">
          <cell r="H18080" t="str">
            <v>MBO9M_Enojo_POST</v>
          </cell>
          <cell r="I18080">
            <v>2.08</v>
          </cell>
        </row>
        <row r="18081">
          <cell r="H18081" t="str">
            <v>MCJ8M_Enojo_POST</v>
          </cell>
          <cell r="I18081">
            <v>-8.64</v>
          </cell>
        </row>
        <row r="18082">
          <cell r="H18082" t="str">
            <v>MRA8M_Enojo_POST</v>
          </cell>
          <cell r="I18082">
            <v>9.69</v>
          </cell>
        </row>
        <row r="18083">
          <cell r="H18083" t="str">
            <v>MSR9M_Enojo_POST</v>
          </cell>
          <cell r="I18083">
            <v>8.93</v>
          </cell>
        </row>
        <row r="18084">
          <cell r="H18084" t="str">
            <v>MZH9M_Enojo_POST</v>
          </cell>
          <cell r="I18084">
            <v>-2.41</v>
          </cell>
        </row>
        <row r="18085">
          <cell r="H18085" t="str">
            <v>NRG10M_Enojo_POST</v>
          </cell>
          <cell r="I18085">
            <v>-4.6900000000000004</v>
          </cell>
        </row>
        <row r="18086">
          <cell r="H18086" t="str">
            <v>SFN10M_Enojo_POST</v>
          </cell>
          <cell r="I18086">
            <v>-10.72</v>
          </cell>
        </row>
        <row r="18087">
          <cell r="H18087" t="str">
            <v>SGM8M_Enojo_POST</v>
          </cell>
          <cell r="I18087">
            <v>-4.33</v>
          </cell>
        </row>
        <row r="18088">
          <cell r="H18088" t="str">
            <v>SPM8M_Enojo_POST</v>
          </cell>
          <cell r="I18088">
            <v>16.87</v>
          </cell>
        </row>
        <row r="18089">
          <cell r="H18089" t="str">
            <v>TOM8M_Enojo_POST</v>
          </cell>
          <cell r="I18089">
            <v>-10.71</v>
          </cell>
        </row>
        <row r="18090">
          <cell r="H18090" t="str">
            <v>ADA8M_Identidad_PRE</v>
          </cell>
          <cell r="I18090">
            <v>7.28</v>
          </cell>
        </row>
        <row r="18091">
          <cell r="H18091" t="str">
            <v>ALJ10M_Identidad_PRE</v>
          </cell>
          <cell r="I18091">
            <v>0.79</v>
          </cell>
        </row>
        <row r="18092">
          <cell r="H18092" t="str">
            <v>AMA8M_Identidad_PRE</v>
          </cell>
          <cell r="I18092">
            <v>9.31</v>
          </cell>
        </row>
        <row r="18093">
          <cell r="H18093" t="str">
            <v>CLB8M_Identidad_PRE</v>
          </cell>
          <cell r="I18093">
            <v>7.69</v>
          </cell>
        </row>
        <row r="18094">
          <cell r="H18094" t="str">
            <v>CVO8M_Identidad_PRE</v>
          </cell>
          <cell r="I18094">
            <v>1.1200000000000001</v>
          </cell>
        </row>
        <row r="18095">
          <cell r="H18095" t="str">
            <v>DRL8M_Identidad_PRE</v>
          </cell>
          <cell r="I18095">
            <v>-5.45</v>
          </cell>
        </row>
        <row r="18096">
          <cell r="H18096" t="str">
            <v>DSB10M_Identidad_PRE</v>
          </cell>
          <cell r="I18096">
            <v>2.88</v>
          </cell>
        </row>
        <row r="18097">
          <cell r="H18097" t="str">
            <v>DSO8M_Identidad_PRE</v>
          </cell>
          <cell r="I18097">
            <v>2.1</v>
          </cell>
        </row>
        <row r="18098">
          <cell r="H18098" t="str">
            <v>EDC10M_Identidad_PRE</v>
          </cell>
          <cell r="I18098">
            <v>5.0999999999999996</v>
          </cell>
        </row>
        <row r="18099">
          <cell r="H18099" t="str">
            <v>EGV8M_Identidad_PRE</v>
          </cell>
          <cell r="I18099">
            <v>-9.4</v>
          </cell>
        </row>
        <row r="18100">
          <cell r="H18100" t="str">
            <v>EHO8M_Identidad_PRE</v>
          </cell>
          <cell r="I18100">
            <v>0.98</v>
          </cell>
        </row>
        <row r="18101">
          <cell r="H18101" t="str">
            <v>HMA8M_Identidad_PRE</v>
          </cell>
          <cell r="I18101">
            <v>1.08</v>
          </cell>
        </row>
        <row r="18102">
          <cell r="H18102" t="str">
            <v>JDC10M_Identidad_PRE</v>
          </cell>
          <cell r="I18102">
            <v>-7.59</v>
          </cell>
        </row>
        <row r="18103">
          <cell r="H18103" t="str">
            <v>JGB9M_Identidad_PRE</v>
          </cell>
          <cell r="I18103">
            <v>2.65</v>
          </cell>
        </row>
        <row r="18104">
          <cell r="H18104" t="str">
            <v>JOB10M_Identidad_PRE</v>
          </cell>
          <cell r="I18104">
            <v>4.1399999999999997</v>
          </cell>
        </row>
        <row r="18105">
          <cell r="H18105" t="str">
            <v>JSR9M_Identidad_PRE</v>
          </cell>
          <cell r="I18105">
            <v>1.93</v>
          </cell>
        </row>
        <row r="18106">
          <cell r="H18106" t="str">
            <v>KGJ9M_Identidad_PRE</v>
          </cell>
          <cell r="I18106">
            <v>16.809999999999999</v>
          </cell>
        </row>
        <row r="18107">
          <cell r="H18107" t="str">
            <v>LMR11M_Identidad_PRE</v>
          </cell>
          <cell r="I18107">
            <v>3.91</v>
          </cell>
        </row>
        <row r="18108">
          <cell r="H18108" t="str">
            <v>MBO9M_Identidad_PRE</v>
          </cell>
          <cell r="I18108">
            <v>-0.89</v>
          </cell>
        </row>
        <row r="18109">
          <cell r="H18109" t="str">
            <v>MCJ8M_Identidad_PRE</v>
          </cell>
          <cell r="I18109">
            <v>7.42</v>
          </cell>
        </row>
        <row r="18110">
          <cell r="H18110" t="str">
            <v>MRA8M_Identidad_PRE</v>
          </cell>
          <cell r="I18110">
            <v>1.34</v>
          </cell>
        </row>
        <row r="18111">
          <cell r="H18111" t="str">
            <v>MSR9M_Identidad_PRE</v>
          </cell>
          <cell r="I18111">
            <v>9.68</v>
          </cell>
        </row>
        <row r="18112">
          <cell r="H18112" t="str">
            <v>MZH9M_Identidad_PRE</v>
          </cell>
          <cell r="I18112">
            <v>0.28999999999999998</v>
          </cell>
        </row>
        <row r="18113">
          <cell r="H18113" t="str">
            <v>NRG10M_Identidad_PRE</v>
          </cell>
          <cell r="I18113">
            <v>-0.94</v>
          </cell>
        </row>
        <row r="18114">
          <cell r="H18114" t="str">
            <v>SFN10M_Identidad_PRE</v>
          </cell>
          <cell r="I18114">
            <v>-10.77</v>
          </cell>
        </row>
        <row r="18115">
          <cell r="H18115" t="str">
            <v>SGM8M_Identidad_PRE</v>
          </cell>
          <cell r="I18115">
            <v>5.08</v>
          </cell>
        </row>
        <row r="18116">
          <cell r="H18116" t="str">
            <v>SPM8M_Identidad_PRE</v>
          </cell>
          <cell r="I18116">
            <v>12.93</v>
          </cell>
        </row>
        <row r="18117">
          <cell r="H18117" t="str">
            <v>TOM8M_Identidad_PRE</v>
          </cell>
          <cell r="I18117">
            <v>3.49</v>
          </cell>
        </row>
        <row r="18118">
          <cell r="H18118" t="str">
            <v>ADA8M_Identidad_POST</v>
          </cell>
          <cell r="I18118">
            <v>8.7899999999999991</v>
          </cell>
        </row>
        <row r="18119">
          <cell r="H18119" t="str">
            <v>ALJ10M_Identidad_POST</v>
          </cell>
          <cell r="I18119">
            <v>1.23</v>
          </cell>
        </row>
        <row r="18120">
          <cell r="H18120" t="str">
            <v>AMA8M_Identidad_POST</v>
          </cell>
          <cell r="I18120">
            <v>7.64</v>
          </cell>
        </row>
        <row r="18121">
          <cell r="H18121" t="str">
            <v>CLB8M_Identidad_POST</v>
          </cell>
          <cell r="I18121">
            <v>4.5999999999999996</v>
          </cell>
        </row>
        <row r="18122">
          <cell r="H18122" t="str">
            <v>CVO8M_Identidad_POST</v>
          </cell>
          <cell r="I18122">
            <v>7.87</v>
          </cell>
        </row>
        <row r="18123">
          <cell r="H18123" t="str">
            <v>DRL8M_Identidad_POST</v>
          </cell>
          <cell r="I18123">
            <v>-2.3199999999999998</v>
          </cell>
        </row>
        <row r="18124">
          <cell r="H18124" t="str">
            <v>DSB10M_Identidad_POST</v>
          </cell>
          <cell r="I18124">
            <v>5.54</v>
          </cell>
        </row>
        <row r="18125">
          <cell r="H18125" t="str">
            <v>DSO8M_Identidad_POST</v>
          </cell>
          <cell r="I18125">
            <v>-8.19</v>
          </cell>
        </row>
        <row r="18126">
          <cell r="H18126" t="str">
            <v>EDC10M_Identidad_POST</v>
          </cell>
          <cell r="I18126">
            <v>-6.64</v>
          </cell>
        </row>
        <row r="18127">
          <cell r="H18127" t="str">
            <v>EGV8M_Identidad_POST</v>
          </cell>
          <cell r="I18127">
            <v>-10.25</v>
          </cell>
        </row>
        <row r="18128">
          <cell r="H18128" t="str">
            <v>EHO8M_Identidad_POST</v>
          </cell>
          <cell r="I18128">
            <v>5.73</v>
          </cell>
        </row>
        <row r="18129">
          <cell r="H18129" t="str">
            <v>HMA8M_Identidad_POST</v>
          </cell>
          <cell r="I18129">
            <v>5</v>
          </cell>
        </row>
        <row r="18130">
          <cell r="H18130" t="str">
            <v>JDC10M_Identidad_POST</v>
          </cell>
          <cell r="I18130">
            <v>-6.61</v>
          </cell>
        </row>
        <row r="18131">
          <cell r="H18131" t="str">
            <v>JGB9M_Identidad_POST</v>
          </cell>
          <cell r="I18131">
            <v>1.19</v>
          </cell>
        </row>
        <row r="18132">
          <cell r="H18132" t="str">
            <v>JOB10M_Identidad_POST</v>
          </cell>
          <cell r="I18132">
            <v>12.33</v>
          </cell>
        </row>
        <row r="18133">
          <cell r="H18133" t="str">
            <v>JSR9M_Identidad_POST</v>
          </cell>
          <cell r="I18133">
            <v>6.95</v>
          </cell>
        </row>
        <row r="18134">
          <cell r="H18134" t="str">
            <v>KGJ9M_Identidad_POST</v>
          </cell>
          <cell r="I18134">
            <v>14.44</v>
          </cell>
        </row>
        <row r="18135">
          <cell r="H18135" t="str">
            <v>LMR11M_Identidad_POST</v>
          </cell>
          <cell r="I18135">
            <v>-1.77</v>
          </cell>
        </row>
        <row r="18136">
          <cell r="H18136" t="str">
            <v>MBO9M_Identidad_POST</v>
          </cell>
          <cell r="I18136">
            <v>-6.51</v>
          </cell>
        </row>
        <row r="18137">
          <cell r="H18137" t="str">
            <v>MCJ8M_Identidad_POST</v>
          </cell>
          <cell r="I18137">
            <v>9.93</v>
          </cell>
        </row>
        <row r="18138">
          <cell r="H18138" t="str">
            <v>MRA8M_Identidad_POST</v>
          </cell>
          <cell r="I18138">
            <v>-5.2</v>
          </cell>
        </row>
        <row r="18139">
          <cell r="H18139" t="str">
            <v>MSR9M_Identidad_POST</v>
          </cell>
          <cell r="I18139">
            <v>7.87</v>
          </cell>
        </row>
        <row r="18140">
          <cell r="H18140" t="str">
            <v>MZH9M_Identidad_POST</v>
          </cell>
          <cell r="I18140">
            <v>1.1499999999999999</v>
          </cell>
        </row>
        <row r="18141">
          <cell r="H18141" t="str">
            <v>NRG10M_Identidad_POST</v>
          </cell>
          <cell r="I18141">
            <v>0.43</v>
          </cell>
        </row>
        <row r="18142">
          <cell r="H18142" t="str">
            <v>SFN10M_Identidad_POST</v>
          </cell>
          <cell r="I18142">
            <v>-6.27</v>
          </cell>
        </row>
        <row r="18143">
          <cell r="H18143" t="str">
            <v>SGM8M_Identidad_POST</v>
          </cell>
          <cell r="I18143">
            <v>7.42</v>
          </cell>
        </row>
        <row r="18144">
          <cell r="H18144" t="str">
            <v>SPM8M_Identidad_POST</v>
          </cell>
          <cell r="I18144">
            <v>15.05</v>
          </cell>
        </row>
        <row r="18145">
          <cell r="H18145" t="str">
            <v>TOM8M_Identidad_POST</v>
          </cell>
          <cell r="I18145">
            <v>2.9</v>
          </cell>
        </row>
        <row r="18146">
          <cell r="H18146" t="str">
            <v>ADA8M_Sexo_PRE</v>
          </cell>
          <cell r="I18146">
            <v>9.2200000000000006</v>
          </cell>
        </row>
        <row r="18147">
          <cell r="H18147" t="str">
            <v>ALJ10M_Sexo_PRE</v>
          </cell>
          <cell r="I18147">
            <v>9.86</v>
          </cell>
        </row>
        <row r="18148">
          <cell r="H18148" t="str">
            <v>AMA8M_Sexo_PRE</v>
          </cell>
          <cell r="I18148">
            <v>3.82</v>
          </cell>
        </row>
        <row r="18149">
          <cell r="H18149" t="str">
            <v>CLB8M_Sexo_PRE</v>
          </cell>
          <cell r="I18149">
            <v>4.2</v>
          </cell>
        </row>
        <row r="18150">
          <cell r="H18150" t="str">
            <v>CVO8M_Sexo_PRE</v>
          </cell>
          <cell r="I18150">
            <v>-3.31</v>
          </cell>
        </row>
        <row r="18151">
          <cell r="H18151" t="str">
            <v>DRL8M_Sexo_PRE</v>
          </cell>
          <cell r="I18151">
            <v>-6.16</v>
          </cell>
        </row>
        <row r="18152">
          <cell r="H18152" t="str">
            <v>DSB10M_Sexo_PRE</v>
          </cell>
          <cell r="I18152">
            <v>8.6300000000000008</v>
          </cell>
        </row>
        <row r="18153">
          <cell r="H18153" t="str">
            <v>DSO8M_Sexo_PRE</v>
          </cell>
          <cell r="I18153">
            <v>-0.89</v>
          </cell>
        </row>
        <row r="18154">
          <cell r="H18154" t="str">
            <v>EDC10M_Sexo_PRE</v>
          </cell>
          <cell r="I18154">
            <v>1.84</v>
          </cell>
        </row>
        <row r="18155">
          <cell r="H18155" t="str">
            <v>EGV8M_Sexo_PRE</v>
          </cell>
          <cell r="I18155">
            <v>-7.82</v>
          </cell>
        </row>
        <row r="18156">
          <cell r="H18156" t="str">
            <v>EHO8M_Sexo_PRE</v>
          </cell>
          <cell r="I18156">
            <v>5.71</v>
          </cell>
        </row>
        <row r="18157">
          <cell r="H18157" t="str">
            <v>HMA8M_Sexo_PRE</v>
          </cell>
          <cell r="I18157">
            <v>-1.0900000000000001</v>
          </cell>
        </row>
        <row r="18158">
          <cell r="H18158" t="str">
            <v>JDC10M_Sexo_PRE</v>
          </cell>
          <cell r="I18158">
            <v>0.9</v>
          </cell>
        </row>
        <row r="18159">
          <cell r="H18159" t="str">
            <v>JGB9M_Sexo_PRE</v>
          </cell>
          <cell r="I18159">
            <v>2.94</v>
          </cell>
        </row>
        <row r="18160">
          <cell r="H18160" t="str">
            <v>JOB10M_Sexo_PRE</v>
          </cell>
          <cell r="I18160">
            <v>-0.98</v>
          </cell>
        </row>
        <row r="18161">
          <cell r="H18161" t="str">
            <v>JSR9M_Sexo_PRE</v>
          </cell>
          <cell r="I18161">
            <v>9.83</v>
          </cell>
        </row>
        <row r="18162">
          <cell r="H18162" t="str">
            <v>KGJ9M_Sexo_PRE</v>
          </cell>
          <cell r="I18162">
            <v>10.26</v>
          </cell>
        </row>
        <row r="18163">
          <cell r="H18163" t="str">
            <v>LMR11M_Sexo_PRE</v>
          </cell>
          <cell r="I18163">
            <v>-0.33</v>
          </cell>
        </row>
        <row r="18164">
          <cell r="H18164" t="str">
            <v>MBO9M_Sexo_PRE</v>
          </cell>
          <cell r="I18164">
            <v>-9.52</v>
          </cell>
        </row>
        <row r="18165">
          <cell r="H18165" t="str">
            <v>MCJ8M_Sexo_PRE</v>
          </cell>
          <cell r="I18165">
            <v>2.65</v>
          </cell>
        </row>
        <row r="18166">
          <cell r="H18166" t="str">
            <v>MRA8M_Sexo_PRE</v>
          </cell>
          <cell r="I18166">
            <v>2.73</v>
          </cell>
        </row>
        <row r="18167">
          <cell r="H18167" t="str">
            <v>MSR9M_Sexo_PRE</v>
          </cell>
          <cell r="I18167">
            <v>-1.19</v>
          </cell>
        </row>
        <row r="18168">
          <cell r="H18168" t="str">
            <v>MZH9M_Sexo_PRE</v>
          </cell>
          <cell r="I18168">
            <v>5.9</v>
          </cell>
        </row>
        <row r="18169">
          <cell r="H18169" t="str">
            <v>NRG10M_Sexo_PRE</v>
          </cell>
          <cell r="I18169">
            <v>-1.68</v>
          </cell>
        </row>
        <row r="18170">
          <cell r="H18170" t="str">
            <v>SFN10M_Sexo_PRE</v>
          </cell>
          <cell r="I18170">
            <v>-9.07</v>
          </cell>
        </row>
        <row r="18171">
          <cell r="H18171" t="str">
            <v>SGM8M_Sexo_PRE</v>
          </cell>
          <cell r="I18171">
            <v>1.32</v>
          </cell>
        </row>
        <row r="18172">
          <cell r="H18172" t="str">
            <v>SPM8M_Sexo_PRE</v>
          </cell>
          <cell r="I18172">
            <v>0.11</v>
          </cell>
        </row>
        <row r="18173">
          <cell r="H18173" t="str">
            <v>TOM8M_Sexo_PRE</v>
          </cell>
          <cell r="I18173">
            <v>1.1200000000000001</v>
          </cell>
        </row>
        <row r="18174">
          <cell r="H18174" t="str">
            <v>ADA8M_Sexo_POST</v>
          </cell>
          <cell r="I18174">
            <v>9.75</v>
          </cell>
        </row>
        <row r="18175">
          <cell r="H18175" t="str">
            <v>ALJ10M_Sexo_POST</v>
          </cell>
          <cell r="I18175">
            <v>14.31</v>
          </cell>
        </row>
        <row r="18176">
          <cell r="H18176" t="str">
            <v>AMA8M_Sexo_POST</v>
          </cell>
          <cell r="I18176">
            <v>3.73</v>
          </cell>
        </row>
        <row r="18177">
          <cell r="H18177" t="str">
            <v>CLB8M_Sexo_POST</v>
          </cell>
          <cell r="I18177">
            <v>-0.22</v>
          </cell>
        </row>
        <row r="18178">
          <cell r="H18178" t="str">
            <v>CVO8M_Sexo_POST</v>
          </cell>
          <cell r="I18178">
            <v>4.38</v>
          </cell>
        </row>
        <row r="18179">
          <cell r="H18179" t="str">
            <v>DRL8M_Sexo_POST</v>
          </cell>
          <cell r="I18179">
            <v>-3.58</v>
          </cell>
        </row>
        <row r="18180">
          <cell r="H18180" t="str">
            <v>DSB10M_Sexo_POST</v>
          </cell>
          <cell r="I18180">
            <v>2.94</v>
          </cell>
        </row>
        <row r="18181">
          <cell r="H18181" t="str">
            <v>DSO8M_Sexo_POST</v>
          </cell>
          <cell r="I18181">
            <v>-8.93</v>
          </cell>
        </row>
        <row r="18182">
          <cell r="H18182" t="str">
            <v>EDC10M_Sexo_POST</v>
          </cell>
          <cell r="I18182">
            <v>-1.23</v>
          </cell>
        </row>
        <row r="18183">
          <cell r="H18183" t="str">
            <v>EGV8M_Sexo_POST</v>
          </cell>
          <cell r="I18183">
            <v>-6.15</v>
          </cell>
        </row>
        <row r="18184">
          <cell r="H18184" t="str">
            <v>EHO8M_Sexo_POST</v>
          </cell>
          <cell r="I18184">
            <v>6.49</v>
          </cell>
        </row>
        <row r="18185">
          <cell r="H18185" t="str">
            <v>HMA8M_Sexo_POST</v>
          </cell>
          <cell r="I18185">
            <v>-1.06</v>
          </cell>
        </row>
        <row r="18186">
          <cell r="H18186" t="str">
            <v>JDC10M_Sexo_POST</v>
          </cell>
          <cell r="I18186">
            <v>-9.16</v>
          </cell>
        </row>
        <row r="18187">
          <cell r="H18187" t="str">
            <v>JGB9M_Sexo_POST</v>
          </cell>
          <cell r="I18187">
            <v>-0.8</v>
          </cell>
        </row>
        <row r="18188">
          <cell r="H18188" t="str">
            <v>JOB10M_Sexo_POST</v>
          </cell>
          <cell r="I18188">
            <v>4.33</v>
          </cell>
        </row>
        <row r="18189">
          <cell r="H18189" t="str">
            <v>JSR9M_Sexo_POST</v>
          </cell>
          <cell r="I18189">
            <v>-0.6</v>
          </cell>
        </row>
        <row r="18190">
          <cell r="H18190" t="str">
            <v>KGJ9M_Sexo_POST</v>
          </cell>
          <cell r="I18190">
            <v>16.07</v>
          </cell>
        </row>
        <row r="18191">
          <cell r="H18191" t="str">
            <v>LMR11M_Sexo_POST</v>
          </cell>
          <cell r="I18191">
            <v>7.42</v>
          </cell>
        </row>
        <row r="18192">
          <cell r="H18192" t="str">
            <v>MBO9M_Sexo_POST</v>
          </cell>
          <cell r="I18192">
            <v>7.88</v>
          </cell>
        </row>
        <row r="18193">
          <cell r="H18193" t="str">
            <v>MCJ8M_Sexo_POST</v>
          </cell>
          <cell r="I18193">
            <v>5.29</v>
          </cell>
        </row>
        <row r="18194">
          <cell r="H18194" t="str">
            <v>MRA8M_Sexo_POST</v>
          </cell>
          <cell r="I18194">
            <v>3.79</v>
          </cell>
        </row>
        <row r="18195">
          <cell r="H18195" t="str">
            <v>MSR9M_Sexo_POST</v>
          </cell>
          <cell r="I18195">
            <v>6.94</v>
          </cell>
        </row>
        <row r="18196">
          <cell r="H18196" t="str">
            <v>MZH9M_Sexo_POST</v>
          </cell>
          <cell r="I18196">
            <v>-0.92</v>
          </cell>
        </row>
        <row r="18197">
          <cell r="H18197" t="str">
            <v>NRG10M_Sexo_POST</v>
          </cell>
          <cell r="I18197">
            <v>-1.51</v>
          </cell>
        </row>
        <row r="18198">
          <cell r="H18198" t="str">
            <v>SFN10M_Sexo_POST</v>
          </cell>
          <cell r="I18198">
            <v>-6.41</v>
          </cell>
        </row>
        <row r="18199">
          <cell r="H18199" t="str">
            <v>SGM8M_Sexo_POST</v>
          </cell>
          <cell r="I18199">
            <v>4.91</v>
          </cell>
        </row>
        <row r="18200">
          <cell r="H18200" t="str">
            <v>SPM8M_Sexo_POST</v>
          </cell>
          <cell r="I18200">
            <v>19.23</v>
          </cell>
        </row>
        <row r="18201">
          <cell r="H18201" t="str">
            <v>TOM8M_Sexo_POST</v>
          </cell>
          <cell r="I18201">
            <v>-3.03</v>
          </cell>
        </row>
        <row r="18202">
          <cell r="H18202" t="str">
            <v>ADA8M_Alegría_PRE</v>
          </cell>
          <cell r="I18202">
            <v>6.43</v>
          </cell>
        </row>
        <row r="18203">
          <cell r="H18203" t="str">
            <v>ALJ10M_Alegría_PRE</v>
          </cell>
          <cell r="I18203">
            <v>6.14</v>
          </cell>
        </row>
        <row r="18204">
          <cell r="H18204" t="str">
            <v>AMA8M_Alegría_PRE</v>
          </cell>
          <cell r="I18204">
            <v>0.09</v>
          </cell>
        </row>
        <row r="18205">
          <cell r="H18205" t="str">
            <v>CLB8M_Alegría_PRE</v>
          </cell>
          <cell r="I18205">
            <v>6.19</v>
          </cell>
        </row>
        <row r="18206">
          <cell r="H18206" t="str">
            <v>CVO8M_Alegría_PRE</v>
          </cell>
          <cell r="I18206">
            <v>10.029999999999999</v>
          </cell>
        </row>
        <row r="18207">
          <cell r="H18207" t="str">
            <v>DRL8M_Alegría_PRE</v>
          </cell>
          <cell r="I18207">
            <v>0.34</v>
          </cell>
        </row>
        <row r="18208">
          <cell r="H18208" t="str">
            <v>DSB10M_Alegría_PRE</v>
          </cell>
          <cell r="I18208">
            <v>3.44</v>
          </cell>
        </row>
        <row r="18209">
          <cell r="H18209" t="str">
            <v>DSO8M_Alegría_PRE</v>
          </cell>
          <cell r="I18209">
            <v>-3.56</v>
          </cell>
        </row>
        <row r="18210">
          <cell r="H18210" t="str">
            <v>EDC10M_Alegría_PRE</v>
          </cell>
          <cell r="I18210">
            <v>3.57</v>
          </cell>
        </row>
        <row r="18211">
          <cell r="H18211" t="str">
            <v>EGV8M_Alegría_PRE</v>
          </cell>
          <cell r="I18211">
            <v>0.93</v>
          </cell>
        </row>
        <row r="18212">
          <cell r="H18212" t="str">
            <v>EHO8M_Alegría_PRE</v>
          </cell>
          <cell r="I18212">
            <v>-1.48</v>
          </cell>
        </row>
        <row r="18213">
          <cell r="H18213" t="str">
            <v>HMA8M_Alegría_PRE</v>
          </cell>
          <cell r="I18213">
            <v>-0.5</v>
          </cell>
        </row>
        <row r="18214">
          <cell r="H18214" t="str">
            <v>JDC10M_Alegría_PRE</v>
          </cell>
          <cell r="I18214">
            <v>-8.4700000000000006</v>
          </cell>
        </row>
        <row r="18215">
          <cell r="H18215" t="str">
            <v>JGB9M_Alegría_PRE</v>
          </cell>
          <cell r="I18215">
            <v>3.36</v>
          </cell>
        </row>
        <row r="18216">
          <cell r="H18216" t="str">
            <v>JOB10M_Alegría_PRE</v>
          </cell>
          <cell r="I18216">
            <v>5.21</v>
          </cell>
        </row>
        <row r="18217">
          <cell r="H18217" t="str">
            <v>JSR9M_Alegría_PRE</v>
          </cell>
          <cell r="I18217">
            <v>4.03</v>
          </cell>
        </row>
        <row r="18218">
          <cell r="H18218" t="str">
            <v>KGJ9M_Alegría_PRE</v>
          </cell>
          <cell r="I18218">
            <v>10.039999999999999</v>
          </cell>
        </row>
        <row r="18219">
          <cell r="H18219" t="str">
            <v>LMR11M_Alegría_PRE</v>
          </cell>
          <cell r="I18219">
            <v>0.68</v>
          </cell>
        </row>
        <row r="18220">
          <cell r="H18220" t="str">
            <v>MBO9M_Alegría_PRE</v>
          </cell>
          <cell r="I18220">
            <v>0.9</v>
          </cell>
        </row>
        <row r="18221">
          <cell r="H18221" t="str">
            <v>MCJ8M_Alegría_PRE</v>
          </cell>
          <cell r="I18221">
            <v>-2.65</v>
          </cell>
        </row>
        <row r="18222">
          <cell r="H18222" t="str">
            <v>MRA8M_Alegría_PRE</v>
          </cell>
          <cell r="I18222">
            <v>-5.23</v>
          </cell>
        </row>
        <row r="18223">
          <cell r="H18223" t="str">
            <v>MSR9M_Alegría_PRE</v>
          </cell>
          <cell r="I18223">
            <v>3.01</v>
          </cell>
        </row>
        <row r="18224">
          <cell r="H18224" t="str">
            <v>MZH9M_Alegría_PRE</v>
          </cell>
          <cell r="I18224">
            <v>1.95</v>
          </cell>
        </row>
        <row r="18225">
          <cell r="H18225" t="str">
            <v>NRG10M_Alegría_PRE</v>
          </cell>
          <cell r="I18225">
            <v>-1.07</v>
          </cell>
        </row>
        <row r="18226">
          <cell r="H18226" t="str">
            <v>SFN10M_Alegría_PRE</v>
          </cell>
          <cell r="I18226">
            <v>-7.56</v>
          </cell>
        </row>
        <row r="18227">
          <cell r="H18227" t="str">
            <v>SGM8M_Alegría_PRE</v>
          </cell>
          <cell r="I18227">
            <v>8.89</v>
          </cell>
        </row>
        <row r="18228">
          <cell r="H18228" t="str">
            <v>SPM8M_Alegría_PRE</v>
          </cell>
          <cell r="I18228">
            <v>11.76</v>
          </cell>
        </row>
        <row r="18229">
          <cell r="H18229" t="str">
            <v>TOM8M_Alegría_PRE</v>
          </cell>
          <cell r="I18229">
            <v>7.12</v>
          </cell>
        </row>
        <row r="18230">
          <cell r="H18230" t="str">
            <v>ADA8M_Alegría_POST</v>
          </cell>
          <cell r="I18230">
            <v>12.62</v>
          </cell>
        </row>
        <row r="18231">
          <cell r="H18231" t="str">
            <v>ALJ10M_Alegría_POST</v>
          </cell>
          <cell r="I18231">
            <v>2.27</v>
          </cell>
        </row>
        <row r="18232">
          <cell r="H18232" t="str">
            <v>AMA8M_Alegría_POST</v>
          </cell>
          <cell r="I18232">
            <v>-0.79</v>
          </cell>
        </row>
        <row r="18233">
          <cell r="H18233" t="str">
            <v>CLB8M_Alegría_POST</v>
          </cell>
          <cell r="I18233">
            <v>-1.45</v>
          </cell>
        </row>
        <row r="18234">
          <cell r="H18234" t="str">
            <v>CVO8M_Alegría_POST</v>
          </cell>
          <cell r="I18234">
            <v>7.81</v>
          </cell>
        </row>
        <row r="18235">
          <cell r="H18235" t="str">
            <v>DRL8M_Alegría_POST</v>
          </cell>
          <cell r="I18235">
            <v>-9.92</v>
          </cell>
        </row>
        <row r="18236">
          <cell r="H18236" t="str">
            <v>DSB10M_Alegría_POST</v>
          </cell>
          <cell r="I18236">
            <v>2.63</v>
          </cell>
        </row>
        <row r="18237">
          <cell r="H18237" t="str">
            <v>DSO8M_Alegría_POST</v>
          </cell>
          <cell r="I18237">
            <v>-5.76</v>
          </cell>
        </row>
        <row r="18238">
          <cell r="H18238" t="str">
            <v>EDC10M_Alegría_POST</v>
          </cell>
          <cell r="I18238">
            <v>8.27</v>
          </cell>
        </row>
        <row r="18239">
          <cell r="H18239" t="str">
            <v>EGV8M_Alegría_POST</v>
          </cell>
          <cell r="I18239">
            <v>-10.93</v>
          </cell>
        </row>
        <row r="18240">
          <cell r="H18240" t="str">
            <v>EHO8M_Alegría_POST</v>
          </cell>
          <cell r="I18240">
            <v>20.54</v>
          </cell>
        </row>
        <row r="18241">
          <cell r="H18241" t="str">
            <v>HMA8M_Alegría_POST</v>
          </cell>
          <cell r="I18241">
            <v>-1.07</v>
          </cell>
        </row>
        <row r="18242">
          <cell r="H18242" t="str">
            <v>JDC10M_Alegría_POST</v>
          </cell>
          <cell r="I18242">
            <v>-8.51</v>
          </cell>
        </row>
        <row r="18243">
          <cell r="H18243" t="str">
            <v>JGB9M_Alegría_POST</v>
          </cell>
          <cell r="I18243">
            <v>-6.37</v>
          </cell>
        </row>
        <row r="18244">
          <cell r="H18244" t="str">
            <v>JOB10M_Alegría_POST</v>
          </cell>
          <cell r="I18244">
            <v>2.85</v>
          </cell>
        </row>
        <row r="18245">
          <cell r="H18245" t="str">
            <v>JSR9M_Alegría_POST</v>
          </cell>
          <cell r="I18245">
            <v>1.84</v>
          </cell>
        </row>
        <row r="18246">
          <cell r="H18246" t="str">
            <v>KGJ9M_Alegría_POST</v>
          </cell>
          <cell r="I18246">
            <v>14.77</v>
          </cell>
        </row>
        <row r="18247">
          <cell r="H18247" t="str">
            <v>LMR11M_Alegría_POST</v>
          </cell>
          <cell r="I18247">
            <v>-1.78</v>
          </cell>
        </row>
        <row r="18248">
          <cell r="H18248" t="str">
            <v>MBO9M_Alegría_POST</v>
          </cell>
          <cell r="I18248">
            <v>-1.26</v>
          </cell>
        </row>
        <row r="18249">
          <cell r="H18249" t="str">
            <v>MCJ8M_Alegría_POST</v>
          </cell>
          <cell r="I18249">
            <v>2.6</v>
          </cell>
        </row>
        <row r="18250">
          <cell r="H18250" t="str">
            <v>MRA8M_Alegría_POST</v>
          </cell>
          <cell r="I18250">
            <v>-0.2</v>
          </cell>
        </row>
        <row r="18251">
          <cell r="H18251" t="str">
            <v>MSR9M_Alegría_POST</v>
          </cell>
          <cell r="I18251">
            <v>11.36</v>
          </cell>
        </row>
        <row r="18252">
          <cell r="H18252" t="str">
            <v>MZH9M_Alegría_POST</v>
          </cell>
          <cell r="I18252">
            <v>-3.49</v>
          </cell>
        </row>
        <row r="18253">
          <cell r="H18253" t="str">
            <v>NRG10M_Alegría_POST</v>
          </cell>
          <cell r="I18253">
            <v>5.93</v>
          </cell>
        </row>
        <row r="18254">
          <cell r="H18254" t="str">
            <v>SFN10M_Alegría_POST</v>
          </cell>
          <cell r="I18254">
            <v>-16.510000000000002</v>
          </cell>
        </row>
        <row r="18255">
          <cell r="H18255" t="str">
            <v>SGM8M_Alegría_POST</v>
          </cell>
          <cell r="I18255">
            <v>10</v>
          </cell>
        </row>
        <row r="18256">
          <cell r="H18256" t="str">
            <v>SPM8M_Alegría_POST</v>
          </cell>
          <cell r="I18256">
            <v>18.989999999999998</v>
          </cell>
        </row>
        <row r="18257">
          <cell r="H18257" t="str">
            <v>TOM8M_Alegría_POST</v>
          </cell>
          <cell r="I18257">
            <v>-6.65</v>
          </cell>
        </row>
        <row r="18258">
          <cell r="H18258" t="str">
            <v>ADA8M_Tristeza_PRE</v>
          </cell>
          <cell r="I18258">
            <v>18.63</v>
          </cell>
        </row>
        <row r="18259">
          <cell r="H18259" t="str">
            <v>ALJ10M_Tristeza_PRE</v>
          </cell>
          <cell r="I18259">
            <v>8.85</v>
          </cell>
        </row>
        <row r="18260">
          <cell r="H18260" t="str">
            <v>AMA8M_Tristeza_PRE</v>
          </cell>
          <cell r="I18260">
            <v>2.95</v>
          </cell>
        </row>
        <row r="18261">
          <cell r="H18261" t="str">
            <v>CLB8M_Tristeza_PRE</v>
          </cell>
          <cell r="I18261">
            <v>7.21</v>
          </cell>
        </row>
        <row r="18262">
          <cell r="H18262" t="str">
            <v>CVO8M_Tristeza_PRE</v>
          </cell>
          <cell r="I18262">
            <v>2.61</v>
          </cell>
        </row>
        <row r="18263">
          <cell r="H18263" t="str">
            <v>DRL8M_Tristeza_PRE</v>
          </cell>
          <cell r="I18263">
            <v>-4.09</v>
          </cell>
        </row>
        <row r="18264">
          <cell r="H18264" t="str">
            <v>DSB10M_Tristeza_PRE</v>
          </cell>
          <cell r="I18264">
            <v>6.59</v>
          </cell>
        </row>
        <row r="18265">
          <cell r="H18265" t="str">
            <v>DSO8M_Tristeza_PRE</v>
          </cell>
          <cell r="I18265">
            <v>-2.89</v>
          </cell>
        </row>
        <row r="18266">
          <cell r="H18266" t="str">
            <v>EDC10M_Tristeza_PRE</v>
          </cell>
          <cell r="I18266">
            <v>4.4800000000000004</v>
          </cell>
        </row>
        <row r="18267">
          <cell r="H18267" t="str">
            <v>EGV8M_Tristeza_PRE</v>
          </cell>
          <cell r="I18267">
            <v>-11.69</v>
          </cell>
        </row>
        <row r="18268">
          <cell r="H18268" t="str">
            <v>EHO8M_Tristeza_PRE</v>
          </cell>
          <cell r="I18268">
            <v>1.19</v>
          </cell>
        </row>
        <row r="18269">
          <cell r="H18269" t="str">
            <v>HMA8M_Tristeza_PRE</v>
          </cell>
          <cell r="I18269">
            <v>7.96</v>
          </cell>
        </row>
        <row r="18270">
          <cell r="H18270" t="str">
            <v>JDC10M_Tristeza_PRE</v>
          </cell>
          <cell r="I18270">
            <v>-12.6</v>
          </cell>
        </row>
        <row r="18271">
          <cell r="H18271" t="str">
            <v>JGB9M_Tristeza_PRE</v>
          </cell>
          <cell r="I18271">
            <v>-0.31</v>
          </cell>
        </row>
        <row r="18272">
          <cell r="H18272" t="str">
            <v>JOB10M_Tristeza_PRE</v>
          </cell>
          <cell r="I18272">
            <v>-1.64</v>
          </cell>
        </row>
        <row r="18273">
          <cell r="H18273" t="str">
            <v>JSR9M_Tristeza_PRE</v>
          </cell>
          <cell r="I18273">
            <v>1.1599999999999999</v>
          </cell>
        </row>
        <row r="18274">
          <cell r="H18274" t="str">
            <v>KGJ9M_Tristeza_PRE</v>
          </cell>
          <cell r="I18274">
            <v>11.27</v>
          </cell>
        </row>
        <row r="18275">
          <cell r="H18275" t="str">
            <v>LMR11M_Tristeza_PRE</v>
          </cell>
          <cell r="I18275">
            <v>-0.38</v>
          </cell>
        </row>
        <row r="18276">
          <cell r="H18276" t="str">
            <v>MBO9M_Tristeza_PRE</v>
          </cell>
          <cell r="I18276">
            <v>-2.14</v>
          </cell>
        </row>
        <row r="18277">
          <cell r="H18277" t="str">
            <v>MCJ8M_Tristeza_PRE</v>
          </cell>
          <cell r="I18277">
            <v>-7.4</v>
          </cell>
        </row>
        <row r="18278">
          <cell r="H18278" t="str">
            <v>MRA8M_Tristeza_PRE</v>
          </cell>
          <cell r="I18278">
            <v>8.64</v>
          </cell>
        </row>
        <row r="18279">
          <cell r="H18279" t="str">
            <v>MSR9M_Tristeza_PRE</v>
          </cell>
          <cell r="I18279">
            <v>2.4900000000000002</v>
          </cell>
        </row>
        <row r="18280">
          <cell r="H18280" t="str">
            <v>MZH9M_Tristeza_PRE</v>
          </cell>
          <cell r="I18280">
            <v>-3.63</v>
          </cell>
        </row>
        <row r="18281">
          <cell r="H18281" t="str">
            <v>NRG10M_Tristeza_PRE</v>
          </cell>
          <cell r="I18281">
            <v>-1.79</v>
          </cell>
        </row>
        <row r="18282">
          <cell r="H18282" t="str">
            <v>SFN10M_Tristeza_PRE</v>
          </cell>
          <cell r="I18282">
            <v>-16.71</v>
          </cell>
        </row>
        <row r="18283">
          <cell r="H18283" t="str">
            <v>SGM8M_Tristeza_PRE</v>
          </cell>
          <cell r="I18283">
            <v>6.63</v>
          </cell>
        </row>
        <row r="18284">
          <cell r="H18284" t="str">
            <v>SPM8M_Tristeza_PRE</v>
          </cell>
          <cell r="I18284">
            <v>11.77</v>
          </cell>
        </row>
        <row r="18285">
          <cell r="H18285" t="str">
            <v>TOM8M_Tristeza_PRE</v>
          </cell>
          <cell r="I18285">
            <v>15.78</v>
          </cell>
        </row>
        <row r="18286">
          <cell r="H18286" t="str">
            <v>ADA8M_Tristeza_POST</v>
          </cell>
          <cell r="I18286">
            <v>12.28</v>
          </cell>
        </row>
        <row r="18287">
          <cell r="H18287" t="str">
            <v>ALJ10M_Tristeza_POST</v>
          </cell>
          <cell r="I18287">
            <v>2.88</v>
          </cell>
        </row>
        <row r="18288">
          <cell r="H18288" t="str">
            <v>AMA8M_Tristeza_POST</v>
          </cell>
          <cell r="I18288">
            <v>0.18</v>
          </cell>
        </row>
        <row r="18289">
          <cell r="H18289" t="str">
            <v>CLB8M_Tristeza_POST</v>
          </cell>
          <cell r="I18289">
            <v>-4.26</v>
          </cell>
        </row>
        <row r="18290">
          <cell r="H18290" t="str">
            <v>CVO8M_Tristeza_POST</v>
          </cell>
          <cell r="I18290">
            <v>0.66</v>
          </cell>
        </row>
        <row r="18291">
          <cell r="H18291" t="str">
            <v>DRL8M_Tristeza_POST</v>
          </cell>
          <cell r="I18291">
            <v>-8.2899999999999991</v>
          </cell>
        </row>
        <row r="18292">
          <cell r="H18292" t="str">
            <v>DSB10M_Tristeza_POST</v>
          </cell>
          <cell r="I18292">
            <v>2.98</v>
          </cell>
        </row>
        <row r="18293">
          <cell r="H18293" t="str">
            <v>DSO8M_Tristeza_POST</v>
          </cell>
          <cell r="I18293">
            <v>-8.69</v>
          </cell>
        </row>
        <row r="18294">
          <cell r="H18294" t="str">
            <v>EDC10M_Tristeza_POST</v>
          </cell>
          <cell r="I18294">
            <v>-0.77</v>
          </cell>
        </row>
        <row r="18295">
          <cell r="H18295" t="str">
            <v>EGV8M_Tristeza_POST</v>
          </cell>
          <cell r="I18295">
            <v>-11.29</v>
          </cell>
        </row>
        <row r="18296">
          <cell r="H18296" t="str">
            <v>EHO8M_Tristeza_POST</v>
          </cell>
          <cell r="I18296">
            <v>6.73</v>
          </cell>
        </row>
        <row r="18297">
          <cell r="H18297" t="str">
            <v>HMA8M_Tristeza_POST</v>
          </cell>
          <cell r="I18297">
            <v>-0.64</v>
          </cell>
        </row>
        <row r="18298">
          <cell r="H18298" t="str">
            <v>JDC10M_Tristeza_POST</v>
          </cell>
          <cell r="I18298">
            <v>-11.03</v>
          </cell>
        </row>
        <row r="18299">
          <cell r="H18299" t="str">
            <v>JGB9M_Tristeza_POST</v>
          </cell>
          <cell r="I18299">
            <v>-2.52</v>
          </cell>
        </row>
        <row r="18300">
          <cell r="H18300" t="str">
            <v>JOB10M_Tristeza_POST</v>
          </cell>
          <cell r="I18300">
            <v>0.23</v>
          </cell>
        </row>
        <row r="18301">
          <cell r="H18301" t="str">
            <v>JSR9M_Tristeza_POST</v>
          </cell>
          <cell r="I18301">
            <v>6.72</v>
          </cell>
        </row>
        <row r="18302">
          <cell r="H18302" t="str">
            <v>KGJ9M_Tristeza_POST</v>
          </cell>
          <cell r="I18302">
            <v>19.739999999999998</v>
          </cell>
        </row>
        <row r="18303">
          <cell r="H18303" t="str">
            <v>LMR11M_Tristeza_POST</v>
          </cell>
          <cell r="I18303">
            <v>-7.04</v>
          </cell>
        </row>
        <row r="18304">
          <cell r="H18304" t="str">
            <v>MBO9M_Tristeza_POST</v>
          </cell>
          <cell r="I18304">
            <v>-1.01</v>
          </cell>
        </row>
        <row r="18305">
          <cell r="H18305" t="str">
            <v>MCJ8M_Tristeza_POST</v>
          </cell>
          <cell r="I18305">
            <v>13.71</v>
          </cell>
        </row>
        <row r="18306">
          <cell r="H18306" t="str">
            <v>MRA8M_Tristeza_POST</v>
          </cell>
          <cell r="I18306">
            <v>1</v>
          </cell>
        </row>
        <row r="18307">
          <cell r="H18307" t="str">
            <v>MSR9M_Tristeza_POST</v>
          </cell>
          <cell r="I18307">
            <v>11.74</v>
          </cell>
        </row>
        <row r="18308">
          <cell r="H18308" t="str">
            <v>MZH9M_Tristeza_POST</v>
          </cell>
          <cell r="I18308">
            <v>-5.57</v>
          </cell>
        </row>
        <row r="18309">
          <cell r="H18309" t="str">
            <v>NRG10M_Tristeza_POST</v>
          </cell>
          <cell r="I18309">
            <v>-11.67</v>
          </cell>
        </row>
        <row r="18310">
          <cell r="H18310" t="str">
            <v>SFN10M_Tristeza_POST</v>
          </cell>
          <cell r="I18310">
            <v>-3.71</v>
          </cell>
        </row>
        <row r="18311">
          <cell r="H18311" t="str">
            <v>SGM8M_Tristeza_POST</v>
          </cell>
          <cell r="I18311">
            <v>9.92</v>
          </cell>
        </row>
        <row r="18312">
          <cell r="H18312" t="str">
            <v>SPM8M_Tristeza_POST</v>
          </cell>
          <cell r="I18312">
            <v>20</v>
          </cell>
        </row>
        <row r="18313">
          <cell r="H18313" t="str">
            <v>TOM8M_Tristeza_POST</v>
          </cell>
          <cell r="I18313">
            <v>2.31</v>
          </cell>
        </row>
        <row r="18314">
          <cell r="H18314" t="str">
            <v>ADA8M_Enojo_PRE</v>
          </cell>
          <cell r="I18314">
            <v>13.25</v>
          </cell>
        </row>
        <row r="18315">
          <cell r="H18315" t="str">
            <v>ALJ10M_Enojo_PRE</v>
          </cell>
          <cell r="I18315">
            <v>5.63</v>
          </cell>
        </row>
        <row r="18316">
          <cell r="H18316" t="str">
            <v>AMA8M_Enojo_PRE</v>
          </cell>
          <cell r="I18316">
            <v>2.5099999999999998</v>
          </cell>
        </row>
        <row r="18317">
          <cell r="H18317" t="str">
            <v>CLB8M_Enojo_PRE</v>
          </cell>
          <cell r="I18317">
            <v>7.51</v>
          </cell>
        </row>
        <row r="18318">
          <cell r="H18318" t="str">
            <v>CVO8M_Enojo_PRE</v>
          </cell>
          <cell r="I18318">
            <v>-0.61</v>
          </cell>
        </row>
        <row r="18319">
          <cell r="H18319" t="str">
            <v>DRL8M_Enojo_PRE</v>
          </cell>
          <cell r="I18319">
            <v>-3.16</v>
          </cell>
        </row>
        <row r="18320">
          <cell r="H18320" t="str">
            <v>DSB10M_Enojo_PRE</v>
          </cell>
          <cell r="I18320">
            <v>6.87</v>
          </cell>
        </row>
        <row r="18321">
          <cell r="H18321" t="str">
            <v>DSO8M_Enojo_PRE</v>
          </cell>
          <cell r="I18321">
            <v>4.62</v>
          </cell>
        </row>
        <row r="18322">
          <cell r="H18322" t="str">
            <v>EDC10M_Enojo_PRE</v>
          </cell>
          <cell r="I18322">
            <v>5.04</v>
          </cell>
        </row>
        <row r="18323">
          <cell r="H18323" t="str">
            <v>EGV8M_Enojo_PRE</v>
          </cell>
          <cell r="I18323">
            <v>-5.82</v>
          </cell>
        </row>
        <row r="18324">
          <cell r="H18324" t="str">
            <v>EHO8M_Enojo_PRE</v>
          </cell>
          <cell r="I18324">
            <v>8.25</v>
          </cell>
        </row>
        <row r="18325">
          <cell r="H18325" t="str">
            <v>HMA8M_Enojo_PRE</v>
          </cell>
          <cell r="I18325">
            <v>1.86</v>
          </cell>
        </row>
        <row r="18326">
          <cell r="H18326" t="str">
            <v>JDC10M_Enojo_PRE</v>
          </cell>
          <cell r="I18326">
            <v>-11.73</v>
          </cell>
        </row>
        <row r="18327">
          <cell r="H18327" t="str">
            <v>JGB9M_Enojo_PRE</v>
          </cell>
          <cell r="I18327">
            <v>-1.33</v>
          </cell>
        </row>
        <row r="18328">
          <cell r="H18328" t="str">
            <v>JOB10M_Enojo_PRE</v>
          </cell>
          <cell r="I18328">
            <v>-0.17</v>
          </cell>
        </row>
        <row r="18329">
          <cell r="H18329" t="str">
            <v>JSR9M_Enojo_PRE</v>
          </cell>
          <cell r="I18329">
            <v>-0.36</v>
          </cell>
        </row>
        <row r="18330">
          <cell r="H18330" t="str">
            <v>KGJ9M_Enojo_PRE</v>
          </cell>
          <cell r="I18330">
            <v>6.81</v>
          </cell>
        </row>
        <row r="18331">
          <cell r="H18331" t="str">
            <v>LMR11M_Enojo_PRE</v>
          </cell>
          <cell r="I18331">
            <v>1.9</v>
          </cell>
        </row>
        <row r="18332">
          <cell r="H18332" t="str">
            <v>MBO9M_Enojo_PRE</v>
          </cell>
          <cell r="I18332">
            <v>1.1499999999999999</v>
          </cell>
        </row>
        <row r="18333">
          <cell r="H18333" t="str">
            <v>MCJ8M_Enojo_PRE</v>
          </cell>
          <cell r="I18333">
            <v>5.56</v>
          </cell>
        </row>
        <row r="18334">
          <cell r="H18334" t="str">
            <v>MRA8M_Enojo_PRE</v>
          </cell>
          <cell r="I18334">
            <v>6.29</v>
          </cell>
        </row>
        <row r="18335">
          <cell r="H18335" t="str">
            <v>MSR9M_Enojo_PRE</v>
          </cell>
          <cell r="I18335">
            <v>0.05</v>
          </cell>
        </row>
        <row r="18336">
          <cell r="H18336" t="str">
            <v>MZH9M_Enojo_PRE</v>
          </cell>
          <cell r="I18336">
            <v>-0.31</v>
          </cell>
        </row>
        <row r="18337">
          <cell r="H18337" t="str">
            <v>NRG10M_Enojo_PRE</v>
          </cell>
          <cell r="I18337">
            <v>0.37</v>
          </cell>
        </row>
        <row r="18338">
          <cell r="H18338" t="str">
            <v>SFN10M_Enojo_PRE</v>
          </cell>
          <cell r="I18338">
            <v>-15.11</v>
          </cell>
        </row>
        <row r="18339">
          <cell r="H18339" t="str">
            <v>SGM8M_Enojo_PRE</v>
          </cell>
          <cell r="I18339">
            <v>12.45</v>
          </cell>
        </row>
        <row r="18340">
          <cell r="H18340" t="str">
            <v>SPM8M_Enojo_PRE</v>
          </cell>
          <cell r="I18340">
            <v>12.37</v>
          </cell>
        </row>
        <row r="18341">
          <cell r="H18341" t="str">
            <v>TOM8M_Enojo_PRE</v>
          </cell>
          <cell r="I18341">
            <v>5.32</v>
          </cell>
        </row>
        <row r="18342">
          <cell r="H18342" t="str">
            <v>ADA8M_Enojo_POST</v>
          </cell>
          <cell r="I18342">
            <v>11.4</v>
          </cell>
        </row>
        <row r="18343">
          <cell r="H18343" t="str">
            <v>ALJ10M_Enojo_POST</v>
          </cell>
          <cell r="I18343">
            <v>12.45</v>
          </cell>
        </row>
        <row r="18344">
          <cell r="H18344" t="str">
            <v>AMA8M_Enojo_POST</v>
          </cell>
          <cell r="I18344">
            <v>5.47</v>
          </cell>
        </row>
        <row r="18345">
          <cell r="H18345" t="str">
            <v>CLB8M_Enojo_POST</v>
          </cell>
          <cell r="I18345">
            <v>-2.11</v>
          </cell>
        </row>
        <row r="18346">
          <cell r="H18346" t="str">
            <v>CVO8M_Enojo_POST</v>
          </cell>
          <cell r="I18346">
            <v>5.94</v>
          </cell>
        </row>
        <row r="18347">
          <cell r="H18347" t="str">
            <v>DRL8M_Enojo_POST</v>
          </cell>
          <cell r="I18347">
            <v>-10.45</v>
          </cell>
        </row>
        <row r="18348">
          <cell r="H18348" t="str">
            <v>DSB10M_Enojo_POST</v>
          </cell>
          <cell r="I18348">
            <v>2.74</v>
          </cell>
        </row>
        <row r="18349">
          <cell r="H18349" t="str">
            <v>DSO8M_Enojo_POST</v>
          </cell>
          <cell r="I18349">
            <v>0.97</v>
          </cell>
        </row>
        <row r="18350">
          <cell r="H18350" t="str">
            <v>EDC10M_Enojo_POST</v>
          </cell>
          <cell r="I18350">
            <v>2.17</v>
          </cell>
        </row>
        <row r="18351">
          <cell r="H18351" t="str">
            <v>EGV8M_Enojo_POST</v>
          </cell>
          <cell r="I18351">
            <v>-7.4</v>
          </cell>
        </row>
        <row r="18352">
          <cell r="H18352" t="str">
            <v>EHO8M_Enojo_POST</v>
          </cell>
          <cell r="I18352">
            <v>9.76</v>
          </cell>
        </row>
        <row r="18353">
          <cell r="H18353" t="str">
            <v>HMA8M_Enojo_POST</v>
          </cell>
          <cell r="I18353">
            <v>2.14</v>
          </cell>
        </row>
        <row r="18354">
          <cell r="H18354" t="str">
            <v>JDC10M_Enojo_POST</v>
          </cell>
          <cell r="I18354">
            <v>-10.95</v>
          </cell>
        </row>
        <row r="18355">
          <cell r="H18355" t="str">
            <v>JGB9M_Enojo_POST</v>
          </cell>
          <cell r="I18355">
            <v>-2.5299999999999998</v>
          </cell>
        </row>
        <row r="18356">
          <cell r="H18356" t="str">
            <v>JOB10M_Enojo_POST</v>
          </cell>
          <cell r="I18356">
            <v>6.55</v>
          </cell>
        </row>
        <row r="18357">
          <cell r="H18357" t="str">
            <v>JSR9M_Enojo_POST</v>
          </cell>
          <cell r="I18357">
            <v>2.7</v>
          </cell>
        </row>
        <row r="18358">
          <cell r="H18358" t="str">
            <v>KGJ9M_Enojo_POST</v>
          </cell>
          <cell r="I18358">
            <v>9.11</v>
          </cell>
        </row>
        <row r="18359">
          <cell r="H18359" t="str">
            <v>LMR11M_Enojo_POST</v>
          </cell>
          <cell r="I18359">
            <v>-1.92</v>
          </cell>
        </row>
        <row r="18360">
          <cell r="H18360" t="str">
            <v>MBO9M_Enojo_POST</v>
          </cell>
          <cell r="I18360">
            <v>2.54</v>
          </cell>
        </row>
        <row r="18361">
          <cell r="H18361" t="str">
            <v>MCJ8M_Enojo_POST</v>
          </cell>
          <cell r="I18361">
            <v>-7.23</v>
          </cell>
        </row>
        <row r="18362">
          <cell r="H18362" t="str">
            <v>MRA8M_Enojo_POST</v>
          </cell>
          <cell r="I18362">
            <v>9.69</v>
          </cell>
        </row>
        <row r="18363">
          <cell r="H18363" t="str">
            <v>MSR9M_Enojo_POST</v>
          </cell>
          <cell r="I18363">
            <v>9.18</v>
          </cell>
        </row>
        <row r="18364">
          <cell r="H18364" t="str">
            <v>MZH9M_Enojo_POST</v>
          </cell>
          <cell r="I18364">
            <v>-2.39</v>
          </cell>
        </row>
        <row r="18365">
          <cell r="H18365" t="str">
            <v>NRG10M_Enojo_POST</v>
          </cell>
          <cell r="I18365">
            <v>-4.93</v>
          </cell>
        </row>
        <row r="18366">
          <cell r="H18366" t="str">
            <v>SFN10M_Enojo_POST</v>
          </cell>
          <cell r="I18366">
            <v>-10.77</v>
          </cell>
        </row>
        <row r="18367">
          <cell r="H18367" t="str">
            <v>SGM8M_Enojo_POST</v>
          </cell>
          <cell r="I18367">
            <v>-4.13</v>
          </cell>
        </row>
        <row r="18368">
          <cell r="H18368" t="str">
            <v>SPM8M_Enojo_POST</v>
          </cell>
          <cell r="I18368">
            <v>17.52</v>
          </cell>
        </row>
        <row r="18369">
          <cell r="H18369" t="str">
            <v>TOM8M_Enojo_POST</v>
          </cell>
          <cell r="I18369">
            <v>-10.1</v>
          </cell>
        </row>
        <row r="18370">
          <cell r="H18370" t="str">
            <v>ADA8M_Identidad_PRE</v>
          </cell>
          <cell r="I18370">
            <v>8.09</v>
          </cell>
        </row>
        <row r="18371">
          <cell r="H18371" t="str">
            <v>ALJ10M_Identidad_PRE</v>
          </cell>
          <cell r="I18371">
            <v>1.43</v>
          </cell>
        </row>
        <row r="18372">
          <cell r="H18372" t="str">
            <v>AMA8M_Identidad_PRE</v>
          </cell>
          <cell r="I18372">
            <v>9.52</v>
          </cell>
        </row>
        <row r="18373">
          <cell r="H18373" t="str">
            <v>CLB8M_Identidad_PRE</v>
          </cell>
          <cell r="I18373">
            <v>7.4</v>
          </cell>
        </row>
        <row r="18374">
          <cell r="H18374" t="str">
            <v>CVO8M_Identidad_PRE</v>
          </cell>
          <cell r="I18374">
            <v>1.23</v>
          </cell>
        </row>
        <row r="18375">
          <cell r="H18375" t="str">
            <v>DRL8M_Identidad_PRE</v>
          </cell>
          <cell r="I18375">
            <v>-4.4000000000000004</v>
          </cell>
        </row>
        <row r="18376">
          <cell r="H18376" t="str">
            <v>DSB10M_Identidad_PRE</v>
          </cell>
          <cell r="I18376">
            <v>2.94</v>
          </cell>
        </row>
        <row r="18377">
          <cell r="H18377" t="str">
            <v>DSO8M_Identidad_PRE</v>
          </cell>
          <cell r="I18377">
            <v>3.4</v>
          </cell>
        </row>
        <row r="18378">
          <cell r="H18378" t="str">
            <v>EDC10M_Identidad_PRE</v>
          </cell>
          <cell r="I18378">
            <v>5.7</v>
          </cell>
        </row>
        <row r="18379">
          <cell r="H18379" t="str">
            <v>EGV8M_Identidad_PRE</v>
          </cell>
          <cell r="I18379">
            <v>-8.49</v>
          </cell>
        </row>
        <row r="18380">
          <cell r="H18380" t="str">
            <v>EHO8M_Identidad_PRE</v>
          </cell>
          <cell r="I18380">
            <v>1.57</v>
          </cell>
        </row>
        <row r="18381">
          <cell r="H18381" t="str">
            <v>HMA8M_Identidad_PRE</v>
          </cell>
          <cell r="I18381">
            <v>1.35</v>
          </cell>
        </row>
        <row r="18382">
          <cell r="H18382" t="str">
            <v>JDC10M_Identidad_PRE</v>
          </cell>
          <cell r="I18382">
            <v>-7.37</v>
          </cell>
        </row>
        <row r="18383">
          <cell r="H18383" t="str">
            <v>JGB9M_Identidad_PRE</v>
          </cell>
          <cell r="I18383">
            <v>3.05</v>
          </cell>
        </row>
        <row r="18384">
          <cell r="H18384" t="str">
            <v>JOB10M_Identidad_PRE</v>
          </cell>
          <cell r="I18384">
            <v>4.26</v>
          </cell>
        </row>
        <row r="18385">
          <cell r="H18385" t="str">
            <v>JSR9M_Identidad_PRE</v>
          </cell>
          <cell r="I18385">
            <v>2.41</v>
          </cell>
        </row>
        <row r="18386">
          <cell r="H18386" t="str">
            <v>KGJ9M_Identidad_PRE</v>
          </cell>
          <cell r="I18386">
            <v>17.260000000000002</v>
          </cell>
        </row>
        <row r="18387">
          <cell r="H18387" t="str">
            <v>LMR11M_Identidad_PRE</v>
          </cell>
          <cell r="I18387">
            <v>3.67</v>
          </cell>
        </row>
        <row r="18388">
          <cell r="H18388" t="str">
            <v>MBO9M_Identidad_PRE</v>
          </cell>
          <cell r="I18388">
            <v>-0.48</v>
          </cell>
        </row>
        <row r="18389">
          <cell r="H18389" t="str">
            <v>MCJ8M_Identidad_PRE</v>
          </cell>
          <cell r="I18389">
            <v>8.76</v>
          </cell>
        </row>
        <row r="18390">
          <cell r="H18390" t="str">
            <v>MRA8M_Identidad_PRE</v>
          </cell>
          <cell r="I18390">
            <v>1.43</v>
          </cell>
        </row>
        <row r="18391">
          <cell r="H18391" t="str">
            <v>MSR9M_Identidad_PRE</v>
          </cell>
          <cell r="I18391">
            <v>9.34</v>
          </cell>
        </row>
        <row r="18392">
          <cell r="H18392" t="str">
            <v>MZH9M_Identidad_PRE</v>
          </cell>
          <cell r="I18392">
            <v>0.08</v>
          </cell>
        </row>
        <row r="18393">
          <cell r="H18393" t="str">
            <v>NRG10M_Identidad_PRE</v>
          </cell>
          <cell r="I18393">
            <v>-0.74</v>
          </cell>
        </row>
        <row r="18394">
          <cell r="H18394" t="str">
            <v>SFN10M_Identidad_PRE</v>
          </cell>
          <cell r="I18394">
            <v>-10.7</v>
          </cell>
        </row>
        <row r="18395">
          <cell r="H18395" t="str">
            <v>SGM8M_Identidad_PRE</v>
          </cell>
          <cell r="I18395">
            <v>4.9000000000000004</v>
          </cell>
        </row>
        <row r="18396">
          <cell r="H18396" t="str">
            <v>SPM8M_Identidad_PRE</v>
          </cell>
          <cell r="I18396">
            <v>13.69</v>
          </cell>
        </row>
        <row r="18397">
          <cell r="H18397" t="str">
            <v>TOM8M_Identidad_PRE</v>
          </cell>
          <cell r="I18397">
            <v>4.83</v>
          </cell>
        </row>
        <row r="18398">
          <cell r="H18398" t="str">
            <v>ADA8M_Identidad_POST</v>
          </cell>
          <cell r="I18398">
            <v>9.5</v>
          </cell>
        </row>
        <row r="18399">
          <cell r="H18399" t="str">
            <v>ALJ10M_Identidad_POST</v>
          </cell>
          <cell r="I18399">
            <v>2.15</v>
          </cell>
        </row>
        <row r="18400">
          <cell r="H18400" t="str">
            <v>AMA8M_Identidad_POST</v>
          </cell>
          <cell r="I18400">
            <v>7.74</v>
          </cell>
        </row>
        <row r="18401">
          <cell r="H18401" t="str">
            <v>CLB8M_Identidad_POST</v>
          </cell>
          <cell r="I18401">
            <v>4.88</v>
          </cell>
        </row>
        <row r="18402">
          <cell r="H18402" t="str">
            <v>CVO8M_Identidad_POST</v>
          </cell>
          <cell r="I18402">
            <v>7.69</v>
          </cell>
        </row>
        <row r="18403">
          <cell r="H18403" t="str">
            <v>DRL8M_Identidad_POST</v>
          </cell>
          <cell r="I18403">
            <v>-2.69</v>
          </cell>
        </row>
        <row r="18404">
          <cell r="H18404" t="str">
            <v>DSB10M_Identidad_POST</v>
          </cell>
          <cell r="I18404">
            <v>6</v>
          </cell>
        </row>
        <row r="18405">
          <cell r="H18405" t="str">
            <v>DSO8M_Identidad_POST</v>
          </cell>
          <cell r="I18405">
            <v>-7.15</v>
          </cell>
        </row>
        <row r="18406">
          <cell r="H18406" t="str">
            <v>EDC10M_Identidad_POST</v>
          </cell>
          <cell r="I18406">
            <v>-6.05</v>
          </cell>
        </row>
        <row r="18407">
          <cell r="H18407" t="str">
            <v>EGV8M_Identidad_POST</v>
          </cell>
          <cell r="I18407">
            <v>-9.68</v>
          </cell>
        </row>
        <row r="18408">
          <cell r="H18408" t="str">
            <v>EHO8M_Identidad_POST</v>
          </cell>
          <cell r="I18408">
            <v>6.68</v>
          </cell>
        </row>
        <row r="18409">
          <cell r="H18409" t="str">
            <v>HMA8M_Identidad_POST</v>
          </cell>
          <cell r="I18409">
            <v>6.51</v>
          </cell>
        </row>
        <row r="18410">
          <cell r="H18410" t="str">
            <v>JDC10M_Identidad_POST</v>
          </cell>
          <cell r="I18410">
            <v>-6.35</v>
          </cell>
        </row>
        <row r="18411">
          <cell r="H18411" t="str">
            <v>JGB9M_Identidad_POST</v>
          </cell>
          <cell r="I18411">
            <v>0.91</v>
          </cell>
        </row>
        <row r="18412">
          <cell r="H18412" t="str">
            <v>JOB10M_Identidad_POST</v>
          </cell>
          <cell r="I18412">
            <v>12.54</v>
          </cell>
        </row>
        <row r="18413">
          <cell r="H18413" t="str">
            <v>JSR9M_Identidad_POST</v>
          </cell>
          <cell r="I18413">
            <v>7.19</v>
          </cell>
        </row>
        <row r="18414">
          <cell r="H18414" t="str">
            <v>KGJ9M_Identidad_POST</v>
          </cell>
          <cell r="I18414">
            <v>14.87</v>
          </cell>
        </row>
        <row r="18415">
          <cell r="H18415" t="str">
            <v>LMR11M_Identidad_POST</v>
          </cell>
          <cell r="I18415">
            <v>-1.47</v>
          </cell>
        </row>
        <row r="18416">
          <cell r="H18416" t="str">
            <v>MBO9M_Identidad_POST</v>
          </cell>
          <cell r="I18416">
            <v>-6.55</v>
          </cell>
        </row>
        <row r="18417">
          <cell r="H18417" t="str">
            <v>MCJ8M_Identidad_POST</v>
          </cell>
          <cell r="I18417">
            <v>11.76</v>
          </cell>
        </row>
        <row r="18418">
          <cell r="H18418" t="str">
            <v>MRA8M_Identidad_POST</v>
          </cell>
          <cell r="I18418">
            <v>-5.14</v>
          </cell>
        </row>
        <row r="18419">
          <cell r="H18419" t="str">
            <v>MSR9M_Identidad_POST</v>
          </cell>
          <cell r="I18419">
            <v>8.43</v>
          </cell>
        </row>
        <row r="18420">
          <cell r="H18420" t="str">
            <v>MZH9M_Identidad_POST</v>
          </cell>
          <cell r="I18420">
            <v>1.46</v>
          </cell>
        </row>
        <row r="18421">
          <cell r="H18421" t="str">
            <v>NRG10M_Identidad_POST</v>
          </cell>
          <cell r="I18421">
            <v>0.66</v>
          </cell>
        </row>
        <row r="18422">
          <cell r="H18422" t="str">
            <v>SFN10M_Identidad_POST</v>
          </cell>
          <cell r="I18422">
            <v>-6.57</v>
          </cell>
        </row>
        <row r="18423">
          <cell r="H18423" t="str">
            <v>SGM8M_Identidad_POST</v>
          </cell>
          <cell r="I18423">
            <v>7.5</v>
          </cell>
        </row>
        <row r="18424">
          <cell r="H18424" t="str">
            <v>SPM8M_Identidad_POST</v>
          </cell>
          <cell r="I18424">
            <v>16</v>
          </cell>
        </row>
        <row r="18425">
          <cell r="H18425" t="str">
            <v>TOM8M_Identidad_POST</v>
          </cell>
          <cell r="I18425">
            <v>3.49</v>
          </cell>
        </row>
        <row r="18426">
          <cell r="H18426" t="str">
            <v>ADA8M_Sexo_PRE</v>
          </cell>
          <cell r="I18426">
            <v>10</v>
          </cell>
        </row>
        <row r="18427">
          <cell r="H18427" t="str">
            <v>ALJ10M_Sexo_PRE</v>
          </cell>
          <cell r="I18427">
            <v>10.79</v>
          </cell>
        </row>
        <row r="18428">
          <cell r="H18428" t="str">
            <v>AMA8M_Sexo_PRE</v>
          </cell>
          <cell r="I18428">
            <v>4.01</v>
          </cell>
        </row>
        <row r="18429">
          <cell r="H18429" t="str">
            <v>CLB8M_Sexo_PRE</v>
          </cell>
          <cell r="I18429">
            <v>4.79</v>
          </cell>
        </row>
        <row r="18430">
          <cell r="H18430" t="str">
            <v>CVO8M_Sexo_PRE</v>
          </cell>
          <cell r="I18430">
            <v>-2.86</v>
          </cell>
        </row>
        <row r="18431">
          <cell r="H18431" t="str">
            <v>DRL8M_Sexo_PRE</v>
          </cell>
          <cell r="I18431">
            <v>-5.22</v>
          </cell>
        </row>
        <row r="18432">
          <cell r="H18432" t="str">
            <v>DSB10M_Sexo_PRE</v>
          </cell>
          <cell r="I18432">
            <v>9.08</v>
          </cell>
        </row>
        <row r="18433">
          <cell r="H18433" t="str">
            <v>DSO8M_Sexo_PRE</v>
          </cell>
          <cell r="I18433">
            <v>0.6</v>
          </cell>
        </row>
        <row r="18434">
          <cell r="H18434" t="str">
            <v>EDC10M_Sexo_PRE</v>
          </cell>
          <cell r="I18434">
            <v>2.35</v>
          </cell>
        </row>
        <row r="18435">
          <cell r="H18435" t="str">
            <v>EGV8M_Sexo_PRE</v>
          </cell>
          <cell r="I18435">
            <v>-7.23</v>
          </cell>
        </row>
        <row r="18436">
          <cell r="H18436" t="str">
            <v>EHO8M_Sexo_PRE</v>
          </cell>
          <cell r="I18436">
            <v>6.68</v>
          </cell>
        </row>
        <row r="18437">
          <cell r="H18437" t="str">
            <v>HMA8M_Sexo_PRE</v>
          </cell>
          <cell r="I18437">
            <v>-0.57999999999999996</v>
          </cell>
        </row>
        <row r="18438">
          <cell r="H18438" t="str">
            <v>JDC10M_Sexo_PRE</v>
          </cell>
          <cell r="I18438">
            <v>0.8</v>
          </cell>
        </row>
        <row r="18439">
          <cell r="H18439" t="str">
            <v>JGB9M_Sexo_PRE</v>
          </cell>
          <cell r="I18439">
            <v>3.08</v>
          </cell>
        </row>
        <row r="18440">
          <cell r="H18440" t="str">
            <v>JOB10M_Sexo_PRE</v>
          </cell>
          <cell r="I18440">
            <v>-0.52</v>
          </cell>
        </row>
        <row r="18441">
          <cell r="H18441" t="str">
            <v>JSR9M_Sexo_PRE</v>
          </cell>
          <cell r="I18441">
            <v>9.76</v>
          </cell>
        </row>
        <row r="18442">
          <cell r="H18442" t="str">
            <v>KGJ9M_Sexo_PRE</v>
          </cell>
          <cell r="I18442">
            <v>10.32</v>
          </cell>
        </row>
        <row r="18443">
          <cell r="H18443" t="str">
            <v>LMR11M_Sexo_PRE</v>
          </cell>
          <cell r="I18443">
            <v>-0.35</v>
          </cell>
        </row>
        <row r="18444">
          <cell r="H18444" t="str">
            <v>MBO9M_Sexo_PRE</v>
          </cell>
          <cell r="I18444">
            <v>-9.1300000000000008</v>
          </cell>
        </row>
        <row r="18445">
          <cell r="H18445" t="str">
            <v>MCJ8M_Sexo_PRE</v>
          </cell>
          <cell r="I18445">
            <v>3.56</v>
          </cell>
        </row>
        <row r="18446">
          <cell r="H18446" t="str">
            <v>MRA8M_Sexo_PRE</v>
          </cell>
          <cell r="I18446">
            <v>3.12</v>
          </cell>
        </row>
        <row r="18447">
          <cell r="H18447" t="str">
            <v>MSR9M_Sexo_PRE</v>
          </cell>
          <cell r="I18447">
            <v>-1.05</v>
          </cell>
        </row>
        <row r="18448">
          <cell r="H18448" t="str">
            <v>MZH9M_Sexo_PRE</v>
          </cell>
          <cell r="I18448">
            <v>6.42</v>
          </cell>
        </row>
        <row r="18449">
          <cell r="H18449" t="str">
            <v>NRG10M_Sexo_PRE</v>
          </cell>
          <cell r="I18449">
            <v>-1.04</v>
          </cell>
        </row>
        <row r="18450">
          <cell r="H18450" t="str">
            <v>SFN10M_Sexo_PRE</v>
          </cell>
          <cell r="I18450">
            <v>-8.94</v>
          </cell>
        </row>
        <row r="18451">
          <cell r="H18451" t="str">
            <v>SGM8M_Sexo_PRE</v>
          </cell>
          <cell r="I18451">
            <v>0.93</v>
          </cell>
        </row>
        <row r="18452">
          <cell r="H18452" t="str">
            <v>SPM8M_Sexo_PRE</v>
          </cell>
          <cell r="I18452">
            <v>0.99</v>
          </cell>
        </row>
        <row r="18453">
          <cell r="H18453" t="str">
            <v>TOM8M_Sexo_PRE</v>
          </cell>
          <cell r="I18453">
            <v>1.2</v>
          </cell>
        </row>
        <row r="18454">
          <cell r="H18454" t="str">
            <v>ADA8M_Sexo_POST</v>
          </cell>
          <cell r="I18454">
            <v>10.24</v>
          </cell>
        </row>
        <row r="18455">
          <cell r="H18455" t="str">
            <v>ALJ10M_Sexo_POST</v>
          </cell>
          <cell r="I18455">
            <v>14.5</v>
          </cell>
        </row>
        <row r="18456">
          <cell r="H18456" t="str">
            <v>AMA8M_Sexo_POST</v>
          </cell>
          <cell r="I18456">
            <v>3.94</v>
          </cell>
        </row>
        <row r="18457">
          <cell r="H18457" t="str">
            <v>CLB8M_Sexo_POST</v>
          </cell>
          <cell r="I18457">
            <v>0.47</v>
          </cell>
        </row>
        <row r="18458">
          <cell r="H18458" t="str">
            <v>CVO8M_Sexo_POST</v>
          </cell>
          <cell r="I18458">
            <v>4.32</v>
          </cell>
        </row>
        <row r="18459">
          <cell r="H18459" t="str">
            <v>DRL8M_Sexo_POST</v>
          </cell>
          <cell r="I18459">
            <v>-2.2999999999999998</v>
          </cell>
        </row>
        <row r="18460">
          <cell r="H18460" t="str">
            <v>DSB10M_Sexo_POST</v>
          </cell>
          <cell r="I18460">
            <v>3.26</v>
          </cell>
        </row>
        <row r="18461">
          <cell r="H18461" t="str">
            <v>DSO8M_Sexo_POST</v>
          </cell>
          <cell r="I18461">
            <v>-8.51</v>
          </cell>
        </row>
        <row r="18462">
          <cell r="H18462" t="str">
            <v>EDC10M_Sexo_POST</v>
          </cell>
          <cell r="I18462">
            <v>-0.62</v>
          </cell>
        </row>
        <row r="18463">
          <cell r="H18463" t="str">
            <v>EGV8M_Sexo_POST</v>
          </cell>
          <cell r="I18463">
            <v>-5.47</v>
          </cell>
        </row>
        <row r="18464">
          <cell r="H18464" t="str">
            <v>EHO8M_Sexo_POST</v>
          </cell>
          <cell r="I18464">
            <v>7.44</v>
          </cell>
        </row>
        <row r="18465">
          <cell r="H18465" t="str">
            <v>HMA8M_Sexo_POST</v>
          </cell>
          <cell r="I18465">
            <v>-0.18</v>
          </cell>
        </row>
        <row r="18466">
          <cell r="H18466" t="str">
            <v>JDC10M_Sexo_POST</v>
          </cell>
          <cell r="I18466">
            <v>-8.99</v>
          </cell>
        </row>
        <row r="18467">
          <cell r="H18467" t="str">
            <v>JGB9M_Sexo_POST</v>
          </cell>
          <cell r="I18467">
            <v>-0.63</v>
          </cell>
        </row>
        <row r="18468">
          <cell r="H18468" t="str">
            <v>JOB10M_Sexo_POST</v>
          </cell>
          <cell r="I18468">
            <v>4.6500000000000004</v>
          </cell>
        </row>
        <row r="18469">
          <cell r="H18469" t="str">
            <v>JSR9M_Sexo_POST</v>
          </cell>
          <cell r="I18469">
            <v>-0.22</v>
          </cell>
        </row>
        <row r="18470">
          <cell r="H18470" t="str">
            <v>KGJ9M_Sexo_POST</v>
          </cell>
          <cell r="I18470">
            <v>17.04</v>
          </cell>
        </row>
        <row r="18471">
          <cell r="H18471" t="str">
            <v>LMR11M_Sexo_POST</v>
          </cell>
          <cell r="I18471">
            <v>7.4</v>
          </cell>
        </row>
        <row r="18472">
          <cell r="H18472" t="str">
            <v>MBO9M_Sexo_POST</v>
          </cell>
          <cell r="I18472">
            <v>8.14</v>
          </cell>
        </row>
        <row r="18473">
          <cell r="H18473" t="str">
            <v>MCJ8M_Sexo_POST</v>
          </cell>
          <cell r="I18473">
            <v>6.21</v>
          </cell>
        </row>
        <row r="18474">
          <cell r="H18474" t="str">
            <v>MRA8M_Sexo_POST</v>
          </cell>
          <cell r="I18474">
            <v>3.74</v>
          </cell>
        </row>
        <row r="18475">
          <cell r="H18475" t="str">
            <v>MSR9M_Sexo_POST</v>
          </cell>
          <cell r="I18475">
            <v>6.92</v>
          </cell>
        </row>
        <row r="18476">
          <cell r="H18476" t="str">
            <v>MZH9M_Sexo_POST</v>
          </cell>
          <cell r="I18476">
            <v>-0.03</v>
          </cell>
        </row>
        <row r="18477">
          <cell r="H18477" t="str">
            <v>NRG10M_Sexo_POST</v>
          </cell>
          <cell r="I18477">
            <v>-1.5</v>
          </cell>
        </row>
        <row r="18478">
          <cell r="H18478" t="str">
            <v>SFN10M_Sexo_POST</v>
          </cell>
          <cell r="I18478">
            <v>-6.4</v>
          </cell>
        </row>
        <row r="18479">
          <cell r="H18479" t="str">
            <v>SGM8M_Sexo_POST</v>
          </cell>
          <cell r="I18479">
            <v>5.76</v>
          </cell>
        </row>
        <row r="18480">
          <cell r="H18480" t="str">
            <v>SPM8M_Sexo_POST</v>
          </cell>
          <cell r="I18480">
            <v>19.89</v>
          </cell>
        </row>
        <row r="18481">
          <cell r="H18481" t="str">
            <v>TOM8M_Sexo_POST</v>
          </cell>
          <cell r="I18481">
            <v>-2.17</v>
          </cell>
        </row>
        <row r="18482">
          <cell r="H18482" t="str">
            <v>ADA8M_Alegría_PRE</v>
          </cell>
          <cell r="I18482">
            <v>7.42</v>
          </cell>
        </row>
        <row r="18483">
          <cell r="H18483" t="str">
            <v>ALJ10M_Alegría_PRE</v>
          </cell>
          <cell r="I18483">
            <v>6.59</v>
          </cell>
        </row>
        <row r="18484">
          <cell r="H18484" t="str">
            <v>AMA8M_Alegría_PRE</v>
          </cell>
          <cell r="I18484">
            <v>0.1</v>
          </cell>
        </row>
        <row r="18485">
          <cell r="H18485" t="str">
            <v>CLB8M_Alegría_PRE</v>
          </cell>
          <cell r="I18485">
            <v>5.95</v>
          </cell>
        </row>
        <row r="18486">
          <cell r="H18486" t="str">
            <v>CVO8M_Alegría_PRE</v>
          </cell>
          <cell r="I18486">
            <v>9.6999999999999993</v>
          </cell>
        </row>
        <row r="18487">
          <cell r="H18487" t="str">
            <v>DRL8M_Alegría_PRE</v>
          </cell>
          <cell r="I18487">
            <v>1.05</v>
          </cell>
        </row>
        <row r="18488">
          <cell r="H18488" t="str">
            <v>DSB10M_Alegría_PRE</v>
          </cell>
          <cell r="I18488">
            <v>3.5</v>
          </cell>
        </row>
        <row r="18489">
          <cell r="H18489" t="str">
            <v>DSO8M_Alegría_PRE</v>
          </cell>
          <cell r="I18489">
            <v>-2.62</v>
          </cell>
        </row>
        <row r="18490">
          <cell r="H18490" t="str">
            <v>EDC10M_Alegría_PRE</v>
          </cell>
          <cell r="I18490">
            <v>3.61</v>
          </cell>
        </row>
        <row r="18491">
          <cell r="H18491" t="str">
            <v>EGV8M_Alegría_PRE</v>
          </cell>
          <cell r="I18491">
            <v>1.37</v>
          </cell>
        </row>
        <row r="18492">
          <cell r="H18492" t="str">
            <v>EHO8M_Alegría_PRE</v>
          </cell>
          <cell r="I18492">
            <v>-0.7</v>
          </cell>
        </row>
        <row r="18493">
          <cell r="H18493" t="str">
            <v>HMA8M_Alegría_PRE</v>
          </cell>
          <cell r="I18493">
            <v>-0.49</v>
          </cell>
        </row>
        <row r="18494">
          <cell r="H18494" t="str">
            <v>JDC10M_Alegría_PRE</v>
          </cell>
          <cell r="I18494">
            <v>-8.5399999999999991</v>
          </cell>
        </row>
        <row r="18495">
          <cell r="H18495" t="str">
            <v>JGB9M_Alegría_PRE</v>
          </cell>
          <cell r="I18495">
            <v>3.49</v>
          </cell>
        </row>
        <row r="18496">
          <cell r="H18496" t="str">
            <v>JOB10M_Alegría_PRE</v>
          </cell>
          <cell r="I18496">
            <v>5.61</v>
          </cell>
        </row>
        <row r="18497">
          <cell r="H18497" t="str">
            <v>JSR9M_Alegría_PRE</v>
          </cell>
          <cell r="I18497">
            <v>4.4000000000000004</v>
          </cell>
        </row>
        <row r="18498">
          <cell r="H18498" t="str">
            <v>KGJ9M_Alegría_PRE</v>
          </cell>
          <cell r="I18498">
            <v>10.19</v>
          </cell>
        </row>
        <row r="18499">
          <cell r="H18499" t="str">
            <v>LMR11M_Alegría_PRE</v>
          </cell>
          <cell r="I18499">
            <v>0.61</v>
          </cell>
        </row>
        <row r="18500">
          <cell r="H18500" t="str">
            <v>MBO9M_Alegría_PRE</v>
          </cell>
          <cell r="I18500">
            <v>0.65</v>
          </cell>
        </row>
        <row r="18501">
          <cell r="H18501" t="str">
            <v>MCJ8M_Alegría_PRE</v>
          </cell>
          <cell r="I18501">
            <v>-2.98</v>
          </cell>
        </row>
        <row r="18502">
          <cell r="H18502" t="str">
            <v>MRA8M_Alegría_PRE</v>
          </cell>
          <cell r="I18502">
            <v>-5.52</v>
          </cell>
        </row>
        <row r="18503">
          <cell r="H18503" t="str">
            <v>MSR9M_Alegría_PRE</v>
          </cell>
          <cell r="I18503">
            <v>2.54</v>
          </cell>
        </row>
        <row r="18504">
          <cell r="H18504" t="str">
            <v>MZH9M_Alegría_PRE</v>
          </cell>
          <cell r="I18504">
            <v>1.65</v>
          </cell>
        </row>
        <row r="18505">
          <cell r="H18505" t="str">
            <v>NRG10M_Alegría_PRE</v>
          </cell>
          <cell r="I18505">
            <v>-0.82</v>
          </cell>
        </row>
        <row r="18506">
          <cell r="H18506" t="str">
            <v>SFN10M_Alegría_PRE</v>
          </cell>
          <cell r="I18506">
            <v>-7.5</v>
          </cell>
        </row>
        <row r="18507">
          <cell r="H18507" t="str">
            <v>SGM8M_Alegría_PRE</v>
          </cell>
          <cell r="I18507">
            <v>8.9499999999999993</v>
          </cell>
        </row>
        <row r="18508">
          <cell r="H18508" t="str">
            <v>SPM8M_Alegría_PRE</v>
          </cell>
          <cell r="I18508">
            <v>12.12</v>
          </cell>
        </row>
        <row r="18509">
          <cell r="H18509" t="str">
            <v>TOM8M_Alegría_PRE</v>
          </cell>
          <cell r="I18509">
            <v>7.81</v>
          </cell>
        </row>
        <row r="18510">
          <cell r="H18510" t="str">
            <v>ADA8M_Alegría_POST</v>
          </cell>
          <cell r="I18510">
            <v>13.26</v>
          </cell>
        </row>
        <row r="18511">
          <cell r="H18511" t="str">
            <v>ALJ10M_Alegría_POST</v>
          </cell>
          <cell r="I18511">
            <v>2.48</v>
          </cell>
        </row>
        <row r="18512">
          <cell r="H18512" t="str">
            <v>AMA8M_Alegría_POST</v>
          </cell>
          <cell r="I18512">
            <v>-0.64</v>
          </cell>
        </row>
        <row r="18513">
          <cell r="H18513" t="str">
            <v>CLB8M_Alegría_POST</v>
          </cell>
          <cell r="I18513">
            <v>-0.83</v>
          </cell>
        </row>
        <row r="18514">
          <cell r="H18514" t="str">
            <v>CVO8M_Alegría_POST</v>
          </cell>
          <cell r="I18514">
            <v>8.1</v>
          </cell>
        </row>
        <row r="18515">
          <cell r="H18515" t="str">
            <v>DRL8M_Alegría_POST</v>
          </cell>
          <cell r="I18515">
            <v>-9.51</v>
          </cell>
        </row>
        <row r="18516">
          <cell r="H18516" t="str">
            <v>DSB10M_Alegría_POST</v>
          </cell>
          <cell r="I18516">
            <v>2.39</v>
          </cell>
        </row>
        <row r="18517">
          <cell r="H18517" t="str">
            <v>DSO8M_Alegría_POST</v>
          </cell>
          <cell r="I18517">
            <v>-4.84</v>
          </cell>
        </row>
        <row r="18518">
          <cell r="H18518" t="str">
            <v>EDC10M_Alegría_POST</v>
          </cell>
          <cell r="I18518">
            <v>8.51</v>
          </cell>
        </row>
        <row r="18519">
          <cell r="H18519" t="str">
            <v>EGV8M_Alegría_POST</v>
          </cell>
          <cell r="I18519">
            <v>-10.35</v>
          </cell>
        </row>
        <row r="18520">
          <cell r="H18520" t="str">
            <v>EHO8M_Alegría_POST</v>
          </cell>
          <cell r="I18520">
            <v>21.05</v>
          </cell>
        </row>
        <row r="18521">
          <cell r="H18521" t="str">
            <v>HMA8M_Alegría_POST</v>
          </cell>
          <cell r="I18521">
            <v>-0.56999999999999995</v>
          </cell>
        </row>
        <row r="18522">
          <cell r="H18522" t="str">
            <v>JDC10M_Alegría_POST</v>
          </cell>
          <cell r="I18522">
            <v>-8.5399999999999991</v>
          </cell>
        </row>
        <row r="18523">
          <cell r="H18523" t="str">
            <v>JGB9M_Alegría_POST</v>
          </cell>
          <cell r="I18523">
            <v>-6.17</v>
          </cell>
        </row>
        <row r="18524">
          <cell r="H18524" t="str">
            <v>JOB10M_Alegría_POST</v>
          </cell>
          <cell r="I18524">
            <v>2.64</v>
          </cell>
        </row>
        <row r="18525">
          <cell r="H18525" t="str">
            <v>JSR9M_Alegría_POST</v>
          </cell>
          <cell r="I18525">
            <v>1.33</v>
          </cell>
        </row>
        <row r="18526">
          <cell r="H18526" t="str">
            <v>KGJ9M_Alegría_POST</v>
          </cell>
          <cell r="I18526">
            <v>16.059999999999999</v>
          </cell>
        </row>
        <row r="18527">
          <cell r="H18527" t="str">
            <v>LMR11M_Alegría_POST</v>
          </cell>
          <cell r="I18527">
            <v>-1.41</v>
          </cell>
        </row>
        <row r="18528">
          <cell r="H18528" t="str">
            <v>MBO9M_Alegría_POST</v>
          </cell>
          <cell r="I18528">
            <v>-0.77</v>
          </cell>
        </row>
        <row r="18529">
          <cell r="H18529" t="str">
            <v>MCJ8M_Alegría_POST</v>
          </cell>
          <cell r="I18529">
            <v>3.28</v>
          </cell>
        </row>
        <row r="18530">
          <cell r="H18530" t="str">
            <v>MRA8M_Alegría_POST</v>
          </cell>
          <cell r="I18530">
            <v>-0.36</v>
          </cell>
        </row>
        <row r="18531">
          <cell r="H18531" t="str">
            <v>MSR9M_Alegría_POST</v>
          </cell>
          <cell r="I18531">
            <v>11.43</v>
          </cell>
        </row>
        <row r="18532">
          <cell r="H18532" t="str">
            <v>MZH9M_Alegría_POST</v>
          </cell>
          <cell r="I18532">
            <v>-3.33</v>
          </cell>
        </row>
        <row r="18533">
          <cell r="H18533" t="str">
            <v>NRG10M_Alegría_POST</v>
          </cell>
          <cell r="I18533">
            <v>6.03</v>
          </cell>
        </row>
        <row r="18534">
          <cell r="H18534" t="str">
            <v>SFN10M_Alegría_POST</v>
          </cell>
          <cell r="I18534">
            <v>-16.34</v>
          </cell>
        </row>
        <row r="18535">
          <cell r="H18535" t="str">
            <v>SGM8M_Alegría_POST</v>
          </cell>
          <cell r="I18535">
            <v>10.47</v>
          </cell>
        </row>
        <row r="18536">
          <cell r="H18536" t="str">
            <v>SPM8M_Alegría_POST</v>
          </cell>
          <cell r="I18536">
            <v>19.28</v>
          </cell>
        </row>
        <row r="18537">
          <cell r="H18537" t="str">
            <v>TOM8M_Alegría_POST</v>
          </cell>
          <cell r="I18537">
            <v>-6.09</v>
          </cell>
        </row>
        <row r="18538">
          <cell r="H18538" t="str">
            <v>ADA8M_Tristeza_PRE</v>
          </cell>
          <cell r="I18538">
            <v>19.260000000000002</v>
          </cell>
        </row>
        <row r="18539">
          <cell r="H18539" t="str">
            <v>ALJ10M_Tristeza_PRE</v>
          </cell>
          <cell r="I18539">
            <v>9.1199999999999992</v>
          </cell>
        </row>
        <row r="18540">
          <cell r="H18540" t="str">
            <v>AMA8M_Tristeza_PRE</v>
          </cell>
          <cell r="I18540">
            <v>3.16</v>
          </cell>
        </row>
        <row r="18541">
          <cell r="H18541" t="str">
            <v>CLB8M_Tristeza_PRE</v>
          </cell>
          <cell r="I18541">
            <v>7.63</v>
          </cell>
        </row>
        <row r="18542">
          <cell r="H18542" t="str">
            <v>CVO8M_Tristeza_PRE</v>
          </cell>
          <cell r="I18542">
            <v>3.1</v>
          </cell>
        </row>
        <row r="18543">
          <cell r="H18543" t="str">
            <v>DRL8M_Tristeza_PRE</v>
          </cell>
          <cell r="I18543">
            <v>-3.23</v>
          </cell>
        </row>
        <row r="18544">
          <cell r="H18544" t="str">
            <v>DSB10M_Tristeza_PRE</v>
          </cell>
          <cell r="I18544">
            <v>7.09</v>
          </cell>
        </row>
        <row r="18545">
          <cell r="H18545" t="str">
            <v>DSO8M_Tristeza_PRE</v>
          </cell>
          <cell r="I18545">
            <v>-1.84</v>
          </cell>
        </row>
        <row r="18546">
          <cell r="H18546" t="str">
            <v>EDC10M_Tristeza_PRE</v>
          </cell>
          <cell r="I18546">
            <v>4.75</v>
          </cell>
        </row>
        <row r="18547">
          <cell r="H18547" t="str">
            <v>EGV8M_Tristeza_PRE</v>
          </cell>
          <cell r="I18547">
            <v>-10.9</v>
          </cell>
        </row>
        <row r="18548">
          <cell r="H18548" t="str">
            <v>EHO8M_Tristeza_PRE</v>
          </cell>
          <cell r="I18548">
            <v>1.37</v>
          </cell>
        </row>
        <row r="18549">
          <cell r="H18549" t="str">
            <v>HMA8M_Tristeza_PRE</v>
          </cell>
          <cell r="I18549">
            <v>7.69</v>
          </cell>
        </row>
        <row r="18550">
          <cell r="H18550" t="str">
            <v>JDC10M_Tristeza_PRE</v>
          </cell>
          <cell r="I18550">
            <v>-12.81</v>
          </cell>
        </row>
        <row r="18551">
          <cell r="H18551" t="str">
            <v>JGB9M_Tristeza_PRE</v>
          </cell>
          <cell r="I18551">
            <v>-0.06</v>
          </cell>
        </row>
        <row r="18552">
          <cell r="H18552" t="str">
            <v>JOB10M_Tristeza_PRE</v>
          </cell>
          <cell r="I18552">
            <v>-1.36</v>
          </cell>
        </row>
        <row r="18553">
          <cell r="H18553" t="str">
            <v>JSR9M_Tristeza_PRE</v>
          </cell>
          <cell r="I18553">
            <v>1.27</v>
          </cell>
        </row>
        <row r="18554">
          <cell r="H18554" t="str">
            <v>KGJ9M_Tristeza_PRE</v>
          </cell>
          <cell r="I18554">
            <v>11.92</v>
          </cell>
        </row>
        <row r="18555">
          <cell r="H18555" t="str">
            <v>LMR11M_Tristeza_PRE</v>
          </cell>
          <cell r="I18555">
            <v>-0.68</v>
          </cell>
        </row>
        <row r="18556">
          <cell r="H18556" t="str">
            <v>MBO9M_Tristeza_PRE</v>
          </cell>
          <cell r="I18556">
            <v>-2.0499999999999998</v>
          </cell>
        </row>
        <row r="18557">
          <cell r="H18557" t="str">
            <v>MCJ8M_Tristeza_PRE</v>
          </cell>
          <cell r="I18557">
            <v>-7.49</v>
          </cell>
        </row>
        <row r="18558">
          <cell r="H18558" t="str">
            <v>MRA8M_Tristeza_PRE</v>
          </cell>
          <cell r="I18558">
            <v>8.84</v>
          </cell>
        </row>
        <row r="18559">
          <cell r="H18559" t="str">
            <v>MSR9M_Tristeza_PRE</v>
          </cell>
          <cell r="I18559">
            <v>2.96</v>
          </cell>
        </row>
        <row r="18560">
          <cell r="H18560" t="str">
            <v>MZH9M_Tristeza_PRE</v>
          </cell>
          <cell r="I18560">
            <v>-3.5</v>
          </cell>
        </row>
        <row r="18561">
          <cell r="H18561" t="str">
            <v>NRG10M_Tristeza_PRE</v>
          </cell>
          <cell r="I18561">
            <v>-1.55</v>
          </cell>
        </row>
        <row r="18562">
          <cell r="H18562" t="str">
            <v>SFN10M_Tristeza_PRE</v>
          </cell>
          <cell r="I18562">
            <v>-17.36</v>
          </cell>
        </row>
        <row r="18563">
          <cell r="H18563" t="str">
            <v>SGM8M_Tristeza_PRE</v>
          </cell>
          <cell r="I18563">
            <v>7</v>
          </cell>
        </row>
        <row r="18564">
          <cell r="H18564" t="str">
            <v>SPM8M_Tristeza_PRE</v>
          </cell>
          <cell r="I18564">
            <v>12.06</v>
          </cell>
        </row>
        <row r="18565">
          <cell r="H18565" t="str">
            <v>TOM8M_Tristeza_PRE</v>
          </cell>
          <cell r="I18565">
            <v>16.510000000000002</v>
          </cell>
        </row>
        <row r="18566">
          <cell r="H18566" t="str">
            <v>ADA8M_Tristeza_POST</v>
          </cell>
          <cell r="I18566">
            <v>12.83</v>
          </cell>
        </row>
        <row r="18567">
          <cell r="H18567" t="str">
            <v>ALJ10M_Tristeza_POST</v>
          </cell>
          <cell r="I18567">
            <v>3.48</v>
          </cell>
        </row>
        <row r="18568">
          <cell r="H18568" t="str">
            <v>AMA8M_Tristeza_POST</v>
          </cell>
          <cell r="I18568">
            <v>0.28999999999999998</v>
          </cell>
        </row>
        <row r="18569">
          <cell r="H18569" t="str">
            <v>CLB8M_Tristeza_POST</v>
          </cell>
          <cell r="I18569">
            <v>-4.12</v>
          </cell>
        </row>
        <row r="18570">
          <cell r="H18570" t="str">
            <v>CVO8M_Tristeza_POST</v>
          </cell>
          <cell r="I18570">
            <v>0.51</v>
          </cell>
        </row>
        <row r="18571">
          <cell r="H18571" t="str">
            <v>DRL8M_Tristeza_POST</v>
          </cell>
          <cell r="I18571">
            <v>-7.48</v>
          </cell>
        </row>
        <row r="18572">
          <cell r="H18572" t="str">
            <v>DSB10M_Tristeza_POST</v>
          </cell>
          <cell r="I18572">
            <v>3.02</v>
          </cell>
        </row>
        <row r="18573">
          <cell r="H18573" t="str">
            <v>DSO8M_Tristeza_POST</v>
          </cell>
          <cell r="I18573">
            <v>-7.71</v>
          </cell>
        </row>
        <row r="18574">
          <cell r="H18574" t="str">
            <v>EDC10M_Tristeza_POST</v>
          </cell>
          <cell r="I18574">
            <v>-0.11</v>
          </cell>
        </row>
        <row r="18575">
          <cell r="H18575" t="str">
            <v>EGV8M_Tristeza_POST</v>
          </cell>
          <cell r="I18575">
            <v>-10.55</v>
          </cell>
        </row>
        <row r="18576">
          <cell r="H18576" t="str">
            <v>EHO8M_Tristeza_POST</v>
          </cell>
          <cell r="I18576">
            <v>7.02</v>
          </cell>
        </row>
        <row r="18577">
          <cell r="H18577" t="str">
            <v>HMA8M_Tristeza_POST</v>
          </cell>
          <cell r="I18577">
            <v>0.03</v>
          </cell>
        </row>
        <row r="18578">
          <cell r="H18578" t="str">
            <v>JDC10M_Tristeza_POST</v>
          </cell>
          <cell r="I18578">
            <v>-11.28</v>
          </cell>
        </row>
        <row r="18579">
          <cell r="H18579" t="str">
            <v>JGB9M_Tristeza_POST</v>
          </cell>
          <cell r="I18579">
            <v>-2.08</v>
          </cell>
        </row>
        <row r="18580">
          <cell r="H18580" t="str">
            <v>JOB10M_Tristeza_POST</v>
          </cell>
          <cell r="I18580">
            <v>0.32</v>
          </cell>
        </row>
        <row r="18581">
          <cell r="H18581" t="str">
            <v>JSR9M_Tristeza_POST</v>
          </cell>
          <cell r="I18581">
            <v>7.01</v>
          </cell>
        </row>
        <row r="18582">
          <cell r="H18582" t="str">
            <v>KGJ9M_Tristeza_POST</v>
          </cell>
          <cell r="I18582">
            <v>20.010000000000002</v>
          </cell>
        </row>
        <row r="18583">
          <cell r="H18583" t="str">
            <v>LMR11M_Tristeza_POST</v>
          </cell>
          <cell r="I18583">
            <v>-6.83</v>
          </cell>
        </row>
        <row r="18584">
          <cell r="H18584" t="str">
            <v>MBO9M_Tristeza_POST</v>
          </cell>
          <cell r="I18584">
            <v>-0.62</v>
          </cell>
        </row>
        <row r="18585">
          <cell r="H18585" t="str">
            <v>MCJ8M_Tristeza_POST</v>
          </cell>
          <cell r="I18585">
            <v>13.56</v>
          </cell>
        </row>
        <row r="18586">
          <cell r="H18586" t="str">
            <v>MRA8M_Tristeza_POST</v>
          </cell>
          <cell r="I18586">
            <v>0.81</v>
          </cell>
        </row>
        <row r="18587">
          <cell r="H18587" t="str">
            <v>MSR9M_Tristeza_POST</v>
          </cell>
          <cell r="I18587">
            <v>11.84</v>
          </cell>
        </row>
        <row r="18588">
          <cell r="H18588" t="str">
            <v>MZH9M_Tristeza_POST</v>
          </cell>
          <cell r="I18588">
            <v>-5.28</v>
          </cell>
        </row>
        <row r="18589">
          <cell r="H18589" t="str">
            <v>NRG10M_Tristeza_POST</v>
          </cell>
          <cell r="I18589">
            <v>-11.58</v>
          </cell>
        </row>
        <row r="18590">
          <cell r="H18590" t="str">
            <v>SFN10M_Tristeza_POST</v>
          </cell>
          <cell r="I18590">
            <v>-3.74</v>
          </cell>
        </row>
        <row r="18591">
          <cell r="H18591" t="str">
            <v>SGM8M_Tristeza_POST</v>
          </cell>
          <cell r="I18591">
            <v>9.67</v>
          </cell>
        </row>
        <row r="18592">
          <cell r="H18592" t="str">
            <v>SPM8M_Tristeza_POST</v>
          </cell>
          <cell r="I18592">
            <v>20.41</v>
          </cell>
        </row>
        <row r="18593">
          <cell r="H18593" t="str">
            <v>TOM8M_Tristeza_POST</v>
          </cell>
          <cell r="I18593">
            <v>3.16</v>
          </cell>
        </row>
        <row r="18594">
          <cell r="H18594" t="str">
            <v>ADA8M_Enojo_PRE</v>
          </cell>
          <cell r="I18594">
            <v>13.67</v>
          </cell>
        </row>
        <row r="18595">
          <cell r="H18595" t="str">
            <v>ALJ10M_Enojo_PRE</v>
          </cell>
          <cell r="I18595">
            <v>5.94</v>
          </cell>
        </row>
        <row r="18596">
          <cell r="H18596" t="str">
            <v>AMA8M_Enojo_PRE</v>
          </cell>
          <cell r="I18596">
            <v>2.54</v>
          </cell>
        </row>
        <row r="18597">
          <cell r="H18597" t="str">
            <v>CLB8M_Enojo_PRE</v>
          </cell>
          <cell r="I18597">
            <v>8.0500000000000007</v>
          </cell>
        </row>
        <row r="18598">
          <cell r="H18598" t="str">
            <v>CVO8M_Enojo_PRE</v>
          </cell>
          <cell r="I18598">
            <v>0.16</v>
          </cell>
        </row>
        <row r="18599">
          <cell r="H18599" t="str">
            <v>DRL8M_Enojo_PRE</v>
          </cell>
          <cell r="I18599">
            <v>-2.38</v>
          </cell>
        </row>
        <row r="18600">
          <cell r="H18600" t="str">
            <v>DSB10M_Enojo_PRE</v>
          </cell>
          <cell r="I18600">
            <v>7.24</v>
          </cell>
        </row>
        <row r="18601">
          <cell r="H18601" t="str">
            <v>DSO8M_Enojo_PRE</v>
          </cell>
          <cell r="I18601">
            <v>5.15</v>
          </cell>
        </row>
        <row r="18602">
          <cell r="H18602" t="str">
            <v>EDC10M_Enojo_PRE</v>
          </cell>
          <cell r="I18602">
            <v>5.44</v>
          </cell>
        </row>
        <row r="18603">
          <cell r="H18603" t="str">
            <v>EGV8M_Enojo_PRE</v>
          </cell>
          <cell r="I18603">
            <v>-5.15</v>
          </cell>
        </row>
        <row r="18604">
          <cell r="H18604" t="str">
            <v>EHO8M_Enojo_PRE</v>
          </cell>
          <cell r="I18604">
            <v>8.82</v>
          </cell>
        </row>
        <row r="18605">
          <cell r="H18605" t="str">
            <v>HMA8M_Enojo_PRE</v>
          </cell>
          <cell r="I18605">
            <v>2</v>
          </cell>
        </row>
        <row r="18606">
          <cell r="H18606" t="str">
            <v>JDC10M_Enojo_PRE</v>
          </cell>
          <cell r="I18606">
            <v>-12.02</v>
          </cell>
        </row>
        <row r="18607">
          <cell r="H18607" t="str">
            <v>JGB9M_Enojo_PRE</v>
          </cell>
          <cell r="I18607">
            <v>-1.02</v>
          </cell>
        </row>
        <row r="18608">
          <cell r="H18608" t="str">
            <v>JOB10M_Enojo_PRE</v>
          </cell>
          <cell r="I18608">
            <v>0.14000000000000001</v>
          </cell>
        </row>
        <row r="18609">
          <cell r="H18609" t="str">
            <v>JSR9M_Enojo_PRE</v>
          </cell>
          <cell r="I18609">
            <v>-0.28000000000000003</v>
          </cell>
        </row>
        <row r="18610">
          <cell r="H18610" t="str">
            <v>KGJ9M_Enojo_PRE</v>
          </cell>
          <cell r="I18610">
            <v>6.85</v>
          </cell>
        </row>
        <row r="18611">
          <cell r="H18611" t="str">
            <v>LMR11M_Enojo_PRE</v>
          </cell>
          <cell r="I18611">
            <v>1.78</v>
          </cell>
        </row>
        <row r="18612">
          <cell r="H18612" t="str">
            <v>MBO9M_Enojo_PRE</v>
          </cell>
          <cell r="I18612">
            <v>1.17</v>
          </cell>
        </row>
        <row r="18613">
          <cell r="H18613" t="str">
            <v>MCJ8M_Enojo_PRE</v>
          </cell>
          <cell r="I18613">
            <v>5.99</v>
          </cell>
        </row>
        <row r="18614">
          <cell r="H18614" t="str">
            <v>MRA8M_Enojo_PRE</v>
          </cell>
          <cell r="I18614">
            <v>5.87</v>
          </cell>
        </row>
        <row r="18615">
          <cell r="H18615" t="str">
            <v>MSR9M_Enojo_PRE</v>
          </cell>
          <cell r="I18615">
            <v>0.2</v>
          </cell>
        </row>
        <row r="18616">
          <cell r="H18616" t="str">
            <v>MZH9M_Enojo_PRE</v>
          </cell>
          <cell r="I18616">
            <v>-0.25</v>
          </cell>
        </row>
        <row r="18617">
          <cell r="H18617" t="str">
            <v>NRG10M_Enojo_PRE</v>
          </cell>
          <cell r="I18617">
            <v>0.35</v>
          </cell>
        </row>
        <row r="18618">
          <cell r="H18618" t="str">
            <v>SFN10M_Enojo_PRE</v>
          </cell>
          <cell r="I18618">
            <v>-15.39</v>
          </cell>
        </row>
        <row r="18619">
          <cell r="H18619" t="str">
            <v>SGM8M_Enojo_PRE</v>
          </cell>
          <cell r="I18619">
            <v>12.34</v>
          </cell>
        </row>
        <row r="18620">
          <cell r="H18620" t="str">
            <v>SPM8M_Enojo_PRE</v>
          </cell>
          <cell r="I18620">
            <v>12.85</v>
          </cell>
        </row>
        <row r="18621">
          <cell r="H18621" t="str">
            <v>TOM8M_Enojo_PRE</v>
          </cell>
          <cell r="I18621">
            <v>5.47</v>
          </cell>
        </row>
        <row r="18622">
          <cell r="H18622" t="str">
            <v>ADA8M_Enojo_POST</v>
          </cell>
          <cell r="I18622">
            <v>11.44</v>
          </cell>
        </row>
        <row r="18623">
          <cell r="H18623" t="str">
            <v>ALJ10M_Enojo_POST</v>
          </cell>
          <cell r="I18623">
            <v>12.96</v>
          </cell>
        </row>
        <row r="18624">
          <cell r="H18624" t="str">
            <v>AMA8M_Enojo_POST</v>
          </cell>
          <cell r="I18624">
            <v>5.32</v>
          </cell>
        </row>
        <row r="18625">
          <cell r="H18625" t="str">
            <v>CLB8M_Enojo_POST</v>
          </cell>
          <cell r="I18625">
            <v>-1.68</v>
          </cell>
        </row>
        <row r="18626">
          <cell r="H18626" t="str">
            <v>CVO8M_Enojo_POST</v>
          </cell>
          <cell r="I18626">
            <v>5.53</v>
          </cell>
        </row>
        <row r="18627">
          <cell r="H18627" t="str">
            <v>DRL8M_Enojo_POST</v>
          </cell>
          <cell r="I18627">
            <v>-10.53</v>
          </cell>
        </row>
        <row r="18628">
          <cell r="H18628" t="str">
            <v>DSB10M_Enojo_POST</v>
          </cell>
          <cell r="I18628">
            <v>2.75</v>
          </cell>
        </row>
        <row r="18629">
          <cell r="H18629" t="str">
            <v>DSO8M_Enojo_POST</v>
          </cell>
          <cell r="I18629">
            <v>1.73</v>
          </cell>
        </row>
        <row r="18630">
          <cell r="H18630" t="str">
            <v>EDC10M_Enojo_POST</v>
          </cell>
          <cell r="I18630">
            <v>2.37</v>
          </cell>
        </row>
        <row r="18631">
          <cell r="H18631" t="str">
            <v>EGV8M_Enojo_POST</v>
          </cell>
          <cell r="I18631">
            <v>-6.53</v>
          </cell>
        </row>
        <row r="18632">
          <cell r="H18632" t="str">
            <v>EHO8M_Enojo_POST</v>
          </cell>
          <cell r="I18632">
            <v>9.74</v>
          </cell>
        </row>
        <row r="18633">
          <cell r="H18633" t="str">
            <v>HMA8M_Enojo_POST</v>
          </cell>
          <cell r="I18633">
            <v>2.73</v>
          </cell>
        </row>
        <row r="18634">
          <cell r="H18634" t="str">
            <v>JDC10M_Enojo_POST</v>
          </cell>
          <cell r="I18634">
            <v>-10.8</v>
          </cell>
        </row>
        <row r="18635">
          <cell r="H18635" t="str">
            <v>JGB9M_Enojo_POST</v>
          </cell>
          <cell r="I18635">
            <v>-2.15</v>
          </cell>
        </row>
        <row r="18636">
          <cell r="H18636" t="str">
            <v>JOB10M_Enojo_POST</v>
          </cell>
          <cell r="I18636">
            <v>6.27</v>
          </cell>
        </row>
        <row r="18637">
          <cell r="H18637" t="str">
            <v>JSR9M_Enojo_POST</v>
          </cell>
          <cell r="I18637">
            <v>2.76</v>
          </cell>
        </row>
        <row r="18638">
          <cell r="H18638" t="str">
            <v>KGJ9M_Enojo_POST</v>
          </cell>
          <cell r="I18638">
            <v>9.84</v>
          </cell>
        </row>
        <row r="18639">
          <cell r="H18639" t="str">
            <v>LMR11M_Enojo_POST</v>
          </cell>
          <cell r="I18639">
            <v>-1.77</v>
          </cell>
        </row>
        <row r="18640">
          <cell r="H18640" t="str">
            <v>MBO9M_Enojo_POST</v>
          </cell>
          <cell r="I18640">
            <v>2.86</v>
          </cell>
        </row>
        <row r="18641">
          <cell r="H18641" t="str">
            <v>MCJ8M_Enojo_POST</v>
          </cell>
          <cell r="I18641">
            <v>-5.68</v>
          </cell>
        </row>
        <row r="18642">
          <cell r="H18642" t="str">
            <v>MRA8M_Enojo_POST</v>
          </cell>
          <cell r="I18642">
            <v>9.6300000000000008</v>
          </cell>
        </row>
        <row r="18643">
          <cell r="H18643" t="str">
            <v>MSR9M_Enojo_POST</v>
          </cell>
          <cell r="I18643">
            <v>9.33</v>
          </cell>
        </row>
        <row r="18644">
          <cell r="H18644" t="str">
            <v>MZH9M_Enojo_POST</v>
          </cell>
          <cell r="I18644">
            <v>-2.4300000000000002</v>
          </cell>
        </row>
        <row r="18645">
          <cell r="H18645" t="str">
            <v>NRG10M_Enojo_POST</v>
          </cell>
          <cell r="I18645">
            <v>-5.09</v>
          </cell>
        </row>
        <row r="18646">
          <cell r="H18646" t="str">
            <v>SFN10M_Enojo_POST</v>
          </cell>
          <cell r="I18646">
            <v>-10.72</v>
          </cell>
        </row>
        <row r="18647">
          <cell r="H18647" t="str">
            <v>SGM8M_Enojo_POST</v>
          </cell>
          <cell r="I18647">
            <v>-3.94</v>
          </cell>
        </row>
        <row r="18648">
          <cell r="H18648" t="str">
            <v>SPM8M_Enojo_POST</v>
          </cell>
          <cell r="I18648">
            <v>18.13</v>
          </cell>
        </row>
        <row r="18649">
          <cell r="H18649" t="str">
            <v>TOM8M_Enojo_POST</v>
          </cell>
          <cell r="I18649">
            <v>-9.27</v>
          </cell>
        </row>
        <row r="18650">
          <cell r="H18650" t="str">
            <v>ADA8M_Identidad_PRE</v>
          </cell>
          <cell r="I18650">
            <v>8.91</v>
          </cell>
        </row>
        <row r="18651">
          <cell r="H18651" t="str">
            <v>ALJ10M_Identidad_PRE</v>
          </cell>
          <cell r="I18651">
            <v>2.06</v>
          </cell>
        </row>
        <row r="18652">
          <cell r="H18652" t="str">
            <v>AMA8M_Identidad_PRE</v>
          </cell>
          <cell r="I18652">
            <v>9.61</v>
          </cell>
        </row>
        <row r="18653">
          <cell r="H18653" t="str">
            <v>CLB8M_Identidad_PRE</v>
          </cell>
          <cell r="I18653">
            <v>7.19</v>
          </cell>
        </row>
        <row r="18654">
          <cell r="H18654" t="str">
            <v>CVO8M_Identidad_PRE</v>
          </cell>
          <cell r="I18654">
            <v>1.35</v>
          </cell>
        </row>
        <row r="18655">
          <cell r="H18655" t="str">
            <v>DRL8M_Identidad_PRE</v>
          </cell>
          <cell r="I18655">
            <v>-3.32</v>
          </cell>
        </row>
        <row r="18656">
          <cell r="H18656" t="str">
            <v>DSB10M_Identidad_PRE</v>
          </cell>
          <cell r="I18656">
            <v>2.88</v>
          </cell>
        </row>
        <row r="18657">
          <cell r="H18657" t="str">
            <v>DSO8M_Identidad_PRE</v>
          </cell>
          <cell r="I18657">
            <v>4.54</v>
          </cell>
        </row>
        <row r="18658">
          <cell r="H18658" t="str">
            <v>EDC10M_Identidad_PRE</v>
          </cell>
          <cell r="I18658">
            <v>6.18</v>
          </cell>
        </row>
        <row r="18659">
          <cell r="H18659" t="str">
            <v>EGV8M_Identidad_PRE</v>
          </cell>
          <cell r="I18659">
            <v>-7.57</v>
          </cell>
        </row>
        <row r="18660">
          <cell r="H18660" t="str">
            <v>EHO8M_Identidad_PRE</v>
          </cell>
          <cell r="I18660">
            <v>2.21</v>
          </cell>
        </row>
        <row r="18661">
          <cell r="H18661" t="str">
            <v>HMA8M_Identidad_PRE</v>
          </cell>
          <cell r="I18661">
            <v>1.65</v>
          </cell>
        </row>
        <row r="18662">
          <cell r="H18662" t="str">
            <v>JDC10M_Identidad_PRE</v>
          </cell>
          <cell r="I18662">
            <v>-7.16</v>
          </cell>
        </row>
        <row r="18663">
          <cell r="H18663" t="str">
            <v>JGB9M_Identidad_PRE</v>
          </cell>
          <cell r="I18663">
            <v>3.42</v>
          </cell>
        </row>
        <row r="18664">
          <cell r="H18664" t="str">
            <v>JOB10M_Identidad_PRE</v>
          </cell>
          <cell r="I18664">
            <v>4.38</v>
          </cell>
        </row>
        <row r="18665">
          <cell r="H18665" t="str">
            <v>JSR9M_Identidad_PRE</v>
          </cell>
          <cell r="I18665">
            <v>2.91</v>
          </cell>
        </row>
        <row r="18666">
          <cell r="H18666" t="str">
            <v>KGJ9M_Identidad_PRE</v>
          </cell>
          <cell r="I18666">
            <v>17.579999999999998</v>
          </cell>
        </row>
        <row r="18667">
          <cell r="H18667" t="str">
            <v>LMR11M_Identidad_PRE</v>
          </cell>
          <cell r="I18667">
            <v>3.27</v>
          </cell>
        </row>
        <row r="18668">
          <cell r="H18668" t="str">
            <v>MBO9M_Identidad_PRE</v>
          </cell>
          <cell r="I18668">
            <v>-0.17</v>
          </cell>
        </row>
        <row r="18669">
          <cell r="H18669" t="str">
            <v>MCJ8M_Identidad_PRE</v>
          </cell>
          <cell r="I18669">
            <v>10</v>
          </cell>
        </row>
        <row r="18670">
          <cell r="H18670" t="str">
            <v>MRA8M_Identidad_PRE</v>
          </cell>
          <cell r="I18670">
            <v>1.55</v>
          </cell>
        </row>
        <row r="18671">
          <cell r="H18671" t="str">
            <v>MSR9M_Identidad_PRE</v>
          </cell>
          <cell r="I18671">
            <v>8.98</v>
          </cell>
        </row>
        <row r="18672">
          <cell r="H18672" t="str">
            <v>MZH9M_Identidad_PRE</v>
          </cell>
          <cell r="I18672">
            <v>-0.15</v>
          </cell>
        </row>
        <row r="18673">
          <cell r="H18673" t="str">
            <v>NRG10M_Identidad_PRE</v>
          </cell>
          <cell r="I18673">
            <v>-0.53</v>
          </cell>
        </row>
        <row r="18674">
          <cell r="H18674" t="str">
            <v>SFN10M_Identidad_PRE</v>
          </cell>
          <cell r="I18674">
            <v>-10.58</v>
          </cell>
        </row>
        <row r="18675">
          <cell r="H18675" t="str">
            <v>SGM8M_Identidad_PRE</v>
          </cell>
          <cell r="I18675">
            <v>4.71</v>
          </cell>
        </row>
        <row r="18676">
          <cell r="H18676" t="str">
            <v>SPM8M_Identidad_PRE</v>
          </cell>
          <cell r="I18676">
            <v>14.26</v>
          </cell>
        </row>
        <row r="18677">
          <cell r="H18677" t="str">
            <v>TOM8M_Identidad_PRE</v>
          </cell>
          <cell r="I18677">
            <v>6.09</v>
          </cell>
        </row>
        <row r="18678">
          <cell r="H18678" t="str">
            <v>ADA8M_Identidad_POST</v>
          </cell>
          <cell r="I18678">
            <v>10.039999999999999</v>
          </cell>
        </row>
        <row r="18679">
          <cell r="H18679" t="str">
            <v>ALJ10M_Identidad_POST</v>
          </cell>
          <cell r="I18679">
            <v>3.05</v>
          </cell>
        </row>
        <row r="18680">
          <cell r="H18680" t="str">
            <v>AMA8M_Identidad_POST</v>
          </cell>
          <cell r="I18680">
            <v>7.88</v>
          </cell>
        </row>
        <row r="18681">
          <cell r="H18681" t="str">
            <v>CLB8M_Identidad_POST</v>
          </cell>
          <cell r="I18681">
            <v>5.0999999999999996</v>
          </cell>
        </row>
        <row r="18682">
          <cell r="H18682" t="str">
            <v>CVO8M_Identidad_POST</v>
          </cell>
          <cell r="I18682">
            <v>7.52</v>
          </cell>
        </row>
        <row r="18683">
          <cell r="H18683" t="str">
            <v>DRL8M_Identidad_POST</v>
          </cell>
          <cell r="I18683">
            <v>-2.86</v>
          </cell>
        </row>
        <row r="18684">
          <cell r="H18684" t="str">
            <v>DSB10M_Identidad_POST</v>
          </cell>
          <cell r="I18684">
            <v>6.3</v>
          </cell>
        </row>
        <row r="18685">
          <cell r="H18685" t="str">
            <v>DSO8M_Identidad_POST</v>
          </cell>
          <cell r="I18685">
            <v>-6.27</v>
          </cell>
        </row>
        <row r="18686">
          <cell r="H18686" t="str">
            <v>EDC10M_Identidad_POST</v>
          </cell>
          <cell r="I18686">
            <v>-5.51</v>
          </cell>
        </row>
        <row r="18687">
          <cell r="H18687" t="str">
            <v>EGV8M_Identidad_POST</v>
          </cell>
          <cell r="I18687">
            <v>-9.23</v>
          </cell>
        </row>
        <row r="18688">
          <cell r="H18688" t="str">
            <v>EHO8M_Identidad_POST</v>
          </cell>
          <cell r="I18688">
            <v>7.65</v>
          </cell>
        </row>
        <row r="18689">
          <cell r="H18689" t="str">
            <v>HMA8M_Identidad_POST</v>
          </cell>
          <cell r="I18689">
            <v>8.0399999999999991</v>
          </cell>
        </row>
        <row r="18690">
          <cell r="H18690" t="str">
            <v>JDC10M_Identidad_POST</v>
          </cell>
          <cell r="I18690">
            <v>-6.09</v>
          </cell>
        </row>
        <row r="18691">
          <cell r="H18691" t="str">
            <v>JGB9M_Identidad_POST</v>
          </cell>
          <cell r="I18691">
            <v>0.6</v>
          </cell>
        </row>
        <row r="18692">
          <cell r="H18692" t="str">
            <v>JOB10M_Identidad_POST</v>
          </cell>
          <cell r="I18692">
            <v>12.61</v>
          </cell>
        </row>
        <row r="18693">
          <cell r="H18693" t="str">
            <v>JSR9M_Identidad_POST</v>
          </cell>
          <cell r="I18693">
            <v>7.41</v>
          </cell>
        </row>
        <row r="18694">
          <cell r="H18694" t="str">
            <v>KGJ9M_Identidad_POST</v>
          </cell>
          <cell r="I18694">
            <v>15.33</v>
          </cell>
        </row>
        <row r="18695">
          <cell r="H18695" t="str">
            <v>LMR11M_Identidad_POST</v>
          </cell>
          <cell r="I18695">
            <v>-1.1100000000000001</v>
          </cell>
        </row>
        <row r="18696">
          <cell r="H18696" t="str">
            <v>MBO9M_Identidad_POST</v>
          </cell>
          <cell r="I18696">
            <v>-6.53</v>
          </cell>
        </row>
        <row r="18697">
          <cell r="H18697" t="str">
            <v>MCJ8M_Identidad_POST</v>
          </cell>
          <cell r="I18697">
            <v>13.43</v>
          </cell>
        </row>
        <row r="18698">
          <cell r="H18698" t="str">
            <v>MRA8M_Identidad_POST</v>
          </cell>
          <cell r="I18698">
            <v>-5.12</v>
          </cell>
        </row>
        <row r="18699">
          <cell r="H18699" t="str">
            <v>MSR9M_Identidad_POST</v>
          </cell>
          <cell r="I18699">
            <v>8.8699999999999992</v>
          </cell>
        </row>
        <row r="18700">
          <cell r="H18700" t="str">
            <v>MZH9M_Identidad_POST</v>
          </cell>
          <cell r="I18700">
            <v>1.84</v>
          </cell>
        </row>
        <row r="18701">
          <cell r="H18701" t="str">
            <v>NRG10M_Identidad_POST</v>
          </cell>
          <cell r="I18701">
            <v>0.89</v>
          </cell>
        </row>
        <row r="18702">
          <cell r="H18702" t="str">
            <v>SFN10M_Identidad_POST</v>
          </cell>
          <cell r="I18702">
            <v>-6.74</v>
          </cell>
        </row>
        <row r="18703">
          <cell r="H18703" t="str">
            <v>SGM8M_Identidad_POST</v>
          </cell>
          <cell r="I18703">
            <v>7.76</v>
          </cell>
        </row>
        <row r="18704">
          <cell r="H18704" t="str">
            <v>SPM8M_Identidad_POST</v>
          </cell>
          <cell r="I18704">
            <v>16.7</v>
          </cell>
        </row>
        <row r="18705">
          <cell r="H18705" t="str">
            <v>TOM8M_Identidad_POST</v>
          </cell>
          <cell r="I18705">
            <v>3.9</v>
          </cell>
        </row>
        <row r="18706">
          <cell r="H18706" t="str">
            <v>ADA8M_Sexo_PRE</v>
          </cell>
          <cell r="I18706">
            <v>10.73</v>
          </cell>
        </row>
        <row r="18707">
          <cell r="H18707" t="str">
            <v>ALJ10M_Sexo_PRE</v>
          </cell>
          <cell r="I18707">
            <v>11.64</v>
          </cell>
        </row>
        <row r="18708">
          <cell r="H18708" t="str">
            <v>AMA8M_Sexo_PRE</v>
          </cell>
          <cell r="I18708">
            <v>4.12</v>
          </cell>
        </row>
        <row r="18709">
          <cell r="H18709" t="str">
            <v>CLB8M_Sexo_PRE</v>
          </cell>
          <cell r="I18709">
            <v>5.12</v>
          </cell>
        </row>
        <row r="18710">
          <cell r="H18710" t="str">
            <v>CVO8M_Sexo_PRE</v>
          </cell>
          <cell r="I18710">
            <v>-2.39</v>
          </cell>
        </row>
        <row r="18711">
          <cell r="H18711" t="str">
            <v>DRL8M_Sexo_PRE</v>
          </cell>
          <cell r="I18711">
            <v>-4.25</v>
          </cell>
        </row>
        <row r="18712">
          <cell r="H18712" t="str">
            <v>DSB10M_Sexo_PRE</v>
          </cell>
          <cell r="I18712">
            <v>9.43</v>
          </cell>
        </row>
        <row r="18713">
          <cell r="H18713" t="str">
            <v>DSO8M_Sexo_PRE</v>
          </cell>
          <cell r="I18713">
            <v>1.82</v>
          </cell>
        </row>
        <row r="18714">
          <cell r="H18714" t="str">
            <v>EDC10M_Sexo_PRE</v>
          </cell>
          <cell r="I18714">
            <v>2.86</v>
          </cell>
        </row>
        <row r="18715">
          <cell r="H18715" t="str">
            <v>EGV8M_Sexo_PRE</v>
          </cell>
          <cell r="I18715">
            <v>-6.63</v>
          </cell>
        </row>
        <row r="18716">
          <cell r="H18716" t="str">
            <v>EHO8M_Sexo_PRE</v>
          </cell>
          <cell r="I18716">
            <v>7.7</v>
          </cell>
        </row>
        <row r="18717">
          <cell r="H18717" t="str">
            <v>HMA8M_Sexo_PRE</v>
          </cell>
          <cell r="I18717">
            <v>-0.03</v>
          </cell>
        </row>
        <row r="18718">
          <cell r="H18718" t="str">
            <v>JDC10M_Sexo_PRE</v>
          </cell>
          <cell r="I18718">
            <v>0.62</v>
          </cell>
        </row>
        <row r="18719">
          <cell r="H18719" t="str">
            <v>JGB9M_Sexo_PRE</v>
          </cell>
          <cell r="I18719">
            <v>3.36</v>
          </cell>
        </row>
        <row r="18720">
          <cell r="H18720" t="str">
            <v>JOB10M_Sexo_PRE</v>
          </cell>
          <cell r="I18720">
            <v>-0.15</v>
          </cell>
        </row>
        <row r="18721">
          <cell r="H18721" t="str">
            <v>JSR9M_Sexo_PRE</v>
          </cell>
          <cell r="I18721">
            <v>9.6</v>
          </cell>
        </row>
        <row r="18722">
          <cell r="H18722" t="str">
            <v>KGJ9M_Sexo_PRE</v>
          </cell>
          <cell r="I18722">
            <v>10.16</v>
          </cell>
        </row>
        <row r="18723">
          <cell r="H18723" t="str">
            <v>LMR11M_Sexo_PRE</v>
          </cell>
          <cell r="I18723">
            <v>-0.37</v>
          </cell>
        </row>
        <row r="18724">
          <cell r="H18724" t="str">
            <v>MBO9M_Sexo_PRE</v>
          </cell>
          <cell r="I18724">
            <v>-8.77</v>
          </cell>
        </row>
        <row r="18725">
          <cell r="H18725" t="str">
            <v>MCJ8M_Sexo_PRE</v>
          </cell>
          <cell r="I18725">
            <v>4.32</v>
          </cell>
        </row>
        <row r="18726">
          <cell r="H18726" t="str">
            <v>MRA8M_Sexo_PRE</v>
          </cell>
          <cell r="I18726">
            <v>3.25</v>
          </cell>
        </row>
        <row r="18727">
          <cell r="H18727" t="str">
            <v>MSR9M_Sexo_PRE</v>
          </cell>
          <cell r="I18727">
            <v>-0.95</v>
          </cell>
        </row>
        <row r="18728">
          <cell r="H18728" t="str">
            <v>MZH9M_Sexo_PRE</v>
          </cell>
          <cell r="I18728">
            <v>6.72</v>
          </cell>
        </row>
        <row r="18729">
          <cell r="H18729" t="str">
            <v>NRG10M_Sexo_PRE</v>
          </cell>
          <cell r="I18729">
            <v>-0.44</v>
          </cell>
        </row>
        <row r="18730">
          <cell r="H18730" t="str">
            <v>SFN10M_Sexo_PRE</v>
          </cell>
          <cell r="I18730">
            <v>-8.85</v>
          </cell>
        </row>
        <row r="18731">
          <cell r="H18731" t="str">
            <v>SGM8M_Sexo_PRE</v>
          </cell>
          <cell r="I18731">
            <v>0.61</v>
          </cell>
        </row>
        <row r="18732">
          <cell r="H18732" t="str">
            <v>SPM8M_Sexo_PRE</v>
          </cell>
          <cell r="I18732">
            <v>1.72</v>
          </cell>
        </row>
        <row r="18733">
          <cell r="H18733" t="str">
            <v>TOM8M_Sexo_PRE</v>
          </cell>
          <cell r="I18733">
            <v>1.52</v>
          </cell>
        </row>
        <row r="18734">
          <cell r="H18734" t="str">
            <v>ADA8M_Sexo_POST</v>
          </cell>
          <cell r="I18734">
            <v>10.75</v>
          </cell>
        </row>
        <row r="18735">
          <cell r="H18735" t="str">
            <v>ALJ10M_Sexo_POST</v>
          </cell>
          <cell r="I18735">
            <v>14.78</v>
          </cell>
        </row>
        <row r="18736">
          <cell r="H18736" t="str">
            <v>AMA8M_Sexo_POST</v>
          </cell>
          <cell r="I18736">
            <v>4.04</v>
          </cell>
        </row>
        <row r="18737">
          <cell r="H18737" t="str">
            <v>CLB8M_Sexo_POST</v>
          </cell>
          <cell r="I18737">
            <v>1.2</v>
          </cell>
        </row>
        <row r="18738">
          <cell r="H18738" t="str">
            <v>CVO8M_Sexo_POST</v>
          </cell>
          <cell r="I18738">
            <v>4.3</v>
          </cell>
        </row>
        <row r="18739">
          <cell r="H18739" t="str">
            <v>DRL8M_Sexo_POST</v>
          </cell>
          <cell r="I18739">
            <v>-0.95</v>
          </cell>
        </row>
        <row r="18740">
          <cell r="H18740" t="str">
            <v>DSB10M_Sexo_POST</v>
          </cell>
          <cell r="I18740">
            <v>3.47</v>
          </cell>
        </row>
        <row r="18741">
          <cell r="H18741" t="str">
            <v>DSO8M_Sexo_POST</v>
          </cell>
          <cell r="I18741">
            <v>-7.97</v>
          </cell>
        </row>
        <row r="18742">
          <cell r="H18742" t="str">
            <v>EDC10M_Sexo_POST</v>
          </cell>
          <cell r="I18742">
            <v>-0.14000000000000001</v>
          </cell>
        </row>
        <row r="18743">
          <cell r="H18743" t="str">
            <v>EGV8M_Sexo_POST</v>
          </cell>
          <cell r="I18743">
            <v>-4.75</v>
          </cell>
        </row>
        <row r="18744">
          <cell r="H18744" t="str">
            <v>EHO8M_Sexo_POST</v>
          </cell>
          <cell r="I18744">
            <v>8.36</v>
          </cell>
        </row>
        <row r="18745">
          <cell r="H18745" t="str">
            <v>HMA8M_Sexo_POST</v>
          </cell>
          <cell r="I18745">
            <v>0.67</v>
          </cell>
        </row>
        <row r="18746">
          <cell r="H18746" t="str">
            <v>JDC10M_Sexo_POST</v>
          </cell>
          <cell r="I18746">
            <v>-8.84</v>
          </cell>
        </row>
        <row r="18747">
          <cell r="H18747" t="str">
            <v>JGB9M_Sexo_POST</v>
          </cell>
          <cell r="I18747">
            <v>-0.47</v>
          </cell>
        </row>
        <row r="18748">
          <cell r="H18748" t="str">
            <v>JOB10M_Sexo_POST</v>
          </cell>
          <cell r="I18748">
            <v>4.9400000000000004</v>
          </cell>
        </row>
        <row r="18749">
          <cell r="H18749" t="str">
            <v>JSR9M_Sexo_POST</v>
          </cell>
          <cell r="I18749">
            <v>0.09</v>
          </cell>
        </row>
        <row r="18750">
          <cell r="H18750" t="str">
            <v>KGJ9M_Sexo_POST</v>
          </cell>
          <cell r="I18750">
            <v>17.940000000000001</v>
          </cell>
        </row>
        <row r="18751">
          <cell r="H18751" t="str">
            <v>LMR11M_Sexo_POST</v>
          </cell>
          <cell r="I18751">
            <v>7.37</v>
          </cell>
        </row>
        <row r="18752">
          <cell r="H18752" t="str">
            <v>MBO9M_Sexo_POST</v>
          </cell>
          <cell r="I18752">
            <v>8.31</v>
          </cell>
        </row>
        <row r="18753">
          <cell r="H18753" t="str">
            <v>MCJ8M_Sexo_POST</v>
          </cell>
          <cell r="I18753">
            <v>7.06</v>
          </cell>
        </row>
        <row r="18754">
          <cell r="H18754" t="str">
            <v>MRA8M_Sexo_POST</v>
          </cell>
          <cell r="I18754">
            <v>3.73</v>
          </cell>
        </row>
        <row r="18755">
          <cell r="H18755" t="str">
            <v>MSR9M_Sexo_POST</v>
          </cell>
          <cell r="I18755">
            <v>6.83</v>
          </cell>
        </row>
        <row r="18756">
          <cell r="H18756" t="str">
            <v>MZH9M_Sexo_POST</v>
          </cell>
          <cell r="I18756">
            <v>0.74</v>
          </cell>
        </row>
        <row r="18757">
          <cell r="H18757" t="str">
            <v>NRG10M_Sexo_POST</v>
          </cell>
          <cell r="I18757">
            <v>-1.55</v>
          </cell>
        </row>
        <row r="18758">
          <cell r="H18758" t="str">
            <v>SFN10M_Sexo_POST</v>
          </cell>
          <cell r="I18758">
            <v>-6.38</v>
          </cell>
        </row>
        <row r="18759">
          <cell r="H18759" t="str">
            <v>SGM8M_Sexo_POST</v>
          </cell>
          <cell r="I18759">
            <v>6.26</v>
          </cell>
        </row>
        <row r="18760">
          <cell r="H18760" t="str">
            <v>SPM8M_Sexo_POST</v>
          </cell>
          <cell r="I18760">
            <v>20.36</v>
          </cell>
        </row>
        <row r="18761">
          <cell r="H18761" t="str">
            <v>TOM8M_Sexo_POST</v>
          </cell>
          <cell r="I18761">
            <v>-1.36</v>
          </cell>
        </row>
        <row r="18762">
          <cell r="H18762" t="str">
            <v>ADA8M_Alegría_PRE</v>
          </cell>
          <cell r="I18762">
            <v>8.44</v>
          </cell>
        </row>
        <row r="18763">
          <cell r="H18763" t="str">
            <v>ALJ10M_Alegría_PRE</v>
          </cell>
          <cell r="I18763">
            <v>6.92</v>
          </cell>
        </row>
        <row r="18764">
          <cell r="H18764" t="str">
            <v>AMA8M_Alegría_PRE</v>
          </cell>
          <cell r="I18764">
            <v>0.11</v>
          </cell>
        </row>
        <row r="18765">
          <cell r="H18765" t="str">
            <v>CLB8M_Alegría_PRE</v>
          </cell>
          <cell r="I18765">
            <v>5.87</v>
          </cell>
        </row>
        <row r="18766">
          <cell r="H18766" t="str">
            <v>CVO8M_Alegría_PRE</v>
          </cell>
          <cell r="I18766">
            <v>9.39</v>
          </cell>
        </row>
        <row r="18767">
          <cell r="H18767" t="str">
            <v>DRL8M_Alegría_PRE</v>
          </cell>
          <cell r="I18767">
            <v>1.75</v>
          </cell>
        </row>
        <row r="18768">
          <cell r="H18768" t="str">
            <v>DSB10M_Alegría_PRE</v>
          </cell>
          <cell r="I18768">
            <v>3.51</v>
          </cell>
        </row>
        <row r="18769">
          <cell r="H18769" t="str">
            <v>DSO8M_Alegría_PRE</v>
          </cell>
          <cell r="I18769">
            <v>-1.66</v>
          </cell>
        </row>
        <row r="18770">
          <cell r="H18770" t="str">
            <v>EDC10M_Alegría_PRE</v>
          </cell>
          <cell r="I18770">
            <v>3.65</v>
          </cell>
        </row>
        <row r="18771">
          <cell r="H18771" t="str">
            <v>EGV8M_Alegría_PRE</v>
          </cell>
          <cell r="I18771">
            <v>1.72</v>
          </cell>
        </row>
        <row r="18772">
          <cell r="H18772" t="str">
            <v>EHO8M_Alegría_PRE</v>
          </cell>
          <cell r="I18772">
            <v>0.03</v>
          </cell>
        </row>
        <row r="18773">
          <cell r="H18773" t="str">
            <v>HMA8M_Alegría_PRE</v>
          </cell>
          <cell r="I18773">
            <v>-0.45</v>
          </cell>
        </row>
        <row r="18774">
          <cell r="H18774" t="str">
            <v>JDC10M_Alegría_PRE</v>
          </cell>
          <cell r="I18774">
            <v>-8.58</v>
          </cell>
        </row>
        <row r="18775">
          <cell r="H18775" t="str">
            <v>JGB9M_Alegría_PRE</v>
          </cell>
          <cell r="I18775">
            <v>3.75</v>
          </cell>
        </row>
        <row r="18776">
          <cell r="H18776" t="str">
            <v>JOB10M_Alegría_PRE</v>
          </cell>
          <cell r="I18776">
            <v>6.08</v>
          </cell>
        </row>
        <row r="18777">
          <cell r="H18777" t="str">
            <v>JSR9M_Alegría_PRE</v>
          </cell>
          <cell r="I18777">
            <v>4.59</v>
          </cell>
        </row>
        <row r="18778">
          <cell r="H18778" t="str">
            <v>KGJ9M_Alegría_PRE</v>
          </cell>
          <cell r="I18778">
            <v>10.18</v>
          </cell>
        </row>
        <row r="18779">
          <cell r="H18779" t="str">
            <v>LMR11M_Alegría_PRE</v>
          </cell>
          <cell r="I18779">
            <v>0.61</v>
          </cell>
        </row>
        <row r="18780">
          <cell r="H18780" t="str">
            <v>MBO9M_Alegría_PRE</v>
          </cell>
          <cell r="I18780">
            <v>0.56000000000000005</v>
          </cell>
        </row>
        <row r="18781">
          <cell r="H18781" t="str">
            <v>MCJ8M_Alegría_PRE</v>
          </cell>
          <cell r="I18781">
            <v>-3.33</v>
          </cell>
        </row>
        <row r="18782">
          <cell r="H18782" t="str">
            <v>MRA8M_Alegría_PRE</v>
          </cell>
          <cell r="I18782">
            <v>-5.7</v>
          </cell>
        </row>
        <row r="18783">
          <cell r="H18783" t="str">
            <v>MSR9M_Alegría_PRE</v>
          </cell>
          <cell r="I18783">
            <v>2</v>
          </cell>
        </row>
        <row r="18784">
          <cell r="H18784" t="str">
            <v>MZH9M_Alegría_PRE</v>
          </cell>
          <cell r="I18784">
            <v>1.1100000000000001</v>
          </cell>
        </row>
        <row r="18785">
          <cell r="H18785" t="str">
            <v>NRG10M_Alegría_PRE</v>
          </cell>
          <cell r="I18785">
            <v>-0.56999999999999995</v>
          </cell>
        </row>
        <row r="18786">
          <cell r="H18786" t="str">
            <v>SFN10M_Alegría_PRE</v>
          </cell>
          <cell r="I18786">
            <v>-7.52</v>
          </cell>
        </row>
        <row r="18787">
          <cell r="H18787" t="str">
            <v>SGM8M_Alegría_PRE</v>
          </cell>
          <cell r="I18787">
            <v>9.2200000000000006</v>
          </cell>
        </row>
        <row r="18788">
          <cell r="H18788" t="str">
            <v>SPM8M_Alegría_PRE</v>
          </cell>
          <cell r="I18788">
            <v>12.4</v>
          </cell>
        </row>
        <row r="18789">
          <cell r="H18789" t="str">
            <v>TOM8M_Alegría_PRE</v>
          </cell>
          <cell r="I18789">
            <v>8.5299999999999994</v>
          </cell>
        </row>
        <row r="18790">
          <cell r="H18790" t="str">
            <v>ADA8M_Alegría_POST</v>
          </cell>
          <cell r="I18790">
            <v>13.84</v>
          </cell>
        </row>
        <row r="18791">
          <cell r="H18791" t="str">
            <v>ALJ10M_Alegría_POST</v>
          </cell>
          <cell r="I18791">
            <v>2.76</v>
          </cell>
        </row>
        <row r="18792">
          <cell r="H18792" t="str">
            <v>AMA8M_Alegría_POST</v>
          </cell>
          <cell r="I18792">
            <v>-0.4</v>
          </cell>
        </row>
        <row r="18793">
          <cell r="H18793" t="str">
            <v>CLB8M_Alegría_POST</v>
          </cell>
          <cell r="I18793">
            <v>-0.24</v>
          </cell>
        </row>
        <row r="18794">
          <cell r="H18794" t="str">
            <v>CVO8M_Alegría_POST</v>
          </cell>
          <cell r="I18794">
            <v>8.48</v>
          </cell>
        </row>
        <row r="18795">
          <cell r="H18795" t="str">
            <v>DRL8M_Alegría_POST</v>
          </cell>
          <cell r="I18795">
            <v>-9.11</v>
          </cell>
        </row>
        <row r="18796">
          <cell r="H18796" t="str">
            <v>DSB10M_Alegría_POST</v>
          </cell>
          <cell r="I18796">
            <v>2.12</v>
          </cell>
        </row>
        <row r="18797">
          <cell r="H18797" t="str">
            <v>DSO8M_Alegría_POST</v>
          </cell>
          <cell r="I18797">
            <v>-4.05</v>
          </cell>
        </row>
        <row r="18798">
          <cell r="H18798" t="str">
            <v>EDC10M_Alegría_POST</v>
          </cell>
          <cell r="I18798">
            <v>8.74</v>
          </cell>
        </row>
        <row r="18799">
          <cell r="H18799" t="str">
            <v>EGV8M_Alegría_POST</v>
          </cell>
          <cell r="I18799">
            <v>-9.75</v>
          </cell>
        </row>
        <row r="18800">
          <cell r="H18800" t="str">
            <v>EHO8M_Alegría_POST</v>
          </cell>
          <cell r="I18800">
            <v>21.48</v>
          </cell>
        </row>
        <row r="18801">
          <cell r="H18801" t="str">
            <v>HMA8M_Alegría_POST</v>
          </cell>
          <cell r="I18801">
            <v>-0.11</v>
          </cell>
        </row>
        <row r="18802">
          <cell r="H18802" t="str">
            <v>JDC10M_Alegría_POST</v>
          </cell>
          <cell r="I18802">
            <v>-8.75</v>
          </cell>
        </row>
        <row r="18803">
          <cell r="H18803" t="str">
            <v>JGB9M_Alegría_POST</v>
          </cell>
          <cell r="I18803">
            <v>-5.97</v>
          </cell>
        </row>
        <row r="18804">
          <cell r="H18804" t="str">
            <v>JOB10M_Alegría_POST</v>
          </cell>
          <cell r="I18804">
            <v>2.4900000000000002</v>
          </cell>
        </row>
        <row r="18805">
          <cell r="H18805" t="str">
            <v>JSR9M_Alegría_POST</v>
          </cell>
          <cell r="I18805">
            <v>0.87</v>
          </cell>
        </row>
        <row r="18806">
          <cell r="H18806" t="str">
            <v>KGJ9M_Alegría_POST</v>
          </cell>
          <cell r="I18806">
            <v>17.14</v>
          </cell>
        </row>
        <row r="18807">
          <cell r="H18807" t="str">
            <v>LMR11M_Alegría_POST</v>
          </cell>
          <cell r="I18807">
            <v>-1.03</v>
          </cell>
        </row>
        <row r="18808">
          <cell r="H18808" t="str">
            <v>MBO9M_Alegría_POST</v>
          </cell>
          <cell r="I18808">
            <v>-0.33</v>
          </cell>
        </row>
        <row r="18809">
          <cell r="H18809" t="str">
            <v>MCJ8M_Alegría_POST</v>
          </cell>
          <cell r="I18809">
            <v>3.91</v>
          </cell>
        </row>
        <row r="18810">
          <cell r="H18810" t="str">
            <v>MRA8M_Alegría_POST</v>
          </cell>
          <cell r="I18810">
            <v>-0.5</v>
          </cell>
        </row>
        <row r="18811">
          <cell r="H18811" t="str">
            <v>MSR9M_Alegría_POST</v>
          </cell>
          <cell r="I18811">
            <v>11.44</v>
          </cell>
        </row>
        <row r="18812">
          <cell r="H18812" t="str">
            <v>MZH9M_Alegría_POST</v>
          </cell>
          <cell r="I18812">
            <v>-3.22</v>
          </cell>
        </row>
        <row r="18813">
          <cell r="H18813" t="str">
            <v>NRG10M_Alegría_POST</v>
          </cell>
          <cell r="I18813">
            <v>6.1</v>
          </cell>
        </row>
        <row r="18814">
          <cell r="H18814" t="str">
            <v>SFN10M_Alegría_POST</v>
          </cell>
          <cell r="I18814">
            <v>-16.07</v>
          </cell>
        </row>
        <row r="18815">
          <cell r="H18815" t="str">
            <v>SGM8M_Alegría_POST</v>
          </cell>
          <cell r="I18815">
            <v>11.24</v>
          </cell>
        </row>
        <row r="18816">
          <cell r="H18816" t="str">
            <v>SPM8M_Alegría_POST</v>
          </cell>
          <cell r="I18816">
            <v>19.73</v>
          </cell>
        </row>
        <row r="18817">
          <cell r="H18817" t="str">
            <v>TOM8M_Alegría_POST</v>
          </cell>
          <cell r="I18817">
            <v>-5.44</v>
          </cell>
        </row>
        <row r="18818">
          <cell r="H18818" t="str">
            <v>ADA8M_Tristeza_PRE</v>
          </cell>
          <cell r="I18818">
            <v>19.739999999999998</v>
          </cell>
        </row>
        <row r="18819">
          <cell r="H18819" t="str">
            <v>ALJ10M_Tristeza_PRE</v>
          </cell>
          <cell r="I18819">
            <v>9.39</v>
          </cell>
        </row>
        <row r="18820">
          <cell r="H18820" t="str">
            <v>AMA8M_Tristeza_PRE</v>
          </cell>
          <cell r="I18820">
            <v>3.26</v>
          </cell>
        </row>
        <row r="18821">
          <cell r="H18821" t="str">
            <v>CLB8M_Tristeza_PRE</v>
          </cell>
          <cell r="I18821">
            <v>8.09</v>
          </cell>
        </row>
        <row r="18822">
          <cell r="H18822" t="str">
            <v>CVO8M_Tristeza_PRE</v>
          </cell>
          <cell r="I18822">
            <v>3.58</v>
          </cell>
        </row>
        <row r="18823">
          <cell r="H18823" t="str">
            <v>DRL8M_Tristeza_PRE</v>
          </cell>
          <cell r="I18823">
            <v>-2.2400000000000002</v>
          </cell>
        </row>
        <row r="18824">
          <cell r="H18824" t="str">
            <v>DSB10M_Tristeza_PRE</v>
          </cell>
          <cell r="I18824">
            <v>7.45</v>
          </cell>
        </row>
        <row r="18825">
          <cell r="H18825" t="str">
            <v>DSO8M_Tristeza_PRE</v>
          </cell>
          <cell r="I18825">
            <v>-0.88</v>
          </cell>
        </row>
        <row r="18826">
          <cell r="H18826" t="str">
            <v>EDC10M_Tristeza_PRE</v>
          </cell>
          <cell r="I18826">
            <v>4.95</v>
          </cell>
        </row>
        <row r="18827">
          <cell r="H18827" t="str">
            <v>EGV8M_Tristeza_PRE</v>
          </cell>
          <cell r="I18827">
            <v>-10.18</v>
          </cell>
        </row>
        <row r="18828">
          <cell r="H18828" t="str">
            <v>EHO8M_Tristeza_PRE</v>
          </cell>
          <cell r="I18828">
            <v>1.47</v>
          </cell>
        </row>
        <row r="18829">
          <cell r="H18829" t="str">
            <v>HMA8M_Tristeza_PRE</v>
          </cell>
          <cell r="I18829">
            <v>7.4</v>
          </cell>
        </row>
        <row r="18830">
          <cell r="H18830" t="str">
            <v>JDC10M_Tristeza_PRE</v>
          </cell>
          <cell r="I18830">
            <v>-12.88</v>
          </cell>
        </row>
        <row r="18831">
          <cell r="H18831" t="str">
            <v>JGB9M_Tristeza_PRE</v>
          </cell>
          <cell r="I18831">
            <v>0.16</v>
          </cell>
        </row>
        <row r="18832">
          <cell r="H18832" t="str">
            <v>JOB10M_Tristeza_PRE</v>
          </cell>
          <cell r="I18832">
            <v>-1.1399999999999999</v>
          </cell>
        </row>
        <row r="18833">
          <cell r="H18833" t="str">
            <v>JSR9M_Tristeza_PRE</v>
          </cell>
          <cell r="I18833">
            <v>1.37</v>
          </cell>
        </row>
        <row r="18834">
          <cell r="H18834" t="str">
            <v>KGJ9M_Tristeza_PRE</v>
          </cell>
          <cell r="I18834">
            <v>12.58</v>
          </cell>
        </row>
        <row r="18835">
          <cell r="H18835" t="str">
            <v>LMR11M_Tristeza_PRE</v>
          </cell>
          <cell r="I18835">
            <v>-1.03</v>
          </cell>
        </row>
        <row r="18836">
          <cell r="H18836" t="str">
            <v>MBO9M_Tristeza_PRE</v>
          </cell>
          <cell r="I18836">
            <v>-1.8</v>
          </cell>
        </row>
        <row r="18837">
          <cell r="H18837" t="str">
            <v>MCJ8M_Tristeza_PRE</v>
          </cell>
          <cell r="I18837">
            <v>-7.62</v>
          </cell>
        </row>
        <row r="18838">
          <cell r="H18838" t="str">
            <v>MRA8M_Tristeza_PRE</v>
          </cell>
          <cell r="I18838">
            <v>9</v>
          </cell>
        </row>
        <row r="18839">
          <cell r="H18839" t="str">
            <v>MSR9M_Tristeza_PRE</v>
          </cell>
          <cell r="I18839">
            <v>3.41</v>
          </cell>
        </row>
        <row r="18840">
          <cell r="H18840" t="str">
            <v>MZH9M_Tristeza_PRE</v>
          </cell>
          <cell r="I18840">
            <v>-3.4</v>
          </cell>
        </row>
        <row r="18841">
          <cell r="H18841" t="str">
            <v>NRG10M_Tristeza_PRE</v>
          </cell>
          <cell r="I18841">
            <v>-1.4</v>
          </cell>
        </row>
        <row r="18842">
          <cell r="H18842" t="str">
            <v>SFN10M_Tristeza_PRE</v>
          </cell>
          <cell r="I18842">
            <v>-17.989999999999998</v>
          </cell>
        </row>
        <row r="18843">
          <cell r="H18843" t="str">
            <v>SGM8M_Tristeza_PRE</v>
          </cell>
          <cell r="I18843">
            <v>7.42</v>
          </cell>
        </row>
        <row r="18844">
          <cell r="H18844" t="str">
            <v>SPM8M_Tristeza_PRE</v>
          </cell>
          <cell r="I18844">
            <v>12.41</v>
          </cell>
        </row>
        <row r="18845">
          <cell r="H18845" t="str">
            <v>TOM8M_Tristeza_PRE</v>
          </cell>
          <cell r="I18845">
            <v>17.16</v>
          </cell>
        </row>
        <row r="18846">
          <cell r="H18846" t="str">
            <v>ADA8M_Tristeza_POST</v>
          </cell>
          <cell r="I18846">
            <v>13.32</v>
          </cell>
        </row>
        <row r="18847">
          <cell r="H18847" t="str">
            <v>ALJ10M_Tristeza_POST</v>
          </cell>
          <cell r="I18847">
            <v>4.0999999999999996</v>
          </cell>
        </row>
        <row r="18848">
          <cell r="H18848" t="str">
            <v>AMA8M_Tristeza_POST</v>
          </cell>
          <cell r="I18848">
            <v>0.38</v>
          </cell>
        </row>
        <row r="18849">
          <cell r="H18849" t="str">
            <v>CLB8M_Tristeza_POST</v>
          </cell>
          <cell r="I18849">
            <v>-4.07</v>
          </cell>
        </row>
        <row r="18850">
          <cell r="H18850" t="str">
            <v>CVO8M_Tristeza_POST</v>
          </cell>
          <cell r="I18850">
            <v>0.4</v>
          </cell>
        </row>
        <row r="18851">
          <cell r="H18851" t="str">
            <v>DRL8M_Tristeza_POST</v>
          </cell>
          <cell r="I18851">
            <v>-6.76</v>
          </cell>
        </row>
        <row r="18852">
          <cell r="H18852" t="str">
            <v>DSB10M_Tristeza_POST</v>
          </cell>
          <cell r="I18852">
            <v>2.86</v>
          </cell>
        </row>
        <row r="18853">
          <cell r="H18853" t="str">
            <v>DSO8M_Tristeza_POST</v>
          </cell>
          <cell r="I18853">
            <v>-6.83</v>
          </cell>
        </row>
        <row r="18854">
          <cell r="H18854" t="str">
            <v>EDC10M_Tristeza_POST</v>
          </cell>
          <cell r="I18854">
            <v>0.45</v>
          </cell>
        </row>
        <row r="18855">
          <cell r="H18855" t="str">
            <v>EGV8M_Tristeza_POST</v>
          </cell>
          <cell r="I18855">
            <v>-9.75</v>
          </cell>
        </row>
        <row r="18856">
          <cell r="H18856" t="str">
            <v>EHO8M_Tristeza_POST</v>
          </cell>
          <cell r="I18856">
            <v>7.27</v>
          </cell>
        </row>
        <row r="18857">
          <cell r="H18857" t="str">
            <v>HMA8M_Tristeza_POST</v>
          </cell>
          <cell r="I18857">
            <v>0.63</v>
          </cell>
        </row>
        <row r="18858">
          <cell r="H18858" t="str">
            <v>JDC10M_Tristeza_POST</v>
          </cell>
          <cell r="I18858">
            <v>-11.5</v>
          </cell>
        </row>
        <row r="18859">
          <cell r="H18859" t="str">
            <v>JGB9M_Tristeza_POST</v>
          </cell>
          <cell r="I18859">
            <v>-1.85</v>
          </cell>
        </row>
        <row r="18860">
          <cell r="H18860" t="str">
            <v>JOB10M_Tristeza_POST</v>
          </cell>
          <cell r="I18860">
            <v>0.47</v>
          </cell>
        </row>
        <row r="18861">
          <cell r="H18861" t="str">
            <v>JSR9M_Tristeza_POST</v>
          </cell>
          <cell r="I18861">
            <v>7.27</v>
          </cell>
        </row>
        <row r="18862">
          <cell r="H18862" t="str">
            <v>KGJ9M_Tristeza_POST</v>
          </cell>
          <cell r="I18862">
            <v>19.95</v>
          </cell>
        </row>
        <row r="18863">
          <cell r="H18863" t="str">
            <v>LMR11M_Tristeza_POST</v>
          </cell>
          <cell r="I18863">
            <v>-6.69</v>
          </cell>
        </row>
        <row r="18864">
          <cell r="H18864" t="str">
            <v>MBO9M_Tristeza_POST</v>
          </cell>
          <cell r="I18864">
            <v>-0.23</v>
          </cell>
        </row>
        <row r="18865">
          <cell r="H18865" t="str">
            <v>MCJ8M_Tristeza_POST</v>
          </cell>
          <cell r="I18865">
            <v>13.47</v>
          </cell>
        </row>
        <row r="18866">
          <cell r="H18866" t="str">
            <v>MRA8M_Tristeza_POST</v>
          </cell>
          <cell r="I18866">
            <v>0.72</v>
          </cell>
        </row>
        <row r="18867">
          <cell r="H18867" t="str">
            <v>MSR9M_Tristeza_POST</v>
          </cell>
          <cell r="I18867">
            <v>11.86</v>
          </cell>
        </row>
        <row r="18868">
          <cell r="H18868" t="str">
            <v>MZH9M_Tristeza_POST</v>
          </cell>
          <cell r="I18868">
            <v>-4.93</v>
          </cell>
        </row>
        <row r="18869">
          <cell r="H18869" t="str">
            <v>NRG10M_Tristeza_POST</v>
          </cell>
          <cell r="I18869">
            <v>-11.46</v>
          </cell>
        </row>
        <row r="18870">
          <cell r="H18870" t="str">
            <v>SFN10M_Tristeza_POST</v>
          </cell>
          <cell r="I18870">
            <v>-3.93</v>
          </cell>
        </row>
        <row r="18871">
          <cell r="H18871" t="str">
            <v>SGM8M_Tristeza_POST</v>
          </cell>
          <cell r="I18871">
            <v>9.3000000000000007</v>
          </cell>
        </row>
        <row r="18872">
          <cell r="H18872" t="str">
            <v>SPM8M_Tristeza_POST</v>
          </cell>
          <cell r="I18872">
            <v>20.7</v>
          </cell>
        </row>
        <row r="18873">
          <cell r="H18873" t="str">
            <v>TOM8M_Tristeza_POST</v>
          </cell>
          <cell r="I18873">
            <v>3.78</v>
          </cell>
        </row>
        <row r="18874">
          <cell r="H18874" t="str">
            <v>ADA8M_Enojo_PRE</v>
          </cell>
          <cell r="I18874">
            <v>14.02</v>
          </cell>
        </row>
        <row r="18875">
          <cell r="H18875" t="str">
            <v>ALJ10M_Enojo_PRE</v>
          </cell>
          <cell r="I18875">
            <v>6.12</v>
          </cell>
        </row>
        <row r="18876">
          <cell r="H18876" t="str">
            <v>AMA8M_Enojo_PRE</v>
          </cell>
          <cell r="I18876">
            <v>2.56</v>
          </cell>
        </row>
        <row r="18877">
          <cell r="H18877" t="str">
            <v>CLB8M_Enojo_PRE</v>
          </cell>
          <cell r="I18877">
            <v>8.44</v>
          </cell>
        </row>
        <row r="18878">
          <cell r="H18878" t="str">
            <v>CVO8M_Enojo_PRE</v>
          </cell>
          <cell r="I18878">
            <v>1.01</v>
          </cell>
        </row>
        <row r="18879">
          <cell r="H18879" t="str">
            <v>DRL8M_Enojo_PRE</v>
          </cell>
          <cell r="I18879">
            <v>-1.76</v>
          </cell>
        </row>
        <row r="18880">
          <cell r="H18880" t="str">
            <v>DSB10M_Enojo_PRE</v>
          </cell>
          <cell r="I18880">
            <v>7.63</v>
          </cell>
        </row>
        <row r="18881">
          <cell r="H18881" t="str">
            <v>DSO8M_Enojo_PRE</v>
          </cell>
          <cell r="I18881">
            <v>5.7</v>
          </cell>
        </row>
        <row r="18882">
          <cell r="H18882" t="str">
            <v>EDC10M_Enojo_PRE</v>
          </cell>
          <cell r="I18882">
            <v>5.73</v>
          </cell>
        </row>
        <row r="18883">
          <cell r="H18883" t="str">
            <v>EGV8M_Enojo_PRE</v>
          </cell>
          <cell r="I18883">
            <v>-4.4400000000000004</v>
          </cell>
        </row>
        <row r="18884">
          <cell r="H18884" t="str">
            <v>EHO8M_Enojo_PRE</v>
          </cell>
          <cell r="I18884">
            <v>9.3000000000000007</v>
          </cell>
        </row>
        <row r="18885">
          <cell r="H18885" t="str">
            <v>HMA8M_Enojo_PRE</v>
          </cell>
          <cell r="I18885">
            <v>2.17</v>
          </cell>
        </row>
        <row r="18886">
          <cell r="H18886" t="str">
            <v>JDC10M_Enojo_PRE</v>
          </cell>
          <cell r="I18886">
            <v>-12.33</v>
          </cell>
        </row>
        <row r="18887">
          <cell r="H18887" t="str">
            <v>JGB9M_Enojo_PRE</v>
          </cell>
          <cell r="I18887">
            <v>-0.77</v>
          </cell>
        </row>
        <row r="18888">
          <cell r="H18888" t="str">
            <v>JOB10M_Enojo_PRE</v>
          </cell>
          <cell r="I18888">
            <v>0.52</v>
          </cell>
        </row>
        <row r="18889">
          <cell r="H18889" t="str">
            <v>JSR9M_Enojo_PRE</v>
          </cell>
          <cell r="I18889">
            <v>-0.19</v>
          </cell>
        </row>
        <row r="18890">
          <cell r="H18890" t="str">
            <v>KGJ9M_Enojo_PRE</v>
          </cell>
          <cell r="I18890">
            <v>6.78</v>
          </cell>
        </row>
        <row r="18891">
          <cell r="H18891" t="str">
            <v>LMR11M_Enojo_PRE</v>
          </cell>
          <cell r="I18891">
            <v>1.65</v>
          </cell>
        </row>
        <row r="18892">
          <cell r="H18892" t="str">
            <v>MBO9M_Enojo_PRE</v>
          </cell>
          <cell r="I18892">
            <v>1.07</v>
          </cell>
        </row>
        <row r="18893">
          <cell r="H18893" t="str">
            <v>MCJ8M_Enojo_PRE</v>
          </cell>
          <cell r="I18893">
            <v>6.53</v>
          </cell>
        </row>
        <row r="18894">
          <cell r="H18894" t="str">
            <v>MRA8M_Enojo_PRE</v>
          </cell>
          <cell r="I18894">
            <v>5.4</v>
          </cell>
        </row>
        <row r="18895">
          <cell r="H18895" t="str">
            <v>MSR9M_Enojo_PRE</v>
          </cell>
          <cell r="I18895">
            <v>0.44</v>
          </cell>
        </row>
        <row r="18896">
          <cell r="H18896" t="str">
            <v>MZH9M_Enojo_PRE</v>
          </cell>
          <cell r="I18896">
            <v>-0.28999999999999998</v>
          </cell>
        </row>
        <row r="18897">
          <cell r="H18897" t="str">
            <v>NRG10M_Enojo_PRE</v>
          </cell>
          <cell r="I18897">
            <v>0.38</v>
          </cell>
        </row>
        <row r="18898">
          <cell r="H18898" t="str">
            <v>SFN10M_Enojo_PRE</v>
          </cell>
          <cell r="I18898">
            <v>-15.7</v>
          </cell>
        </row>
        <row r="18899">
          <cell r="H18899" t="str">
            <v>SGM8M_Enojo_PRE</v>
          </cell>
          <cell r="I18899">
            <v>12.3</v>
          </cell>
        </row>
        <row r="18900">
          <cell r="H18900" t="str">
            <v>SPM8M_Enojo_PRE</v>
          </cell>
          <cell r="I18900">
            <v>13.23</v>
          </cell>
        </row>
        <row r="18901">
          <cell r="H18901" t="str">
            <v>TOM8M_Enojo_PRE</v>
          </cell>
          <cell r="I18901">
            <v>5.68</v>
          </cell>
        </row>
        <row r="18902">
          <cell r="H18902" t="str">
            <v>ADA8M_Enojo_POST</v>
          </cell>
          <cell r="I18902">
            <v>11.54</v>
          </cell>
        </row>
        <row r="18903">
          <cell r="H18903" t="str">
            <v>ALJ10M_Enojo_POST</v>
          </cell>
          <cell r="I18903">
            <v>13.26</v>
          </cell>
        </row>
        <row r="18904">
          <cell r="H18904" t="str">
            <v>AMA8M_Enojo_POST</v>
          </cell>
          <cell r="I18904">
            <v>5.04</v>
          </cell>
        </row>
        <row r="18905">
          <cell r="H18905" t="str">
            <v>CLB8M_Enojo_POST</v>
          </cell>
          <cell r="I18905">
            <v>-1.24</v>
          </cell>
        </row>
        <row r="18906">
          <cell r="H18906" t="str">
            <v>CVO8M_Enojo_POST</v>
          </cell>
          <cell r="I18906">
            <v>5.09</v>
          </cell>
        </row>
        <row r="18907">
          <cell r="H18907" t="str">
            <v>DRL8M_Enojo_POST</v>
          </cell>
          <cell r="I18907">
            <v>-10.52</v>
          </cell>
        </row>
        <row r="18908">
          <cell r="H18908" t="str">
            <v>DSB10M_Enojo_POST</v>
          </cell>
          <cell r="I18908">
            <v>2.67</v>
          </cell>
        </row>
        <row r="18909">
          <cell r="H18909" t="str">
            <v>DSO8M_Enojo_POST</v>
          </cell>
          <cell r="I18909">
            <v>2.44</v>
          </cell>
        </row>
        <row r="18910">
          <cell r="H18910" t="str">
            <v>EDC10M_Enojo_POST</v>
          </cell>
          <cell r="I18910">
            <v>2.61</v>
          </cell>
        </row>
        <row r="18911">
          <cell r="H18911" t="str">
            <v>EGV8M_Enojo_POST</v>
          </cell>
          <cell r="I18911">
            <v>-5.74</v>
          </cell>
        </row>
        <row r="18912">
          <cell r="H18912" t="str">
            <v>EHO8M_Enojo_POST</v>
          </cell>
          <cell r="I18912">
            <v>9.67</v>
          </cell>
        </row>
        <row r="18913">
          <cell r="H18913" t="str">
            <v>HMA8M_Enojo_POST</v>
          </cell>
          <cell r="I18913">
            <v>3.13</v>
          </cell>
        </row>
        <row r="18914">
          <cell r="H18914" t="str">
            <v>JDC10M_Enojo_POST</v>
          </cell>
          <cell r="I18914">
            <v>-10.78</v>
          </cell>
        </row>
        <row r="18915">
          <cell r="H18915" t="str">
            <v>JGB9M_Enojo_POST</v>
          </cell>
          <cell r="I18915">
            <v>-1.89</v>
          </cell>
        </row>
        <row r="18916">
          <cell r="H18916" t="str">
            <v>JOB10M_Enojo_POST</v>
          </cell>
          <cell r="I18916">
            <v>6.02</v>
          </cell>
        </row>
        <row r="18917">
          <cell r="H18917" t="str">
            <v>JSR9M_Enojo_POST</v>
          </cell>
          <cell r="I18917">
            <v>2.76</v>
          </cell>
        </row>
        <row r="18918">
          <cell r="H18918" t="str">
            <v>KGJ9M_Enojo_POST</v>
          </cell>
          <cell r="I18918">
            <v>10.54</v>
          </cell>
        </row>
        <row r="18919">
          <cell r="H18919" t="str">
            <v>LMR11M_Enojo_POST</v>
          </cell>
          <cell r="I18919">
            <v>-1.75</v>
          </cell>
        </row>
        <row r="18920">
          <cell r="H18920" t="str">
            <v>MBO9M_Enojo_POST</v>
          </cell>
          <cell r="I18920">
            <v>3.23</v>
          </cell>
        </row>
        <row r="18921">
          <cell r="H18921" t="str">
            <v>MCJ8M_Enojo_POST</v>
          </cell>
          <cell r="I18921">
            <v>-4.03</v>
          </cell>
        </row>
        <row r="18922">
          <cell r="H18922" t="str">
            <v>MRA8M_Enojo_POST</v>
          </cell>
          <cell r="I18922">
            <v>9.57</v>
          </cell>
        </row>
        <row r="18923">
          <cell r="H18923" t="str">
            <v>MSR9M_Enojo_POST</v>
          </cell>
          <cell r="I18923">
            <v>9.4</v>
          </cell>
        </row>
        <row r="18924">
          <cell r="H18924" t="str">
            <v>MZH9M_Enojo_POST</v>
          </cell>
          <cell r="I18924">
            <v>-2.4700000000000002</v>
          </cell>
        </row>
        <row r="18925">
          <cell r="H18925" t="str">
            <v>NRG10M_Enojo_POST</v>
          </cell>
          <cell r="I18925">
            <v>-5.14</v>
          </cell>
        </row>
        <row r="18926">
          <cell r="H18926" t="str">
            <v>SFN10M_Enojo_POST</v>
          </cell>
          <cell r="I18926">
            <v>-10.6</v>
          </cell>
        </row>
        <row r="18927">
          <cell r="H18927" t="str">
            <v>SGM8M_Enojo_POST</v>
          </cell>
          <cell r="I18927">
            <v>-3.64</v>
          </cell>
        </row>
        <row r="18928">
          <cell r="H18928" t="str">
            <v>SPM8M_Enojo_POST</v>
          </cell>
          <cell r="I18928">
            <v>18.739999999999998</v>
          </cell>
        </row>
        <row r="18929">
          <cell r="H18929" t="str">
            <v>TOM8M_Enojo_POST</v>
          </cell>
          <cell r="I18929">
            <v>-8.17</v>
          </cell>
        </row>
        <row r="18930">
          <cell r="H18930" t="str">
            <v>ADA8M_Identidad_PRE</v>
          </cell>
          <cell r="I18930">
            <v>9.75</v>
          </cell>
        </row>
        <row r="18931">
          <cell r="H18931" t="str">
            <v>ALJ10M_Identidad_PRE</v>
          </cell>
          <cell r="I18931">
            <v>2.58</v>
          </cell>
        </row>
        <row r="18932">
          <cell r="H18932" t="str">
            <v>AMA8M_Identidad_PRE</v>
          </cell>
          <cell r="I18932">
            <v>9.58</v>
          </cell>
        </row>
        <row r="18933">
          <cell r="H18933" t="str">
            <v>CLB8M_Identidad_PRE</v>
          </cell>
          <cell r="I18933">
            <v>7</v>
          </cell>
        </row>
        <row r="18934">
          <cell r="H18934" t="str">
            <v>CVO8M_Identidad_PRE</v>
          </cell>
          <cell r="I18934">
            <v>1.45</v>
          </cell>
        </row>
        <row r="18935">
          <cell r="H18935" t="str">
            <v>DRL8M_Identidad_PRE</v>
          </cell>
          <cell r="I18935">
            <v>-2.3199999999999998</v>
          </cell>
        </row>
        <row r="18936">
          <cell r="H18936" t="str">
            <v>DSB10M_Identidad_PRE</v>
          </cell>
          <cell r="I18936">
            <v>2.58</v>
          </cell>
        </row>
        <row r="18937">
          <cell r="H18937" t="str">
            <v>DSO8M_Identidad_PRE</v>
          </cell>
          <cell r="I18937">
            <v>5.58</v>
          </cell>
        </row>
        <row r="18938">
          <cell r="H18938" t="str">
            <v>EDC10M_Identidad_PRE</v>
          </cell>
          <cell r="I18938">
            <v>6.54</v>
          </cell>
        </row>
        <row r="18939">
          <cell r="H18939" t="str">
            <v>EGV8M_Identidad_PRE</v>
          </cell>
          <cell r="I18939">
            <v>-6.65</v>
          </cell>
        </row>
        <row r="18940">
          <cell r="H18940" t="str">
            <v>EHO8M_Identidad_PRE</v>
          </cell>
          <cell r="I18940">
            <v>2.91</v>
          </cell>
        </row>
        <row r="18941">
          <cell r="H18941" t="str">
            <v>HMA8M_Identidad_PRE</v>
          </cell>
          <cell r="I18941">
            <v>2</v>
          </cell>
        </row>
        <row r="18942">
          <cell r="H18942" t="str">
            <v>JDC10M_Identidad_PRE</v>
          </cell>
          <cell r="I18942">
            <v>-6.94</v>
          </cell>
        </row>
        <row r="18943">
          <cell r="H18943" t="str">
            <v>JGB9M_Identidad_PRE</v>
          </cell>
          <cell r="I18943">
            <v>3.69</v>
          </cell>
        </row>
        <row r="18944">
          <cell r="H18944" t="str">
            <v>JOB10M_Identidad_PRE</v>
          </cell>
          <cell r="I18944">
            <v>4.43</v>
          </cell>
        </row>
        <row r="18945">
          <cell r="H18945" t="str">
            <v>JSR9M_Identidad_PRE</v>
          </cell>
          <cell r="I18945">
            <v>3.45</v>
          </cell>
        </row>
        <row r="18946">
          <cell r="H18946" t="str">
            <v>KGJ9M_Identidad_PRE</v>
          </cell>
          <cell r="I18946">
            <v>17.809999999999999</v>
          </cell>
        </row>
        <row r="18947">
          <cell r="H18947" t="str">
            <v>LMR11M_Identidad_PRE</v>
          </cell>
          <cell r="I18947">
            <v>2.8</v>
          </cell>
        </row>
        <row r="18948">
          <cell r="H18948" t="str">
            <v>MBO9M_Identidad_PRE</v>
          </cell>
          <cell r="I18948">
            <v>-0.01</v>
          </cell>
        </row>
        <row r="18949">
          <cell r="H18949" t="str">
            <v>MCJ8M_Identidad_PRE</v>
          </cell>
          <cell r="I18949">
            <v>11.16</v>
          </cell>
        </row>
        <row r="18950">
          <cell r="H18950" t="str">
            <v>MRA8M_Identidad_PRE</v>
          </cell>
          <cell r="I18950">
            <v>1.67</v>
          </cell>
        </row>
        <row r="18951">
          <cell r="H18951" t="str">
            <v>MSR9M_Identidad_PRE</v>
          </cell>
          <cell r="I18951">
            <v>8.61</v>
          </cell>
        </row>
        <row r="18952">
          <cell r="H18952" t="str">
            <v>MZH9M_Identidad_PRE</v>
          </cell>
          <cell r="I18952">
            <v>-0.31</v>
          </cell>
        </row>
        <row r="18953">
          <cell r="H18953" t="str">
            <v>NRG10M_Identidad_PRE</v>
          </cell>
          <cell r="I18953">
            <v>-0.32</v>
          </cell>
        </row>
        <row r="18954">
          <cell r="H18954" t="str">
            <v>SFN10M_Identidad_PRE</v>
          </cell>
          <cell r="I18954">
            <v>-10.4</v>
          </cell>
        </row>
        <row r="18955">
          <cell r="H18955" t="str">
            <v>SGM8M_Identidad_PRE</v>
          </cell>
          <cell r="I18955">
            <v>4.68</v>
          </cell>
        </row>
        <row r="18956">
          <cell r="H18956" t="str">
            <v>SPM8M_Identidad_PRE</v>
          </cell>
          <cell r="I18956">
            <v>14.81</v>
          </cell>
        </row>
        <row r="18957">
          <cell r="H18957" t="str">
            <v>TOM8M_Identidad_PRE</v>
          </cell>
          <cell r="I18957">
            <v>7.21</v>
          </cell>
        </row>
        <row r="18958">
          <cell r="H18958" t="str">
            <v>ADA8M_Identidad_POST</v>
          </cell>
          <cell r="I18958">
            <v>10.39</v>
          </cell>
        </row>
        <row r="18959">
          <cell r="H18959" t="str">
            <v>ALJ10M_Identidad_POST</v>
          </cell>
          <cell r="I18959">
            <v>3.86</v>
          </cell>
        </row>
        <row r="18960">
          <cell r="H18960" t="str">
            <v>AMA8M_Identidad_POST</v>
          </cell>
          <cell r="I18960">
            <v>8</v>
          </cell>
        </row>
        <row r="18961">
          <cell r="H18961" t="str">
            <v>CLB8M_Identidad_POST</v>
          </cell>
          <cell r="I18961">
            <v>5.26</v>
          </cell>
        </row>
        <row r="18962">
          <cell r="H18962" t="str">
            <v>CVO8M_Identidad_POST</v>
          </cell>
          <cell r="I18962">
            <v>7.38</v>
          </cell>
        </row>
        <row r="18963">
          <cell r="H18963" t="str">
            <v>DRL8M_Identidad_POST</v>
          </cell>
          <cell r="I18963">
            <v>-2.78</v>
          </cell>
        </row>
        <row r="18964">
          <cell r="H18964" t="str">
            <v>DSB10M_Identidad_POST</v>
          </cell>
          <cell r="I18964">
            <v>6.44</v>
          </cell>
        </row>
        <row r="18965">
          <cell r="H18965" t="str">
            <v>DSO8M_Identidad_POST</v>
          </cell>
          <cell r="I18965">
            <v>-5.52</v>
          </cell>
        </row>
        <row r="18966">
          <cell r="H18966" t="str">
            <v>EDC10M_Identidad_POST</v>
          </cell>
          <cell r="I18966">
            <v>-5</v>
          </cell>
        </row>
        <row r="18967">
          <cell r="H18967" t="str">
            <v>EGV8M_Identidad_POST</v>
          </cell>
          <cell r="I18967">
            <v>-8.82</v>
          </cell>
        </row>
        <row r="18968">
          <cell r="H18968" t="str">
            <v>EHO8M_Identidad_POST</v>
          </cell>
          <cell r="I18968">
            <v>8.59</v>
          </cell>
        </row>
        <row r="18969">
          <cell r="H18969" t="str">
            <v>HMA8M_Identidad_POST</v>
          </cell>
          <cell r="I18969">
            <v>9.41</v>
          </cell>
        </row>
        <row r="18970">
          <cell r="H18970" t="str">
            <v>JDC10M_Identidad_POST</v>
          </cell>
          <cell r="I18970">
            <v>-5.77</v>
          </cell>
        </row>
        <row r="18971">
          <cell r="H18971" t="str">
            <v>JGB9M_Identidad_POST</v>
          </cell>
          <cell r="I18971">
            <v>0.25</v>
          </cell>
        </row>
        <row r="18972">
          <cell r="H18972" t="str">
            <v>JOB10M_Identidad_POST</v>
          </cell>
          <cell r="I18972">
            <v>12.63</v>
          </cell>
        </row>
        <row r="18973">
          <cell r="H18973" t="str">
            <v>JSR9M_Identidad_POST</v>
          </cell>
          <cell r="I18973">
            <v>7.56</v>
          </cell>
        </row>
        <row r="18974">
          <cell r="H18974" t="str">
            <v>KGJ9M_Identidad_POST</v>
          </cell>
          <cell r="I18974">
            <v>15.91</v>
          </cell>
        </row>
        <row r="18975">
          <cell r="H18975" t="str">
            <v>LMR11M_Identidad_POST</v>
          </cell>
          <cell r="I18975">
            <v>-0.8</v>
          </cell>
        </row>
        <row r="18976">
          <cell r="H18976" t="str">
            <v>MBO9M_Identidad_POST</v>
          </cell>
          <cell r="I18976">
            <v>-6.34</v>
          </cell>
        </row>
        <row r="18977">
          <cell r="H18977" t="str">
            <v>MCJ8M_Identidad_POST</v>
          </cell>
          <cell r="I18977">
            <v>14.89</v>
          </cell>
        </row>
        <row r="18978">
          <cell r="H18978" t="str">
            <v>MRA8M_Identidad_POST</v>
          </cell>
          <cell r="I18978">
            <v>-5.13</v>
          </cell>
        </row>
        <row r="18979">
          <cell r="H18979" t="str">
            <v>MSR9M_Identidad_POST</v>
          </cell>
          <cell r="I18979">
            <v>9.27</v>
          </cell>
        </row>
        <row r="18980">
          <cell r="H18980" t="str">
            <v>MZH9M_Identidad_POST</v>
          </cell>
          <cell r="I18980">
            <v>2.16</v>
          </cell>
        </row>
        <row r="18981">
          <cell r="H18981" t="str">
            <v>NRG10M_Identidad_POST</v>
          </cell>
          <cell r="I18981">
            <v>1.1299999999999999</v>
          </cell>
        </row>
        <row r="18982">
          <cell r="H18982" t="str">
            <v>SFN10M_Identidad_POST</v>
          </cell>
          <cell r="I18982">
            <v>-6.79</v>
          </cell>
        </row>
        <row r="18983">
          <cell r="H18983" t="str">
            <v>SGM8M_Identidad_POST</v>
          </cell>
          <cell r="I18983">
            <v>8.15</v>
          </cell>
        </row>
        <row r="18984">
          <cell r="H18984" t="str">
            <v>SPM8M_Identidad_POST</v>
          </cell>
          <cell r="I18984">
            <v>17.190000000000001</v>
          </cell>
        </row>
        <row r="18985">
          <cell r="H18985" t="str">
            <v>TOM8M_Identidad_POST</v>
          </cell>
          <cell r="I18985">
            <v>4.0599999999999996</v>
          </cell>
        </row>
        <row r="18986">
          <cell r="H18986" t="str">
            <v>ADA8M_Sexo_PRE</v>
          </cell>
          <cell r="I18986">
            <v>11.45</v>
          </cell>
        </row>
        <row r="18987">
          <cell r="H18987" t="str">
            <v>ALJ10M_Sexo_PRE</v>
          </cell>
          <cell r="I18987">
            <v>12.35</v>
          </cell>
        </row>
        <row r="18988">
          <cell r="H18988" t="str">
            <v>AMA8M_Sexo_PRE</v>
          </cell>
          <cell r="I18988">
            <v>4.16</v>
          </cell>
        </row>
        <row r="18989">
          <cell r="H18989" t="str">
            <v>CLB8M_Sexo_PRE</v>
          </cell>
          <cell r="I18989">
            <v>5.16</v>
          </cell>
        </row>
        <row r="18990">
          <cell r="H18990" t="str">
            <v>CVO8M_Sexo_PRE</v>
          </cell>
          <cell r="I18990">
            <v>-1.84</v>
          </cell>
        </row>
        <row r="18991">
          <cell r="H18991" t="str">
            <v>DRL8M_Sexo_PRE</v>
          </cell>
          <cell r="I18991">
            <v>-3.19</v>
          </cell>
        </row>
        <row r="18992">
          <cell r="H18992" t="str">
            <v>DSB10M_Sexo_PRE</v>
          </cell>
          <cell r="I18992">
            <v>9.67</v>
          </cell>
        </row>
        <row r="18993">
          <cell r="H18993" t="str">
            <v>DSO8M_Sexo_PRE</v>
          </cell>
          <cell r="I18993">
            <v>2.89</v>
          </cell>
        </row>
        <row r="18994">
          <cell r="H18994" t="str">
            <v>EDC10M_Sexo_PRE</v>
          </cell>
          <cell r="I18994">
            <v>3.38</v>
          </cell>
        </row>
        <row r="18995">
          <cell r="H18995" t="str">
            <v>EGV8M_Sexo_PRE</v>
          </cell>
          <cell r="I18995">
            <v>-5.99</v>
          </cell>
        </row>
        <row r="18996">
          <cell r="H18996" t="str">
            <v>EHO8M_Sexo_PRE</v>
          </cell>
          <cell r="I18996">
            <v>8.6300000000000008</v>
          </cell>
        </row>
        <row r="18997">
          <cell r="H18997" t="str">
            <v>HMA8M_Sexo_PRE</v>
          </cell>
          <cell r="I18997">
            <v>0.56000000000000005</v>
          </cell>
        </row>
        <row r="18998">
          <cell r="H18998" t="str">
            <v>JDC10M_Sexo_PRE</v>
          </cell>
          <cell r="I18998">
            <v>0.4</v>
          </cell>
        </row>
        <row r="18999">
          <cell r="H18999" t="str">
            <v>JGB9M_Sexo_PRE</v>
          </cell>
          <cell r="I18999">
            <v>3.68</v>
          </cell>
        </row>
        <row r="19000">
          <cell r="H19000" t="str">
            <v>JOB10M_Sexo_PRE</v>
          </cell>
          <cell r="I19000">
            <v>0.17</v>
          </cell>
        </row>
        <row r="19001">
          <cell r="H19001" t="str">
            <v>JSR9M_Sexo_PRE</v>
          </cell>
          <cell r="I19001">
            <v>9.3699999999999992</v>
          </cell>
        </row>
        <row r="19002">
          <cell r="H19002" t="str">
            <v>KGJ9M_Sexo_PRE</v>
          </cell>
          <cell r="I19002">
            <v>9.84</v>
          </cell>
        </row>
        <row r="19003">
          <cell r="H19003" t="str">
            <v>LMR11M_Sexo_PRE</v>
          </cell>
          <cell r="I19003">
            <v>-0.5</v>
          </cell>
        </row>
        <row r="19004">
          <cell r="H19004" t="str">
            <v>MBO9M_Sexo_PRE</v>
          </cell>
          <cell r="I19004">
            <v>-8.3800000000000008</v>
          </cell>
        </row>
        <row r="19005">
          <cell r="H19005" t="str">
            <v>MCJ8M_Sexo_PRE</v>
          </cell>
          <cell r="I19005">
            <v>4.95</v>
          </cell>
        </row>
        <row r="19006">
          <cell r="H19006" t="str">
            <v>MRA8M_Sexo_PRE</v>
          </cell>
          <cell r="I19006">
            <v>3.2</v>
          </cell>
        </row>
        <row r="19007">
          <cell r="H19007" t="str">
            <v>MSR9M_Sexo_PRE</v>
          </cell>
          <cell r="I19007">
            <v>-0.82</v>
          </cell>
        </row>
        <row r="19008">
          <cell r="H19008" t="str">
            <v>MZH9M_Sexo_PRE</v>
          </cell>
          <cell r="I19008">
            <v>6.76</v>
          </cell>
        </row>
        <row r="19009">
          <cell r="H19009" t="str">
            <v>NRG10M_Sexo_PRE</v>
          </cell>
          <cell r="I19009">
            <v>0.04</v>
          </cell>
        </row>
        <row r="19010">
          <cell r="H19010" t="str">
            <v>SFN10M_Sexo_PRE</v>
          </cell>
          <cell r="I19010">
            <v>-8.93</v>
          </cell>
        </row>
        <row r="19011">
          <cell r="H19011" t="str">
            <v>SGM8M_Sexo_PRE</v>
          </cell>
          <cell r="I19011">
            <v>0.39</v>
          </cell>
        </row>
        <row r="19012">
          <cell r="H19012" t="str">
            <v>SPM8M_Sexo_PRE</v>
          </cell>
          <cell r="I19012">
            <v>2.36</v>
          </cell>
        </row>
        <row r="19013">
          <cell r="H19013" t="str">
            <v>TOM8M_Sexo_PRE</v>
          </cell>
          <cell r="I19013">
            <v>1.95</v>
          </cell>
        </row>
        <row r="19014">
          <cell r="H19014" t="str">
            <v>ADA8M_Sexo_POST</v>
          </cell>
          <cell r="I19014">
            <v>11.22</v>
          </cell>
        </row>
        <row r="19015">
          <cell r="H19015" t="str">
            <v>ALJ10M_Sexo_POST</v>
          </cell>
          <cell r="I19015">
            <v>15.05</v>
          </cell>
        </row>
        <row r="19016">
          <cell r="H19016" t="str">
            <v>AMA8M_Sexo_POST</v>
          </cell>
          <cell r="I19016">
            <v>4.0999999999999996</v>
          </cell>
        </row>
        <row r="19017">
          <cell r="H19017" t="str">
            <v>CLB8M_Sexo_POST</v>
          </cell>
          <cell r="I19017">
            <v>1.9</v>
          </cell>
        </row>
        <row r="19018">
          <cell r="H19018" t="str">
            <v>CVO8M_Sexo_POST</v>
          </cell>
          <cell r="I19018">
            <v>4.3</v>
          </cell>
        </row>
        <row r="19019">
          <cell r="H19019" t="str">
            <v>DRL8M_Sexo_POST</v>
          </cell>
          <cell r="I19019">
            <v>0.47</v>
          </cell>
        </row>
        <row r="19020">
          <cell r="H19020" t="str">
            <v>DSB10M_Sexo_POST</v>
          </cell>
          <cell r="I19020">
            <v>3.52</v>
          </cell>
        </row>
        <row r="19021">
          <cell r="H19021" t="str">
            <v>DSO8M_Sexo_POST</v>
          </cell>
          <cell r="I19021">
            <v>-7.26</v>
          </cell>
        </row>
        <row r="19022">
          <cell r="H19022" t="str">
            <v>EDC10M_Sexo_POST</v>
          </cell>
          <cell r="I19022">
            <v>0.33</v>
          </cell>
        </row>
        <row r="19023">
          <cell r="H19023" t="str">
            <v>EGV8M_Sexo_POST</v>
          </cell>
          <cell r="I19023">
            <v>-4.16</v>
          </cell>
        </row>
        <row r="19024">
          <cell r="H19024" t="str">
            <v>EHO8M_Sexo_POST</v>
          </cell>
          <cell r="I19024">
            <v>9.24</v>
          </cell>
        </row>
        <row r="19025">
          <cell r="H19025" t="str">
            <v>HMA8M_Sexo_POST</v>
          </cell>
          <cell r="I19025">
            <v>1.34</v>
          </cell>
        </row>
        <row r="19026">
          <cell r="H19026" t="str">
            <v>JDC10M_Sexo_POST</v>
          </cell>
          <cell r="I19026">
            <v>-8.76</v>
          </cell>
        </row>
        <row r="19027">
          <cell r="H19027" t="str">
            <v>JGB9M_Sexo_POST</v>
          </cell>
          <cell r="I19027">
            <v>-0.3</v>
          </cell>
        </row>
        <row r="19028">
          <cell r="H19028" t="str">
            <v>JOB10M_Sexo_POST</v>
          </cell>
          <cell r="I19028">
            <v>5.21</v>
          </cell>
        </row>
        <row r="19029">
          <cell r="H19029" t="str">
            <v>JSR9M_Sexo_POST</v>
          </cell>
          <cell r="I19029">
            <v>0.33</v>
          </cell>
        </row>
        <row r="19030">
          <cell r="H19030" t="str">
            <v>KGJ9M_Sexo_POST</v>
          </cell>
          <cell r="I19030">
            <v>18.7</v>
          </cell>
        </row>
        <row r="19031">
          <cell r="H19031" t="str">
            <v>LMR11M_Sexo_POST</v>
          </cell>
          <cell r="I19031">
            <v>7.25</v>
          </cell>
        </row>
        <row r="19032">
          <cell r="H19032" t="str">
            <v>MBO9M_Sexo_POST</v>
          </cell>
          <cell r="I19032">
            <v>8.41</v>
          </cell>
        </row>
        <row r="19033">
          <cell r="H19033" t="str">
            <v>MCJ8M_Sexo_POST</v>
          </cell>
          <cell r="I19033">
            <v>7.83</v>
          </cell>
        </row>
        <row r="19034">
          <cell r="H19034" t="str">
            <v>MRA8M_Sexo_POST</v>
          </cell>
          <cell r="I19034">
            <v>3.89</v>
          </cell>
        </row>
        <row r="19035">
          <cell r="H19035" t="str">
            <v>MSR9M_Sexo_POST</v>
          </cell>
          <cell r="I19035">
            <v>6.66</v>
          </cell>
        </row>
        <row r="19036">
          <cell r="H19036" t="str">
            <v>MZH9M_Sexo_POST</v>
          </cell>
          <cell r="I19036">
            <v>1.51</v>
          </cell>
        </row>
        <row r="19037">
          <cell r="H19037" t="str">
            <v>NRG10M_Sexo_POST</v>
          </cell>
          <cell r="I19037">
            <v>-1.58</v>
          </cell>
        </row>
        <row r="19038">
          <cell r="H19038" t="str">
            <v>SFN10M_Sexo_POST</v>
          </cell>
          <cell r="I19038">
            <v>-6.38</v>
          </cell>
        </row>
        <row r="19039">
          <cell r="H19039" t="str">
            <v>SGM8M_Sexo_POST</v>
          </cell>
          <cell r="I19039">
            <v>6.46</v>
          </cell>
        </row>
        <row r="19040">
          <cell r="H19040" t="str">
            <v>SPM8M_Sexo_POST</v>
          </cell>
          <cell r="I19040">
            <v>20.54</v>
          </cell>
        </row>
        <row r="19041">
          <cell r="H19041" t="str">
            <v>TOM8M_Sexo_POST</v>
          </cell>
          <cell r="I19041">
            <v>-0.62</v>
          </cell>
        </row>
        <row r="19042">
          <cell r="H19042" t="str">
            <v>ADA8M_Alegría_PRE</v>
          </cell>
          <cell r="I19042">
            <v>9.41</v>
          </cell>
        </row>
        <row r="19043">
          <cell r="H19043" t="str">
            <v>ALJ10M_Alegría_PRE</v>
          </cell>
          <cell r="I19043">
            <v>7.26</v>
          </cell>
        </row>
        <row r="19044">
          <cell r="H19044" t="str">
            <v>AMA8M_Alegría_PRE</v>
          </cell>
          <cell r="I19044">
            <v>0.12</v>
          </cell>
        </row>
        <row r="19045">
          <cell r="H19045" t="str">
            <v>CLB8M_Alegría_PRE</v>
          </cell>
          <cell r="I19045">
            <v>5.97</v>
          </cell>
        </row>
        <row r="19046">
          <cell r="H19046" t="str">
            <v>CVO8M_Alegría_PRE</v>
          </cell>
          <cell r="I19046">
            <v>9.1199999999999992</v>
          </cell>
        </row>
        <row r="19047">
          <cell r="H19047" t="str">
            <v>DRL8M_Alegría_PRE</v>
          </cell>
          <cell r="I19047">
            <v>2.46</v>
          </cell>
        </row>
        <row r="19048">
          <cell r="H19048" t="str">
            <v>DSB10M_Alegría_PRE</v>
          </cell>
          <cell r="I19048">
            <v>3.53</v>
          </cell>
        </row>
        <row r="19049">
          <cell r="H19049" t="str">
            <v>DSO8M_Alegría_PRE</v>
          </cell>
          <cell r="I19049">
            <v>-0.69</v>
          </cell>
        </row>
        <row r="19050">
          <cell r="H19050" t="str">
            <v>EDC10M_Alegría_PRE</v>
          </cell>
          <cell r="I19050">
            <v>3.73</v>
          </cell>
        </row>
        <row r="19051">
          <cell r="H19051" t="str">
            <v>EGV8M_Alegría_PRE</v>
          </cell>
          <cell r="I19051">
            <v>2.0099999999999998</v>
          </cell>
        </row>
        <row r="19052">
          <cell r="H19052" t="str">
            <v>EHO8M_Alegría_PRE</v>
          </cell>
          <cell r="I19052">
            <v>0.73</v>
          </cell>
        </row>
        <row r="19053">
          <cell r="H19053" t="str">
            <v>HMA8M_Alegría_PRE</v>
          </cell>
          <cell r="I19053">
            <v>-0.36</v>
          </cell>
        </row>
        <row r="19054">
          <cell r="H19054" t="str">
            <v>JDC10M_Alegría_PRE</v>
          </cell>
          <cell r="I19054">
            <v>-8.61</v>
          </cell>
        </row>
        <row r="19055">
          <cell r="H19055" t="str">
            <v>JGB9M_Alegría_PRE</v>
          </cell>
          <cell r="I19055">
            <v>4.0199999999999996</v>
          </cell>
        </row>
        <row r="19056">
          <cell r="H19056" t="str">
            <v>JOB10M_Alegría_PRE</v>
          </cell>
          <cell r="I19056">
            <v>6.52</v>
          </cell>
        </row>
        <row r="19057">
          <cell r="H19057" t="str">
            <v>JSR9M_Alegría_PRE</v>
          </cell>
          <cell r="I19057">
            <v>4.5199999999999996</v>
          </cell>
        </row>
        <row r="19058">
          <cell r="H19058" t="str">
            <v>KGJ9M_Alegría_PRE</v>
          </cell>
          <cell r="I19058">
            <v>10.17</v>
          </cell>
        </row>
        <row r="19059">
          <cell r="H19059" t="str">
            <v>LMR11M_Alegría_PRE</v>
          </cell>
          <cell r="I19059">
            <v>0.59</v>
          </cell>
        </row>
        <row r="19060">
          <cell r="H19060" t="str">
            <v>MBO9M_Alegría_PRE</v>
          </cell>
          <cell r="I19060">
            <v>0.64</v>
          </cell>
        </row>
        <row r="19061">
          <cell r="H19061" t="str">
            <v>MCJ8M_Alegría_PRE</v>
          </cell>
          <cell r="I19061">
            <v>-3.71</v>
          </cell>
        </row>
        <row r="19062">
          <cell r="H19062" t="str">
            <v>MRA8M_Alegría_PRE</v>
          </cell>
          <cell r="I19062">
            <v>-5.76</v>
          </cell>
        </row>
        <row r="19063">
          <cell r="H19063" t="str">
            <v>MSR9M_Alegría_PRE</v>
          </cell>
          <cell r="I19063">
            <v>1.5</v>
          </cell>
        </row>
        <row r="19064">
          <cell r="H19064" t="str">
            <v>MZH9M_Alegría_PRE</v>
          </cell>
          <cell r="I19064">
            <v>0.28999999999999998</v>
          </cell>
        </row>
        <row r="19065">
          <cell r="H19065" t="str">
            <v>NRG10M_Alegría_PRE</v>
          </cell>
          <cell r="I19065">
            <v>-0.38</v>
          </cell>
        </row>
        <row r="19066">
          <cell r="H19066" t="str">
            <v>SFN10M_Alegría_PRE</v>
          </cell>
          <cell r="I19066">
            <v>-7.71</v>
          </cell>
        </row>
        <row r="19067">
          <cell r="H19067" t="str">
            <v>SGM8M_Alegría_PRE</v>
          </cell>
          <cell r="I19067">
            <v>9.65</v>
          </cell>
        </row>
        <row r="19068">
          <cell r="H19068" t="str">
            <v>SPM8M_Alegría_PRE</v>
          </cell>
          <cell r="I19068">
            <v>12.74</v>
          </cell>
        </row>
        <row r="19069">
          <cell r="H19069" t="str">
            <v>TOM8M_Alegría_PRE</v>
          </cell>
          <cell r="I19069">
            <v>9.24</v>
          </cell>
        </row>
        <row r="19070">
          <cell r="H19070" t="str">
            <v>ADA8M_Alegría_POST</v>
          </cell>
          <cell r="I19070">
            <v>14.34</v>
          </cell>
        </row>
        <row r="19071">
          <cell r="H19071" t="str">
            <v>ALJ10M_Alegría_POST</v>
          </cell>
          <cell r="I19071">
            <v>3.18</v>
          </cell>
        </row>
        <row r="19072">
          <cell r="H19072" t="str">
            <v>AMA8M_Alegría_POST</v>
          </cell>
          <cell r="I19072">
            <v>-0.12</v>
          </cell>
        </row>
        <row r="19073">
          <cell r="H19073" t="str">
            <v>CLB8M_Alegría_POST</v>
          </cell>
          <cell r="I19073">
            <v>0.35</v>
          </cell>
        </row>
        <row r="19074">
          <cell r="H19074" t="str">
            <v>CVO8M_Alegría_POST</v>
          </cell>
          <cell r="I19074">
            <v>8.83</v>
          </cell>
        </row>
        <row r="19075">
          <cell r="H19075" t="str">
            <v>DRL8M_Alegría_POST</v>
          </cell>
          <cell r="I19075">
            <v>-8.58</v>
          </cell>
        </row>
        <row r="19076">
          <cell r="H19076" t="str">
            <v>DSB10M_Alegría_POST</v>
          </cell>
          <cell r="I19076">
            <v>1.84</v>
          </cell>
        </row>
        <row r="19077">
          <cell r="H19077" t="str">
            <v>DSO8M_Alegría_POST</v>
          </cell>
          <cell r="I19077">
            <v>-3.33</v>
          </cell>
        </row>
        <row r="19078">
          <cell r="H19078" t="str">
            <v>EDC10M_Alegría_POST</v>
          </cell>
          <cell r="I19078">
            <v>8.9700000000000006</v>
          </cell>
        </row>
        <row r="19079">
          <cell r="H19079" t="str">
            <v>EGV8M_Alegría_POST</v>
          </cell>
          <cell r="I19079">
            <v>-9.15</v>
          </cell>
        </row>
        <row r="19080">
          <cell r="H19080" t="str">
            <v>EHO8M_Alegría_POST</v>
          </cell>
          <cell r="I19080">
            <v>21.78</v>
          </cell>
        </row>
        <row r="19081">
          <cell r="H19081" t="str">
            <v>HMA8M_Alegría_POST</v>
          </cell>
          <cell r="I19081">
            <v>0.2</v>
          </cell>
        </row>
        <row r="19082">
          <cell r="H19082" t="str">
            <v>JDC10M_Alegría_POST</v>
          </cell>
          <cell r="I19082">
            <v>-9.02</v>
          </cell>
        </row>
        <row r="19083">
          <cell r="H19083" t="str">
            <v>JGB9M_Alegría_POST</v>
          </cell>
          <cell r="I19083">
            <v>-5.74</v>
          </cell>
        </row>
        <row r="19084">
          <cell r="H19084" t="str">
            <v>JOB10M_Alegría_POST</v>
          </cell>
          <cell r="I19084">
            <v>2.38</v>
          </cell>
        </row>
        <row r="19085">
          <cell r="H19085" t="str">
            <v>JSR9M_Alegría_POST</v>
          </cell>
          <cell r="I19085">
            <v>0.46</v>
          </cell>
        </row>
        <row r="19086">
          <cell r="H19086" t="str">
            <v>KGJ9M_Alegría_POST</v>
          </cell>
          <cell r="I19086">
            <v>17.95</v>
          </cell>
        </row>
        <row r="19087">
          <cell r="H19087" t="str">
            <v>LMR11M_Alegría_POST</v>
          </cell>
          <cell r="I19087">
            <v>-0.79</v>
          </cell>
        </row>
        <row r="19088">
          <cell r="H19088" t="str">
            <v>MBO9M_Alegría_POST</v>
          </cell>
          <cell r="I19088">
            <v>0.01</v>
          </cell>
        </row>
        <row r="19089">
          <cell r="H19089" t="str">
            <v>MCJ8M_Alegría_POST</v>
          </cell>
          <cell r="I19089">
            <v>4.45</v>
          </cell>
        </row>
        <row r="19090">
          <cell r="H19090" t="str">
            <v>MRA8M_Alegría_POST</v>
          </cell>
          <cell r="I19090">
            <v>-0.45</v>
          </cell>
        </row>
        <row r="19091">
          <cell r="H19091" t="str">
            <v>MSR9M_Alegría_POST</v>
          </cell>
          <cell r="I19091">
            <v>11.33</v>
          </cell>
        </row>
        <row r="19092">
          <cell r="H19092" t="str">
            <v>MZH9M_Alegría_POST</v>
          </cell>
          <cell r="I19092">
            <v>-3.18</v>
          </cell>
        </row>
        <row r="19093">
          <cell r="H19093" t="str">
            <v>NRG10M_Alegría_POST</v>
          </cell>
          <cell r="I19093">
            <v>6.28</v>
          </cell>
        </row>
        <row r="19094">
          <cell r="H19094" t="str">
            <v>SFN10M_Alegría_POST</v>
          </cell>
          <cell r="I19094">
            <v>-15.78</v>
          </cell>
        </row>
        <row r="19095">
          <cell r="H19095" t="str">
            <v>SGM8M_Alegría_POST</v>
          </cell>
          <cell r="I19095">
            <v>11.99</v>
          </cell>
        </row>
        <row r="19096">
          <cell r="H19096" t="str">
            <v>SPM8M_Alegría_POST</v>
          </cell>
          <cell r="I19096">
            <v>20.3</v>
          </cell>
        </row>
        <row r="19097">
          <cell r="H19097" t="str">
            <v>TOM8M_Alegría_POST</v>
          </cell>
          <cell r="I19097">
            <v>-4.7300000000000004</v>
          </cell>
        </row>
        <row r="19098">
          <cell r="H19098" t="str">
            <v>ADA8M_Tristeza_PRE</v>
          </cell>
          <cell r="I19098">
            <v>20.02</v>
          </cell>
        </row>
        <row r="19099">
          <cell r="H19099" t="str">
            <v>ALJ10M_Tristeza_PRE</v>
          </cell>
          <cell r="I19099">
            <v>9.6300000000000008</v>
          </cell>
        </row>
        <row r="19100">
          <cell r="H19100" t="str">
            <v>AMA8M_Tristeza_PRE</v>
          </cell>
          <cell r="I19100">
            <v>3.24</v>
          </cell>
        </row>
        <row r="19101">
          <cell r="H19101" t="str">
            <v>CLB8M_Tristeza_PRE</v>
          </cell>
          <cell r="I19101">
            <v>8.56</v>
          </cell>
        </row>
        <row r="19102">
          <cell r="H19102" t="str">
            <v>CVO8M_Tristeza_PRE</v>
          </cell>
          <cell r="I19102">
            <v>4.03</v>
          </cell>
        </row>
        <row r="19103">
          <cell r="H19103" t="str">
            <v>DRL8M_Tristeza_PRE</v>
          </cell>
          <cell r="I19103">
            <v>-1.1000000000000001</v>
          </cell>
        </row>
        <row r="19104">
          <cell r="H19104" t="str">
            <v>DSB10M_Tristeza_PRE</v>
          </cell>
          <cell r="I19104">
            <v>7.66</v>
          </cell>
        </row>
        <row r="19105">
          <cell r="H19105" t="str">
            <v>DSO8M_Tristeza_PRE</v>
          </cell>
          <cell r="I19105">
            <v>-0.06</v>
          </cell>
        </row>
        <row r="19106">
          <cell r="H19106" t="str">
            <v>EDC10M_Tristeza_PRE</v>
          </cell>
          <cell r="I19106">
            <v>5.1100000000000003</v>
          </cell>
        </row>
        <row r="19107">
          <cell r="H19107" t="str">
            <v>EGV8M_Tristeza_PRE</v>
          </cell>
          <cell r="I19107">
            <v>-9.51</v>
          </cell>
        </row>
        <row r="19108">
          <cell r="H19108" t="str">
            <v>EHO8M_Tristeza_PRE</v>
          </cell>
          <cell r="I19108">
            <v>1.47</v>
          </cell>
        </row>
        <row r="19109">
          <cell r="H19109" t="str">
            <v>HMA8M_Tristeza_PRE</v>
          </cell>
          <cell r="I19109">
            <v>7.17</v>
          </cell>
        </row>
        <row r="19110">
          <cell r="H19110" t="str">
            <v>JDC10M_Tristeza_PRE</v>
          </cell>
          <cell r="I19110">
            <v>-12.81</v>
          </cell>
        </row>
        <row r="19111">
          <cell r="H19111" t="str">
            <v>JGB9M_Tristeza_PRE</v>
          </cell>
          <cell r="I19111">
            <v>0.44</v>
          </cell>
        </row>
        <row r="19112">
          <cell r="H19112" t="str">
            <v>JOB10M_Tristeza_PRE</v>
          </cell>
          <cell r="I19112">
            <v>-0.95</v>
          </cell>
        </row>
        <row r="19113">
          <cell r="H19113" t="str">
            <v>JSR9M_Tristeza_PRE</v>
          </cell>
          <cell r="I19113">
            <v>1.44</v>
          </cell>
        </row>
        <row r="19114">
          <cell r="H19114" t="str">
            <v>KGJ9M_Tristeza_PRE</v>
          </cell>
          <cell r="I19114">
            <v>13.14</v>
          </cell>
        </row>
        <row r="19115">
          <cell r="H19115" t="str">
            <v>LMR11M_Tristeza_PRE</v>
          </cell>
          <cell r="I19115">
            <v>-1.41</v>
          </cell>
        </row>
        <row r="19116">
          <cell r="H19116" t="str">
            <v>MBO9M_Tristeza_PRE</v>
          </cell>
          <cell r="I19116">
            <v>-1.56</v>
          </cell>
        </row>
        <row r="19117">
          <cell r="H19117" t="str">
            <v>MCJ8M_Tristeza_PRE</v>
          </cell>
          <cell r="I19117">
            <v>-7.75</v>
          </cell>
        </row>
        <row r="19118">
          <cell r="H19118" t="str">
            <v>MRA8M_Tristeza_PRE</v>
          </cell>
          <cell r="I19118">
            <v>9.17</v>
          </cell>
        </row>
        <row r="19119">
          <cell r="H19119" t="str">
            <v>MSR9M_Tristeza_PRE</v>
          </cell>
          <cell r="I19119">
            <v>4.0199999999999996</v>
          </cell>
        </row>
        <row r="19120">
          <cell r="H19120" t="str">
            <v>MZH9M_Tristeza_PRE</v>
          </cell>
          <cell r="I19120">
            <v>-3.38</v>
          </cell>
        </row>
        <row r="19121">
          <cell r="H19121" t="str">
            <v>NRG10M_Tristeza_PRE</v>
          </cell>
          <cell r="I19121">
            <v>-1.31</v>
          </cell>
        </row>
        <row r="19122">
          <cell r="H19122" t="str">
            <v>SFN10M_Tristeza_PRE</v>
          </cell>
          <cell r="I19122">
            <v>-18.53</v>
          </cell>
        </row>
        <row r="19123">
          <cell r="H19123" t="str">
            <v>SGM8M_Tristeza_PRE</v>
          </cell>
          <cell r="I19123">
            <v>7.81</v>
          </cell>
        </row>
        <row r="19124">
          <cell r="H19124" t="str">
            <v>SPM8M_Tristeza_PRE</v>
          </cell>
          <cell r="I19124">
            <v>12.76</v>
          </cell>
        </row>
        <row r="19125">
          <cell r="H19125" t="str">
            <v>TOM8M_Tristeza_PRE</v>
          </cell>
          <cell r="I19125">
            <v>17.760000000000002</v>
          </cell>
        </row>
        <row r="19126">
          <cell r="H19126" t="str">
            <v>ADA8M_Tristeza_POST</v>
          </cell>
          <cell r="I19126">
            <v>13.8</v>
          </cell>
        </row>
        <row r="19127">
          <cell r="H19127" t="str">
            <v>ALJ10M_Tristeza_POST</v>
          </cell>
          <cell r="I19127">
            <v>4.75</v>
          </cell>
        </row>
        <row r="19128">
          <cell r="H19128" t="str">
            <v>AMA8M_Tristeza_POST</v>
          </cell>
          <cell r="I19128">
            <v>0.47</v>
          </cell>
        </row>
        <row r="19129">
          <cell r="H19129" t="str">
            <v>CLB8M_Tristeza_POST</v>
          </cell>
          <cell r="I19129">
            <v>-4</v>
          </cell>
        </row>
        <row r="19130">
          <cell r="H19130" t="str">
            <v>CVO8M_Tristeza_POST</v>
          </cell>
          <cell r="I19130">
            <v>0.2</v>
          </cell>
        </row>
        <row r="19131">
          <cell r="H19131" t="str">
            <v>DRL8M_Tristeza_POST</v>
          </cell>
          <cell r="I19131">
            <v>-6.13</v>
          </cell>
        </row>
        <row r="19132">
          <cell r="H19132" t="str">
            <v>DSB10M_Tristeza_POST</v>
          </cell>
          <cell r="I19132">
            <v>2.5099999999999998</v>
          </cell>
        </row>
        <row r="19133">
          <cell r="H19133" t="str">
            <v>DSO8M_Tristeza_POST</v>
          </cell>
          <cell r="I19133">
            <v>-5.99</v>
          </cell>
        </row>
        <row r="19134">
          <cell r="H19134" t="str">
            <v>EDC10M_Tristeza_POST</v>
          </cell>
          <cell r="I19134">
            <v>0.97</v>
          </cell>
        </row>
        <row r="19135">
          <cell r="H19135" t="str">
            <v>EGV8M_Tristeza_POST</v>
          </cell>
          <cell r="I19135">
            <v>-8.99</v>
          </cell>
        </row>
        <row r="19136">
          <cell r="H19136" t="str">
            <v>EHO8M_Tristeza_POST</v>
          </cell>
          <cell r="I19136">
            <v>7.52</v>
          </cell>
        </row>
        <row r="19137">
          <cell r="H19137" t="str">
            <v>HMA8M_Tristeza_POST</v>
          </cell>
          <cell r="I19137">
            <v>1.1100000000000001</v>
          </cell>
        </row>
        <row r="19138">
          <cell r="H19138" t="str">
            <v>JDC10M_Tristeza_POST</v>
          </cell>
          <cell r="I19138">
            <v>-11.71</v>
          </cell>
        </row>
        <row r="19139">
          <cell r="H19139" t="str">
            <v>JGB9M_Tristeza_POST</v>
          </cell>
          <cell r="I19139">
            <v>-1.77</v>
          </cell>
        </row>
        <row r="19140">
          <cell r="H19140" t="str">
            <v>JOB10M_Tristeza_POST</v>
          </cell>
          <cell r="I19140">
            <v>0.71</v>
          </cell>
        </row>
        <row r="19141">
          <cell r="H19141" t="str">
            <v>JSR9M_Tristeza_POST</v>
          </cell>
          <cell r="I19141">
            <v>7.59</v>
          </cell>
        </row>
        <row r="19142">
          <cell r="H19142" t="str">
            <v>KGJ9M_Tristeza_POST</v>
          </cell>
          <cell r="I19142">
            <v>19.690000000000001</v>
          </cell>
        </row>
        <row r="19143">
          <cell r="H19143" t="str">
            <v>LMR11M_Tristeza_POST</v>
          </cell>
          <cell r="I19143">
            <v>-6.72</v>
          </cell>
        </row>
        <row r="19144">
          <cell r="H19144" t="str">
            <v>MBO9M_Tristeza_POST</v>
          </cell>
          <cell r="I19144">
            <v>0.16</v>
          </cell>
        </row>
        <row r="19145">
          <cell r="H19145" t="str">
            <v>MCJ8M_Tristeza_POST</v>
          </cell>
          <cell r="I19145">
            <v>13.48</v>
          </cell>
        </row>
        <row r="19146">
          <cell r="H19146" t="str">
            <v>MRA8M_Tristeza_POST</v>
          </cell>
          <cell r="I19146">
            <v>0.7</v>
          </cell>
        </row>
        <row r="19147">
          <cell r="H19147" t="str">
            <v>MSR9M_Tristeza_POST</v>
          </cell>
          <cell r="I19147">
            <v>11.83</v>
          </cell>
        </row>
        <row r="19148">
          <cell r="H19148" t="str">
            <v>MZH9M_Tristeza_POST</v>
          </cell>
          <cell r="I19148">
            <v>-4.4800000000000004</v>
          </cell>
        </row>
        <row r="19149">
          <cell r="H19149" t="str">
            <v>NRG10M_Tristeza_POST</v>
          </cell>
          <cell r="I19149">
            <v>-11.27</v>
          </cell>
        </row>
        <row r="19150">
          <cell r="H19150" t="str">
            <v>SFN10M_Tristeza_POST</v>
          </cell>
          <cell r="I19150">
            <v>-4.26</v>
          </cell>
        </row>
        <row r="19151">
          <cell r="H19151" t="str">
            <v>SGM8M_Tristeza_POST</v>
          </cell>
          <cell r="I19151">
            <v>8.8800000000000008</v>
          </cell>
        </row>
        <row r="19152">
          <cell r="H19152" t="str">
            <v>SPM8M_Tristeza_POST</v>
          </cell>
          <cell r="I19152">
            <v>20.86</v>
          </cell>
        </row>
        <row r="19153">
          <cell r="H19153" t="str">
            <v>TOM8M_Tristeza_POST</v>
          </cell>
          <cell r="I19153">
            <v>4.2300000000000004</v>
          </cell>
        </row>
        <row r="19154">
          <cell r="H19154" t="str">
            <v>ADA8M_Enojo_PRE</v>
          </cell>
          <cell r="I19154">
            <v>14.36</v>
          </cell>
        </row>
        <row r="19155">
          <cell r="H19155" t="str">
            <v>ALJ10M_Enojo_PRE</v>
          </cell>
          <cell r="I19155">
            <v>6.23</v>
          </cell>
        </row>
        <row r="19156">
          <cell r="H19156" t="str">
            <v>AMA8M_Enojo_PRE</v>
          </cell>
          <cell r="I19156">
            <v>2.57</v>
          </cell>
        </row>
        <row r="19157">
          <cell r="H19157" t="str">
            <v>CLB8M_Enojo_PRE</v>
          </cell>
          <cell r="I19157">
            <v>8.5299999999999994</v>
          </cell>
        </row>
        <row r="19158">
          <cell r="H19158" t="str">
            <v>CVO8M_Enojo_PRE</v>
          </cell>
          <cell r="I19158">
            <v>1.84</v>
          </cell>
        </row>
        <row r="19159">
          <cell r="H19159" t="str">
            <v>DRL8M_Enojo_PRE</v>
          </cell>
          <cell r="I19159">
            <v>-1.27</v>
          </cell>
        </row>
        <row r="19160">
          <cell r="H19160" t="str">
            <v>DSB10M_Enojo_PRE</v>
          </cell>
          <cell r="I19160">
            <v>8.0500000000000007</v>
          </cell>
        </row>
        <row r="19161">
          <cell r="H19161" t="str">
            <v>DSO8M_Enojo_PRE</v>
          </cell>
          <cell r="I19161">
            <v>6.17</v>
          </cell>
        </row>
        <row r="19162">
          <cell r="H19162" t="str">
            <v>EDC10M_Enojo_PRE</v>
          </cell>
          <cell r="I19162">
            <v>5.85</v>
          </cell>
        </row>
        <row r="19163">
          <cell r="H19163" t="str">
            <v>EGV8M_Enojo_PRE</v>
          </cell>
          <cell r="I19163">
            <v>-3.66</v>
          </cell>
        </row>
        <row r="19164">
          <cell r="H19164" t="str">
            <v>EHO8M_Enojo_PRE</v>
          </cell>
          <cell r="I19164">
            <v>9.65</v>
          </cell>
        </row>
        <row r="19165">
          <cell r="H19165" t="str">
            <v>HMA8M_Enojo_PRE</v>
          </cell>
          <cell r="I19165">
            <v>2.36</v>
          </cell>
        </row>
        <row r="19166">
          <cell r="H19166" t="str">
            <v>JDC10M_Enojo_PRE</v>
          </cell>
          <cell r="I19166">
            <v>-12.62</v>
          </cell>
        </row>
        <row r="19167">
          <cell r="H19167" t="str">
            <v>JGB9M_Enojo_PRE</v>
          </cell>
          <cell r="I19167">
            <v>-0.47</v>
          </cell>
        </row>
        <row r="19168">
          <cell r="H19168" t="str">
            <v>JOB10M_Enojo_PRE</v>
          </cell>
          <cell r="I19168">
            <v>0.81</v>
          </cell>
        </row>
        <row r="19169">
          <cell r="H19169" t="str">
            <v>JSR9M_Enojo_PRE</v>
          </cell>
          <cell r="I19169">
            <v>-0.02</v>
          </cell>
        </row>
        <row r="19170">
          <cell r="H19170" t="str">
            <v>KGJ9M_Enojo_PRE</v>
          </cell>
          <cell r="I19170">
            <v>6.63</v>
          </cell>
        </row>
        <row r="19171">
          <cell r="H19171" t="str">
            <v>LMR11M_Enojo_PRE</v>
          </cell>
          <cell r="I19171">
            <v>1.48</v>
          </cell>
        </row>
        <row r="19172">
          <cell r="H19172" t="str">
            <v>MBO9M_Enojo_PRE</v>
          </cell>
          <cell r="I19172">
            <v>0.82</v>
          </cell>
        </row>
        <row r="19173">
          <cell r="H19173" t="str">
            <v>MCJ8M_Enojo_PRE</v>
          </cell>
          <cell r="I19173">
            <v>7.07</v>
          </cell>
        </row>
        <row r="19174">
          <cell r="H19174" t="str">
            <v>MRA8M_Enojo_PRE</v>
          </cell>
          <cell r="I19174">
            <v>5.08</v>
          </cell>
        </row>
        <row r="19175">
          <cell r="H19175" t="str">
            <v>MSR9M_Enojo_PRE</v>
          </cell>
          <cell r="I19175">
            <v>0.77</v>
          </cell>
        </row>
        <row r="19176">
          <cell r="H19176" t="str">
            <v>MZH9M_Enojo_PRE</v>
          </cell>
          <cell r="I19176">
            <v>-0.38</v>
          </cell>
        </row>
        <row r="19177">
          <cell r="H19177" t="str">
            <v>NRG10M_Enojo_PRE</v>
          </cell>
          <cell r="I19177">
            <v>0.47</v>
          </cell>
        </row>
        <row r="19178">
          <cell r="H19178" t="str">
            <v>SFN10M_Enojo_PRE</v>
          </cell>
          <cell r="I19178">
            <v>-15.91</v>
          </cell>
        </row>
        <row r="19179">
          <cell r="H19179" t="str">
            <v>SGM8M_Enojo_PRE</v>
          </cell>
          <cell r="I19179">
            <v>12.11</v>
          </cell>
        </row>
        <row r="19180">
          <cell r="H19180" t="str">
            <v>SPM8M_Enojo_PRE</v>
          </cell>
          <cell r="I19180">
            <v>13.56</v>
          </cell>
        </row>
        <row r="19181">
          <cell r="H19181" t="str">
            <v>TOM8M_Enojo_PRE</v>
          </cell>
          <cell r="I19181">
            <v>5.94</v>
          </cell>
        </row>
        <row r="19182">
          <cell r="H19182" t="str">
            <v>ADA8M_Enojo_POST</v>
          </cell>
          <cell r="I19182">
            <v>11.72</v>
          </cell>
        </row>
        <row r="19183">
          <cell r="H19183" t="str">
            <v>ALJ10M_Enojo_POST</v>
          </cell>
          <cell r="I19183">
            <v>13.4</v>
          </cell>
        </row>
        <row r="19184">
          <cell r="H19184" t="str">
            <v>AMA8M_Enojo_POST</v>
          </cell>
          <cell r="I19184">
            <v>4.6399999999999997</v>
          </cell>
        </row>
        <row r="19185">
          <cell r="H19185" t="str">
            <v>CLB8M_Enojo_POST</v>
          </cell>
          <cell r="I19185">
            <v>-0.82</v>
          </cell>
        </row>
        <row r="19186">
          <cell r="H19186" t="str">
            <v>CVO8M_Enojo_POST</v>
          </cell>
          <cell r="I19186">
            <v>4.6500000000000004</v>
          </cell>
        </row>
        <row r="19187">
          <cell r="H19187" t="str">
            <v>DRL8M_Enojo_POST</v>
          </cell>
          <cell r="I19187">
            <v>-10.32</v>
          </cell>
        </row>
        <row r="19188">
          <cell r="H19188" t="str">
            <v>DSB10M_Enojo_POST</v>
          </cell>
          <cell r="I19188">
            <v>2.5299999999999998</v>
          </cell>
        </row>
        <row r="19189">
          <cell r="H19189" t="str">
            <v>DSO8M_Enojo_POST</v>
          </cell>
          <cell r="I19189">
            <v>3.11</v>
          </cell>
        </row>
        <row r="19190">
          <cell r="H19190" t="str">
            <v>EDC10M_Enojo_POST</v>
          </cell>
          <cell r="I19190">
            <v>2.9</v>
          </cell>
        </row>
        <row r="19191">
          <cell r="H19191" t="str">
            <v>EGV8M_Enojo_POST</v>
          </cell>
          <cell r="I19191">
            <v>-5.04</v>
          </cell>
        </row>
        <row r="19192">
          <cell r="H19192" t="str">
            <v>EHO8M_Enojo_POST</v>
          </cell>
          <cell r="I19192">
            <v>9.5299999999999994</v>
          </cell>
        </row>
        <row r="19193">
          <cell r="H19193" t="str">
            <v>HMA8M_Enojo_POST</v>
          </cell>
          <cell r="I19193">
            <v>3.28</v>
          </cell>
        </row>
        <row r="19194">
          <cell r="H19194" t="str">
            <v>JDC10M_Enojo_POST</v>
          </cell>
          <cell r="I19194">
            <v>-10.91</v>
          </cell>
        </row>
        <row r="19195">
          <cell r="H19195" t="str">
            <v>JGB9M_Enojo_POST</v>
          </cell>
          <cell r="I19195">
            <v>-1.79</v>
          </cell>
        </row>
        <row r="19196">
          <cell r="H19196" t="str">
            <v>JOB10M_Enojo_POST</v>
          </cell>
          <cell r="I19196">
            <v>5.88</v>
          </cell>
        </row>
        <row r="19197">
          <cell r="H19197" t="str">
            <v>JSR9M_Enojo_POST</v>
          </cell>
          <cell r="I19197">
            <v>2.67</v>
          </cell>
        </row>
        <row r="19198">
          <cell r="H19198" t="str">
            <v>KGJ9M_Enojo_POST</v>
          </cell>
          <cell r="I19198">
            <v>11.29</v>
          </cell>
        </row>
        <row r="19199">
          <cell r="H19199" t="str">
            <v>LMR11M_Enojo_POST</v>
          </cell>
          <cell r="I19199">
            <v>-1.84</v>
          </cell>
        </row>
        <row r="19200">
          <cell r="H19200" t="str">
            <v>MBO9M_Enojo_POST</v>
          </cell>
          <cell r="I19200">
            <v>3.66</v>
          </cell>
        </row>
        <row r="19201">
          <cell r="H19201" t="str">
            <v>MCJ8M_Enojo_POST</v>
          </cell>
          <cell r="I19201">
            <v>-2.4500000000000002</v>
          </cell>
        </row>
        <row r="19202">
          <cell r="H19202" t="str">
            <v>MRA8M_Enojo_POST</v>
          </cell>
          <cell r="I19202">
            <v>9.4700000000000006</v>
          </cell>
        </row>
        <row r="19203">
          <cell r="H19203" t="str">
            <v>MSR9M_Enojo_POST</v>
          </cell>
          <cell r="I19203">
            <v>9.39</v>
          </cell>
        </row>
        <row r="19204">
          <cell r="H19204" t="str">
            <v>MZH9M_Enojo_POST</v>
          </cell>
          <cell r="I19204">
            <v>-2.5099999999999998</v>
          </cell>
        </row>
        <row r="19205">
          <cell r="H19205" t="str">
            <v>NRG10M_Enojo_POST</v>
          </cell>
          <cell r="I19205">
            <v>-5.04</v>
          </cell>
        </row>
        <row r="19206">
          <cell r="H19206" t="str">
            <v>SFN10M_Enojo_POST</v>
          </cell>
          <cell r="I19206">
            <v>-10.48</v>
          </cell>
        </row>
        <row r="19207">
          <cell r="H19207" t="str">
            <v>SGM8M_Enojo_POST</v>
          </cell>
          <cell r="I19207">
            <v>-2.98</v>
          </cell>
        </row>
        <row r="19208">
          <cell r="H19208" t="str">
            <v>SPM8M_Enojo_POST</v>
          </cell>
          <cell r="I19208">
            <v>19.29</v>
          </cell>
        </row>
        <row r="19209">
          <cell r="H19209" t="str">
            <v>TOM8M_Enojo_POST</v>
          </cell>
          <cell r="I19209">
            <v>-6.9</v>
          </cell>
        </row>
        <row r="19210">
          <cell r="H19210" t="str">
            <v>ADA8M_Identidad_PRE</v>
          </cell>
          <cell r="I19210">
            <v>10.56</v>
          </cell>
        </row>
        <row r="19211">
          <cell r="H19211" t="str">
            <v>ALJ10M_Identidad_PRE</v>
          </cell>
          <cell r="I19211">
            <v>3.07</v>
          </cell>
        </row>
        <row r="19212">
          <cell r="H19212" t="str">
            <v>AMA8M_Identidad_PRE</v>
          </cell>
          <cell r="I19212">
            <v>9.51</v>
          </cell>
        </row>
        <row r="19213">
          <cell r="H19213" t="str">
            <v>CLB8M_Identidad_PRE</v>
          </cell>
          <cell r="I19213">
            <v>6.85</v>
          </cell>
        </row>
        <row r="19214">
          <cell r="H19214" t="str">
            <v>CVO8M_Identidad_PRE</v>
          </cell>
          <cell r="I19214">
            <v>1.62</v>
          </cell>
        </row>
        <row r="19215">
          <cell r="H19215" t="str">
            <v>DRL8M_Identidad_PRE</v>
          </cell>
          <cell r="I19215">
            <v>-1.37</v>
          </cell>
        </row>
        <row r="19216">
          <cell r="H19216" t="str">
            <v>DSB10M_Identidad_PRE</v>
          </cell>
          <cell r="I19216">
            <v>2.2000000000000002</v>
          </cell>
        </row>
        <row r="19217">
          <cell r="H19217" t="str">
            <v>DSO8M_Identidad_PRE</v>
          </cell>
          <cell r="I19217">
            <v>6.44</v>
          </cell>
        </row>
        <row r="19218">
          <cell r="H19218" t="str">
            <v>EDC10M_Identidad_PRE</v>
          </cell>
          <cell r="I19218">
            <v>6.83</v>
          </cell>
        </row>
        <row r="19219">
          <cell r="H19219" t="str">
            <v>EGV8M_Identidad_PRE</v>
          </cell>
          <cell r="I19219">
            <v>-5.74</v>
          </cell>
        </row>
        <row r="19220">
          <cell r="H19220" t="str">
            <v>EHO8M_Identidad_PRE</v>
          </cell>
          <cell r="I19220">
            <v>3.6</v>
          </cell>
        </row>
        <row r="19221">
          <cell r="H19221" t="str">
            <v>HMA8M_Identidad_PRE</v>
          </cell>
          <cell r="I19221">
            <v>2.37</v>
          </cell>
        </row>
        <row r="19222">
          <cell r="H19222" t="str">
            <v>JDC10M_Identidad_PRE</v>
          </cell>
          <cell r="I19222">
            <v>-6.79</v>
          </cell>
        </row>
        <row r="19223">
          <cell r="H19223" t="str">
            <v>JGB9M_Identidad_PRE</v>
          </cell>
          <cell r="I19223">
            <v>3.91</v>
          </cell>
        </row>
        <row r="19224">
          <cell r="H19224" t="str">
            <v>JOB10M_Identidad_PRE</v>
          </cell>
          <cell r="I19224">
            <v>4.38</v>
          </cell>
        </row>
        <row r="19225">
          <cell r="H19225" t="str">
            <v>JSR9M_Identidad_PRE</v>
          </cell>
          <cell r="I19225">
            <v>3.87</v>
          </cell>
        </row>
        <row r="19226">
          <cell r="H19226" t="str">
            <v>KGJ9M_Identidad_PRE</v>
          </cell>
          <cell r="I19226">
            <v>18.04</v>
          </cell>
        </row>
        <row r="19227">
          <cell r="H19227" t="str">
            <v>LMR11M_Identidad_PRE</v>
          </cell>
          <cell r="I19227">
            <v>2.3199999999999998</v>
          </cell>
        </row>
        <row r="19228">
          <cell r="H19228" t="str">
            <v>MBO9M_Identidad_PRE</v>
          </cell>
          <cell r="I19228">
            <v>0.03</v>
          </cell>
        </row>
        <row r="19229">
          <cell r="H19229" t="str">
            <v>MCJ8M_Identidad_PRE</v>
          </cell>
          <cell r="I19229">
            <v>12.21</v>
          </cell>
        </row>
        <row r="19230">
          <cell r="H19230" t="str">
            <v>MRA8M_Identidad_PRE</v>
          </cell>
          <cell r="I19230">
            <v>1.77</v>
          </cell>
        </row>
        <row r="19231">
          <cell r="H19231" t="str">
            <v>MSR9M_Identidad_PRE</v>
          </cell>
          <cell r="I19231">
            <v>8.14</v>
          </cell>
        </row>
        <row r="19232">
          <cell r="H19232" t="str">
            <v>MZH9M_Identidad_PRE</v>
          </cell>
          <cell r="I19232">
            <v>-0.45</v>
          </cell>
        </row>
        <row r="19233">
          <cell r="H19233" t="str">
            <v>NRG10M_Identidad_PRE</v>
          </cell>
          <cell r="I19233">
            <v>-0.04</v>
          </cell>
        </row>
        <row r="19234">
          <cell r="H19234" t="str">
            <v>SFN10M_Identidad_PRE</v>
          </cell>
          <cell r="I19234">
            <v>-10.25</v>
          </cell>
        </row>
        <row r="19235">
          <cell r="H19235" t="str">
            <v>SGM8M_Identidad_PRE</v>
          </cell>
          <cell r="I19235">
            <v>4.8</v>
          </cell>
        </row>
        <row r="19236">
          <cell r="H19236" t="str">
            <v>SPM8M_Identidad_PRE</v>
          </cell>
          <cell r="I19236">
            <v>15.37</v>
          </cell>
        </row>
        <row r="19237">
          <cell r="H19237" t="str">
            <v>TOM8M_Identidad_PRE</v>
          </cell>
          <cell r="I19237">
            <v>8.18</v>
          </cell>
        </row>
        <row r="19238">
          <cell r="H19238" t="str">
            <v>ADA8M_Identidad_POST</v>
          </cell>
          <cell r="I19238">
            <v>10.66</v>
          </cell>
        </row>
        <row r="19239">
          <cell r="H19239" t="str">
            <v>ALJ10M_Identidad_POST</v>
          </cell>
          <cell r="I19239">
            <v>4.6399999999999997</v>
          </cell>
        </row>
        <row r="19240">
          <cell r="H19240" t="str">
            <v>AMA8M_Identidad_POST</v>
          </cell>
          <cell r="I19240">
            <v>8.14</v>
          </cell>
        </row>
        <row r="19241">
          <cell r="H19241" t="str">
            <v>CLB8M_Identidad_POST</v>
          </cell>
          <cell r="I19241">
            <v>5.37</v>
          </cell>
        </row>
        <row r="19242">
          <cell r="H19242" t="str">
            <v>CVO8M_Identidad_POST</v>
          </cell>
          <cell r="I19242">
            <v>7.34</v>
          </cell>
        </row>
        <row r="19243">
          <cell r="H19243" t="str">
            <v>DRL8M_Identidad_POST</v>
          </cell>
          <cell r="I19243">
            <v>-2.33</v>
          </cell>
        </row>
        <row r="19244">
          <cell r="H19244" t="str">
            <v>DSB10M_Identidad_POST</v>
          </cell>
          <cell r="I19244">
            <v>6.58</v>
          </cell>
        </row>
        <row r="19245">
          <cell r="H19245" t="str">
            <v>DSO8M_Identidad_POST</v>
          </cell>
          <cell r="I19245">
            <v>-4.91</v>
          </cell>
        </row>
        <row r="19246">
          <cell r="H19246" t="str">
            <v>EDC10M_Identidad_POST</v>
          </cell>
          <cell r="I19246">
            <v>-4.57</v>
          </cell>
        </row>
        <row r="19247">
          <cell r="H19247" t="str">
            <v>EGV8M_Identidad_POST</v>
          </cell>
          <cell r="I19247">
            <v>-8.41</v>
          </cell>
        </row>
        <row r="19248">
          <cell r="H19248" t="str">
            <v>EHO8M_Identidad_POST</v>
          </cell>
          <cell r="I19248">
            <v>9.5500000000000007</v>
          </cell>
        </row>
        <row r="19249">
          <cell r="H19249" t="str">
            <v>HMA8M_Identidad_POST</v>
          </cell>
          <cell r="I19249">
            <v>10.54</v>
          </cell>
        </row>
        <row r="19250">
          <cell r="H19250" t="str">
            <v>JDC10M_Identidad_POST</v>
          </cell>
          <cell r="I19250">
            <v>-5.52</v>
          </cell>
        </row>
        <row r="19251">
          <cell r="H19251" t="str">
            <v>JGB9M_Identidad_POST</v>
          </cell>
          <cell r="I19251">
            <v>-0.26</v>
          </cell>
        </row>
        <row r="19252">
          <cell r="H19252" t="str">
            <v>JOB10M_Identidad_POST</v>
          </cell>
          <cell r="I19252">
            <v>12.59</v>
          </cell>
        </row>
        <row r="19253">
          <cell r="H19253" t="str">
            <v>JSR9M_Identidad_POST</v>
          </cell>
          <cell r="I19253">
            <v>7.68</v>
          </cell>
        </row>
        <row r="19254">
          <cell r="H19254" t="str">
            <v>KGJ9M_Identidad_POST</v>
          </cell>
          <cell r="I19254">
            <v>16.71</v>
          </cell>
        </row>
        <row r="19255">
          <cell r="H19255" t="str">
            <v>LMR11M_Identidad_POST</v>
          </cell>
          <cell r="I19255">
            <v>-0.65</v>
          </cell>
        </row>
        <row r="19256">
          <cell r="H19256" t="str">
            <v>MBO9M_Identidad_POST</v>
          </cell>
          <cell r="I19256">
            <v>-5.96</v>
          </cell>
        </row>
        <row r="19257">
          <cell r="H19257" t="str">
            <v>MCJ8M_Identidad_POST</v>
          </cell>
          <cell r="I19257">
            <v>16.239999999999998</v>
          </cell>
        </row>
        <row r="19258">
          <cell r="H19258" t="str">
            <v>MRA8M_Identidad_POST</v>
          </cell>
          <cell r="I19258">
            <v>-5.23</v>
          </cell>
        </row>
        <row r="19259">
          <cell r="H19259" t="str">
            <v>MSR9M_Identidad_POST</v>
          </cell>
          <cell r="I19259">
            <v>9.5</v>
          </cell>
        </row>
        <row r="19260">
          <cell r="H19260" t="str">
            <v>MZH9M_Identidad_POST</v>
          </cell>
          <cell r="I19260">
            <v>2.35</v>
          </cell>
        </row>
        <row r="19261">
          <cell r="H19261" t="str">
            <v>NRG10M_Identidad_POST</v>
          </cell>
          <cell r="I19261">
            <v>1.38</v>
          </cell>
        </row>
        <row r="19262">
          <cell r="H19262" t="str">
            <v>SFN10M_Identidad_POST</v>
          </cell>
          <cell r="I19262">
            <v>-6.91</v>
          </cell>
        </row>
        <row r="19263">
          <cell r="H19263" t="str">
            <v>SGM8M_Identidad_POST</v>
          </cell>
          <cell r="I19263">
            <v>8.5399999999999991</v>
          </cell>
        </row>
        <row r="19264">
          <cell r="H19264" t="str">
            <v>SPM8M_Identidad_POST</v>
          </cell>
          <cell r="I19264">
            <v>17.47</v>
          </cell>
        </row>
        <row r="19265">
          <cell r="H19265" t="str">
            <v>TOM8M_Identidad_POST</v>
          </cell>
          <cell r="I19265">
            <v>4.01</v>
          </cell>
        </row>
        <row r="19266">
          <cell r="H19266" t="str">
            <v>ADA8M_Sexo_PRE</v>
          </cell>
          <cell r="I19266">
            <v>12.24</v>
          </cell>
        </row>
        <row r="19267">
          <cell r="H19267" t="str">
            <v>ALJ10M_Sexo_PRE</v>
          </cell>
          <cell r="I19267">
            <v>12.92</v>
          </cell>
        </row>
        <row r="19268">
          <cell r="H19268" t="str">
            <v>AMA8M_Sexo_PRE</v>
          </cell>
          <cell r="I19268">
            <v>4.16</v>
          </cell>
        </row>
        <row r="19269">
          <cell r="H19269" t="str">
            <v>CLB8M_Sexo_PRE</v>
          </cell>
          <cell r="I19269">
            <v>5.0599999999999996</v>
          </cell>
        </row>
        <row r="19270">
          <cell r="H19270" t="str">
            <v>CVO8M_Sexo_PRE</v>
          </cell>
          <cell r="I19270">
            <v>-1.26</v>
          </cell>
        </row>
        <row r="19271">
          <cell r="H19271" t="str">
            <v>DRL8M_Sexo_PRE</v>
          </cell>
          <cell r="I19271">
            <v>-2.0499999999999998</v>
          </cell>
        </row>
        <row r="19272">
          <cell r="H19272" t="str">
            <v>DSB10M_Sexo_PRE</v>
          </cell>
          <cell r="I19272">
            <v>9.7899999999999991</v>
          </cell>
        </row>
        <row r="19273">
          <cell r="H19273" t="str">
            <v>DSO8M_Sexo_PRE</v>
          </cell>
          <cell r="I19273">
            <v>3.79</v>
          </cell>
        </row>
        <row r="19274">
          <cell r="H19274" t="str">
            <v>EDC10M_Sexo_PRE</v>
          </cell>
          <cell r="I19274">
            <v>3.99</v>
          </cell>
        </row>
        <row r="19275">
          <cell r="H19275" t="str">
            <v>EGV8M_Sexo_PRE</v>
          </cell>
          <cell r="I19275">
            <v>-5.26</v>
          </cell>
        </row>
        <row r="19276">
          <cell r="H19276" t="str">
            <v>EHO8M_Sexo_PRE</v>
          </cell>
          <cell r="I19276">
            <v>9.4700000000000006</v>
          </cell>
        </row>
        <row r="19277">
          <cell r="H19277" t="str">
            <v>HMA8M_Sexo_PRE</v>
          </cell>
          <cell r="I19277">
            <v>1.1399999999999999</v>
          </cell>
        </row>
        <row r="19278">
          <cell r="H19278" t="str">
            <v>JDC10M_Sexo_PRE</v>
          </cell>
          <cell r="I19278">
            <v>0.18</v>
          </cell>
        </row>
        <row r="19279">
          <cell r="H19279" t="str">
            <v>JGB9M_Sexo_PRE</v>
          </cell>
          <cell r="I19279">
            <v>3.91</v>
          </cell>
        </row>
        <row r="19280">
          <cell r="H19280" t="str">
            <v>JOB10M_Sexo_PRE</v>
          </cell>
          <cell r="I19280">
            <v>0.39</v>
          </cell>
        </row>
        <row r="19281">
          <cell r="H19281" t="str">
            <v>JSR9M_Sexo_PRE</v>
          </cell>
          <cell r="I19281">
            <v>9.07</v>
          </cell>
        </row>
        <row r="19282">
          <cell r="H19282" t="str">
            <v>KGJ9M_Sexo_PRE</v>
          </cell>
          <cell r="I19282">
            <v>9.42</v>
          </cell>
        </row>
        <row r="19283">
          <cell r="H19283" t="str">
            <v>LMR11M_Sexo_PRE</v>
          </cell>
          <cell r="I19283">
            <v>-0.72</v>
          </cell>
        </row>
        <row r="19284">
          <cell r="H19284" t="str">
            <v>MBO9M_Sexo_PRE</v>
          </cell>
          <cell r="I19284">
            <v>-8</v>
          </cell>
        </row>
        <row r="19285">
          <cell r="H19285" t="str">
            <v>MCJ8M_Sexo_PRE</v>
          </cell>
          <cell r="I19285">
            <v>5.54</v>
          </cell>
        </row>
        <row r="19286">
          <cell r="H19286" t="str">
            <v>MRA8M_Sexo_PRE</v>
          </cell>
          <cell r="I19286">
            <v>3.03</v>
          </cell>
        </row>
        <row r="19287">
          <cell r="H19287" t="str">
            <v>MSR9M_Sexo_PRE</v>
          </cell>
          <cell r="I19287">
            <v>-0.65</v>
          </cell>
        </row>
        <row r="19288">
          <cell r="H19288" t="str">
            <v>MZH9M_Sexo_PRE</v>
          </cell>
          <cell r="I19288">
            <v>6.78</v>
          </cell>
        </row>
        <row r="19289">
          <cell r="H19289" t="str">
            <v>NRG10M_Sexo_PRE</v>
          </cell>
          <cell r="I19289">
            <v>0.46</v>
          </cell>
        </row>
        <row r="19290">
          <cell r="H19290" t="str">
            <v>SFN10M_Sexo_PRE</v>
          </cell>
          <cell r="I19290">
            <v>-9.17</v>
          </cell>
        </row>
        <row r="19291">
          <cell r="H19291" t="str">
            <v>SGM8M_Sexo_PRE</v>
          </cell>
          <cell r="I19291">
            <v>0.4</v>
          </cell>
        </row>
        <row r="19292">
          <cell r="H19292" t="str">
            <v>SPM8M_Sexo_PRE</v>
          </cell>
          <cell r="I19292">
            <v>2.98</v>
          </cell>
        </row>
        <row r="19293">
          <cell r="H19293" t="str">
            <v>TOM8M_Sexo_PRE</v>
          </cell>
          <cell r="I19293">
            <v>2.31</v>
          </cell>
        </row>
        <row r="19294">
          <cell r="H19294" t="str">
            <v>ADA8M_Sexo_POST</v>
          </cell>
          <cell r="I19294">
            <v>11.7</v>
          </cell>
        </row>
        <row r="19295">
          <cell r="H19295" t="str">
            <v>ALJ10M_Sexo_POST</v>
          </cell>
          <cell r="I19295">
            <v>15.32</v>
          </cell>
        </row>
        <row r="19296">
          <cell r="H19296" t="str">
            <v>AMA8M_Sexo_POST</v>
          </cell>
          <cell r="I19296">
            <v>4.1900000000000004</v>
          </cell>
        </row>
        <row r="19297">
          <cell r="H19297" t="str">
            <v>CLB8M_Sexo_POST</v>
          </cell>
          <cell r="I19297">
            <v>2.62</v>
          </cell>
        </row>
        <row r="19298">
          <cell r="H19298" t="str">
            <v>CVO8M_Sexo_POST</v>
          </cell>
          <cell r="I19298">
            <v>4.3499999999999996</v>
          </cell>
        </row>
        <row r="19299">
          <cell r="H19299" t="str">
            <v>DRL8M_Sexo_POST</v>
          </cell>
          <cell r="I19299">
            <v>1.83</v>
          </cell>
        </row>
        <row r="19300">
          <cell r="H19300" t="str">
            <v>DSB10M_Sexo_POST</v>
          </cell>
          <cell r="I19300">
            <v>3.41</v>
          </cell>
        </row>
        <row r="19301">
          <cell r="H19301" t="str">
            <v>DSO8M_Sexo_POST</v>
          </cell>
          <cell r="I19301">
            <v>-6.3</v>
          </cell>
        </row>
        <row r="19302">
          <cell r="H19302" t="str">
            <v>EDC10M_Sexo_POST</v>
          </cell>
          <cell r="I19302">
            <v>0.78</v>
          </cell>
        </row>
        <row r="19303">
          <cell r="H19303" t="str">
            <v>EGV8M_Sexo_POST</v>
          </cell>
          <cell r="I19303">
            <v>-3.68</v>
          </cell>
        </row>
        <row r="19304">
          <cell r="H19304" t="str">
            <v>EHO8M_Sexo_POST</v>
          </cell>
          <cell r="I19304">
            <v>10.029999999999999</v>
          </cell>
        </row>
        <row r="19305">
          <cell r="H19305" t="str">
            <v>HMA8M_Sexo_POST</v>
          </cell>
          <cell r="I19305">
            <v>1.8</v>
          </cell>
        </row>
        <row r="19306">
          <cell r="H19306" t="str">
            <v>JDC10M_Sexo_POST</v>
          </cell>
          <cell r="I19306">
            <v>-8.82</v>
          </cell>
        </row>
        <row r="19307">
          <cell r="H19307" t="str">
            <v>JGB9M_Sexo_POST</v>
          </cell>
          <cell r="I19307">
            <v>-0.09</v>
          </cell>
        </row>
        <row r="19308">
          <cell r="H19308" t="str">
            <v>JOB10M_Sexo_POST</v>
          </cell>
          <cell r="I19308">
            <v>5.43</v>
          </cell>
        </row>
        <row r="19309">
          <cell r="H19309" t="str">
            <v>JSR9M_Sexo_POST</v>
          </cell>
          <cell r="I19309">
            <v>0.44</v>
          </cell>
        </row>
        <row r="19310">
          <cell r="H19310" t="str">
            <v>KGJ9M_Sexo_POST</v>
          </cell>
          <cell r="I19310">
            <v>19.25</v>
          </cell>
        </row>
        <row r="19311">
          <cell r="H19311" t="str">
            <v>LMR11M_Sexo_POST</v>
          </cell>
          <cell r="I19311">
            <v>7.01</v>
          </cell>
        </row>
        <row r="19312">
          <cell r="H19312" t="str">
            <v>MBO9M_Sexo_POST</v>
          </cell>
          <cell r="I19312">
            <v>8.4700000000000006</v>
          </cell>
        </row>
        <row r="19313">
          <cell r="H19313" t="str">
            <v>MCJ8M_Sexo_POST</v>
          </cell>
          <cell r="I19313">
            <v>8.6999999999999993</v>
          </cell>
        </row>
        <row r="19314">
          <cell r="H19314" t="str">
            <v>MRA8M_Sexo_POST</v>
          </cell>
          <cell r="I19314">
            <v>4.18</v>
          </cell>
        </row>
        <row r="19315">
          <cell r="H19315" t="str">
            <v>MSR9M_Sexo_POST</v>
          </cell>
          <cell r="I19315">
            <v>6.46</v>
          </cell>
        </row>
        <row r="19316">
          <cell r="H19316" t="str">
            <v>MZH9M_Sexo_POST</v>
          </cell>
          <cell r="I19316">
            <v>2.2000000000000002</v>
          </cell>
        </row>
        <row r="19317">
          <cell r="H19317" t="str">
            <v>NRG10M_Sexo_POST</v>
          </cell>
          <cell r="I19317">
            <v>-1.62</v>
          </cell>
        </row>
        <row r="19318">
          <cell r="H19318" t="str">
            <v>SFN10M_Sexo_POST</v>
          </cell>
          <cell r="I19318">
            <v>-6.45</v>
          </cell>
        </row>
        <row r="19319">
          <cell r="H19319" t="str">
            <v>SGM8M_Sexo_POST</v>
          </cell>
          <cell r="I19319">
            <v>6.5</v>
          </cell>
        </row>
        <row r="19320">
          <cell r="H19320" t="str">
            <v>SPM8M_Sexo_POST</v>
          </cell>
          <cell r="I19320">
            <v>20.52</v>
          </cell>
        </row>
        <row r="19321">
          <cell r="H19321" t="str">
            <v>TOM8M_Sexo_POST</v>
          </cell>
          <cell r="I19321">
            <v>0.16</v>
          </cell>
        </row>
        <row r="19322">
          <cell r="H19322" t="str">
            <v>ADA8M_Alegría_PRE</v>
          </cell>
          <cell r="I19322">
            <v>10.3</v>
          </cell>
        </row>
        <row r="19323">
          <cell r="H19323" t="str">
            <v>ALJ10M_Alegría_PRE</v>
          </cell>
          <cell r="I19323">
            <v>7.62</v>
          </cell>
        </row>
        <row r="19324">
          <cell r="H19324" t="str">
            <v>AMA8M_Alegría_PRE</v>
          </cell>
          <cell r="I19324">
            <v>0.18</v>
          </cell>
        </row>
        <row r="19325">
          <cell r="H19325" t="str">
            <v>CLB8M_Alegría_PRE</v>
          </cell>
          <cell r="I19325">
            <v>6.1</v>
          </cell>
        </row>
        <row r="19326">
          <cell r="H19326" t="str">
            <v>CVO8M_Alegría_PRE</v>
          </cell>
          <cell r="I19326">
            <v>8.8699999999999992</v>
          </cell>
        </row>
        <row r="19327">
          <cell r="H19327" t="str">
            <v>DRL8M_Alegría_PRE</v>
          </cell>
          <cell r="I19327">
            <v>3.17</v>
          </cell>
        </row>
        <row r="19328">
          <cell r="H19328" t="str">
            <v>DSB10M_Alegría_PRE</v>
          </cell>
          <cell r="I19328">
            <v>3.52</v>
          </cell>
        </row>
        <row r="19329">
          <cell r="H19329" t="str">
            <v>DSO8M_Alegría_PRE</v>
          </cell>
          <cell r="I19329">
            <v>0.09</v>
          </cell>
        </row>
        <row r="19330">
          <cell r="H19330" t="str">
            <v>EDC10M_Alegría_PRE</v>
          </cell>
          <cell r="I19330">
            <v>3.87</v>
          </cell>
        </row>
        <row r="19331">
          <cell r="H19331" t="str">
            <v>EGV8M_Alegría_PRE</v>
          </cell>
          <cell r="I19331">
            <v>2.1800000000000002</v>
          </cell>
        </row>
        <row r="19332">
          <cell r="H19332" t="str">
            <v>EHO8M_Alegría_PRE</v>
          </cell>
          <cell r="I19332">
            <v>1.49</v>
          </cell>
        </row>
        <row r="19333">
          <cell r="H19333" t="str">
            <v>HMA8M_Alegría_PRE</v>
          </cell>
          <cell r="I19333">
            <v>-0.21</v>
          </cell>
        </row>
        <row r="19334">
          <cell r="H19334" t="str">
            <v>JDC10M_Alegría_PRE</v>
          </cell>
          <cell r="I19334">
            <v>-8.67</v>
          </cell>
        </row>
        <row r="19335">
          <cell r="H19335" t="str">
            <v>JGB9M_Alegría_PRE</v>
          </cell>
          <cell r="I19335">
            <v>4.2300000000000004</v>
          </cell>
        </row>
        <row r="19336">
          <cell r="H19336" t="str">
            <v>JOB10M_Alegría_PRE</v>
          </cell>
          <cell r="I19336">
            <v>6.96</v>
          </cell>
        </row>
        <row r="19337">
          <cell r="H19337" t="str">
            <v>JSR9M_Alegría_PRE</v>
          </cell>
          <cell r="I19337">
            <v>4.3899999999999997</v>
          </cell>
        </row>
        <row r="19338">
          <cell r="H19338" t="str">
            <v>KGJ9M_Alegría_PRE</v>
          </cell>
          <cell r="I19338">
            <v>10.210000000000001</v>
          </cell>
        </row>
        <row r="19339">
          <cell r="H19339" t="str">
            <v>LMR11M_Alegría_PRE</v>
          </cell>
          <cell r="I19339">
            <v>0.53</v>
          </cell>
        </row>
        <row r="19340">
          <cell r="H19340" t="str">
            <v>MBO9M_Alegría_PRE</v>
          </cell>
          <cell r="I19340">
            <v>0.85</v>
          </cell>
        </row>
        <row r="19341">
          <cell r="H19341" t="str">
            <v>MCJ8M_Alegría_PRE</v>
          </cell>
          <cell r="I19341">
            <v>-4.1100000000000003</v>
          </cell>
        </row>
        <row r="19342">
          <cell r="H19342" t="str">
            <v>MRA8M_Alegría_PRE</v>
          </cell>
          <cell r="I19342">
            <v>-5.73</v>
          </cell>
        </row>
        <row r="19343">
          <cell r="H19343" t="str">
            <v>MSR9M_Alegría_PRE</v>
          </cell>
          <cell r="I19343">
            <v>1.04</v>
          </cell>
        </row>
        <row r="19344">
          <cell r="H19344" t="str">
            <v>MZH9M_Alegría_PRE</v>
          </cell>
          <cell r="I19344">
            <v>-0.75</v>
          </cell>
        </row>
        <row r="19345">
          <cell r="H19345" t="str">
            <v>NRG10M_Alegría_PRE</v>
          </cell>
          <cell r="I19345">
            <v>-0.31</v>
          </cell>
        </row>
        <row r="19346">
          <cell r="H19346" t="str">
            <v>SFN10M_Alegría_PRE</v>
          </cell>
          <cell r="I19346">
            <v>-8.0299999999999994</v>
          </cell>
        </row>
        <row r="19347">
          <cell r="H19347" t="str">
            <v>SGM8M_Alegría_PRE</v>
          </cell>
          <cell r="I19347">
            <v>10.039999999999999</v>
          </cell>
        </row>
        <row r="19348">
          <cell r="H19348" t="str">
            <v>SPM8M_Alegría_PRE</v>
          </cell>
          <cell r="I19348">
            <v>13.19</v>
          </cell>
        </row>
        <row r="19349">
          <cell r="H19349" t="str">
            <v>TOM8M_Alegría_PRE</v>
          </cell>
          <cell r="I19349">
            <v>9.8800000000000008</v>
          </cell>
        </row>
        <row r="19350">
          <cell r="H19350" t="str">
            <v>ADA8M_Alegría_POST</v>
          </cell>
          <cell r="I19350">
            <v>14.83</v>
          </cell>
        </row>
        <row r="19351">
          <cell r="H19351" t="str">
            <v>ALJ10M_Alegría_POST</v>
          </cell>
          <cell r="I19351">
            <v>3.6</v>
          </cell>
        </row>
        <row r="19352">
          <cell r="H19352" t="str">
            <v>AMA8M_Alegría_POST</v>
          </cell>
          <cell r="I19352">
            <v>0.23</v>
          </cell>
        </row>
        <row r="19353">
          <cell r="H19353" t="str">
            <v>CLB8M_Alegría_POST</v>
          </cell>
          <cell r="I19353">
            <v>0.86</v>
          </cell>
        </row>
        <row r="19354">
          <cell r="H19354" t="str">
            <v>CVO8M_Alegría_POST</v>
          </cell>
          <cell r="I19354">
            <v>9.1</v>
          </cell>
        </row>
        <row r="19355">
          <cell r="H19355" t="str">
            <v>DRL8M_Alegría_POST</v>
          </cell>
          <cell r="I19355">
            <v>-7.86</v>
          </cell>
        </row>
        <row r="19356">
          <cell r="H19356" t="str">
            <v>DSB10M_Alegría_POST</v>
          </cell>
          <cell r="I19356">
            <v>1.53</v>
          </cell>
        </row>
        <row r="19357">
          <cell r="H19357" t="str">
            <v>DSO8M_Alegría_POST</v>
          </cell>
          <cell r="I19357">
            <v>-2.66</v>
          </cell>
        </row>
        <row r="19358">
          <cell r="H19358" t="str">
            <v>EDC10M_Alegría_POST</v>
          </cell>
          <cell r="I19358">
            <v>9.16</v>
          </cell>
        </row>
        <row r="19359">
          <cell r="H19359" t="str">
            <v>EGV8M_Alegría_POST</v>
          </cell>
          <cell r="I19359">
            <v>-8.64</v>
          </cell>
        </row>
        <row r="19360">
          <cell r="H19360" t="str">
            <v>EHO8M_Alegría_POST</v>
          </cell>
          <cell r="I19360">
            <v>21.98</v>
          </cell>
        </row>
        <row r="19361">
          <cell r="H19361" t="str">
            <v>HMA8M_Alegría_POST</v>
          </cell>
          <cell r="I19361">
            <v>0.37</v>
          </cell>
        </row>
        <row r="19362">
          <cell r="H19362" t="str">
            <v>JDC10M_Alegría_POST</v>
          </cell>
          <cell r="I19362">
            <v>-9.23</v>
          </cell>
        </row>
        <row r="19363">
          <cell r="H19363" t="str">
            <v>JGB9M_Alegría_POST</v>
          </cell>
          <cell r="I19363">
            <v>-5.52</v>
          </cell>
        </row>
        <row r="19364">
          <cell r="H19364" t="str">
            <v>JOB10M_Alegría_POST</v>
          </cell>
          <cell r="I19364">
            <v>2.36</v>
          </cell>
        </row>
        <row r="19365">
          <cell r="H19365" t="str">
            <v>JSR9M_Alegría_POST</v>
          </cell>
          <cell r="I19365">
            <v>0.1</v>
          </cell>
        </row>
        <row r="19366">
          <cell r="H19366" t="str">
            <v>KGJ9M_Alegría_POST</v>
          </cell>
          <cell r="I19366">
            <v>18.27</v>
          </cell>
        </row>
        <row r="19367">
          <cell r="H19367" t="str">
            <v>LMR11M_Alegría_POST</v>
          </cell>
          <cell r="I19367">
            <v>-0.64</v>
          </cell>
        </row>
        <row r="19368">
          <cell r="H19368" t="str">
            <v>MBO9M_Alegría_POST</v>
          </cell>
          <cell r="I19368">
            <v>0.16</v>
          </cell>
        </row>
        <row r="19369">
          <cell r="H19369" t="str">
            <v>MCJ8M_Alegría_POST</v>
          </cell>
          <cell r="I19369">
            <v>5.0199999999999996</v>
          </cell>
        </row>
        <row r="19370">
          <cell r="H19370" t="str">
            <v>MRA8M_Alegría_POST</v>
          </cell>
          <cell r="I19370">
            <v>-0.21</v>
          </cell>
        </row>
        <row r="19371">
          <cell r="H19371" t="str">
            <v>MSR9M_Alegría_POST</v>
          </cell>
          <cell r="I19371">
            <v>11.16</v>
          </cell>
        </row>
        <row r="19372">
          <cell r="H19372" t="str">
            <v>MZH9M_Alegría_POST</v>
          </cell>
          <cell r="I19372">
            <v>-3.17</v>
          </cell>
        </row>
        <row r="19373">
          <cell r="H19373" t="str">
            <v>NRG10M_Alegría_POST</v>
          </cell>
          <cell r="I19373">
            <v>6.48</v>
          </cell>
        </row>
        <row r="19374">
          <cell r="H19374" t="str">
            <v>SFN10M_Alegría_POST</v>
          </cell>
          <cell r="I19374">
            <v>-15.55</v>
          </cell>
        </row>
        <row r="19375">
          <cell r="H19375" t="str">
            <v>SGM8M_Alegría_POST</v>
          </cell>
          <cell r="I19375">
            <v>12.47</v>
          </cell>
        </row>
        <row r="19376">
          <cell r="H19376" t="str">
            <v>SPM8M_Alegría_POST</v>
          </cell>
          <cell r="I19376">
            <v>20.84</v>
          </cell>
        </row>
        <row r="19377">
          <cell r="H19377" t="str">
            <v>TOM8M_Alegría_POST</v>
          </cell>
          <cell r="I19377">
            <v>-4.0599999999999996</v>
          </cell>
        </row>
        <row r="19378">
          <cell r="H19378" t="str">
            <v>ADA8M_Tristeza_PRE</v>
          </cell>
          <cell r="I19378">
            <v>20.16</v>
          </cell>
        </row>
        <row r="19379">
          <cell r="H19379" t="str">
            <v>ALJ10M_Tristeza_PRE</v>
          </cell>
          <cell r="I19379">
            <v>9.8699999999999992</v>
          </cell>
        </row>
        <row r="19380">
          <cell r="H19380" t="str">
            <v>AMA8M_Tristeza_PRE</v>
          </cell>
          <cell r="I19380">
            <v>3.09</v>
          </cell>
        </row>
        <row r="19381">
          <cell r="H19381" t="str">
            <v>CLB8M_Tristeza_PRE</v>
          </cell>
          <cell r="I19381">
            <v>8.99</v>
          </cell>
        </row>
        <row r="19382">
          <cell r="H19382" t="str">
            <v>CVO8M_Tristeza_PRE</v>
          </cell>
          <cell r="I19382">
            <v>4.42</v>
          </cell>
        </row>
        <row r="19383">
          <cell r="H19383" t="str">
            <v>DRL8M_Tristeza_PRE</v>
          </cell>
          <cell r="I19383">
            <v>0.11</v>
          </cell>
        </row>
        <row r="19384">
          <cell r="H19384" t="str">
            <v>DSB10M_Tristeza_PRE</v>
          </cell>
          <cell r="I19384">
            <v>7.84</v>
          </cell>
        </row>
        <row r="19385">
          <cell r="H19385" t="str">
            <v>DSO8M_Tristeza_PRE</v>
          </cell>
          <cell r="I19385">
            <v>0.59</v>
          </cell>
        </row>
        <row r="19386">
          <cell r="H19386" t="str">
            <v>EDC10M_Tristeza_PRE</v>
          </cell>
          <cell r="I19386">
            <v>5.18</v>
          </cell>
        </row>
        <row r="19387">
          <cell r="H19387" t="str">
            <v>EGV8M_Tristeza_PRE</v>
          </cell>
          <cell r="I19387">
            <v>-8.9499999999999993</v>
          </cell>
        </row>
        <row r="19388">
          <cell r="H19388" t="str">
            <v>EHO8M_Tristeza_PRE</v>
          </cell>
          <cell r="I19388">
            <v>1.41</v>
          </cell>
        </row>
        <row r="19389">
          <cell r="H19389" t="str">
            <v>HMA8M_Tristeza_PRE</v>
          </cell>
          <cell r="I19389">
            <v>6.93</v>
          </cell>
        </row>
        <row r="19390">
          <cell r="H19390" t="str">
            <v>JDC10M_Tristeza_PRE</v>
          </cell>
          <cell r="I19390">
            <v>-12.62</v>
          </cell>
        </row>
        <row r="19391">
          <cell r="H19391" t="str">
            <v>JGB9M_Tristeza_PRE</v>
          </cell>
          <cell r="I19391">
            <v>0.72</v>
          </cell>
        </row>
        <row r="19392">
          <cell r="H19392" t="str">
            <v>JOB10M_Tristeza_PRE</v>
          </cell>
          <cell r="I19392">
            <v>-0.63</v>
          </cell>
        </row>
        <row r="19393">
          <cell r="H19393" t="str">
            <v>JSR9M_Tristeza_PRE</v>
          </cell>
          <cell r="I19393">
            <v>1.44</v>
          </cell>
        </row>
        <row r="19394">
          <cell r="H19394" t="str">
            <v>KGJ9M_Tristeza_PRE</v>
          </cell>
          <cell r="I19394">
            <v>13.6</v>
          </cell>
        </row>
        <row r="19395">
          <cell r="H19395" t="str">
            <v>LMR11M_Tristeza_PRE</v>
          </cell>
          <cell r="I19395">
            <v>-1.8</v>
          </cell>
        </row>
        <row r="19396">
          <cell r="H19396" t="str">
            <v>MBO9M_Tristeza_PRE</v>
          </cell>
          <cell r="I19396">
            <v>-1.35</v>
          </cell>
        </row>
        <row r="19397">
          <cell r="H19397" t="str">
            <v>MCJ8M_Tristeza_PRE</v>
          </cell>
          <cell r="I19397">
            <v>-7.81</v>
          </cell>
        </row>
        <row r="19398">
          <cell r="H19398" t="str">
            <v>MRA8M_Tristeza_PRE</v>
          </cell>
          <cell r="I19398">
            <v>9.2200000000000006</v>
          </cell>
        </row>
        <row r="19399">
          <cell r="H19399" t="str">
            <v>MSR9M_Tristeza_PRE</v>
          </cell>
          <cell r="I19399">
            <v>4.7</v>
          </cell>
        </row>
        <row r="19400">
          <cell r="H19400" t="str">
            <v>MZH9M_Tristeza_PRE</v>
          </cell>
          <cell r="I19400">
            <v>-3.35</v>
          </cell>
        </row>
        <row r="19401">
          <cell r="H19401" t="str">
            <v>NRG10M_Tristeza_PRE</v>
          </cell>
          <cell r="I19401">
            <v>-1.23</v>
          </cell>
        </row>
        <row r="19402">
          <cell r="H19402" t="str">
            <v>SFN10M_Tristeza_PRE</v>
          </cell>
          <cell r="I19402">
            <v>-18.97</v>
          </cell>
        </row>
        <row r="19403">
          <cell r="H19403" t="str">
            <v>SGM8M_Tristeza_PRE</v>
          </cell>
          <cell r="I19403">
            <v>8.17</v>
          </cell>
        </row>
        <row r="19404">
          <cell r="H19404" t="str">
            <v>SPM8M_Tristeza_PRE</v>
          </cell>
          <cell r="I19404">
            <v>13</v>
          </cell>
        </row>
        <row r="19405">
          <cell r="H19405" t="str">
            <v>TOM8M_Tristeza_PRE</v>
          </cell>
          <cell r="I19405">
            <v>18.38</v>
          </cell>
        </row>
        <row r="19406">
          <cell r="H19406" t="str">
            <v>ADA8M_Tristeza_POST</v>
          </cell>
          <cell r="I19406">
            <v>14.22</v>
          </cell>
        </row>
        <row r="19407">
          <cell r="H19407" t="str">
            <v>ALJ10M_Tristeza_POST</v>
          </cell>
          <cell r="I19407">
            <v>5.35</v>
          </cell>
        </row>
        <row r="19408">
          <cell r="H19408" t="str">
            <v>AMA8M_Tristeza_POST</v>
          </cell>
          <cell r="I19408">
            <v>0.53</v>
          </cell>
        </row>
        <row r="19409">
          <cell r="H19409" t="str">
            <v>CLB8M_Tristeza_POST</v>
          </cell>
          <cell r="I19409">
            <v>-3.9</v>
          </cell>
        </row>
        <row r="19410">
          <cell r="H19410" t="str">
            <v>CVO8M_Tristeza_POST</v>
          </cell>
          <cell r="I19410">
            <v>0.04</v>
          </cell>
        </row>
        <row r="19411">
          <cell r="H19411" t="str">
            <v>DRL8M_Tristeza_POST</v>
          </cell>
          <cell r="I19411">
            <v>-5.53</v>
          </cell>
        </row>
        <row r="19412">
          <cell r="H19412" t="str">
            <v>DSB10M_Tristeza_POST</v>
          </cell>
          <cell r="I19412">
            <v>2.0299999999999998</v>
          </cell>
        </row>
        <row r="19413">
          <cell r="H19413" t="str">
            <v>DSO8M_Tristeza_POST</v>
          </cell>
          <cell r="I19413">
            <v>-5.28</v>
          </cell>
        </row>
        <row r="19414">
          <cell r="H19414" t="str">
            <v>EDC10M_Tristeza_POST</v>
          </cell>
          <cell r="I19414">
            <v>1.52</v>
          </cell>
        </row>
        <row r="19415">
          <cell r="H19415" t="str">
            <v>EGV8M_Tristeza_POST</v>
          </cell>
          <cell r="I19415">
            <v>-8.25</v>
          </cell>
        </row>
        <row r="19416">
          <cell r="H19416" t="str">
            <v>EHO8M_Tristeza_POST</v>
          </cell>
          <cell r="I19416">
            <v>7.75</v>
          </cell>
        </row>
        <row r="19417">
          <cell r="H19417" t="str">
            <v>HMA8M_Tristeza_POST</v>
          </cell>
          <cell r="I19417">
            <v>1.42</v>
          </cell>
        </row>
        <row r="19418">
          <cell r="H19418" t="str">
            <v>JDC10M_Tristeza_POST</v>
          </cell>
          <cell r="I19418">
            <v>-11.88</v>
          </cell>
        </row>
        <row r="19419">
          <cell r="H19419" t="str">
            <v>JGB9M_Tristeza_POST</v>
          </cell>
          <cell r="I19419">
            <v>-1.78</v>
          </cell>
        </row>
        <row r="19420">
          <cell r="H19420" t="str">
            <v>JOB10M_Tristeza_POST</v>
          </cell>
          <cell r="I19420">
            <v>1.03</v>
          </cell>
        </row>
        <row r="19421">
          <cell r="H19421" t="str">
            <v>JSR9M_Tristeza_POST</v>
          </cell>
          <cell r="I19421">
            <v>7.88</v>
          </cell>
        </row>
        <row r="19422">
          <cell r="H19422" t="str">
            <v>KGJ9M_Tristeza_POST</v>
          </cell>
          <cell r="I19422">
            <v>19.43</v>
          </cell>
        </row>
        <row r="19423">
          <cell r="H19423" t="str">
            <v>LMR11M_Tristeza_POST</v>
          </cell>
          <cell r="I19423">
            <v>-6.94</v>
          </cell>
        </row>
        <row r="19424">
          <cell r="H19424" t="str">
            <v>MBO9M_Tristeza_POST</v>
          </cell>
          <cell r="I19424">
            <v>0.53</v>
          </cell>
        </row>
        <row r="19425">
          <cell r="H19425" t="str">
            <v>MCJ8M_Tristeza_POST</v>
          </cell>
          <cell r="I19425">
            <v>13.63</v>
          </cell>
        </row>
        <row r="19426">
          <cell r="H19426" t="str">
            <v>MRA8M_Tristeza_POST</v>
          </cell>
          <cell r="I19426">
            <v>0.77</v>
          </cell>
        </row>
        <row r="19427">
          <cell r="H19427" t="str">
            <v>MSR9M_Tristeza_POST</v>
          </cell>
          <cell r="I19427">
            <v>11.84</v>
          </cell>
        </row>
        <row r="19428">
          <cell r="H19428" t="str">
            <v>MZH9M_Tristeza_POST</v>
          </cell>
          <cell r="I19428">
            <v>-3.93</v>
          </cell>
        </row>
        <row r="19429">
          <cell r="H19429" t="str">
            <v>NRG10M_Tristeza_POST</v>
          </cell>
          <cell r="I19429">
            <v>-10.98</v>
          </cell>
        </row>
        <row r="19430">
          <cell r="H19430" t="str">
            <v>SFN10M_Tristeza_POST</v>
          </cell>
          <cell r="I19430">
            <v>-4.75</v>
          </cell>
        </row>
        <row r="19431">
          <cell r="H19431" t="str">
            <v>SGM8M_Tristeza_POST</v>
          </cell>
          <cell r="I19431">
            <v>8.5</v>
          </cell>
        </row>
        <row r="19432">
          <cell r="H19432" t="str">
            <v>SPM8M_Tristeza_POST</v>
          </cell>
          <cell r="I19432">
            <v>20.94</v>
          </cell>
        </row>
        <row r="19433">
          <cell r="H19433" t="str">
            <v>TOM8M_Tristeza_POST</v>
          </cell>
          <cell r="I19433">
            <v>4.6100000000000003</v>
          </cell>
        </row>
        <row r="19434">
          <cell r="H19434" t="str">
            <v>ADA8M_Enojo_PRE</v>
          </cell>
          <cell r="I19434">
            <v>14.72</v>
          </cell>
        </row>
        <row r="19435">
          <cell r="H19435" t="str">
            <v>ALJ10M_Enojo_PRE</v>
          </cell>
          <cell r="I19435">
            <v>6.26</v>
          </cell>
        </row>
        <row r="19436">
          <cell r="H19436" t="str">
            <v>AMA8M_Enojo_PRE</v>
          </cell>
          <cell r="I19436">
            <v>2.59</v>
          </cell>
        </row>
        <row r="19437">
          <cell r="H19437" t="str">
            <v>CLB8M_Enojo_PRE</v>
          </cell>
          <cell r="I19437">
            <v>8.3800000000000008</v>
          </cell>
        </row>
        <row r="19438">
          <cell r="H19438" t="str">
            <v>CVO8M_Enojo_PRE</v>
          </cell>
          <cell r="I19438">
            <v>2.61</v>
          </cell>
        </row>
        <row r="19439">
          <cell r="H19439" t="str">
            <v>DRL8M_Enojo_PRE</v>
          </cell>
          <cell r="I19439">
            <v>-0.82</v>
          </cell>
        </row>
        <row r="19440">
          <cell r="H19440" t="str">
            <v>DSB10M_Enojo_PRE</v>
          </cell>
          <cell r="I19440">
            <v>8.35</v>
          </cell>
        </row>
        <row r="19441">
          <cell r="H19441" t="str">
            <v>DSO8M_Enojo_PRE</v>
          </cell>
          <cell r="I19441">
            <v>6.56</v>
          </cell>
        </row>
        <row r="19442">
          <cell r="H19442" t="str">
            <v>EDC10M_Enojo_PRE</v>
          </cell>
          <cell r="I19442">
            <v>5.75</v>
          </cell>
        </row>
        <row r="19443">
          <cell r="H19443" t="str">
            <v>EGV8M_Enojo_PRE</v>
          </cell>
          <cell r="I19443">
            <v>-2.95</v>
          </cell>
        </row>
        <row r="19444">
          <cell r="H19444" t="str">
            <v>EHO8M_Enojo_PRE</v>
          </cell>
          <cell r="I19444">
            <v>9.9499999999999993</v>
          </cell>
        </row>
        <row r="19445">
          <cell r="H19445" t="str">
            <v>HMA8M_Enojo_PRE</v>
          </cell>
          <cell r="I19445">
            <v>2.58</v>
          </cell>
        </row>
        <row r="19446">
          <cell r="H19446" t="str">
            <v>JDC10M_Enojo_PRE</v>
          </cell>
          <cell r="I19446">
            <v>-12.84</v>
          </cell>
        </row>
        <row r="19447">
          <cell r="H19447" t="str">
            <v>JGB9M_Enojo_PRE</v>
          </cell>
          <cell r="I19447">
            <v>-0.09</v>
          </cell>
        </row>
        <row r="19448">
          <cell r="H19448" t="str">
            <v>JOB10M_Enojo_PRE</v>
          </cell>
          <cell r="I19448">
            <v>1.07</v>
          </cell>
        </row>
        <row r="19449">
          <cell r="H19449" t="str">
            <v>JSR9M_Enojo_PRE</v>
          </cell>
          <cell r="I19449">
            <v>0.22</v>
          </cell>
        </row>
        <row r="19450">
          <cell r="H19450" t="str">
            <v>KGJ9M_Enojo_PRE</v>
          </cell>
          <cell r="I19450">
            <v>6.43</v>
          </cell>
        </row>
        <row r="19451">
          <cell r="H19451" t="str">
            <v>LMR11M_Enojo_PRE</v>
          </cell>
          <cell r="I19451">
            <v>1.26</v>
          </cell>
        </row>
        <row r="19452">
          <cell r="H19452" t="str">
            <v>MBO9M_Enojo_PRE</v>
          </cell>
          <cell r="I19452">
            <v>0.54</v>
          </cell>
        </row>
        <row r="19453">
          <cell r="H19453" t="str">
            <v>MCJ8M_Enojo_PRE</v>
          </cell>
          <cell r="I19453">
            <v>7.51</v>
          </cell>
        </row>
        <row r="19454">
          <cell r="H19454" t="str">
            <v>MRA8M_Enojo_PRE</v>
          </cell>
          <cell r="I19454">
            <v>4.84</v>
          </cell>
        </row>
        <row r="19455">
          <cell r="H19455" t="str">
            <v>MSR9M_Enojo_PRE</v>
          </cell>
          <cell r="I19455">
            <v>1.0900000000000001</v>
          </cell>
        </row>
        <row r="19456">
          <cell r="H19456" t="str">
            <v>MZH9M_Enojo_PRE</v>
          </cell>
          <cell r="I19456">
            <v>-0.5</v>
          </cell>
        </row>
        <row r="19457">
          <cell r="H19457" t="str">
            <v>NRG10M_Enojo_PRE</v>
          </cell>
          <cell r="I19457">
            <v>0.62</v>
          </cell>
        </row>
        <row r="19458">
          <cell r="H19458" t="str">
            <v>SFN10M_Enojo_PRE</v>
          </cell>
          <cell r="I19458">
            <v>-15.89</v>
          </cell>
        </row>
        <row r="19459">
          <cell r="H19459" t="str">
            <v>SGM8M_Enojo_PRE</v>
          </cell>
          <cell r="I19459">
            <v>11.69</v>
          </cell>
        </row>
        <row r="19460">
          <cell r="H19460" t="str">
            <v>SPM8M_Enojo_PRE</v>
          </cell>
          <cell r="I19460">
            <v>13.94</v>
          </cell>
        </row>
        <row r="19461">
          <cell r="H19461" t="str">
            <v>TOM8M_Enojo_PRE</v>
          </cell>
          <cell r="I19461">
            <v>6.22</v>
          </cell>
        </row>
        <row r="19462">
          <cell r="H19462" t="str">
            <v>ADA8M_Enojo_POST</v>
          </cell>
          <cell r="I19462">
            <v>12.02</v>
          </cell>
        </row>
        <row r="19463">
          <cell r="H19463" t="str">
            <v>ALJ10M_Enojo_POST</v>
          </cell>
          <cell r="I19463">
            <v>13.49</v>
          </cell>
        </row>
        <row r="19464">
          <cell r="H19464" t="str">
            <v>AMA8M_Enojo_POST</v>
          </cell>
          <cell r="I19464">
            <v>4.12</v>
          </cell>
        </row>
        <row r="19465">
          <cell r="H19465" t="str">
            <v>CLB8M_Enojo_POST</v>
          </cell>
          <cell r="I19465">
            <v>-0.44</v>
          </cell>
        </row>
        <row r="19466">
          <cell r="H19466" t="str">
            <v>CVO8M_Enojo_POST</v>
          </cell>
          <cell r="I19466">
            <v>4.22</v>
          </cell>
        </row>
        <row r="19467">
          <cell r="H19467" t="str">
            <v>DRL8M_Enojo_POST</v>
          </cell>
          <cell r="I19467">
            <v>-9.85</v>
          </cell>
        </row>
        <row r="19468">
          <cell r="H19468" t="str">
            <v>DSB10M_Enojo_POST</v>
          </cell>
          <cell r="I19468">
            <v>2.3199999999999998</v>
          </cell>
        </row>
        <row r="19469">
          <cell r="H19469" t="str">
            <v>DSO8M_Enojo_POST</v>
          </cell>
          <cell r="I19469">
            <v>3.7</v>
          </cell>
        </row>
        <row r="19470">
          <cell r="H19470" t="str">
            <v>EDC10M_Enojo_POST</v>
          </cell>
          <cell r="I19470">
            <v>3.17</v>
          </cell>
        </row>
        <row r="19471">
          <cell r="H19471" t="str">
            <v>EGV8M_Enojo_POST</v>
          </cell>
          <cell r="I19471">
            <v>-4.46</v>
          </cell>
        </row>
        <row r="19472">
          <cell r="H19472" t="str">
            <v>EHO8M_Enojo_POST</v>
          </cell>
          <cell r="I19472">
            <v>9.36</v>
          </cell>
        </row>
        <row r="19473">
          <cell r="H19473" t="str">
            <v>HMA8M_Enojo_POST</v>
          </cell>
          <cell r="I19473">
            <v>3.33</v>
          </cell>
        </row>
        <row r="19474">
          <cell r="H19474" t="str">
            <v>JDC10M_Enojo_POST</v>
          </cell>
          <cell r="I19474">
            <v>-11.1</v>
          </cell>
        </row>
        <row r="19475">
          <cell r="H19475" t="str">
            <v>JGB9M_Enojo_POST</v>
          </cell>
          <cell r="I19475">
            <v>-1.78</v>
          </cell>
        </row>
        <row r="19476">
          <cell r="H19476" t="str">
            <v>JOB10M_Enojo_POST</v>
          </cell>
          <cell r="I19476">
            <v>5.76</v>
          </cell>
        </row>
        <row r="19477">
          <cell r="H19477" t="str">
            <v>JSR9M_Enojo_POST</v>
          </cell>
          <cell r="I19477">
            <v>2.54</v>
          </cell>
        </row>
        <row r="19478">
          <cell r="H19478" t="str">
            <v>KGJ9M_Enojo_POST</v>
          </cell>
          <cell r="I19478">
            <v>12.02</v>
          </cell>
        </row>
        <row r="19479">
          <cell r="H19479" t="str">
            <v>LMR11M_Enojo_POST</v>
          </cell>
          <cell r="I19479">
            <v>-2.0299999999999998</v>
          </cell>
        </row>
        <row r="19480">
          <cell r="H19480" t="str">
            <v>MBO9M_Enojo_POST</v>
          </cell>
          <cell r="I19480">
            <v>4.1399999999999997</v>
          </cell>
        </row>
        <row r="19481">
          <cell r="H19481" t="str">
            <v>MCJ8M_Enojo_POST</v>
          </cell>
          <cell r="I19481">
            <v>-1.1200000000000001</v>
          </cell>
        </row>
        <row r="19482">
          <cell r="H19482" t="str">
            <v>MRA8M_Enojo_POST</v>
          </cell>
          <cell r="I19482">
            <v>9.3800000000000008</v>
          </cell>
        </row>
        <row r="19483">
          <cell r="H19483" t="str">
            <v>MSR9M_Enojo_POST</v>
          </cell>
          <cell r="I19483">
            <v>9.3000000000000007</v>
          </cell>
        </row>
        <row r="19484">
          <cell r="H19484" t="str">
            <v>MZH9M_Enojo_POST</v>
          </cell>
          <cell r="I19484">
            <v>-2.4700000000000002</v>
          </cell>
        </row>
        <row r="19485">
          <cell r="H19485" t="str">
            <v>NRG10M_Enojo_POST</v>
          </cell>
          <cell r="I19485">
            <v>-4.78</v>
          </cell>
        </row>
        <row r="19486">
          <cell r="H19486" t="str">
            <v>SFN10M_Enojo_POST</v>
          </cell>
          <cell r="I19486">
            <v>-10.39</v>
          </cell>
        </row>
        <row r="19487">
          <cell r="H19487" t="str">
            <v>SGM8M_Enojo_POST</v>
          </cell>
          <cell r="I19487">
            <v>-2.17</v>
          </cell>
        </row>
        <row r="19488">
          <cell r="H19488" t="str">
            <v>SPM8M_Enojo_POST</v>
          </cell>
          <cell r="I19488">
            <v>19.88</v>
          </cell>
        </row>
        <row r="19489">
          <cell r="H19489" t="str">
            <v>TOM8M_Enojo_POST</v>
          </cell>
          <cell r="I19489">
            <v>-5.57</v>
          </cell>
        </row>
        <row r="19490">
          <cell r="H19490" t="str">
            <v>ADA8M_Identidad_PRE</v>
          </cell>
          <cell r="I19490">
            <v>11.32</v>
          </cell>
        </row>
        <row r="19491">
          <cell r="H19491" t="str">
            <v>ALJ10M_Identidad_PRE</v>
          </cell>
          <cell r="I19491">
            <v>3.57</v>
          </cell>
        </row>
        <row r="19492">
          <cell r="H19492" t="str">
            <v>AMA8M_Identidad_PRE</v>
          </cell>
          <cell r="I19492">
            <v>9.32</v>
          </cell>
        </row>
        <row r="19493">
          <cell r="H19493" t="str">
            <v>CLB8M_Identidad_PRE</v>
          </cell>
          <cell r="I19493">
            <v>6.74</v>
          </cell>
        </row>
        <row r="19494">
          <cell r="H19494" t="str">
            <v>CVO8M_Identidad_PRE</v>
          </cell>
          <cell r="I19494">
            <v>1.83</v>
          </cell>
        </row>
        <row r="19495">
          <cell r="H19495" t="str">
            <v>DRL8M_Identidad_PRE</v>
          </cell>
          <cell r="I19495">
            <v>-0.55000000000000004</v>
          </cell>
        </row>
        <row r="19496">
          <cell r="H19496" t="str">
            <v>DSB10M_Identidad_PRE</v>
          </cell>
          <cell r="I19496">
            <v>1.8</v>
          </cell>
        </row>
        <row r="19497">
          <cell r="H19497" t="str">
            <v>DSO8M_Identidad_PRE</v>
          </cell>
          <cell r="I19497">
            <v>7.21</v>
          </cell>
        </row>
        <row r="19498">
          <cell r="H19498" t="str">
            <v>EDC10M_Identidad_PRE</v>
          </cell>
          <cell r="I19498">
            <v>7.04</v>
          </cell>
        </row>
        <row r="19499">
          <cell r="H19499" t="str">
            <v>EGV8M_Identidad_PRE</v>
          </cell>
          <cell r="I19499">
            <v>-4.96</v>
          </cell>
        </row>
        <row r="19500">
          <cell r="H19500" t="str">
            <v>EHO8M_Identidad_PRE</v>
          </cell>
          <cell r="I19500">
            <v>4.26</v>
          </cell>
        </row>
        <row r="19501">
          <cell r="H19501" t="str">
            <v>HMA8M_Identidad_PRE</v>
          </cell>
          <cell r="I19501">
            <v>2.76</v>
          </cell>
        </row>
        <row r="19502">
          <cell r="H19502" t="str">
            <v>JDC10M_Identidad_PRE</v>
          </cell>
          <cell r="I19502">
            <v>-6.74</v>
          </cell>
        </row>
        <row r="19503">
          <cell r="H19503" t="str">
            <v>JGB9M_Identidad_PRE</v>
          </cell>
          <cell r="I19503">
            <v>3.98</v>
          </cell>
        </row>
        <row r="19504">
          <cell r="H19504" t="str">
            <v>JOB10M_Identidad_PRE</v>
          </cell>
          <cell r="I19504">
            <v>4.3600000000000003</v>
          </cell>
        </row>
        <row r="19505">
          <cell r="H19505" t="str">
            <v>JSR9M_Identidad_PRE</v>
          </cell>
          <cell r="I19505">
            <v>4.1399999999999997</v>
          </cell>
        </row>
        <row r="19506">
          <cell r="H19506" t="str">
            <v>KGJ9M_Identidad_PRE</v>
          </cell>
          <cell r="I19506">
            <v>18.32</v>
          </cell>
        </row>
        <row r="19507">
          <cell r="H19507" t="str">
            <v>LMR11M_Identidad_PRE</v>
          </cell>
          <cell r="I19507">
            <v>1.84</v>
          </cell>
        </row>
        <row r="19508">
          <cell r="H19508" t="str">
            <v>MBO9M_Identidad_PRE</v>
          </cell>
          <cell r="I19508">
            <v>-0.01</v>
          </cell>
        </row>
        <row r="19509">
          <cell r="H19509" t="str">
            <v>MCJ8M_Identidad_PRE</v>
          </cell>
          <cell r="I19509">
            <v>13.11</v>
          </cell>
        </row>
        <row r="19510">
          <cell r="H19510" t="str">
            <v>MRA8M_Identidad_PRE</v>
          </cell>
          <cell r="I19510">
            <v>1.78</v>
          </cell>
        </row>
        <row r="19511">
          <cell r="H19511" t="str">
            <v>MSR9M_Identidad_PRE</v>
          </cell>
          <cell r="I19511">
            <v>7.62</v>
          </cell>
        </row>
        <row r="19512">
          <cell r="H19512" t="str">
            <v>MZH9M_Identidad_PRE</v>
          </cell>
          <cell r="I19512">
            <v>-0.52</v>
          </cell>
        </row>
        <row r="19513">
          <cell r="H19513" t="str">
            <v>NRG10M_Identidad_PRE</v>
          </cell>
          <cell r="I19513">
            <v>0.27</v>
          </cell>
        </row>
        <row r="19514">
          <cell r="H19514" t="str">
            <v>SFN10M_Identidad_PRE</v>
          </cell>
          <cell r="I19514">
            <v>-10.16</v>
          </cell>
        </row>
        <row r="19515">
          <cell r="H19515" t="str">
            <v>SGM8M_Identidad_PRE</v>
          </cell>
          <cell r="I19515">
            <v>5.13</v>
          </cell>
        </row>
        <row r="19516">
          <cell r="H19516" t="str">
            <v>SPM8M_Identidad_PRE</v>
          </cell>
          <cell r="I19516">
            <v>15.93</v>
          </cell>
        </row>
        <row r="19517">
          <cell r="H19517" t="str">
            <v>TOM8M_Identidad_PRE</v>
          </cell>
          <cell r="I19517">
            <v>8.9700000000000006</v>
          </cell>
        </row>
        <row r="19518">
          <cell r="H19518" t="str">
            <v>ADA8M_Identidad_POST</v>
          </cell>
          <cell r="I19518">
            <v>10.88</v>
          </cell>
        </row>
        <row r="19519">
          <cell r="H19519" t="str">
            <v>ALJ10M_Identidad_POST</v>
          </cell>
          <cell r="I19519">
            <v>5.39</v>
          </cell>
        </row>
        <row r="19520">
          <cell r="H19520" t="str">
            <v>AMA8M_Identidad_POST</v>
          </cell>
          <cell r="I19520">
            <v>8.19</v>
          </cell>
        </row>
        <row r="19521">
          <cell r="H19521" t="str">
            <v>CLB8M_Identidad_POST</v>
          </cell>
          <cell r="I19521">
            <v>5.48</v>
          </cell>
        </row>
        <row r="19522">
          <cell r="H19522" t="str">
            <v>CVO8M_Identidad_POST</v>
          </cell>
          <cell r="I19522">
            <v>7.39</v>
          </cell>
        </row>
        <row r="19523">
          <cell r="H19523" t="str">
            <v>DRL8M_Identidad_POST</v>
          </cell>
          <cell r="I19523">
            <v>-1.53</v>
          </cell>
        </row>
        <row r="19524">
          <cell r="H19524" t="str">
            <v>DSB10M_Identidad_POST</v>
          </cell>
          <cell r="I19524">
            <v>6.71</v>
          </cell>
        </row>
        <row r="19525">
          <cell r="H19525" t="str">
            <v>DSO8M_Identidad_POST</v>
          </cell>
          <cell r="I19525">
            <v>-4.41</v>
          </cell>
        </row>
        <row r="19526">
          <cell r="H19526" t="str">
            <v>EDC10M_Identidad_POST</v>
          </cell>
          <cell r="I19526">
            <v>-4.1900000000000004</v>
          </cell>
        </row>
        <row r="19527">
          <cell r="H19527" t="str">
            <v>EGV8M_Identidad_POST</v>
          </cell>
          <cell r="I19527">
            <v>-7.88</v>
          </cell>
        </row>
        <row r="19528">
          <cell r="H19528" t="str">
            <v>EHO8M_Identidad_POST</v>
          </cell>
          <cell r="I19528">
            <v>10.5</v>
          </cell>
        </row>
        <row r="19529">
          <cell r="H19529" t="str">
            <v>HMA8M_Identidad_POST</v>
          </cell>
          <cell r="I19529">
            <v>11.34</v>
          </cell>
        </row>
        <row r="19530">
          <cell r="H19530" t="str">
            <v>JDC10M_Identidad_POST</v>
          </cell>
          <cell r="I19530">
            <v>-5.39</v>
          </cell>
        </row>
        <row r="19531">
          <cell r="H19531" t="str">
            <v>JGB9M_Identidad_POST</v>
          </cell>
          <cell r="I19531">
            <v>-0.86</v>
          </cell>
        </row>
        <row r="19532">
          <cell r="H19532" t="str">
            <v>JOB10M_Identidad_POST</v>
          </cell>
          <cell r="I19532">
            <v>12.57</v>
          </cell>
        </row>
        <row r="19533">
          <cell r="H19533" t="str">
            <v>JSR9M_Identidad_POST</v>
          </cell>
          <cell r="I19533">
            <v>7.71</v>
          </cell>
        </row>
        <row r="19534">
          <cell r="H19534" t="str">
            <v>KGJ9M_Identidad_POST</v>
          </cell>
          <cell r="I19534">
            <v>17.739999999999998</v>
          </cell>
        </row>
        <row r="19535">
          <cell r="H19535" t="str">
            <v>LMR11M_Identidad_POST</v>
          </cell>
          <cell r="I19535">
            <v>-0.67</v>
          </cell>
        </row>
        <row r="19536">
          <cell r="H19536" t="str">
            <v>MBO9M_Identidad_POST</v>
          </cell>
          <cell r="I19536">
            <v>-5.41</v>
          </cell>
        </row>
        <row r="19537">
          <cell r="H19537" t="str">
            <v>MCJ8M_Identidad_POST</v>
          </cell>
          <cell r="I19537">
            <v>17.489999999999998</v>
          </cell>
        </row>
        <row r="19538">
          <cell r="H19538" t="str">
            <v>MRA8M_Identidad_POST</v>
          </cell>
          <cell r="I19538">
            <v>-5.35</v>
          </cell>
        </row>
        <row r="19539">
          <cell r="H19539" t="str">
            <v>MSR9M_Identidad_POST</v>
          </cell>
          <cell r="I19539">
            <v>9.6</v>
          </cell>
        </row>
        <row r="19540">
          <cell r="H19540" t="str">
            <v>MZH9M_Identidad_POST</v>
          </cell>
          <cell r="I19540">
            <v>2.4</v>
          </cell>
        </row>
        <row r="19541">
          <cell r="H19541" t="str">
            <v>NRG10M_Identidad_POST</v>
          </cell>
          <cell r="I19541">
            <v>1.65</v>
          </cell>
        </row>
        <row r="19542">
          <cell r="H19542" t="str">
            <v>SFN10M_Identidad_POST</v>
          </cell>
          <cell r="I19542">
            <v>-7.12</v>
          </cell>
        </row>
        <row r="19543">
          <cell r="H19543" t="str">
            <v>SGM8M_Identidad_POST</v>
          </cell>
          <cell r="I19543">
            <v>8.92</v>
          </cell>
        </row>
        <row r="19544">
          <cell r="H19544" t="str">
            <v>SPM8M_Identidad_POST</v>
          </cell>
          <cell r="I19544">
            <v>17.66</v>
          </cell>
        </row>
        <row r="19545">
          <cell r="H19545" t="str">
            <v>TOM8M_Identidad_POST</v>
          </cell>
          <cell r="I19545">
            <v>3.77</v>
          </cell>
        </row>
        <row r="19546">
          <cell r="H19546" t="str">
            <v>ADA8M_Sexo_PRE</v>
          </cell>
          <cell r="I19546">
            <v>13.08</v>
          </cell>
        </row>
        <row r="19547">
          <cell r="H19547" t="str">
            <v>ALJ10M_Sexo_PRE</v>
          </cell>
          <cell r="I19547">
            <v>13.31</v>
          </cell>
        </row>
        <row r="19548">
          <cell r="H19548" t="str">
            <v>AMA8M_Sexo_PRE</v>
          </cell>
          <cell r="I19548">
            <v>4.22</v>
          </cell>
        </row>
        <row r="19549">
          <cell r="H19549" t="str">
            <v>CLB8M_Sexo_PRE</v>
          </cell>
          <cell r="I19549">
            <v>4.84</v>
          </cell>
        </row>
        <row r="19550">
          <cell r="H19550" t="str">
            <v>CVO8M_Sexo_PRE</v>
          </cell>
          <cell r="I19550">
            <v>-0.67</v>
          </cell>
        </row>
        <row r="19551">
          <cell r="H19551" t="str">
            <v>DRL8M_Sexo_PRE</v>
          </cell>
          <cell r="I19551">
            <v>-0.82</v>
          </cell>
        </row>
        <row r="19552">
          <cell r="H19552" t="str">
            <v>DSB10M_Sexo_PRE</v>
          </cell>
          <cell r="I19552">
            <v>9.77</v>
          </cell>
        </row>
        <row r="19553">
          <cell r="H19553" t="str">
            <v>DSO8M_Sexo_PRE</v>
          </cell>
          <cell r="I19553">
            <v>4.5599999999999996</v>
          </cell>
        </row>
        <row r="19554">
          <cell r="H19554" t="str">
            <v>EDC10M_Sexo_PRE</v>
          </cell>
          <cell r="I19554">
            <v>4.5599999999999996</v>
          </cell>
        </row>
        <row r="19555">
          <cell r="H19555" t="str">
            <v>EGV8M_Sexo_PRE</v>
          </cell>
          <cell r="I19555">
            <v>-4.47</v>
          </cell>
        </row>
        <row r="19556">
          <cell r="H19556" t="str">
            <v>EHO8M_Sexo_PRE</v>
          </cell>
          <cell r="I19556">
            <v>10.24</v>
          </cell>
        </row>
        <row r="19557">
          <cell r="H19557" t="str">
            <v>HMA8M_Sexo_PRE</v>
          </cell>
          <cell r="I19557">
            <v>1.73</v>
          </cell>
        </row>
        <row r="19558">
          <cell r="H19558" t="str">
            <v>JDC10M_Sexo_PRE</v>
          </cell>
          <cell r="I19558">
            <v>0.01</v>
          </cell>
        </row>
        <row r="19559">
          <cell r="H19559" t="str">
            <v>JGB9M_Sexo_PRE</v>
          </cell>
          <cell r="I19559">
            <v>3.96</v>
          </cell>
        </row>
        <row r="19560">
          <cell r="H19560" t="str">
            <v>JOB10M_Sexo_PRE</v>
          </cell>
          <cell r="I19560">
            <v>0.53</v>
          </cell>
        </row>
        <row r="19561">
          <cell r="H19561" t="str">
            <v>JSR9M_Sexo_PRE</v>
          </cell>
          <cell r="I19561">
            <v>8.77</v>
          </cell>
        </row>
        <row r="19562">
          <cell r="H19562" t="str">
            <v>KGJ9M_Sexo_PRE</v>
          </cell>
          <cell r="I19562">
            <v>9.01</v>
          </cell>
        </row>
        <row r="19563">
          <cell r="H19563" t="str">
            <v>LMR11M_Sexo_PRE</v>
          </cell>
          <cell r="I19563">
            <v>-1.02</v>
          </cell>
        </row>
        <row r="19564">
          <cell r="H19564" t="str">
            <v>MBO9M_Sexo_PRE</v>
          </cell>
          <cell r="I19564">
            <v>-7.69</v>
          </cell>
        </row>
        <row r="19565">
          <cell r="H19565" t="str">
            <v>MCJ8M_Sexo_PRE</v>
          </cell>
          <cell r="I19565">
            <v>5.92</v>
          </cell>
        </row>
        <row r="19566">
          <cell r="H19566" t="str">
            <v>MRA8M_Sexo_PRE</v>
          </cell>
          <cell r="I19566">
            <v>2.83</v>
          </cell>
        </row>
        <row r="19567">
          <cell r="H19567" t="str">
            <v>MSR9M_Sexo_PRE</v>
          </cell>
          <cell r="I19567">
            <v>-0.56999999999999995</v>
          </cell>
        </row>
        <row r="19568">
          <cell r="H19568" t="str">
            <v>MZH9M_Sexo_PRE</v>
          </cell>
          <cell r="I19568">
            <v>7.04</v>
          </cell>
        </row>
        <row r="19569">
          <cell r="H19569" t="str">
            <v>NRG10M_Sexo_PRE</v>
          </cell>
          <cell r="I19569">
            <v>0.79</v>
          </cell>
        </row>
        <row r="19570">
          <cell r="H19570" t="str">
            <v>SFN10M_Sexo_PRE</v>
          </cell>
          <cell r="I19570">
            <v>-9.3699999999999992</v>
          </cell>
        </row>
        <row r="19571">
          <cell r="H19571" t="str">
            <v>SGM8M_Sexo_PRE</v>
          </cell>
          <cell r="I19571">
            <v>0.53</v>
          </cell>
        </row>
        <row r="19572">
          <cell r="H19572" t="str">
            <v>SPM8M_Sexo_PRE</v>
          </cell>
          <cell r="I19572">
            <v>3.62</v>
          </cell>
        </row>
        <row r="19573">
          <cell r="H19573" t="str">
            <v>TOM8M_Sexo_PRE</v>
          </cell>
          <cell r="I19573">
            <v>2.61</v>
          </cell>
        </row>
        <row r="19574">
          <cell r="H19574" t="str">
            <v>ADA8M_Sexo_POST</v>
          </cell>
          <cell r="I19574">
            <v>12.21</v>
          </cell>
        </row>
        <row r="19575">
          <cell r="H19575" t="str">
            <v>ALJ10M_Sexo_POST</v>
          </cell>
          <cell r="I19575">
            <v>15.47</v>
          </cell>
        </row>
        <row r="19576">
          <cell r="H19576" t="str">
            <v>AMA8M_Sexo_POST</v>
          </cell>
          <cell r="I19576">
            <v>4.26</v>
          </cell>
        </row>
        <row r="19577">
          <cell r="H19577" t="str">
            <v>CLB8M_Sexo_POST</v>
          </cell>
          <cell r="I19577">
            <v>3.34</v>
          </cell>
        </row>
        <row r="19578">
          <cell r="H19578" t="str">
            <v>CVO8M_Sexo_POST</v>
          </cell>
          <cell r="I19578">
            <v>4.4800000000000004</v>
          </cell>
        </row>
        <row r="19579">
          <cell r="H19579" t="str">
            <v>DRL8M_Sexo_POST</v>
          </cell>
          <cell r="I19579">
            <v>3.04</v>
          </cell>
        </row>
        <row r="19580">
          <cell r="H19580" t="str">
            <v>DSB10M_Sexo_POST</v>
          </cell>
          <cell r="I19580">
            <v>3.33</v>
          </cell>
        </row>
        <row r="19581">
          <cell r="H19581" t="str">
            <v>DSO8M_Sexo_POST</v>
          </cell>
          <cell r="I19581">
            <v>-5.26</v>
          </cell>
        </row>
        <row r="19582">
          <cell r="H19582" t="str">
            <v>EDC10M_Sexo_POST</v>
          </cell>
          <cell r="I19582">
            <v>1.1200000000000001</v>
          </cell>
        </row>
        <row r="19583">
          <cell r="H19583" t="str">
            <v>EGV8M_Sexo_POST</v>
          </cell>
          <cell r="I19583">
            <v>-3.3</v>
          </cell>
        </row>
        <row r="19584">
          <cell r="H19584" t="str">
            <v>EHO8M_Sexo_POST</v>
          </cell>
          <cell r="I19584">
            <v>10.66</v>
          </cell>
        </row>
        <row r="19585">
          <cell r="H19585" t="str">
            <v>HMA8M_Sexo_POST</v>
          </cell>
          <cell r="I19585">
            <v>2.0299999999999998</v>
          </cell>
        </row>
        <row r="19586">
          <cell r="H19586" t="str">
            <v>JDC10M_Sexo_POST</v>
          </cell>
          <cell r="I19586">
            <v>-8.86</v>
          </cell>
        </row>
        <row r="19587">
          <cell r="H19587" t="str">
            <v>JGB9M_Sexo_POST</v>
          </cell>
          <cell r="I19587">
            <v>0.17</v>
          </cell>
        </row>
        <row r="19588">
          <cell r="H19588" t="str">
            <v>JOB10M_Sexo_POST</v>
          </cell>
          <cell r="I19588">
            <v>5.67</v>
          </cell>
        </row>
        <row r="19589">
          <cell r="H19589" t="str">
            <v>JSR9M_Sexo_POST</v>
          </cell>
          <cell r="I19589">
            <v>0.48</v>
          </cell>
        </row>
        <row r="19590">
          <cell r="H19590" t="str">
            <v>KGJ9M_Sexo_POST</v>
          </cell>
          <cell r="I19590">
            <v>19.71</v>
          </cell>
        </row>
        <row r="19591">
          <cell r="H19591" t="str">
            <v>LMR11M_Sexo_POST</v>
          </cell>
          <cell r="I19591">
            <v>6.64</v>
          </cell>
        </row>
        <row r="19592">
          <cell r="H19592" t="str">
            <v>MBO9M_Sexo_POST</v>
          </cell>
          <cell r="I19592">
            <v>8.48</v>
          </cell>
        </row>
        <row r="19593">
          <cell r="H19593" t="str">
            <v>MCJ8M_Sexo_POST</v>
          </cell>
          <cell r="I19593">
            <v>9.57</v>
          </cell>
        </row>
        <row r="19594">
          <cell r="H19594" t="str">
            <v>MRA8M_Sexo_POST</v>
          </cell>
          <cell r="I19594">
            <v>4.63</v>
          </cell>
        </row>
        <row r="19595">
          <cell r="H19595" t="str">
            <v>MSR9M_Sexo_POST</v>
          </cell>
          <cell r="I19595">
            <v>6.29</v>
          </cell>
        </row>
        <row r="19596">
          <cell r="H19596" t="str">
            <v>MZH9M_Sexo_POST</v>
          </cell>
          <cell r="I19596">
            <v>2.78</v>
          </cell>
        </row>
        <row r="19597">
          <cell r="H19597" t="str">
            <v>NRG10M_Sexo_POST</v>
          </cell>
          <cell r="I19597">
            <v>-1.65</v>
          </cell>
        </row>
        <row r="19598">
          <cell r="H19598" t="str">
            <v>SFN10M_Sexo_POST</v>
          </cell>
          <cell r="I19598">
            <v>-6.56</v>
          </cell>
        </row>
        <row r="19599">
          <cell r="H19599" t="str">
            <v>SGM8M_Sexo_POST</v>
          </cell>
          <cell r="I19599">
            <v>6.38</v>
          </cell>
        </row>
        <row r="19600">
          <cell r="H19600" t="str">
            <v>SPM8M_Sexo_POST</v>
          </cell>
          <cell r="I19600">
            <v>20.399999999999999</v>
          </cell>
        </row>
        <row r="19601">
          <cell r="H19601" t="str">
            <v>TOM8M_Sexo_POST</v>
          </cell>
          <cell r="I19601">
            <v>1.1100000000000001</v>
          </cell>
        </row>
        <row r="19602">
          <cell r="H19602" t="str">
            <v>ADA8M_Alegría_PRE</v>
          </cell>
          <cell r="I19602">
            <v>11.04</v>
          </cell>
        </row>
        <row r="19603">
          <cell r="H19603" t="str">
            <v>ALJ10M_Alegría_PRE</v>
          </cell>
          <cell r="I19603">
            <v>8.02</v>
          </cell>
        </row>
        <row r="19604">
          <cell r="H19604" t="str">
            <v>AMA8M_Alegría_PRE</v>
          </cell>
          <cell r="I19604">
            <v>0.25</v>
          </cell>
        </row>
        <row r="19605">
          <cell r="H19605" t="str">
            <v>CLB8M_Alegría_PRE</v>
          </cell>
          <cell r="I19605">
            <v>6.2</v>
          </cell>
        </row>
        <row r="19606">
          <cell r="H19606" t="str">
            <v>CVO8M_Alegría_PRE</v>
          </cell>
          <cell r="I19606">
            <v>8.65</v>
          </cell>
        </row>
        <row r="19607">
          <cell r="H19607" t="str">
            <v>DRL8M_Alegría_PRE</v>
          </cell>
          <cell r="I19607">
            <v>3.86</v>
          </cell>
        </row>
        <row r="19608">
          <cell r="H19608" t="str">
            <v>DSB10M_Alegría_PRE</v>
          </cell>
          <cell r="I19608">
            <v>3.51</v>
          </cell>
        </row>
        <row r="19609">
          <cell r="H19609" t="str">
            <v>DSO8M_Alegría_PRE</v>
          </cell>
          <cell r="I19609">
            <v>0.69</v>
          </cell>
        </row>
        <row r="19610">
          <cell r="H19610" t="str">
            <v>EDC10M_Alegría_PRE</v>
          </cell>
          <cell r="I19610">
            <v>3.98</v>
          </cell>
        </row>
        <row r="19611">
          <cell r="H19611" t="str">
            <v>EGV8M_Alegría_PRE</v>
          </cell>
          <cell r="I19611">
            <v>2.34</v>
          </cell>
        </row>
        <row r="19612">
          <cell r="H19612" t="str">
            <v>EHO8M_Alegría_PRE</v>
          </cell>
          <cell r="I19612">
            <v>2.1800000000000002</v>
          </cell>
        </row>
        <row r="19613">
          <cell r="H19613" t="str">
            <v>HMA8M_Alegría_PRE</v>
          </cell>
          <cell r="I19613">
            <v>-7.0000000000000007E-2</v>
          </cell>
        </row>
        <row r="19614">
          <cell r="H19614" t="str">
            <v>JDC10M_Alegría_PRE</v>
          </cell>
          <cell r="I19614">
            <v>-8.76</v>
          </cell>
        </row>
        <row r="19615">
          <cell r="H19615" t="str">
            <v>JGB9M_Alegría_PRE</v>
          </cell>
          <cell r="I19615">
            <v>4.41</v>
          </cell>
        </row>
        <row r="19616">
          <cell r="H19616" t="str">
            <v>JOB10M_Alegría_PRE</v>
          </cell>
          <cell r="I19616">
            <v>7.34</v>
          </cell>
        </row>
        <row r="19617">
          <cell r="H19617" t="str">
            <v>JSR9M_Alegría_PRE</v>
          </cell>
          <cell r="I19617">
            <v>4.29</v>
          </cell>
        </row>
        <row r="19618">
          <cell r="H19618" t="str">
            <v>KGJ9M_Alegría_PRE</v>
          </cell>
          <cell r="I19618">
            <v>10.3</v>
          </cell>
        </row>
        <row r="19619">
          <cell r="H19619" t="str">
            <v>LMR11M_Alegría_PRE</v>
          </cell>
          <cell r="I19619">
            <v>0.49</v>
          </cell>
        </row>
        <row r="19620">
          <cell r="H19620" t="str">
            <v>MBO9M_Alegría_PRE</v>
          </cell>
          <cell r="I19620">
            <v>1.18</v>
          </cell>
        </row>
        <row r="19621">
          <cell r="H19621" t="str">
            <v>MCJ8M_Alegría_PRE</v>
          </cell>
          <cell r="I19621">
            <v>-4.45</v>
          </cell>
        </row>
        <row r="19622">
          <cell r="H19622" t="str">
            <v>MRA8M_Alegría_PRE</v>
          </cell>
          <cell r="I19622">
            <v>-5.64</v>
          </cell>
        </row>
        <row r="19623">
          <cell r="H19623" t="str">
            <v>MSR9M_Alegría_PRE</v>
          </cell>
          <cell r="I19623">
            <v>0.63</v>
          </cell>
        </row>
        <row r="19624">
          <cell r="H19624" t="str">
            <v>MZH9M_Alegría_PRE</v>
          </cell>
          <cell r="I19624">
            <v>-1.99</v>
          </cell>
        </row>
        <row r="19625">
          <cell r="H19625" t="str">
            <v>NRG10M_Alegría_PRE</v>
          </cell>
          <cell r="I19625">
            <v>-0.25</v>
          </cell>
        </row>
        <row r="19626">
          <cell r="H19626" t="str">
            <v>SFN10M_Alegría_PRE</v>
          </cell>
          <cell r="I19626">
            <v>-8.48</v>
          </cell>
        </row>
        <row r="19627">
          <cell r="H19627" t="str">
            <v>SGM8M_Alegría_PRE</v>
          </cell>
          <cell r="I19627">
            <v>10.17</v>
          </cell>
        </row>
        <row r="19628">
          <cell r="H19628" t="str">
            <v>SPM8M_Alegría_PRE</v>
          </cell>
          <cell r="I19628">
            <v>13.67</v>
          </cell>
        </row>
        <row r="19629">
          <cell r="H19629" t="str">
            <v>TOM8M_Alegría_PRE</v>
          </cell>
          <cell r="I19629">
            <v>10.47</v>
          </cell>
        </row>
        <row r="19630">
          <cell r="H19630" t="str">
            <v>ADA8M_Alegría_POST</v>
          </cell>
          <cell r="I19630">
            <v>15.31</v>
          </cell>
        </row>
        <row r="19631">
          <cell r="H19631" t="str">
            <v>ALJ10M_Alegría_POST</v>
          </cell>
          <cell r="I19631">
            <v>3.97</v>
          </cell>
        </row>
        <row r="19632">
          <cell r="H19632" t="str">
            <v>AMA8M_Alegría_POST</v>
          </cell>
          <cell r="I19632">
            <v>0.57999999999999996</v>
          </cell>
        </row>
        <row r="19633">
          <cell r="H19633" t="str">
            <v>CLB8M_Alegría_POST</v>
          </cell>
          <cell r="I19633">
            <v>1.37</v>
          </cell>
        </row>
        <row r="19634">
          <cell r="H19634" t="str">
            <v>CVO8M_Alegría_POST</v>
          </cell>
          <cell r="I19634">
            <v>9.16</v>
          </cell>
        </row>
        <row r="19635">
          <cell r="H19635" t="str">
            <v>DRL8M_Alegría_POST</v>
          </cell>
          <cell r="I19635">
            <v>-7.05</v>
          </cell>
        </row>
        <row r="19636">
          <cell r="H19636" t="str">
            <v>DSB10M_Alegría_POST</v>
          </cell>
          <cell r="I19636">
            <v>1.17</v>
          </cell>
        </row>
        <row r="19637">
          <cell r="H19637" t="str">
            <v>DSO8M_Alegría_POST</v>
          </cell>
          <cell r="I19637">
            <v>-2.1</v>
          </cell>
        </row>
        <row r="19638">
          <cell r="H19638" t="str">
            <v>EDC10M_Alegría_POST</v>
          </cell>
          <cell r="I19638">
            <v>9.3000000000000007</v>
          </cell>
        </row>
        <row r="19639">
          <cell r="H19639" t="str">
            <v>EGV8M_Alegría_POST</v>
          </cell>
          <cell r="I19639">
            <v>-8.11</v>
          </cell>
        </row>
        <row r="19640">
          <cell r="H19640" t="str">
            <v>EHO8M_Alegría_POST</v>
          </cell>
          <cell r="I19640">
            <v>22.07</v>
          </cell>
        </row>
        <row r="19641">
          <cell r="H19641" t="str">
            <v>HMA8M_Alegría_POST</v>
          </cell>
          <cell r="I19641">
            <v>0.39</v>
          </cell>
        </row>
        <row r="19642">
          <cell r="H19642" t="str">
            <v>JDC10M_Alegría_POST</v>
          </cell>
          <cell r="I19642">
            <v>-9.2799999999999994</v>
          </cell>
        </row>
        <row r="19643">
          <cell r="H19643" t="str">
            <v>JGB9M_Alegría_POST</v>
          </cell>
          <cell r="I19643">
            <v>-5.32</v>
          </cell>
        </row>
        <row r="19644">
          <cell r="H19644" t="str">
            <v>JOB10M_Alegría_POST</v>
          </cell>
          <cell r="I19644">
            <v>2.31</v>
          </cell>
        </row>
        <row r="19645">
          <cell r="H19645" t="str">
            <v>JSR9M_Alegría_POST</v>
          </cell>
          <cell r="I19645">
            <v>-0.26</v>
          </cell>
        </row>
        <row r="19646">
          <cell r="H19646" t="str">
            <v>KGJ9M_Alegría_POST</v>
          </cell>
          <cell r="I19646">
            <v>17.940000000000001</v>
          </cell>
        </row>
        <row r="19647">
          <cell r="H19647" t="str">
            <v>LMR11M_Alegría_POST</v>
          </cell>
          <cell r="I19647">
            <v>-0.64</v>
          </cell>
        </row>
        <row r="19648">
          <cell r="H19648" t="str">
            <v>MBO9M_Alegría_POST</v>
          </cell>
          <cell r="I19648">
            <v>0.18</v>
          </cell>
        </row>
        <row r="19649">
          <cell r="H19649" t="str">
            <v>MCJ8M_Alegría_POST</v>
          </cell>
          <cell r="I19649">
            <v>5.55</v>
          </cell>
        </row>
        <row r="19650">
          <cell r="H19650" t="str">
            <v>MRA8M_Alegría_POST</v>
          </cell>
          <cell r="I19650">
            <v>0.14000000000000001</v>
          </cell>
        </row>
        <row r="19651">
          <cell r="H19651" t="str">
            <v>MSR9M_Alegría_POST</v>
          </cell>
          <cell r="I19651">
            <v>10.93</v>
          </cell>
        </row>
        <row r="19652">
          <cell r="H19652" t="str">
            <v>MZH9M_Alegría_POST</v>
          </cell>
          <cell r="I19652">
            <v>-3.23</v>
          </cell>
        </row>
        <row r="19653">
          <cell r="H19653" t="str">
            <v>NRG10M_Alegría_POST</v>
          </cell>
          <cell r="I19653">
            <v>6.72</v>
          </cell>
        </row>
        <row r="19654">
          <cell r="H19654" t="str">
            <v>SFN10M_Alegría_POST</v>
          </cell>
          <cell r="I19654">
            <v>-15.36</v>
          </cell>
        </row>
        <row r="19655">
          <cell r="H19655" t="str">
            <v>SGM8M_Alegría_POST</v>
          </cell>
          <cell r="I19655">
            <v>12.39</v>
          </cell>
        </row>
        <row r="19656">
          <cell r="H19656" t="str">
            <v>SPM8M_Alegría_POST</v>
          </cell>
          <cell r="I19656">
            <v>21.23</v>
          </cell>
        </row>
        <row r="19657">
          <cell r="H19657" t="str">
            <v>TOM8M_Alegría_POST</v>
          </cell>
          <cell r="I19657">
            <v>-3.56</v>
          </cell>
        </row>
        <row r="19658">
          <cell r="H19658" t="str">
            <v>ADA8M_Tristeza_PRE</v>
          </cell>
          <cell r="I19658">
            <v>20.190000000000001</v>
          </cell>
        </row>
        <row r="19659">
          <cell r="H19659" t="str">
            <v>ALJ10M_Tristeza_PRE</v>
          </cell>
          <cell r="I19659">
            <v>10.15</v>
          </cell>
        </row>
        <row r="19660">
          <cell r="H19660" t="str">
            <v>AMA8M_Tristeza_PRE</v>
          </cell>
          <cell r="I19660">
            <v>2.89</v>
          </cell>
        </row>
        <row r="19661">
          <cell r="H19661" t="str">
            <v>CLB8M_Tristeza_PRE</v>
          </cell>
          <cell r="I19661">
            <v>9.34</v>
          </cell>
        </row>
        <row r="19662">
          <cell r="H19662" t="str">
            <v>CVO8M_Tristeza_PRE</v>
          </cell>
          <cell r="I19662">
            <v>4.6900000000000004</v>
          </cell>
        </row>
        <row r="19663">
          <cell r="H19663" t="str">
            <v>DRL8M_Tristeza_PRE</v>
          </cell>
          <cell r="I19663">
            <v>1.31</v>
          </cell>
        </row>
        <row r="19664">
          <cell r="H19664" t="str">
            <v>DSB10M_Tristeza_PRE</v>
          </cell>
          <cell r="I19664">
            <v>7.96</v>
          </cell>
        </row>
        <row r="19665">
          <cell r="H19665" t="str">
            <v>DSO8M_Tristeza_PRE</v>
          </cell>
          <cell r="I19665">
            <v>1.1200000000000001</v>
          </cell>
        </row>
        <row r="19666">
          <cell r="H19666" t="str">
            <v>EDC10M_Tristeza_PRE</v>
          </cell>
          <cell r="I19666">
            <v>5.22</v>
          </cell>
        </row>
        <row r="19667">
          <cell r="H19667" t="str">
            <v>EGV8M_Tristeza_PRE</v>
          </cell>
          <cell r="I19667">
            <v>-8.51</v>
          </cell>
        </row>
        <row r="19668">
          <cell r="H19668" t="str">
            <v>EHO8M_Tristeza_PRE</v>
          </cell>
          <cell r="I19668">
            <v>1.37</v>
          </cell>
        </row>
        <row r="19669">
          <cell r="H19669" t="str">
            <v>HMA8M_Tristeza_PRE</v>
          </cell>
          <cell r="I19669">
            <v>6.73</v>
          </cell>
        </row>
        <row r="19670">
          <cell r="H19670" t="str">
            <v>JDC10M_Tristeza_PRE</v>
          </cell>
          <cell r="I19670">
            <v>-12.35</v>
          </cell>
        </row>
        <row r="19671">
          <cell r="H19671" t="str">
            <v>JGB9M_Tristeza_PRE</v>
          </cell>
          <cell r="I19671">
            <v>0.9</v>
          </cell>
        </row>
        <row r="19672">
          <cell r="H19672" t="str">
            <v>JOB10M_Tristeza_PRE</v>
          </cell>
          <cell r="I19672">
            <v>-0.19</v>
          </cell>
        </row>
        <row r="19673">
          <cell r="H19673" t="str">
            <v>JSR9M_Tristeza_PRE</v>
          </cell>
          <cell r="I19673">
            <v>1.41</v>
          </cell>
        </row>
        <row r="19674">
          <cell r="H19674" t="str">
            <v>KGJ9M_Tristeza_PRE</v>
          </cell>
          <cell r="I19674">
            <v>13.89</v>
          </cell>
        </row>
        <row r="19675">
          <cell r="H19675" t="str">
            <v>LMR11M_Tristeza_PRE</v>
          </cell>
          <cell r="I19675">
            <v>-2.2000000000000002</v>
          </cell>
        </row>
        <row r="19676">
          <cell r="H19676" t="str">
            <v>MBO9M_Tristeza_PRE</v>
          </cell>
          <cell r="I19676">
            <v>-1.21</v>
          </cell>
        </row>
        <row r="19677">
          <cell r="H19677" t="str">
            <v>MCJ8M_Tristeza_PRE</v>
          </cell>
          <cell r="I19677">
            <v>-7.75</v>
          </cell>
        </row>
        <row r="19678">
          <cell r="H19678" t="str">
            <v>MRA8M_Tristeza_PRE</v>
          </cell>
          <cell r="I19678">
            <v>9.1999999999999993</v>
          </cell>
        </row>
        <row r="19679">
          <cell r="H19679" t="str">
            <v>MSR9M_Tristeza_PRE</v>
          </cell>
          <cell r="I19679">
            <v>5.34</v>
          </cell>
        </row>
        <row r="19680">
          <cell r="H19680" t="str">
            <v>MZH9M_Tristeza_PRE</v>
          </cell>
          <cell r="I19680">
            <v>-3.32</v>
          </cell>
        </row>
        <row r="19681">
          <cell r="H19681" t="str">
            <v>NRG10M_Tristeza_PRE</v>
          </cell>
          <cell r="I19681">
            <v>-1.2</v>
          </cell>
        </row>
        <row r="19682">
          <cell r="H19682" t="str">
            <v>SFN10M_Tristeza_PRE</v>
          </cell>
          <cell r="I19682">
            <v>-19.350000000000001</v>
          </cell>
        </row>
        <row r="19683">
          <cell r="H19683" t="str">
            <v>SGM8M_Tristeza_PRE</v>
          </cell>
          <cell r="I19683">
            <v>8.4700000000000006</v>
          </cell>
        </row>
        <row r="19684">
          <cell r="H19684" t="str">
            <v>SPM8M_Tristeza_PRE</v>
          </cell>
          <cell r="I19684">
            <v>13.13</v>
          </cell>
        </row>
        <row r="19685">
          <cell r="H19685" t="str">
            <v>TOM8M_Tristeza_PRE</v>
          </cell>
          <cell r="I19685">
            <v>18.89</v>
          </cell>
        </row>
        <row r="19686">
          <cell r="H19686" t="str">
            <v>ADA8M_Tristeza_POST</v>
          </cell>
          <cell r="I19686">
            <v>14.59</v>
          </cell>
        </row>
        <row r="19687">
          <cell r="H19687" t="str">
            <v>ALJ10M_Tristeza_POST</v>
          </cell>
          <cell r="I19687">
            <v>6.03</v>
          </cell>
        </row>
        <row r="19688">
          <cell r="H19688" t="str">
            <v>AMA8M_Tristeza_POST</v>
          </cell>
          <cell r="I19688">
            <v>0.6</v>
          </cell>
        </row>
        <row r="19689">
          <cell r="H19689" t="str">
            <v>CLB8M_Tristeza_POST</v>
          </cell>
          <cell r="I19689">
            <v>-3.72</v>
          </cell>
        </row>
        <row r="19690">
          <cell r="H19690" t="str">
            <v>CVO8M_Tristeza_POST</v>
          </cell>
          <cell r="I19690">
            <v>-0.26</v>
          </cell>
        </row>
        <row r="19691">
          <cell r="H19691" t="str">
            <v>DRL8M_Tristeza_POST</v>
          </cell>
          <cell r="I19691">
            <v>-4.83</v>
          </cell>
        </row>
        <row r="19692">
          <cell r="H19692" t="str">
            <v>DSB10M_Tristeza_POST</v>
          </cell>
          <cell r="I19692">
            <v>1.58</v>
          </cell>
        </row>
        <row r="19693">
          <cell r="H19693" t="str">
            <v>DSO8M_Tristeza_POST</v>
          </cell>
          <cell r="I19693">
            <v>-4.76</v>
          </cell>
        </row>
        <row r="19694">
          <cell r="H19694" t="str">
            <v>EDC10M_Tristeza_POST</v>
          </cell>
          <cell r="I19694">
            <v>2.06</v>
          </cell>
        </row>
        <row r="19695">
          <cell r="H19695" t="str">
            <v>EGV8M_Tristeza_POST</v>
          </cell>
          <cell r="I19695">
            <v>-7.57</v>
          </cell>
        </row>
        <row r="19696">
          <cell r="H19696" t="str">
            <v>EHO8M_Tristeza_POST</v>
          </cell>
          <cell r="I19696">
            <v>7.89</v>
          </cell>
        </row>
        <row r="19697">
          <cell r="H19697" t="str">
            <v>HMA8M_Tristeza_POST</v>
          </cell>
          <cell r="I19697">
            <v>1.6</v>
          </cell>
        </row>
        <row r="19698">
          <cell r="H19698" t="str">
            <v>JDC10M_Tristeza_POST</v>
          </cell>
          <cell r="I19698">
            <v>-11.97</v>
          </cell>
        </row>
        <row r="19699">
          <cell r="H19699" t="str">
            <v>JGB9M_Tristeza_POST</v>
          </cell>
          <cell r="I19699">
            <v>-1.82</v>
          </cell>
        </row>
        <row r="19700">
          <cell r="H19700" t="str">
            <v>JOB10M_Tristeza_POST</v>
          </cell>
          <cell r="I19700">
            <v>1.43</v>
          </cell>
        </row>
        <row r="19701">
          <cell r="H19701" t="str">
            <v>JSR9M_Tristeza_POST</v>
          </cell>
          <cell r="I19701">
            <v>8.16</v>
          </cell>
        </row>
        <row r="19702">
          <cell r="H19702" t="str">
            <v>KGJ9M_Tristeza_POST</v>
          </cell>
          <cell r="I19702">
            <v>19.36</v>
          </cell>
        </row>
        <row r="19703">
          <cell r="H19703" t="str">
            <v>LMR11M_Tristeza_POST</v>
          </cell>
          <cell r="I19703">
            <v>-7.34</v>
          </cell>
        </row>
        <row r="19704">
          <cell r="H19704" t="str">
            <v>MBO9M_Tristeza_POST</v>
          </cell>
          <cell r="I19704">
            <v>0.86</v>
          </cell>
        </row>
        <row r="19705">
          <cell r="H19705" t="str">
            <v>MCJ8M_Tristeza_POST</v>
          </cell>
          <cell r="I19705">
            <v>13.94</v>
          </cell>
        </row>
        <row r="19706">
          <cell r="H19706" t="str">
            <v>MRA8M_Tristeza_POST</v>
          </cell>
          <cell r="I19706">
            <v>0.87</v>
          </cell>
        </row>
        <row r="19707">
          <cell r="H19707" t="str">
            <v>MSR9M_Tristeza_POST</v>
          </cell>
          <cell r="I19707">
            <v>11.85</v>
          </cell>
        </row>
        <row r="19708">
          <cell r="H19708" t="str">
            <v>MZH9M_Tristeza_POST</v>
          </cell>
          <cell r="I19708">
            <v>-3.41</v>
          </cell>
        </row>
        <row r="19709">
          <cell r="H19709" t="str">
            <v>NRG10M_Tristeza_POST</v>
          </cell>
          <cell r="I19709">
            <v>-10.56</v>
          </cell>
        </row>
        <row r="19710">
          <cell r="H19710" t="str">
            <v>SFN10M_Tristeza_POST</v>
          </cell>
          <cell r="I19710">
            <v>-5.32</v>
          </cell>
        </row>
        <row r="19711">
          <cell r="H19711" t="str">
            <v>SGM8M_Tristeza_POST</v>
          </cell>
          <cell r="I19711">
            <v>8.18</v>
          </cell>
        </row>
        <row r="19712">
          <cell r="H19712" t="str">
            <v>SPM8M_Tristeza_POST</v>
          </cell>
          <cell r="I19712">
            <v>20.88</v>
          </cell>
        </row>
        <row r="19713">
          <cell r="H19713" t="str">
            <v>TOM8M_Tristeza_POST</v>
          </cell>
          <cell r="I19713">
            <v>4.91</v>
          </cell>
        </row>
        <row r="19714">
          <cell r="H19714" t="str">
            <v>ADA8M_Enojo_PRE</v>
          </cell>
          <cell r="I19714">
            <v>15.18</v>
          </cell>
        </row>
        <row r="19715">
          <cell r="H19715" t="str">
            <v>ALJ10M_Enojo_PRE</v>
          </cell>
          <cell r="I19715">
            <v>6.22</v>
          </cell>
        </row>
        <row r="19716">
          <cell r="H19716" t="str">
            <v>AMA8M_Enojo_PRE</v>
          </cell>
          <cell r="I19716">
            <v>2.58</v>
          </cell>
        </row>
        <row r="19717">
          <cell r="H19717" t="str">
            <v>CLB8M_Enojo_PRE</v>
          </cell>
          <cell r="I19717">
            <v>8.14</v>
          </cell>
        </row>
        <row r="19718">
          <cell r="H19718" t="str">
            <v>CVO8M_Enojo_PRE</v>
          </cell>
          <cell r="I19718">
            <v>3.24</v>
          </cell>
        </row>
        <row r="19719">
          <cell r="H19719" t="str">
            <v>DRL8M_Enojo_PRE</v>
          </cell>
          <cell r="I19719">
            <v>-0.44</v>
          </cell>
        </row>
        <row r="19720">
          <cell r="H19720" t="str">
            <v>DSB10M_Enojo_PRE</v>
          </cell>
          <cell r="I19720">
            <v>8.58</v>
          </cell>
        </row>
        <row r="19721">
          <cell r="H19721" t="str">
            <v>DSO8M_Enojo_PRE</v>
          </cell>
          <cell r="I19721">
            <v>6.78</v>
          </cell>
        </row>
        <row r="19722">
          <cell r="H19722" t="str">
            <v>EDC10M_Enojo_PRE</v>
          </cell>
          <cell r="I19722">
            <v>5.49</v>
          </cell>
        </row>
        <row r="19723">
          <cell r="H19723" t="str">
            <v>EGV8M_Enojo_PRE</v>
          </cell>
          <cell r="I19723">
            <v>-2.4</v>
          </cell>
        </row>
        <row r="19724">
          <cell r="H19724" t="str">
            <v>EHO8M_Enojo_PRE</v>
          </cell>
          <cell r="I19724">
            <v>10.16</v>
          </cell>
        </row>
        <row r="19725">
          <cell r="H19725" t="str">
            <v>HMA8M_Enojo_PRE</v>
          </cell>
          <cell r="I19725">
            <v>2.7</v>
          </cell>
        </row>
        <row r="19726">
          <cell r="H19726" t="str">
            <v>JDC10M_Enojo_PRE</v>
          </cell>
          <cell r="I19726">
            <v>-12.88</v>
          </cell>
        </row>
        <row r="19727">
          <cell r="H19727" t="str">
            <v>JGB9M_Enojo_PRE</v>
          </cell>
          <cell r="I19727">
            <v>0.39</v>
          </cell>
        </row>
        <row r="19728">
          <cell r="H19728" t="str">
            <v>JOB10M_Enojo_PRE</v>
          </cell>
          <cell r="I19728">
            <v>1.35</v>
          </cell>
        </row>
        <row r="19729">
          <cell r="H19729" t="str">
            <v>JSR9M_Enojo_PRE</v>
          </cell>
          <cell r="I19729">
            <v>0.27</v>
          </cell>
        </row>
        <row r="19730">
          <cell r="H19730" t="str">
            <v>KGJ9M_Enojo_PRE</v>
          </cell>
          <cell r="I19730">
            <v>6.19</v>
          </cell>
        </row>
        <row r="19731">
          <cell r="H19731" t="str">
            <v>LMR11M_Enojo_PRE</v>
          </cell>
          <cell r="I19731">
            <v>0.94</v>
          </cell>
        </row>
        <row r="19732">
          <cell r="H19732" t="str">
            <v>MBO9M_Enojo_PRE</v>
          </cell>
          <cell r="I19732">
            <v>0.33</v>
          </cell>
        </row>
        <row r="19733">
          <cell r="H19733" t="str">
            <v>MCJ8M_Enojo_PRE</v>
          </cell>
          <cell r="I19733">
            <v>7.88</v>
          </cell>
        </row>
        <row r="19734">
          <cell r="H19734" t="str">
            <v>MRA8M_Enojo_PRE</v>
          </cell>
          <cell r="I19734">
            <v>4.5999999999999996</v>
          </cell>
        </row>
        <row r="19735">
          <cell r="H19735" t="str">
            <v>MSR9M_Enojo_PRE</v>
          </cell>
          <cell r="I19735">
            <v>1.42</v>
          </cell>
        </row>
        <row r="19736">
          <cell r="H19736" t="str">
            <v>MZH9M_Enojo_PRE</v>
          </cell>
          <cell r="I19736">
            <v>-0.6</v>
          </cell>
        </row>
        <row r="19737">
          <cell r="H19737" t="str">
            <v>NRG10M_Enojo_PRE</v>
          </cell>
          <cell r="I19737">
            <v>0.75</v>
          </cell>
        </row>
        <row r="19738">
          <cell r="H19738" t="str">
            <v>SFN10M_Enojo_PRE</v>
          </cell>
          <cell r="I19738">
            <v>-15.68</v>
          </cell>
        </row>
        <row r="19739">
          <cell r="H19739" t="str">
            <v>SGM8M_Enojo_PRE</v>
          </cell>
          <cell r="I19739">
            <v>11.19</v>
          </cell>
        </row>
        <row r="19740">
          <cell r="H19740" t="str">
            <v>SPM8M_Enojo_PRE</v>
          </cell>
          <cell r="I19740">
            <v>14.43</v>
          </cell>
        </row>
        <row r="19741">
          <cell r="H19741" t="str">
            <v>TOM8M_Enojo_PRE</v>
          </cell>
          <cell r="I19741">
            <v>6.41</v>
          </cell>
        </row>
        <row r="19742">
          <cell r="H19742" t="str">
            <v>ADA8M_Enojo_POST</v>
          </cell>
          <cell r="I19742">
            <v>12.45</v>
          </cell>
        </row>
        <row r="19743">
          <cell r="H19743" t="str">
            <v>ALJ10M_Enojo_POST</v>
          </cell>
          <cell r="I19743">
            <v>13.61</v>
          </cell>
        </row>
        <row r="19744">
          <cell r="H19744" t="str">
            <v>AMA8M_Enojo_POST</v>
          </cell>
          <cell r="I19744">
            <v>3.53</v>
          </cell>
        </row>
        <row r="19745">
          <cell r="H19745" t="str">
            <v>CLB8M_Enojo_POST</v>
          </cell>
          <cell r="I19745">
            <v>-0.12</v>
          </cell>
        </row>
        <row r="19746">
          <cell r="H19746" t="str">
            <v>CVO8M_Enojo_POST</v>
          </cell>
          <cell r="I19746">
            <v>3.77</v>
          </cell>
        </row>
        <row r="19747">
          <cell r="H19747" t="str">
            <v>DRL8M_Enojo_POST</v>
          </cell>
          <cell r="I19747">
            <v>-9.08</v>
          </cell>
        </row>
        <row r="19748">
          <cell r="H19748" t="str">
            <v>DSB10M_Enojo_POST</v>
          </cell>
          <cell r="I19748">
            <v>2.11</v>
          </cell>
        </row>
        <row r="19749">
          <cell r="H19749" t="str">
            <v>DSO8M_Enojo_POST</v>
          </cell>
          <cell r="I19749">
            <v>4.2</v>
          </cell>
        </row>
        <row r="19750">
          <cell r="H19750" t="str">
            <v>EDC10M_Enojo_POST</v>
          </cell>
          <cell r="I19750">
            <v>3.4</v>
          </cell>
        </row>
        <row r="19751">
          <cell r="H19751" t="str">
            <v>EGV8M_Enojo_POST</v>
          </cell>
          <cell r="I19751">
            <v>-4.04</v>
          </cell>
        </row>
        <row r="19752">
          <cell r="H19752" t="str">
            <v>EHO8M_Enojo_POST</v>
          </cell>
          <cell r="I19752">
            <v>9.27</v>
          </cell>
        </row>
        <row r="19753">
          <cell r="H19753" t="str">
            <v>HMA8M_Enojo_POST</v>
          </cell>
          <cell r="I19753">
            <v>3.22</v>
          </cell>
        </row>
        <row r="19754">
          <cell r="H19754" t="str">
            <v>JDC10M_Enojo_POST</v>
          </cell>
          <cell r="I19754">
            <v>-11.32</v>
          </cell>
        </row>
        <row r="19755">
          <cell r="H19755" t="str">
            <v>JGB9M_Enojo_POST</v>
          </cell>
          <cell r="I19755">
            <v>-1.71</v>
          </cell>
        </row>
        <row r="19756">
          <cell r="H19756" t="str">
            <v>JOB10M_Enojo_POST</v>
          </cell>
          <cell r="I19756">
            <v>5.69</v>
          </cell>
        </row>
        <row r="19757">
          <cell r="H19757" t="str">
            <v>JSR9M_Enojo_POST</v>
          </cell>
          <cell r="I19757">
            <v>2.2799999999999998</v>
          </cell>
        </row>
        <row r="19758">
          <cell r="H19758" t="str">
            <v>KGJ9M_Enojo_POST</v>
          </cell>
          <cell r="I19758">
            <v>12.9</v>
          </cell>
        </row>
        <row r="19759">
          <cell r="H19759" t="str">
            <v>LMR11M_Enojo_POST</v>
          </cell>
          <cell r="I19759">
            <v>-2.33</v>
          </cell>
        </row>
        <row r="19760">
          <cell r="H19760" t="str">
            <v>MBO9M_Enojo_POST</v>
          </cell>
          <cell r="I19760">
            <v>4.66</v>
          </cell>
        </row>
        <row r="19761">
          <cell r="H19761" t="str">
            <v>MCJ8M_Enojo_POST</v>
          </cell>
          <cell r="I19761">
            <v>0.06</v>
          </cell>
        </row>
        <row r="19762">
          <cell r="H19762" t="str">
            <v>MRA8M_Enojo_POST</v>
          </cell>
          <cell r="I19762">
            <v>9.2200000000000006</v>
          </cell>
        </row>
        <row r="19763">
          <cell r="H19763" t="str">
            <v>MSR9M_Enojo_POST</v>
          </cell>
          <cell r="I19763">
            <v>9.14</v>
          </cell>
        </row>
        <row r="19764">
          <cell r="H19764" t="str">
            <v>MZH9M_Enojo_POST</v>
          </cell>
          <cell r="I19764">
            <v>-2.3199999999999998</v>
          </cell>
        </row>
        <row r="19765">
          <cell r="H19765" t="str">
            <v>NRG10M_Enojo_POST</v>
          </cell>
          <cell r="I19765">
            <v>-4.47</v>
          </cell>
        </row>
        <row r="19766">
          <cell r="H19766" t="str">
            <v>SFN10M_Enojo_POST</v>
          </cell>
          <cell r="I19766">
            <v>-10.23</v>
          </cell>
        </row>
        <row r="19767">
          <cell r="H19767" t="str">
            <v>SGM8M_Enojo_POST</v>
          </cell>
          <cell r="I19767">
            <v>-1.46</v>
          </cell>
        </row>
        <row r="19768">
          <cell r="H19768" t="str">
            <v>SPM8M_Enojo_POST</v>
          </cell>
          <cell r="I19768">
            <v>20.3</v>
          </cell>
        </row>
        <row r="19769">
          <cell r="H19769" t="str">
            <v>TOM8M_Enojo_POST</v>
          </cell>
          <cell r="I19769">
            <v>-4.3600000000000003</v>
          </cell>
        </row>
        <row r="19770">
          <cell r="H19770" t="str">
            <v>ADA8M_Identidad_PRE</v>
          </cell>
          <cell r="I19770">
            <v>11.97</v>
          </cell>
        </row>
        <row r="19771">
          <cell r="H19771" t="str">
            <v>ALJ10M_Identidad_PRE</v>
          </cell>
          <cell r="I19771">
            <v>4.09</v>
          </cell>
        </row>
        <row r="19772">
          <cell r="H19772" t="str">
            <v>AMA8M_Identidad_PRE</v>
          </cell>
          <cell r="I19772">
            <v>9.08</v>
          </cell>
        </row>
        <row r="19773">
          <cell r="H19773" t="str">
            <v>CLB8M_Identidad_PRE</v>
          </cell>
          <cell r="I19773">
            <v>6.71</v>
          </cell>
        </row>
        <row r="19774">
          <cell r="H19774" t="str">
            <v>CVO8M_Identidad_PRE</v>
          </cell>
          <cell r="I19774">
            <v>2.13</v>
          </cell>
        </row>
        <row r="19775">
          <cell r="H19775" t="str">
            <v>DRL8M_Identidad_PRE</v>
          </cell>
          <cell r="I19775">
            <v>0.21</v>
          </cell>
        </row>
        <row r="19776">
          <cell r="H19776" t="str">
            <v>DSB10M_Identidad_PRE</v>
          </cell>
          <cell r="I19776">
            <v>1.51</v>
          </cell>
        </row>
        <row r="19777">
          <cell r="H19777" t="str">
            <v>DSO8M_Identidad_PRE</v>
          </cell>
          <cell r="I19777">
            <v>7.94</v>
          </cell>
        </row>
        <row r="19778">
          <cell r="H19778" t="str">
            <v>EDC10M_Identidad_PRE</v>
          </cell>
          <cell r="I19778">
            <v>7.09</v>
          </cell>
        </row>
        <row r="19779">
          <cell r="H19779" t="str">
            <v>EGV8M_Identidad_PRE</v>
          </cell>
          <cell r="I19779">
            <v>-4.42</v>
          </cell>
        </row>
        <row r="19780">
          <cell r="H19780" t="str">
            <v>EHO8M_Identidad_PRE</v>
          </cell>
          <cell r="I19780">
            <v>4.8600000000000003</v>
          </cell>
        </row>
        <row r="19781">
          <cell r="H19781" t="str">
            <v>HMA8M_Identidad_PRE</v>
          </cell>
          <cell r="I19781">
            <v>3.17</v>
          </cell>
        </row>
        <row r="19782">
          <cell r="H19782" t="str">
            <v>JDC10M_Identidad_PRE</v>
          </cell>
          <cell r="I19782">
            <v>-6.81</v>
          </cell>
        </row>
        <row r="19783">
          <cell r="H19783" t="str">
            <v>JGB9M_Identidad_PRE</v>
          </cell>
          <cell r="I19783">
            <v>3.9</v>
          </cell>
        </row>
        <row r="19784">
          <cell r="H19784" t="str">
            <v>JOB10M_Identidad_PRE</v>
          </cell>
          <cell r="I19784">
            <v>4.37</v>
          </cell>
        </row>
        <row r="19785">
          <cell r="H19785" t="str">
            <v>JSR9M_Identidad_PRE</v>
          </cell>
          <cell r="I19785">
            <v>4.1500000000000004</v>
          </cell>
        </row>
        <row r="19786">
          <cell r="H19786" t="str">
            <v>KGJ9M_Identidad_PRE</v>
          </cell>
          <cell r="I19786">
            <v>18.47</v>
          </cell>
        </row>
        <row r="19787">
          <cell r="H19787" t="str">
            <v>LMR11M_Identidad_PRE</v>
          </cell>
          <cell r="I19787">
            <v>1.28</v>
          </cell>
        </row>
        <row r="19788">
          <cell r="H19788" t="str">
            <v>MBO9M_Identidad_PRE</v>
          </cell>
          <cell r="I19788">
            <v>-0.03</v>
          </cell>
        </row>
        <row r="19789">
          <cell r="H19789" t="str">
            <v>MCJ8M_Identidad_PRE</v>
          </cell>
          <cell r="I19789">
            <v>13.83</v>
          </cell>
        </row>
        <row r="19790">
          <cell r="H19790" t="str">
            <v>MRA8M_Identidad_PRE</v>
          </cell>
          <cell r="I19790">
            <v>1.7</v>
          </cell>
        </row>
        <row r="19791">
          <cell r="H19791" t="str">
            <v>MSR9M_Identidad_PRE</v>
          </cell>
          <cell r="I19791">
            <v>7.09</v>
          </cell>
        </row>
        <row r="19792">
          <cell r="H19792" t="str">
            <v>MZH9M_Identidad_PRE</v>
          </cell>
          <cell r="I19792">
            <v>-0.56999999999999995</v>
          </cell>
        </row>
        <row r="19793">
          <cell r="H19793" t="str">
            <v>NRG10M_Identidad_PRE</v>
          </cell>
          <cell r="I19793">
            <v>0.59</v>
          </cell>
        </row>
        <row r="19794">
          <cell r="H19794" t="str">
            <v>SFN10M_Identidad_PRE</v>
          </cell>
          <cell r="I19794">
            <v>-10.039999999999999</v>
          </cell>
        </row>
        <row r="19795">
          <cell r="H19795" t="str">
            <v>SGM8M_Identidad_PRE</v>
          </cell>
          <cell r="I19795">
            <v>5.54</v>
          </cell>
        </row>
        <row r="19796">
          <cell r="H19796" t="str">
            <v>SPM8M_Identidad_PRE</v>
          </cell>
          <cell r="I19796">
            <v>16.45</v>
          </cell>
        </row>
        <row r="19797">
          <cell r="H19797" t="str">
            <v>TOM8M_Identidad_PRE</v>
          </cell>
          <cell r="I19797">
            <v>9.5500000000000007</v>
          </cell>
        </row>
        <row r="19798">
          <cell r="H19798" t="str">
            <v>ADA8M_Identidad_POST</v>
          </cell>
          <cell r="I19798">
            <v>11.12</v>
          </cell>
        </row>
        <row r="19799">
          <cell r="H19799" t="str">
            <v>ALJ10M_Identidad_POST</v>
          </cell>
          <cell r="I19799">
            <v>6.1</v>
          </cell>
        </row>
        <row r="19800">
          <cell r="H19800" t="str">
            <v>AMA8M_Identidad_POST</v>
          </cell>
          <cell r="I19800">
            <v>8.14</v>
          </cell>
        </row>
        <row r="19801">
          <cell r="H19801" t="str">
            <v>CLB8M_Identidad_POST</v>
          </cell>
          <cell r="I19801">
            <v>5.69</v>
          </cell>
        </row>
        <row r="19802">
          <cell r="H19802" t="str">
            <v>CVO8M_Identidad_POST</v>
          </cell>
          <cell r="I19802">
            <v>7.47</v>
          </cell>
        </row>
        <row r="19803">
          <cell r="H19803" t="str">
            <v>DRL8M_Identidad_POST</v>
          </cell>
          <cell r="I19803">
            <v>-0.66</v>
          </cell>
        </row>
        <row r="19804">
          <cell r="H19804" t="str">
            <v>DSB10M_Identidad_POST</v>
          </cell>
          <cell r="I19804">
            <v>6.79</v>
          </cell>
        </row>
        <row r="19805">
          <cell r="H19805" t="str">
            <v>DSO8M_Identidad_POST</v>
          </cell>
          <cell r="I19805">
            <v>-3.95</v>
          </cell>
        </row>
        <row r="19806">
          <cell r="H19806" t="str">
            <v>EDC10M_Identidad_POST</v>
          </cell>
          <cell r="I19806">
            <v>-3.91</v>
          </cell>
        </row>
        <row r="19807">
          <cell r="H19807" t="str">
            <v>EGV8M_Identidad_POST</v>
          </cell>
          <cell r="I19807">
            <v>-7.36</v>
          </cell>
        </row>
        <row r="19808">
          <cell r="H19808" t="str">
            <v>EHO8M_Identidad_POST</v>
          </cell>
          <cell r="I19808">
            <v>11.4</v>
          </cell>
        </row>
        <row r="19809">
          <cell r="H19809" t="str">
            <v>HMA8M_Identidad_POST</v>
          </cell>
          <cell r="I19809">
            <v>11.78</v>
          </cell>
        </row>
        <row r="19810">
          <cell r="H19810" t="str">
            <v>JDC10M_Identidad_POST</v>
          </cell>
          <cell r="I19810">
            <v>-5.28</v>
          </cell>
        </row>
        <row r="19811">
          <cell r="H19811" t="str">
            <v>JGB9M_Identidad_POST</v>
          </cell>
          <cell r="I19811">
            <v>-1.41</v>
          </cell>
        </row>
        <row r="19812">
          <cell r="H19812" t="str">
            <v>JOB10M_Identidad_POST</v>
          </cell>
          <cell r="I19812">
            <v>12.62</v>
          </cell>
        </row>
        <row r="19813">
          <cell r="H19813" t="str">
            <v>JSR9M_Identidad_POST</v>
          </cell>
          <cell r="I19813">
            <v>7.69</v>
          </cell>
        </row>
        <row r="19814">
          <cell r="H19814" t="str">
            <v>KGJ9M_Identidad_POST</v>
          </cell>
          <cell r="I19814">
            <v>18.850000000000001</v>
          </cell>
        </row>
        <row r="19815">
          <cell r="H19815" t="str">
            <v>LMR11M_Identidad_POST</v>
          </cell>
          <cell r="I19815">
            <v>-0.85</v>
          </cell>
        </row>
        <row r="19816">
          <cell r="H19816" t="str">
            <v>MBO9M_Identidad_POST</v>
          </cell>
          <cell r="I19816">
            <v>-4.66</v>
          </cell>
        </row>
        <row r="19817">
          <cell r="H19817" t="str">
            <v>MCJ8M_Identidad_POST</v>
          </cell>
          <cell r="I19817">
            <v>18.649999999999999</v>
          </cell>
        </row>
        <row r="19818">
          <cell r="H19818" t="str">
            <v>MRA8M_Identidad_POST</v>
          </cell>
          <cell r="I19818">
            <v>-5.42</v>
          </cell>
        </row>
        <row r="19819">
          <cell r="H19819" t="str">
            <v>MSR9M_Identidad_POST</v>
          </cell>
          <cell r="I19819">
            <v>9.59</v>
          </cell>
        </row>
        <row r="19820">
          <cell r="H19820" t="str">
            <v>MZH9M_Identidad_POST</v>
          </cell>
          <cell r="I19820">
            <v>2.31</v>
          </cell>
        </row>
        <row r="19821">
          <cell r="H19821" t="str">
            <v>NRG10M_Identidad_POST</v>
          </cell>
          <cell r="I19821">
            <v>1.95</v>
          </cell>
        </row>
        <row r="19822">
          <cell r="H19822" t="str">
            <v>SFN10M_Identidad_POST</v>
          </cell>
          <cell r="I19822">
            <v>-7.39</v>
          </cell>
        </row>
        <row r="19823">
          <cell r="H19823" t="str">
            <v>SGM8M_Identidad_POST</v>
          </cell>
          <cell r="I19823">
            <v>9.1199999999999992</v>
          </cell>
        </row>
        <row r="19824">
          <cell r="H19824" t="str">
            <v>SPM8M_Identidad_POST</v>
          </cell>
          <cell r="I19824">
            <v>17.760000000000002</v>
          </cell>
        </row>
        <row r="19825">
          <cell r="H19825" t="str">
            <v>TOM8M_Identidad_POST</v>
          </cell>
          <cell r="I19825">
            <v>3.44</v>
          </cell>
        </row>
        <row r="19826">
          <cell r="H19826" t="str">
            <v>ADA8M_Sexo_PRE</v>
          </cell>
          <cell r="I19826">
            <v>13.94</v>
          </cell>
        </row>
        <row r="19827">
          <cell r="H19827" t="str">
            <v>ALJ10M_Sexo_PRE</v>
          </cell>
          <cell r="I19827">
            <v>13.66</v>
          </cell>
        </row>
        <row r="19828">
          <cell r="H19828" t="str">
            <v>AMA8M_Sexo_PRE</v>
          </cell>
          <cell r="I19828">
            <v>4.34</v>
          </cell>
        </row>
        <row r="19829">
          <cell r="H19829" t="str">
            <v>CLB8M_Sexo_PRE</v>
          </cell>
          <cell r="I19829">
            <v>4.6900000000000004</v>
          </cell>
        </row>
        <row r="19830">
          <cell r="H19830" t="str">
            <v>CVO8M_Sexo_PRE</v>
          </cell>
          <cell r="I19830">
            <v>-0.1</v>
          </cell>
        </row>
        <row r="19831">
          <cell r="H19831" t="str">
            <v>DRL8M_Sexo_PRE</v>
          </cell>
          <cell r="I19831">
            <v>0.47</v>
          </cell>
        </row>
        <row r="19832">
          <cell r="H19832" t="str">
            <v>DSB10M_Sexo_PRE</v>
          </cell>
          <cell r="I19832">
            <v>9.69</v>
          </cell>
        </row>
        <row r="19833">
          <cell r="H19833" t="str">
            <v>DSO8M_Sexo_PRE</v>
          </cell>
          <cell r="I19833">
            <v>5.23</v>
          </cell>
        </row>
        <row r="19834">
          <cell r="H19834" t="str">
            <v>EDC10M_Sexo_PRE</v>
          </cell>
          <cell r="I19834">
            <v>5.09</v>
          </cell>
        </row>
        <row r="19835">
          <cell r="H19835" t="str">
            <v>EGV8M_Sexo_PRE</v>
          </cell>
          <cell r="I19835">
            <v>-3.68</v>
          </cell>
        </row>
        <row r="19836">
          <cell r="H19836" t="str">
            <v>EHO8M_Sexo_PRE</v>
          </cell>
          <cell r="I19836">
            <v>11.02</v>
          </cell>
        </row>
        <row r="19837">
          <cell r="H19837" t="str">
            <v>HMA8M_Sexo_PRE</v>
          </cell>
          <cell r="I19837">
            <v>2.27</v>
          </cell>
        </row>
        <row r="19838">
          <cell r="H19838" t="str">
            <v>JDC10M_Sexo_PRE</v>
          </cell>
          <cell r="I19838">
            <v>-0.13</v>
          </cell>
        </row>
        <row r="19839">
          <cell r="H19839" t="str">
            <v>JGB9M_Sexo_PRE</v>
          </cell>
          <cell r="I19839">
            <v>3.92</v>
          </cell>
        </row>
        <row r="19840">
          <cell r="H19840" t="str">
            <v>JOB10M_Sexo_PRE</v>
          </cell>
          <cell r="I19840">
            <v>0.54</v>
          </cell>
        </row>
        <row r="19841">
          <cell r="H19841" t="str">
            <v>JSR9M_Sexo_PRE</v>
          </cell>
          <cell r="I19841">
            <v>8.48</v>
          </cell>
        </row>
        <row r="19842">
          <cell r="H19842" t="str">
            <v>KGJ9M_Sexo_PRE</v>
          </cell>
          <cell r="I19842">
            <v>8.74</v>
          </cell>
        </row>
        <row r="19843">
          <cell r="H19843" t="str">
            <v>LMR11M_Sexo_PRE</v>
          </cell>
          <cell r="I19843">
            <v>-1.3</v>
          </cell>
        </row>
        <row r="19844">
          <cell r="H19844" t="str">
            <v>MBO9M_Sexo_PRE</v>
          </cell>
          <cell r="I19844">
            <v>-7.44</v>
          </cell>
        </row>
        <row r="19845">
          <cell r="H19845" t="str">
            <v>MCJ8M_Sexo_PRE</v>
          </cell>
          <cell r="I19845">
            <v>6</v>
          </cell>
        </row>
        <row r="19846">
          <cell r="H19846" t="str">
            <v>MRA8M_Sexo_PRE</v>
          </cell>
          <cell r="I19846">
            <v>2.57</v>
          </cell>
        </row>
        <row r="19847">
          <cell r="H19847" t="str">
            <v>MSR9M_Sexo_PRE</v>
          </cell>
          <cell r="I19847">
            <v>-0.52</v>
          </cell>
        </row>
        <row r="19848">
          <cell r="H19848" t="str">
            <v>MZH9M_Sexo_PRE</v>
          </cell>
          <cell r="I19848">
            <v>7.49</v>
          </cell>
        </row>
        <row r="19849">
          <cell r="H19849" t="str">
            <v>NRG10M_Sexo_PRE</v>
          </cell>
          <cell r="I19849">
            <v>1.1399999999999999</v>
          </cell>
        </row>
        <row r="19850">
          <cell r="H19850" t="str">
            <v>SFN10M_Sexo_PRE</v>
          </cell>
          <cell r="I19850">
            <v>-9.39</v>
          </cell>
        </row>
        <row r="19851">
          <cell r="H19851" t="str">
            <v>SGM8M_Sexo_PRE</v>
          </cell>
          <cell r="I19851">
            <v>0.76</v>
          </cell>
        </row>
        <row r="19852">
          <cell r="H19852" t="str">
            <v>SPM8M_Sexo_PRE</v>
          </cell>
          <cell r="I19852">
            <v>4.25</v>
          </cell>
        </row>
        <row r="19853">
          <cell r="H19853" t="str">
            <v>TOM8M_Sexo_PRE</v>
          </cell>
          <cell r="I19853">
            <v>2.94</v>
          </cell>
        </row>
        <row r="19854">
          <cell r="H19854" t="str">
            <v>ADA8M_Sexo_POST</v>
          </cell>
          <cell r="I19854">
            <v>12.7</v>
          </cell>
        </row>
        <row r="19855">
          <cell r="H19855" t="str">
            <v>ALJ10M_Sexo_POST</v>
          </cell>
          <cell r="I19855">
            <v>15.45</v>
          </cell>
        </row>
        <row r="19856">
          <cell r="H19856" t="str">
            <v>AMA8M_Sexo_POST</v>
          </cell>
          <cell r="I19856">
            <v>4.29</v>
          </cell>
        </row>
        <row r="19857">
          <cell r="H19857" t="str">
            <v>CLB8M_Sexo_POST</v>
          </cell>
          <cell r="I19857">
            <v>3.87</v>
          </cell>
        </row>
        <row r="19858">
          <cell r="H19858" t="str">
            <v>CVO8M_Sexo_POST</v>
          </cell>
          <cell r="I19858">
            <v>4.71</v>
          </cell>
        </row>
        <row r="19859">
          <cell r="H19859" t="str">
            <v>DRL8M_Sexo_POST</v>
          </cell>
          <cell r="I19859">
            <v>3.97</v>
          </cell>
        </row>
        <row r="19860">
          <cell r="H19860" t="str">
            <v>DSB10M_Sexo_POST</v>
          </cell>
          <cell r="I19860">
            <v>3.32</v>
          </cell>
        </row>
        <row r="19861">
          <cell r="H19861" t="str">
            <v>DSO8M_Sexo_POST</v>
          </cell>
          <cell r="I19861">
            <v>-4.16</v>
          </cell>
        </row>
        <row r="19862">
          <cell r="H19862" t="str">
            <v>EDC10M_Sexo_POST</v>
          </cell>
          <cell r="I19862">
            <v>1.29</v>
          </cell>
        </row>
        <row r="19863">
          <cell r="H19863" t="str">
            <v>EGV8M_Sexo_POST</v>
          </cell>
          <cell r="I19863">
            <v>-2.97</v>
          </cell>
        </row>
        <row r="19864">
          <cell r="H19864" t="str">
            <v>EHO8M_Sexo_POST</v>
          </cell>
          <cell r="I19864">
            <v>11.14</v>
          </cell>
        </row>
        <row r="19865">
          <cell r="H19865" t="str">
            <v>HMA8M_Sexo_POST</v>
          </cell>
          <cell r="I19865">
            <v>2.13</v>
          </cell>
        </row>
        <row r="19866">
          <cell r="H19866" t="str">
            <v>JDC10M_Sexo_POST</v>
          </cell>
          <cell r="I19866">
            <v>-8.89</v>
          </cell>
        </row>
        <row r="19867">
          <cell r="H19867" t="str">
            <v>JGB9M_Sexo_POST</v>
          </cell>
          <cell r="I19867">
            <v>0.4</v>
          </cell>
        </row>
        <row r="19868">
          <cell r="H19868" t="str">
            <v>JOB10M_Sexo_POST</v>
          </cell>
          <cell r="I19868">
            <v>5.95</v>
          </cell>
        </row>
        <row r="19869">
          <cell r="H19869" t="str">
            <v>JSR9M_Sexo_POST</v>
          </cell>
          <cell r="I19869">
            <v>0.45</v>
          </cell>
        </row>
        <row r="19870">
          <cell r="H19870" t="str">
            <v>KGJ9M_Sexo_POST</v>
          </cell>
          <cell r="I19870">
            <v>20.22</v>
          </cell>
        </row>
        <row r="19871">
          <cell r="H19871" t="str">
            <v>LMR11M_Sexo_POST</v>
          </cell>
          <cell r="I19871">
            <v>6.06</v>
          </cell>
        </row>
        <row r="19872">
          <cell r="H19872" t="str">
            <v>MBO9M_Sexo_POST</v>
          </cell>
          <cell r="I19872">
            <v>8.5</v>
          </cell>
        </row>
        <row r="19873">
          <cell r="H19873" t="str">
            <v>MCJ8M_Sexo_POST</v>
          </cell>
          <cell r="I19873">
            <v>10.37</v>
          </cell>
        </row>
        <row r="19874">
          <cell r="H19874" t="str">
            <v>MRA8M_Sexo_POST</v>
          </cell>
          <cell r="I19874">
            <v>5.16</v>
          </cell>
        </row>
        <row r="19875">
          <cell r="H19875" t="str">
            <v>MSR9M_Sexo_POST</v>
          </cell>
          <cell r="I19875">
            <v>6.2</v>
          </cell>
        </row>
        <row r="19876">
          <cell r="H19876" t="str">
            <v>MZH9M_Sexo_POST</v>
          </cell>
          <cell r="I19876">
            <v>3.21</v>
          </cell>
        </row>
        <row r="19877">
          <cell r="H19877" t="str">
            <v>NRG10M_Sexo_POST</v>
          </cell>
          <cell r="I19877">
            <v>-1.66</v>
          </cell>
        </row>
        <row r="19878">
          <cell r="H19878" t="str">
            <v>SFN10M_Sexo_POST</v>
          </cell>
          <cell r="I19878">
            <v>-6.58</v>
          </cell>
        </row>
        <row r="19879">
          <cell r="H19879" t="str">
            <v>SGM8M_Sexo_POST</v>
          </cell>
          <cell r="I19879">
            <v>5.89</v>
          </cell>
        </row>
        <row r="19880">
          <cell r="H19880" t="str">
            <v>SPM8M_Sexo_POST</v>
          </cell>
          <cell r="I19880">
            <v>20.29</v>
          </cell>
        </row>
        <row r="19881">
          <cell r="H19881" t="str">
            <v>TOM8M_Sexo_POST</v>
          </cell>
          <cell r="I19881">
            <v>2.14</v>
          </cell>
        </row>
        <row r="19882">
          <cell r="H19882" t="str">
            <v>ADA8M_Alegría_PRE</v>
          </cell>
          <cell r="I19882">
            <v>11.54</v>
          </cell>
        </row>
        <row r="19883">
          <cell r="H19883" t="str">
            <v>ALJ10M_Alegría_PRE</v>
          </cell>
          <cell r="I19883">
            <v>8.43</v>
          </cell>
        </row>
        <row r="19884">
          <cell r="H19884" t="str">
            <v>AMA8M_Alegría_PRE</v>
          </cell>
          <cell r="I19884">
            <v>0.33</v>
          </cell>
        </row>
        <row r="19885">
          <cell r="H19885" t="str">
            <v>CLB8M_Alegría_PRE</v>
          </cell>
          <cell r="I19885">
            <v>6.21</v>
          </cell>
        </row>
        <row r="19886">
          <cell r="H19886" t="str">
            <v>CVO8M_Alegría_PRE</v>
          </cell>
          <cell r="I19886">
            <v>8.4499999999999993</v>
          </cell>
        </row>
        <row r="19887">
          <cell r="H19887" t="str">
            <v>DRL8M_Alegría_PRE</v>
          </cell>
          <cell r="I19887">
            <v>4.51</v>
          </cell>
        </row>
        <row r="19888">
          <cell r="H19888" t="str">
            <v>DSB10M_Alegría_PRE</v>
          </cell>
          <cell r="I19888">
            <v>3.51</v>
          </cell>
        </row>
        <row r="19889">
          <cell r="H19889" t="str">
            <v>DSO8M_Alegría_PRE</v>
          </cell>
          <cell r="I19889">
            <v>0.99</v>
          </cell>
        </row>
        <row r="19890">
          <cell r="H19890" t="str">
            <v>EDC10M_Alegría_PRE</v>
          </cell>
          <cell r="I19890">
            <v>3.99</v>
          </cell>
        </row>
        <row r="19891">
          <cell r="H19891" t="str">
            <v>EGV8M_Alegría_PRE</v>
          </cell>
          <cell r="I19891">
            <v>2.56</v>
          </cell>
        </row>
        <row r="19892">
          <cell r="H19892" t="str">
            <v>EHO8M_Alegría_PRE</v>
          </cell>
          <cell r="I19892">
            <v>2.86</v>
          </cell>
        </row>
        <row r="19893">
          <cell r="H19893" t="str">
            <v>HMA8M_Alegría_PRE</v>
          </cell>
          <cell r="I19893">
            <v>0.03</v>
          </cell>
        </row>
        <row r="19894">
          <cell r="H19894" t="str">
            <v>JDC10M_Alegría_PRE</v>
          </cell>
          <cell r="I19894">
            <v>-8.98</v>
          </cell>
        </row>
        <row r="19895">
          <cell r="H19895" t="str">
            <v>JGB9M_Alegría_PRE</v>
          </cell>
          <cell r="I19895">
            <v>4.5199999999999996</v>
          </cell>
        </row>
        <row r="19896">
          <cell r="H19896" t="str">
            <v>JOB10M_Alegría_PRE</v>
          </cell>
          <cell r="I19896">
            <v>7.64</v>
          </cell>
        </row>
        <row r="19897">
          <cell r="H19897" t="str">
            <v>JSR9M_Alegría_PRE</v>
          </cell>
          <cell r="I19897">
            <v>4.22</v>
          </cell>
        </row>
        <row r="19898">
          <cell r="H19898" t="str">
            <v>KGJ9M_Alegría_PRE</v>
          </cell>
          <cell r="I19898">
            <v>10.45</v>
          </cell>
        </row>
        <row r="19899">
          <cell r="H19899" t="str">
            <v>LMR11M_Alegría_PRE</v>
          </cell>
          <cell r="I19899">
            <v>0.51</v>
          </cell>
        </row>
        <row r="19900">
          <cell r="H19900" t="str">
            <v>MBO9M_Alegría_PRE</v>
          </cell>
          <cell r="I19900">
            <v>1.51</v>
          </cell>
        </row>
        <row r="19901">
          <cell r="H19901" t="str">
            <v>MCJ8M_Alegría_PRE</v>
          </cell>
          <cell r="I19901">
            <v>-4.72</v>
          </cell>
        </row>
        <row r="19902">
          <cell r="H19902" t="str">
            <v>MRA8M_Alegría_PRE</v>
          </cell>
          <cell r="I19902">
            <v>-5.44</v>
          </cell>
        </row>
        <row r="19903">
          <cell r="H19903" t="str">
            <v>MSR9M_Alegría_PRE</v>
          </cell>
          <cell r="I19903">
            <v>0.28000000000000003</v>
          </cell>
        </row>
        <row r="19904">
          <cell r="H19904" t="str">
            <v>MZH9M_Alegría_PRE</v>
          </cell>
          <cell r="I19904">
            <v>-3.24</v>
          </cell>
        </row>
        <row r="19905">
          <cell r="H19905" t="str">
            <v>NRG10M_Alegría_PRE</v>
          </cell>
          <cell r="I19905">
            <v>-0.03</v>
          </cell>
        </row>
        <row r="19906">
          <cell r="H19906" t="str">
            <v>SFN10M_Alegría_PRE</v>
          </cell>
          <cell r="I19906">
            <v>-8.9499999999999993</v>
          </cell>
        </row>
        <row r="19907">
          <cell r="H19907" t="str">
            <v>SGM8M_Alegría_PRE</v>
          </cell>
          <cell r="I19907">
            <v>10.119999999999999</v>
          </cell>
        </row>
        <row r="19908">
          <cell r="H19908" t="str">
            <v>SPM8M_Alegría_PRE</v>
          </cell>
          <cell r="I19908">
            <v>14.14</v>
          </cell>
        </row>
        <row r="19909">
          <cell r="H19909" t="str">
            <v>TOM8M_Alegría_PRE</v>
          </cell>
          <cell r="I19909">
            <v>11.09</v>
          </cell>
        </row>
        <row r="19910">
          <cell r="H19910" t="str">
            <v>ADA8M_Alegría_POST</v>
          </cell>
          <cell r="I19910">
            <v>15.8</v>
          </cell>
        </row>
        <row r="19911">
          <cell r="H19911" t="str">
            <v>ALJ10M_Alegría_POST</v>
          </cell>
          <cell r="I19911">
            <v>4.29</v>
          </cell>
        </row>
        <row r="19912">
          <cell r="H19912" t="str">
            <v>AMA8M_Alegría_POST</v>
          </cell>
          <cell r="I19912">
            <v>0.91</v>
          </cell>
        </row>
        <row r="19913">
          <cell r="H19913" t="str">
            <v>CLB8M_Alegría_POST</v>
          </cell>
          <cell r="I19913">
            <v>1.78</v>
          </cell>
        </row>
        <row r="19914">
          <cell r="H19914" t="str">
            <v>CVO8M_Alegría_POST</v>
          </cell>
          <cell r="I19914">
            <v>9.2200000000000006</v>
          </cell>
        </row>
        <row r="19915">
          <cell r="H19915" t="str">
            <v>DRL8M_Alegría_POST</v>
          </cell>
          <cell r="I19915">
            <v>-6.44</v>
          </cell>
        </row>
        <row r="19916">
          <cell r="H19916" t="str">
            <v>DSB10M_Alegría_POST</v>
          </cell>
          <cell r="I19916">
            <v>0.9</v>
          </cell>
        </row>
        <row r="19917">
          <cell r="H19917" t="str">
            <v>DSO8M_Alegría_POST</v>
          </cell>
          <cell r="I19917">
            <v>-1.76</v>
          </cell>
        </row>
        <row r="19918">
          <cell r="H19918" t="str">
            <v>EDC10M_Alegría_POST</v>
          </cell>
          <cell r="I19918">
            <v>9.33</v>
          </cell>
        </row>
        <row r="19919">
          <cell r="H19919" t="str">
            <v>EGV8M_Alegría_POST</v>
          </cell>
          <cell r="I19919">
            <v>-7.66</v>
          </cell>
        </row>
        <row r="19920">
          <cell r="H19920" t="str">
            <v>EHO8M_Alegría_POST</v>
          </cell>
          <cell r="I19920">
            <v>22.14</v>
          </cell>
        </row>
        <row r="19921">
          <cell r="H19921" t="str">
            <v>HMA8M_Alegría_POST</v>
          </cell>
          <cell r="I19921">
            <v>0.17</v>
          </cell>
        </row>
        <row r="19922">
          <cell r="H19922" t="str">
            <v>JDC10M_Alegría_POST</v>
          </cell>
          <cell r="I19922">
            <v>-9.09</v>
          </cell>
        </row>
        <row r="19923">
          <cell r="H19923" t="str">
            <v>JGB9M_Alegría_POST</v>
          </cell>
          <cell r="I19923">
            <v>-5.0999999999999996</v>
          </cell>
        </row>
        <row r="19924">
          <cell r="H19924" t="str">
            <v>JOB10M_Alegría_POST</v>
          </cell>
          <cell r="I19924">
            <v>2.23</v>
          </cell>
        </row>
        <row r="19925">
          <cell r="H19925" t="str">
            <v>JSR9M_Alegría_POST</v>
          </cell>
          <cell r="I19925">
            <v>-0.62</v>
          </cell>
        </row>
        <row r="19926">
          <cell r="H19926" t="str">
            <v>KGJ9M_Alegría_POST</v>
          </cell>
          <cell r="I19926">
            <v>17.239999999999998</v>
          </cell>
        </row>
        <row r="19927">
          <cell r="H19927" t="str">
            <v>LMR11M_Alegría_POST</v>
          </cell>
          <cell r="I19927">
            <v>-0.89</v>
          </cell>
        </row>
        <row r="19928">
          <cell r="H19928" t="str">
            <v>MBO9M_Alegría_POST</v>
          </cell>
          <cell r="I19928">
            <v>0.11</v>
          </cell>
        </row>
        <row r="19929">
          <cell r="H19929" t="str">
            <v>MCJ8M_Alegría_POST</v>
          </cell>
          <cell r="I19929">
            <v>6.04</v>
          </cell>
        </row>
        <row r="19930">
          <cell r="H19930" t="str">
            <v>MRA8M_Alegría_POST</v>
          </cell>
          <cell r="I19930">
            <v>0.43</v>
          </cell>
        </row>
        <row r="19931">
          <cell r="H19931" t="str">
            <v>MSR9M_Alegría_POST</v>
          </cell>
          <cell r="I19931">
            <v>10.64</v>
          </cell>
        </row>
        <row r="19932">
          <cell r="H19932" t="str">
            <v>MZH9M_Alegría_POST</v>
          </cell>
          <cell r="I19932">
            <v>-3.23</v>
          </cell>
        </row>
        <row r="19933">
          <cell r="H19933" t="str">
            <v>NRG10M_Alegría_POST</v>
          </cell>
          <cell r="I19933">
            <v>6.93</v>
          </cell>
        </row>
        <row r="19934">
          <cell r="H19934" t="str">
            <v>SFN10M_Alegría_POST</v>
          </cell>
          <cell r="I19934">
            <v>-15.23</v>
          </cell>
        </row>
        <row r="19935">
          <cell r="H19935" t="str">
            <v>SGM8M_Alegría_POST</v>
          </cell>
          <cell r="I19935">
            <v>11.86</v>
          </cell>
        </row>
        <row r="19936">
          <cell r="H19936" t="str">
            <v>SPM8M_Alegría_POST</v>
          </cell>
          <cell r="I19936">
            <v>21.47</v>
          </cell>
        </row>
        <row r="19937">
          <cell r="H19937" t="str">
            <v>TOM8M_Alegría_POST</v>
          </cell>
          <cell r="I19937">
            <v>-3.23</v>
          </cell>
        </row>
        <row r="19938">
          <cell r="H19938" t="str">
            <v>ADA8M_Tristeza_PRE</v>
          </cell>
          <cell r="I19938">
            <v>20.28</v>
          </cell>
        </row>
        <row r="19939">
          <cell r="H19939" t="str">
            <v>ALJ10M_Tristeza_PRE</v>
          </cell>
          <cell r="I19939">
            <v>10.46</v>
          </cell>
        </row>
        <row r="19940">
          <cell r="H19940" t="str">
            <v>AMA8M_Tristeza_PRE</v>
          </cell>
          <cell r="I19940">
            <v>2.69</v>
          </cell>
        </row>
        <row r="19941">
          <cell r="H19941" t="str">
            <v>CLB8M_Tristeza_PRE</v>
          </cell>
          <cell r="I19941">
            <v>9.6300000000000008</v>
          </cell>
        </row>
        <row r="19942">
          <cell r="H19942" t="str">
            <v>CVO8M_Tristeza_PRE</v>
          </cell>
          <cell r="I19942">
            <v>4.8600000000000003</v>
          </cell>
        </row>
        <row r="19943">
          <cell r="H19943" t="str">
            <v>DRL8M_Tristeza_PRE</v>
          </cell>
          <cell r="I19943">
            <v>2.4</v>
          </cell>
        </row>
        <row r="19944">
          <cell r="H19944" t="str">
            <v>DSB10M_Tristeza_PRE</v>
          </cell>
          <cell r="I19944">
            <v>8.06</v>
          </cell>
        </row>
        <row r="19945">
          <cell r="H19945" t="str">
            <v>DSO8M_Tristeza_PRE</v>
          </cell>
          <cell r="I19945">
            <v>1.56</v>
          </cell>
        </row>
        <row r="19946">
          <cell r="H19946" t="str">
            <v>EDC10M_Tristeza_PRE</v>
          </cell>
          <cell r="I19946">
            <v>5.17</v>
          </cell>
        </row>
        <row r="19947">
          <cell r="H19947" t="str">
            <v>EGV8M_Tristeza_PRE</v>
          </cell>
          <cell r="I19947">
            <v>-8.14</v>
          </cell>
        </row>
        <row r="19948">
          <cell r="H19948" t="str">
            <v>EHO8M_Tristeza_PRE</v>
          </cell>
          <cell r="I19948">
            <v>1.44</v>
          </cell>
        </row>
        <row r="19949">
          <cell r="H19949" t="str">
            <v>HMA8M_Tristeza_PRE</v>
          </cell>
          <cell r="I19949">
            <v>6.54</v>
          </cell>
        </row>
        <row r="19950">
          <cell r="H19950" t="str">
            <v>JDC10M_Tristeza_PRE</v>
          </cell>
          <cell r="I19950">
            <v>-12.07</v>
          </cell>
        </row>
        <row r="19951">
          <cell r="H19951" t="str">
            <v>JGB9M_Tristeza_PRE</v>
          </cell>
          <cell r="I19951">
            <v>0.98</v>
          </cell>
        </row>
        <row r="19952">
          <cell r="H19952" t="str">
            <v>JOB10M_Tristeza_PRE</v>
          </cell>
          <cell r="I19952">
            <v>0.43</v>
          </cell>
        </row>
        <row r="19953">
          <cell r="H19953" t="str">
            <v>JSR9M_Tristeza_PRE</v>
          </cell>
          <cell r="I19953">
            <v>1.3</v>
          </cell>
        </row>
        <row r="19954">
          <cell r="H19954" t="str">
            <v>KGJ9M_Tristeza_PRE</v>
          </cell>
          <cell r="I19954">
            <v>13.99</v>
          </cell>
        </row>
        <row r="19955">
          <cell r="H19955" t="str">
            <v>LMR11M_Tristeza_PRE</v>
          </cell>
          <cell r="I19955">
            <v>-2.5099999999999998</v>
          </cell>
        </row>
        <row r="19956">
          <cell r="H19956" t="str">
            <v>MBO9M_Tristeza_PRE</v>
          </cell>
          <cell r="I19956">
            <v>-1.07</v>
          </cell>
        </row>
        <row r="19957">
          <cell r="H19957" t="str">
            <v>MCJ8M_Tristeza_PRE</v>
          </cell>
          <cell r="I19957">
            <v>-7.58</v>
          </cell>
        </row>
        <row r="19958">
          <cell r="H19958" t="str">
            <v>MRA8M_Tristeza_PRE</v>
          </cell>
          <cell r="I19958">
            <v>9.1</v>
          </cell>
        </row>
        <row r="19959">
          <cell r="H19959" t="str">
            <v>MSR9M_Tristeza_PRE</v>
          </cell>
          <cell r="I19959">
            <v>5.85</v>
          </cell>
        </row>
        <row r="19960">
          <cell r="H19960" t="str">
            <v>MZH9M_Tristeza_PRE</v>
          </cell>
          <cell r="I19960">
            <v>-3.3</v>
          </cell>
        </row>
        <row r="19961">
          <cell r="H19961" t="str">
            <v>NRG10M_Tristeza_PRE</v>
          </cell>
          <cell r="I19961">
            <v>-1.26</v>
          </cell>
        </row>
        <row r="19962">
          <cell r="H19962" t="str">
            <v>SFN10M_Tristeza_PRE</v>
          </cell>
          <cell r="I19962">
            <v>-19.72</v>
          </cell>
        </row>
        <row r="19963">
          <cell r="H19963" t="str">
            <v>SGM8M_Tristeza_PRE</v>
          </cell>
          <cell r="I19963">
            <v>8.64</v>
          </cell>
        </row>
        <row r="19964">
          <cell r="H19964" t="str">
            <v>SPM8M_Tristeza_PRE</v>
          </cell>
          <cell r="I19964">
            <v>13.15</v>
          </cell>
        </row>
        <row r="19965">
          <cell r="H19965" t="str">
            <v>TOM8M_Tristeza_PRE</v>
          </cell>
          <cell r="I19965">
            <v>19.420000000000002</v>
          </cell>
        </row>
        <row r="19966">
          <cell r="H19966" t="str">
            <v>ADA8M_Tristeza_POST</v>
          </cell>
          <cell r="I19966">
            <v>14.95</v>
          </cell>
        </row>
        <row r="19967">
          <cell r="H19967" t="str">
            <v>ALJ10M_Tristeza_POST</v>
          </cell>
          <cell r="I19967">
            <v>6.77</v>
          </cell>
        </row>
        <row r="19968">
          <cell r="H19968" t="str">
            <v>AMA8M_Tristeza_POST</v>
          </cell>
          <cell r="I19968">
            <v>0.62</v>
          </cell>
        </row>
        <row r="19969">
          <cell r="H19969" t="str">
            <v>CLB8M_Tristeza_POST</v>
          </cell>
          <cell r="I19969">
            <v>-3.45</v>
          </cell>
        </row>
        <row r="19970">
          <cell r="H19970" t="str">
            <v>CVO8M_Tristeza_POST</v>
          </cell>
          <cell r="I19970">
            <v>-0.51</v>
          </cell>
        </row>
        <row r="19971">
          <cell r="H19971" t="str">
            <v>DRL8M_Tristeza_POST</v>
          </cell>
          <cell r="I19971">
            <v>-3.93</v>
          </cell>
        </row>
        <row r="19972">
          <cell r="H19972" t="str">
            <v>DSB10M_Tristeza_POST</v>
          </cell>
          <cell r="I19972">
            <v>1.25</v>
          </cell>
        </row>
        <row r="19973">
          <cell r="H19973" t="str">
            <v>DSO8M_Tristeza_POST</v>
          </cell>
          <cell r="I19973">
            <v>-4.33</v>
          </cell>
        </row>
        <row r="19974">
          <cell r="H19974" t="str">
            <v>EDC10M_Tristeza_POST</v>
          </cell>
          <cell r="I19974">
            <v>2.6</v>
          </cell>
        </row>
        <row r="19975">
          <cell r="H19975" t="str">
            <v>EGV8M_Tristeza_POST</v>
          </cell>
          <cell r="I19975">
            <v>-7.05</v>
          </cell>
        </row>
        <row r="19976">
          <cell r="H19976" t="str">
            <v>EHO8M_Tristeza_POST</v>
          </cell>
          <cell r="I19976">
            <v>7.93</v>
          </cell>
        </row>
        <row r="19977">
          <cell r="H19977" t="str">
            <v>HMA8M_Tristeza_POST</v>
          </cell>
          <cell r="I19977">
            <v>1.7</v>
          </cell>
        </row>
        <row r="19978">
          <cell r="H19978" t="str">
            <v>JDC10M_Tristeza_POST</v>
          </cell>
          <cell r="I19978">
            <v>-12</v>
          </cell>
        </row>
        <row r="19979">
          <cell r="H19979" t="str">
            <v>JGB9M_Tristeza_POST</v>
          </cell>
          <cell r="I19979">
            <v>-1.9</v>
          </cell>
        </row>
        <row r="19980">
          <cell r="H19980" t="str">
            <v>JOB10M_Tristeza_POST</v>
          </cell>
          <cell r="I19980">
            <v>1.86</v>
          </cell>
        </row>
        <row r="19981">
          <cell r="H19981" t="str">
            <v>JSR9M_Tristeza_POST</v>
          </cell>
          <cell r="I19981">
            <v>8.26</v>
          </cell>
        </row>
        <row r="19982">
          <cell r="H19982" t="str">
            <v>KGJ9M_Tristeza_POST</v>
          </cell>
          <cell r="I19982">
            <v>19.489999999999998</v>
          </cell>
        </row>
        <row r="19983">
          <cell r="H19983" t="str">
            <v>LMR11M_Tristeza_POST</v>
          </cell>
          <cell r="I19983">
            <v>-7.86</v>
          </cell>
        </row>
        <row r="19984">
          <cell r="H19984" t="str">
            <v>MBO9M_Tristeza_POST</v>
          </cell>
          <cell r="I19984">
            <v>1.1299999999999999</v>
          </cell>
        </row>
        <row r="19985">
          <cell r="H19985" t="str">
            <v>MCJ8M_Tristeza_POST</v>
          </cell>
          <cell r="I19985">
            <v>14.15</v>
          </cell>
        </row>
        <row r="19986">
          <cell r="H19986" t="str">
            <v>MRA8M_Tristeza_POST</v>
          </cell>
          <cell r="I19986">
            <v>1.02</v>
          </cell>
        </row>
        <row r="19987">
          <cell r="H19987" t="str">
            <v>MSR9M_Tristeza_POST</v>
          </cell>
          <cell r="I19987">
            <v>11.84</v>
          </cell>
        </row>
        <row r="19988">
          <cell r="H19988" t="str">
            <v>MZH9M_Tristeza_POST</v>
          </cell>
          <cell r="I19988">
            <v>-3.02</v>
          </cell>
        </row>
        <row r="19989">
          <cell r="H19989" t="str">
            <v>NRG10M_Tristeza_POST</v>
          </cell>
          <cell r="I19989">
            <v>-10.02</v>
          </cell>
        </row>
        <row r="19990">
          <cell r="H19990" t="str">
            <v>SFN10M_Tristeza_POST</v>
          </cell>
          <cell r="I19990">
            <v>-5.78</v>
          </cell>
        </row>
        <row r="19991">
          <cell r="H19991" t="str">
            <v>SGM8M_Tristeza_POST</v>
          </cell>
          <cell r="I19991">
            <v>7.62</v>
          </cell>
        </row>
        <row r="19992">
          <cell r="H19992" t="str">
            <v>SPM8M_Tristeza_POST</v>
          </cell>
          <cell r="I19992">
            <v>20.69</v>
          </cell>
        </row>
        <row r="19993">
          <cell r="H19993" t="str">
            <v>TOM8M_Tristeza_POST</v>
          </cell>
          <cell r="I19993">
            <v>5.17</v>
          </cell>
        </row>
        <row r="19994">
          <cell r="H19994" t="str">
            <v>ADA8M_Enojo_PRE</v>
          </cell>
          <cell r="I19994">
            <v>15.7</v>
          </cell>
        </row>
        <row r="19995">
          <cell r="H19995" t="str">
            <v>ALJ10M_Enojo_PRE</v>
          </cell>
          <cell r="I19995">
            <v>6.14</v>
          </cell>
        </row>
        <row r="19996">
          <cell r="H19996" t="str">
            <v>AMA8M_Enojo_PRE</v>
          </cell>
          <cell r="I19996">
            <v>2.48</v>
          </cell>
        </row>
        <row r="19997">
          <cell r="H19997" t="str">
            <v>CLB8M_Enojo_PRE</v>
          </cell>
          <cell r="I19997">
            <v>7.86</v>
          </cell>
        </row>
        <row r="19998">
          <cell r="H19998" t="str">
            <v>CVO8M_Enojo_PRE</v>
          </cell>
          <cell r="I19998">
            <v>3.7</v>
          </cell>
        </row>
        <row r="19999">
          <cell r="H19999" t="str">
            <v>DRL8M_Enojo_PRE</v>
          </cell>
          <cell r="I19999">
            <v>-0.15</v>
          </cell>
        </row>
        <row r="20000">
          <cell r="H20000" t="str">
            <v>DSB10M_Enojo_PRE</v>
          </cell>
          <cell r="I20000">
            <v>8.7200000000000006</v>
          </cell>
        </row>
        <row r="20001">
          <cell r="H20001" t="str">
            <v>DSO8M_Enojo_PRE</v>
          </cell>
          <cell r="I20001">
            <v>6.85</v>
          </cell>
        </row>
        <row r="20002">
          <cell r="H20002" t="str">
            <v>EDC10M_Enojo_PRE</v>
          </cell>
          <cell r="I20002">
            <v>5.14</v>
          </cell>
        </row>
        <row r="20003">
          <cell r="H20003" t="str">
            <v>EGV8M_Enojo_PRE</v>
          </cell>
          <cell r="I20003">
            <v>-2.0299999999999998</v>
          </cell>
        </row>
        <row r="20004">
          <cell r="H20004" t="str">
            <v>EHO8M_Enojo_PRE</v>
          </cell>
          <cell r="I20004">
            <v>10.33</v>
          </cell>
        </row>
        <row r="20005">
          <cell r="H20005" t="str">
            <v>HMA8M_Enojo_PRE</v>
          </cell>
          <cell r="I20005">
            <v>2.72</v>
          </cell>
        </row>
        <row r="20006">
          <cell r="H20006" t="str">
            <v>JDC10M_Enojo_PRE</v>
          </cell>
          <cell r="I20006">
            <v>-12.8</v>
          </cell>
        </row>
        <row r="20007">
          <cell r="H20007" t="str">
            <v>JGB9M_Enojo_PRE</v>
          </cell>
          <cell r="I20007">
            <v>0.96</v>
          </cell>
        </row>
        <row r="20008">
          <cell r="H20008" t="str">
            <v>JOB10M_Enojo_PRE</v>
          </cell>
          <cell r="I20008">
            <v>1.62</v>
          </cell>
        </row>
        <row r="20009">
          <cell r="H20009" t="str">
            <v>JSR9M_Enojo_PRE</v>
          </cell>
          <cell r="I20009">
            <v>0.1</v>
          </cell>
        </row>
        <row r="20010">
          <cell r="H20010" t="str">
            <v>KGJ9M_Enojo_PRE</v>
          </cell>
          <cell r="I20010">
            <v>5.98</v>
          </cell>
        </row>
        <row r="20011">
          <cell r="H20011" t="str">
            <v>LMR11M_Enojo_PRE</v>
          </cell>
          <cell r="I20011">
            <v>0.61</v>
          </cell>
        </row>
        <row r="20012">
          <cell r="H20012" t="str">
            <v>MBO9M_Enojo_PRE</v>
          </cell>
          <cell r="I20012">
            <v>0.19</v>
          </cell>
        </row>
        <row r="20013">
          <cell r="H20013" t="str">
            <v>MCJ8M_Enojo_PRE</v>
          </cell>
          <cell r="I20013">
            <v>8.1300000000000008</v>
          </cell>
        </row>
        <row r="20014">
          <cell r="H20014" t="str">
            <v>MRA8M_Enojo_PRE</v>
          </cell>
          <cell r="I20014">
            <v>4.3600000000000003</v>
          </cell>
        </row>
        <row r="20015">
          <cell r="H20015" t="str">
            <v>MSR9M_Enojo_PRE</v>
          </cell>
          <cell r="I20015">
            <v>1.73</v>
          </cell>
        </row>
        <row r="20016">
          <cell r="H20016" t="str">
            <v>MZH9M_Enojo_PRE</v>
          </cell>
          <cell r="I20016">
            <v>-0.65</v>
          </cell>
        </row>
        <row r="20017">
          <cell r="H20017" t="str">
            <v>NRG10M_Enojo_PRE</v>
          </cell>
          <cell r="I20017">
            <v>0.91</v>
          </cell>
        </row>
        <row r="20018">
          <cell r="H20018" t="str">
            <v>SFN10M_Enojo_PRE</v>
          </cell>
          <cell r="I20018">
            <v>-15.41</v>
          </cell>
        </row>
        <row r="20019">
          <cell r="H20019" t="str">
            <v>SGM8M_Enojo_PRE</v>
          </cell>
          <cell r="I20019">
            <v>10.73</v>
          </cell>
        </row>
        <row r="20020">
          <cell r="H20020" t="str">
            <v>SPM8M_Enojo_PRE</v>
          </cell>
          <cell r="I20020">
            <v>14.82</v>
          </cell>
        </row>
        <row r="20021">
          <cell r="H20021" t="str">
            <v>TOM8M_Enojo_PRE</v>
          </cell>
          <cell r="I20021">
            <v>6.52</v>
          </cell>
        </row>
        <row r="20022">
          <cell r="H20022" t="str">
            <v>ADA8M_Enojo_POST</v>
          </cell>
          <cell r="I20022">
            <v>12.83</v>
          </cell>
        </row>
        <row r="20023">
          <cell r="H20023" t="str">
            <v>ALJ10M_Enojo_POST</v>
          </cell>
          <cell r="I20023">
            <v>13.8</v>
          </cell>
        </row>
        <row r="20024">
          <cell r="H20024" t="str">
            <v>AMA8M_Enojo_POST</v>
          </cell>
          <cell r="I20024">
            <v>2.95</v>
          </cell>
        </row>
        <row r="20025">
          <cell r="H20025" t="str">
            <v>CLB8M_Enojo_POST</v>
          </cell>
          <cell r="I20025">
            <v>0.32</v>
          </cell>
        </row>
        <row r="20026">
          <cell r="H20026" t="str">
            <v>CVO8M_Enojo_POST</v>
          </cell>
          <cell r="I20026">
            <v>3.32</v>
          </cell>
        </row>
        <row r="20027">
          <cell r="H20027" t="str">
            <v>DRL8M_Enojo_POST</v>
          </cell>
          <cell r="I20027">
            <v>-8.09</v>
          </cell>
        </row>
        <row r="20028">
          <cell r="H20028" t="str">
            <v>DSB10M_Enojo_POST</v>
          </cell>
          <cell r="I20028">
            <v>1.87</v>
          </cell>
        </row>
        <row r="20029">
          <cell r="H20029" t="str">
            <v>DSO8M_Enojo_POST</v>
          </cell>
          <cell r="I20029">
            <v>4.5999999999999996</v>
          </cell>
        </row>
        <row r="20030">
          <cell r="H20030" t="str">
            <v>EDC10M_Enojo_POST</v>
          </cell>
          <cell r="I20030">
            <v>3.48</v>
          </cell>
        </row>
        <row r="20031">
          <cell r="H20031" t="str">
            <v>EGV8M_Enojo_POST</v>
          </cell>
          <cell r="I20031">
            <v>-3.87</v>
          </cell>
        </row>
        <row r="20032">
          <cell r="H20032" t="str">
            <v>EHO8M_Enojo_POST</v>
          </cell>
          <cell r="I20032">
            <v>9.25</v>
          </cell>
        </row>
        <row r="20033">
          <cell r="H20033" t="str">
            <v>HMA8M_Enojo_POST</v>
          </cell>
          <cell r="I20033">
            <v>2.98</v>
          </cell>
        </row>
        <row r="20034">
          <cell r="H20034" t="str">
            <v>JDC10M_Enojo_POST</v>
          </cell>
          <cell r="I20034">
            <v>-11.54</v>
          </cell>
        </row>
        <row r="20035">
          <cell r="H20035" t="str">
            <v>JGB9M_Enojo_POST</v>
          </cell>
          <cell r="I20035">
            <v>-1.59</v>
          </cell>
        </row>
        <row r="20036">
          <cell r="H20036" t="str">
            <v>JOB10M_Enojo_POST</v>
          </cell>
          <cell r="I20036">
            <v>5.68</v>
          </cell>
        </row>
        <row r="20037">
          <cell r="H20037" t="str">
            <v>JSR9M_Enojo_POST</v>
          </cell>
          <cell r="I20037">
            <v>1.93</v>
          </cell>
        </row>
        <row r="20038">
          <cell r="H20038" t="str">
            <v>KGJ9M_Enojo_POST</v>
          </cell>
          <cell r="I20038">
            <v>13.94</v>
          </cell>
        </row>
        <row r="20039">
          <cell r="H20039" t="str">
            <v>LMR11M_Enojo_POST</v>
          </cell>
          <cell r="I20039">
            <v>-2.71</v>
          </cell>
        </row>
        <row r="20040">
          <cell r="H20040" t="str">
            <v>MBO9M_Enojo_POST</v>
          </cell>
          <cell r="I20040">
            <v>5.16</v>
          </cell>
        </row>
        <row r="20041">
          <cell r="H20041" t="str">
            <v>MCJ8M_Enojo_POST</v>
          </cell>
          <cell r="I20041">
            <v>1.05</v>
          </cell>
        </row>
        <row r="20042">
          <cell r="H20042" t="str">
            <v>MRA8M_Enojo_POST</v>
          </cell>
          <cell r="I20042">
            <v>9.0399999999999991</v>
          </cell>
        </row>
        <row r="20043">
          <cell r="H20043" t="str">
            <v>MSR9M_Enojo_POST</v>
          </cell>
          <cell r="I20043">
            <v>9.06</v>
          </cell>
        </row>
        <row r="20044">
          <cell r="H20044" t="str">
            <v>MZH9M_Enojo_POST</v>
          </cell>
          <cell r="I20044">
            <v>-2.17</v>
          </cell>
        </row>
        <row r="20045">
          <cell r="H20045" t="str">
            <v>NRG10M_Enojo_POST</v>
          </cell>
          <cell r="I20045">
            <v>-4.0199999999999996</v>
          </cell>
        </row>
        <row r="20046">
          <cell r="H20046" t="str">
            <v>SFN10M_Enojo_POST</v>
          </cell>
          <cell r="I20046">
            <v>-9.98</v>
          </cell>
        </row>
        <row r="20047">
          <cell r="H20047" t="str">
            <v>SGM8M_Enojo_POST</v>
          </cell>
          <cell r="I20047">
            <v>-1.25</v>
          </cell>
        </row>
        <row r="20048">
          <cell r="H20048" t="str">
            <v>SPM8M_Enojo_POST</v>
          </cell>
          <cell r="I20048">
            <v>20.61</v>
          </cell>
        </row>
        <row r="20049">
          <cell r="H20049" t="str">
            <v>TOM8M_Enojo_POST</v>
          </cell>
          <cell r="I20049">
            <v>-3.3</v>
          </cell>
        </row>
        <row r="20050">
          <cell r="H20050" t="str">
            <v>ADA8M_Identidad_PRE</v>
          </cell>
          <cell r="I20050">
            <v>12.58</v>
          </cell>
        </row>
        <row r="20051">
          <cell r="H20051" t="str">
            <v>ALJ10M_Identidad_PRE</v>
          </cell>
          <cell r="I20051">
            <v>4.5199999999999996</v>
          </cell>
        </row>
        <row r="20052">
          <cell r="H20052" t="str">
            <v>AMA8M_Identidad_PRE</v>
          </cell>
          <cell r="I20052">
            <v>8.74</v>
          </cell>
        </row>
        <row r="20053">
          <cell r="H20053" t="str">
            <v>CLB8M_Identidad_PRE</v>
          </cell>
          <cell r="I20053">
            <v>6.71</v>
          </cell>
        </row>
        <row r="20054">
          <cell r="H20054" t="str">
            <v>CVO8M_Identidad_PRE</v>
          </cell>
          <cell r="I20054">
            <v>2.5</v>
          </cell>
        </row>
        <row r="20055">
          <cell r="H20055" t="str">
            <v>DRL8M_Identidad_PRE</v>
          </cell>
          <cell r="I20055">
            <v>0.88</v>
          </cell>
        </row>
        <row r="20056">
          <cell r="H20056" t="str">
            <v>DSB10M_Identidad_PRE</v>
          </cell>
          <cell r="I20056">
            <v>1.39</v>
          </cell>
        </row>
        <row r="20057">
          <cell r="H20057" t="str">
            <v>DSO8M_Identidad_PRE</v>
          </cell>
          <cell r="I20057">
            <v>8.69</v>
          </cell>
        </row>
        <row r="20058">
          <cell r="H20058" t="str">
            <v>EDC10M_Identidad_PRE</v>
          </cell>
          <cell r="I20058">
            <v>7.02</v>
          </cell>
        </row>
        <row r="20059">
          <cell r="H20059" t="str">
            <v>EGV8M_Identidad_PRE</v>
          </cell>
          <cell r="I20059">
            <v>-4.08</v>
          </cell>
        </row>
        <row r="20060">
          <cell r="H20060" t="str">
            <v>EHO8M_Identidad_PRE</v>
          </cell>
          <cell r="I20060">
            <v>5.38</v>
          </cell>
        </row>
        <row r="20061">
          <cell r="H20061" t="str">
            <v>HMA8M_Identidad_PRE</v>
          </cell>
          <cell r="I20061">
            <v>3.64</v>
          </cell>
        </row>
        <row r="20062">
          <cell r="H20062" t="str">
            <v>JDC10M_Identidad_PRE</v>
          </cell>
          <cell r="I20062">
            <v>-6.9</v>
          </cell>
        </row>
        <row r="20063">
          <cell r="H20063" t="str">
            <v>JGB9M_Identidad_PRE</v>
          </cell>
          <cell r="I20063">
            <v>3.68</v>
          </cell>
        </row>
        <row r="20064">
          <cell r="H20064" t="str">
            <v>JOB10M_Identidad_PRE</v>
          </cell>
          <cell r="I20064">
            <v>4.5</v>
          </cell>
        </row>
        <row r="20065">
          <cell r="H20065" t="str">
            <v>JSR9M_Identidad_PRE</v>
          </cell>
          <cell r="I20065">
            <v>3.97</v>
          </cell>
        </row>
        <row r="20066">
          <cell r="H20066" t="str">
            <v>KGJ9M_Identidad_PRE</v>
          </cell>
          <cell r="I20066">
            <v>18.38</v>
          </cell>
        </row>
        <row r="20067">
          <cell r="H20067" t="str">
            <v>LMR11M_Identidad_PRE</v>
          </cell>
          <cell r="I20067">
            <v>0.65</v>
          </cell>
        </row>
        <row r="20068">
          <cell r="H20068" t="str">
            <v>MBO9M_Identidad_PRE</v>
          </cell>
          <cell r="I20068">
            <v>-0.15</v>
          </cell>
        </row>
        <row r="20069">
          <cell r="H20069" t="str">
            <v>MCJ8M_Identidad_PRE</v>
          </cell>
          <cell r="I20069">
            <v>14.37</v>
          </cell>
        </row>
        <row r="20070">
          <cell r="H20070" t="str">
            <v>MRA8M_Identidad_PRE</v>
          </cell>
          <cell r="I20070">
            <v>1.54</v>
          </cell>
        </row>
        <row r="20071">
          <cell r="H20071" t="str">
            <v>MSR9M_Identidad_PRE</v>
          </cell>
          <cell r="I20071">
            <v>6.75</v>
          </cell>
        </row>
        <row r="20072">
          <cell r="H20072" t="str">
            <v>MZH9M_Identidad_PRE</v>
          </cell>
          <cell r="I20072">
            <v>-0.61</v>
          </cell>
        </row>
        <row r="20073">
          <cell r="H20073" t="str">
            <v>NRG10M_Identidad_PRE</v>
          </cell>
          <cell r="I20073">
            <v>0.99</v>
          </cell>
        </row>
        <row r="20074">
          <cell r="H20074" t="str">
            <v>SFN10M_Identidad_PRE</v>
          </cell>
          <cell r="I20074">
            <v>-9.89</v>
          </cell>
        </row>
        <row r="20075">
          <cell r="H20075" t="str">
            <v>SGM8M_Identidad_PRE</v>
          </cell>
          <cell r="I20075">
            <v>5.94</v>
          </cell>
        </row>
        <row r="20076">
          <cell r="H20076" t="str">
            <v>SPM8M_Identidad_PRE</v>
          </cell>
          <cell r="I20076">
            <v>17.07</v>
          </cell>
        </row>
        <row r="20077">
          <cell r="H20077" t="str">
            <v>TOM8M_Identidad_PRE</v>
          </cell>
          <cell r="I20077">
            <v>9.9700000000000006</v>
          </cell>
        </row>
        <row r="20078">
          <cell r="H20078" t="str">
            <v>ADA8M_Identidad_POST</v>
          </cell>
          <cell r="I20078">
            <v>11.24</v>
          </cell>
        </row>
        <row r="20079">
          <cell r="H20079" t="str">
            <v>ALJ10M_Identidad_POST</v>
          </cell>
          <cell r="I20079">
            <v>6.75</v>
          </cell>
        </row>
        <row r="20080">
          <cell r="H20080" t="str">
            <v>AMA8M_Identidad_POST</v>
          </cell>
          <cell r="I20080">
            <v>7.94</v>
          </cell>
        </row>
        <row r="20081">
          <cell r="H20081" t="str">
            <v>CLB8M_Identidad_POST</v>
          </cell>
          <cell r="I20081">
            <v>5.92</v>
          </cell>
        </row>
        <row r="20082">
          <cell r="H20082" t="str">
            <v>CVO8M_Identidad_POST</v>
          </cell>
          <cell r="I20082">
            <v>7.59</v>
          </cell>
        </row>
        <row r="20083">
          <cell r="H20083" t="str">
            <v>DRL8M_Identidad_POST</v>
          </cell>
          <cell r="I20083">
            <v>0.36</v>
          </cell>
        </row>
        <row r="20084">
          <cell r="H20084" t="str">
            <v>DSB10M_Identidad_POST</v>
          </cell>
          <cell r="I20084">
            <v>6.86</v>
          </cell>
        </row>
        <row r="20085">
          <cell r="H20085" t="str">
            <v>DSO8M_Identidad_POST</v>
          </cell>
          <cell r="I20085">
            <v>-3.53</v>
          </cell>
        </row>
        <row r="20086">
          <cell r="H20086" t="str">
            <v>EDC10M_Identidad_POST</v>
          </cell>
          <cell r="I20086">
            <v>-3.64</v>
          </cell>
        </row>
        <row r="20087">
          <cell r="H20087" t="str">
            <v>EGV8M_Identidad_POST</v>
          </cell>
          <cell r="I20087">
            <v>-6.89</v>
          </cell>
        </row>
        <row r="20088">
          <cell r="H20088" t="str">
            <v>EHO8M_Identidad_POST</v>
          </cell>
          <cell r="I20088">
            <v>12.2</v>
          </cell>
        </row>
        <row r="20089">
          <cell r="H20089" t="str">
            <v>HMA8M_Identidad_POST</v>
          </cell>
          <cell r="I20089">
            <v>11.93</v>
          </cell>
        </row>
        <row r="20090">
          <cell r="H20090" t="str">
            <v>JDC10M_Identidad_POST</v>
          </cell>
          <cell r="I20090">
            <v>-5.16</v>
          </cell>
        </row>
        <row r="20091">
          <cell r="H20091" t="str">
            <v>JGB9M_Identidad_POST</v>
          </cell>
          <cell r="I20091">
            <v>-1.81</v>
          </cell>
        </row>
        <row r="20092">
          <cell r="H20092" t="str">
            <v>JOB10M_Identidad_POST</v>
          </cell>
          <cell r="I20092">
            <v>12.69</v>
          </cell>
        </row>
        <row r="20093">
          <cell r="H20093" t="str">
            <v>JSR9M_Identidad_POST</v>
          </cell>
          <cell r="I20093">
            <v>7.66</v>
          </cell>
        </row>
        <row r="20094">
          <cell r="H20094" t="str">
            <v>KGJ9M_Identidad_POST</v>
          </cell>
          <cell r="I20094">
            <v>19.87</v>
          </cell>
        </row>
        <row r="20095">
          <cell r="H20095" t="str">
            <v>LMR11M_Identidad_POST</v>
          </cell>
          <cell r="I20095">
            <v>-1.1599999999999999</v>
          </cell>
        </row>
        <row r="20096">
          <cell r="H20096" t="str">
            <v>MBO9M_Identidad_POST</v>
          </cell>
          <cell r="I20096">
            <v>-3.89</v>
          </cell>
        </row>
        <row r="20097">
          <cell r="H20097" t="str">
            <v>MCJ8M_Identidad_POST</v>
          </cell>
          <cell r="I20097">
            <v>19.63</v>
          </cell>
        </row>
        <row r="20098">
          <cell r="H20098" t="str">
            <v>MRA8M_Identidad_POST</v>
          </cell>
          <cell r="I20098">
            <v>-5.35</v>
          </cell>
        </row>
        <row r="20099">
          <cell r="H20099" t="str">
            <v>MSR9M_Identidad_POST</v>
          </cell>
          <cell r="I20099">
            <v>9.52</v>
          </cell>
        </row>
        <row r="20100">
          <cell r="H20100" t="str">
            <v>MZH9M_Identidad_POST</v>
          </cell>
          <cell r="I20100">
            <v>2.12</v>
          </cell>
        </row>
        <row r="20101">
          <cell r="H20101" t="str">
            <v>NRG10M_Identidad_POST</v>
          </cell>
          <cell r="I20101">
            <v>2.14</v>
          </cell>
        </row>
        <row r="20102">
          <cell r="H20102" t="str">
            <v>SFN10M_Identidad_POST</v>
          </cell>
          <cell r="I20102">
            <v>-7.69</v>
          </cell>
        </row>
        <row r="20103">
          <cell r="H20103" t="str">
            <v>SGM8M_Identidad_POST</v>
          </cell>
          <cell r="I20103">
            <v>9.23</v>
          </cell>
        </row>
        <row r="20104">
          <cell r="H20104" t="str">
            <v>SPM8M_Identidad_POST</v>
          </cell>
          <cell r="I20104">
            <v>17.86</v>
          </cell>
        </row>
        <row r="20105">
          <cell r="H20105" t="str">
            <v>TOM8M_Identidad_POST</v>
          </cell>
          <cell r="I20105">
            <v>3.08</v>
          </cell>
        </row>
        <row r="20106">
          <cell r="H20106" t="str">
            <v>ADA8M_Sexo_PRE</v>
          </cell>
          <cell r="I20106">
            <v>14.75</v>
          </cell>
        </row>
        <row r="20107">
          <cell r="H20107" t="str">
            <v>ALJ10M_Sexo_PRE</v>
          </cell>
          <cell r="I20107">
            <v>13.9</v>
          </cell>
        </row>
        <row r="20108">
          <cell r="H20108" t="str">
            <v>AMA8M_Sexo_PRE</v>
          </cell>
          <cell r="I20108">
            <v>4.47</v>
          </cell>
        </row>
        <row r="20109">
          <cell r="H20109" t="str">
            <v>CLB8M_Sexo_PRE</v>
          </cell>
          <cell r="I20109">
            <v>4.59</v>
          </cell>
        </row>
        <row r="20110">
          <cell r="H20110" t="str">
            <v>CVO8M_Sexo_PRE</v>
          </cell>
          <cell r="I20110">
            <v>0.4</v>
          </cell>
        </row>
        <row r="20111">
          <cell r="H20111" t="str">
            <v>DRL8M_Sexo_PRE</v>
          </cell>
          <cell r="I20111">
            <v>1.7</v>
          </cell>
        </row>
        <row r="20112">
          <cell r="H20112" t="str">
            <v>DSB10M_Sexo_PRE</v>
          </cell>
          <cell r="I20112">
            <v>9.48</v>
          </cell>
        </row>
        <row r="20113">
          <cell r="H20113" t="str">
            <v>DSO8M_Sexo_PRE</v>
          </cell>
          <cell r="I20113">
            <v>5.84</v>
          </cell>
        </row>
        <row r="20114">
          <cell r="H20114" t="str">
            <v>EDC10M_Sexo_PRE</v>
          </cell>
          <cell r="I20114">
            <v>5.49</v>
          </cell>
        </row>
        <row r="20115">
          <cell r="H20115" t="str">
            <v>EGV8M_Sexo_PRE</v>
          </cell>
          <cell r="I20115">
            <v>-2.92</v>
          </cell>
        </row>
        <row r="20116">
          <cell r="H20116" t="str">
            <v>EHO8M_Sexo_PRE</v>
          </cell>
          <cell r="I20116">
            <v>11.8</v>
          </cell>
        </row>
        <row r="20117">
          <cell r="H20117" t="str">
            <v>HMA8M_Sexo_PRE</v>
          </cell>
          <cell r="I20117">
            <v>2.83</v>
          </cell>
        </row>
        <row r="20118">
          <cell r="H20118" t="str">
            <v>JDC10M_Sexo_PRE</v>
          </cell>
          <cell r="I20118">
            <v>-0.3</v>
          </cell>
        </row>
        <row r="20119">
          <cell r="H20119" t="str">
            <v>JGB9M_Sexo_PRE</v>
          </cell>
          <cell r="I20119">
            <v>3.85</v>
          </cell>
        </row>
        <row r="20120">
          <cell r="H20120" t="str">
            <v>JOB10M_Sexo_PRE</v>
          </cell>
          <cell r="I20120">
            <v>0.51</v>
          </cell>
        </row>
        <row r="20121">
          <cell r="H20121" t="str">
            <v>JSR9M_Sexo_PRE</v>
          </cell>
          <cell r="I20121">
            <v>8.16</v>
          </cell>
        </row>
        <row r="20122">
          <cell r="H20122" t="str">
            <v>KGJ9M_Sexo_PRE</v>
          </cell>
          <cell r="I20122">
            <v>8.58</v>
          </cell>
        </row>
        <row r="20123">
          <cell r="H20123" t="str">
            <v>LMR11M_Sexo_PRE</v>
          </cell>
          <cell r="I20123">
            <v>-1.5</v>
          </cell>
        </row>
        <row r="20124">
          <cell r="H20124" t="str">
            <v>MBO9M_Sexo_PRE</v>
          </cell>
          <cell r="I20124">
            <v>-7.23</v>
          </cell>
        </row>
        <row r="20125">
          <cell r="H20125" t="str">
            <v>MCJ8M_Sexo_PRE</v>
          </cell>
          <cell r="I20125">
            <v>5.87</v>
          </cell>
        </row>
        <row r="20126">
          <cell r="H20126" t="str">
            <v>MRA8M_Sexo_PRE</v>
          </cell>
          <cell r="I20126">
            <v>2.2599999999999998</v>
          </cell>
        </row>
        <row r="20127">
          <cell r="H20127" t="str">
            <v>MSR9M_Sexo_PRE</v>
          </cell>
          <cell r="I20127">
            <v>-0.44</v>
          </cell>
        </row>
        <row r="20128">
          <cell r="H20128" t="str">
            <v>MZH9M_Sexo_PRE</v>
          </cell>
          <cell r="I20128">
            <v>8.1300000000000008</v>
          </cell>
        </row>
        <row r="20129">
          <cell r="H20129" t="str">
            <v>NRG10M_Sexo_PRE</v>
          </cell>
          <cell r="I20129">
            <v>1.48</v>
          </cell>
        </row>
        <row r="20130">
          <cell r="H20130" t="str">
            <v>SFN10M_Sexo_PRE</v>
          </cell>
          <cell r="I20130">
            <v>-9.3800000000000008</v>
          </cell>
        </row>
        <row r="20131">
          <cell r="H20131" t="str">
            <v>SGM8M_Sexo_PRE</v>
          </cell>
          <cell r="I20131">
            <v>0.9</v>
          </cell>
        </row>
        <row r="20132">
          <cell r="H20132" t="str">
            <v>SPM8M_Sexo_PRE</v>
          </cell>
          <cell r="I20132">
            <v>4.6900000000000004</v>
          </cell>
        </row>
        <row r="20133">
          <cell r="H20133" t="str">
            <v>TOM8M_Sexo_PRE</v>
          </cell>
          <cell r="I20133">
            <v>3.38</v>
          </cell>
        </row>
        <row r="20134">
          <cell r="H20134" t="str">
            <v>ADA8M_Sexo_POST</v>
          </cell>
          <cell r="I20134">
            <v>13.08</v>
          </cell>
        </row>
        <row r="20135">
          <cell r="H20135" t="str">
            <v>ALJ10M_Sexo_POST</v>
          </cell>
          <cell r="I20135">
            <v>15.35</v>
          </cell>
        </row>
        <row r="20136">
          <cell r="H20136" t="str">
            <v>AMA8M_Sexo_POST</v>
          </cell>
          <cell r="I20136">
            <v>4.34</v>
          </cell>
        </row>
        <row r="20137">
          <cell r="H20137" t="str">
            <v>CLB8M_Sexo_POST</v>
          </cell>
          <cell r="I20137">
            <v>4.13</v>
          </cell>
        </row>
        <row r="20138">
          <cell r="H20138" t="str">
            <v>CVO8M_Sexo_POST</v>
          </cell>
          <cell r="I20138">
            <v>4.92</v>
          </cell>
        </row>
        <row r="20139">
          <cell r="H20139" t="str">
            <v>DRL8M_Sexo_POST</v>
          </cell>
          <cell r="I20139">
            <v>4.71</v>
          </cell>
        </row>
        <row r="20140">
          <cell r="H20140" t="str">
            <v>DSB10M_Sexo_POST</v>
          </cell>
          <cell r="I20140">
            <v>3.33</v>
          </cell>
        </row>
        <row r="20141">
          <cell r="H20141" t="str">
            <v>DSO8M_Sexo_POST</v>
          </cell>
          <cell r="I20141">
            <v>-3.28</v>
          </cell>
        </row>
        <row r="20142">
          <cell r="H20142" t="str">
            <v>EDC10M_Sexo_POST</v>
          </cell>
          <cell r="I20142">
            <v>1.36</v>
          </cell>
        </row>
        <row r="20143">
          <cell r="H20143" t="str">
            <v>EGV8M_Sexo_POST</v>
          </cell>
          <cell r="I20143">
            <v>-2.67</v>
          </cell>
        </row>
        <row r="20144">
          <cell r="H20144" t="str">
            <v>EHO8M_Sexo_POST</v>
          </cell>
          <cell r="I20144">
            <v>11.48</v>
          </cell>
        </row>
        <row r="20145">
          <cell r="H20145" t="str">
            <v>HMA8M_Sexo_POST</v>
          </cell>
          <cell r="I20145">
            <v>2.2000000000000002</v>
          </cell>
        </row>
        <row r="20146">
          <cell r="H20146" t="str">
            <v>JDC10M_Sexo_POST</v>
          </cell>
          <cell r="I20146">
            <v>-8.85</v>
          </cell>
        </row>
        <row r="20147">
          <cell r="H20147" t="str">
            <v>JGB9M_Sexo_POST</v>
          </cell>
          <cell r="I20147">
            <v>0.52</v>
          </cell>
        </row>
        <row r="20148">
          <cell r="H20148" t="str">
            <v>JOB10M_Sexo_POST</v>
          </cell>
          <cell r="I20148">
            <v>6.27</v>
          </cell>
        </row>
        <row r="20149">
          <cell r="H20149" t="str">
            <v>JSR9M_Sexo_POST</v>
          </cell>
          <cell r="I20149">
            <v>0.38</v>
          </cell>
        </row>
        <row r="20150">
          <cell r="H20150" t="str">
            <v>KGJ9M_Sexo_POST</v>
          </cell>
          <cell r="I20150">
            <v>20.78</v>
          </cell>
        </row>
        <row r="20151">
          <cell r="H20151" t="str">
            <v>LMR11M_Sexo_POST</v>
          </cell>
          <cell r="I20151">
            <v>5.41</v>
          </cell>
        </row>
        <row r="20152">
          <cell r="H20152" t="str">
            <v>MBO9M_Sexo_POST</v>
          </cell>
          <cell r="I20152">
            <v>8.5399999999999991</v>
          </cell>
        </row>
        <row r="20153">
          <cell r="H20153" t="str">
            <v>MCJ8M_Sexo_POST</v>
          </cell>
          <cell r="I20153">
            <v>10.97</v>
          </cell>
        </row>
        <row r="20154">
          <cell r="H20154" t="str">
            <v>MRA8M_Sexo_POST</v>
          </cell>
          <cell r="I20154">
            <v>5.75</v>
          </cell>
        </row>
        <row r="20155">
          <cell r="H20155" t="str">
            <v>MSR9M_Sexo_POST</v>
          </cell>
          <cell r="I20155">
            <v>6.12</v>
          </cell>
        </row>
        <row r="20156">
          <cell r="H20156" t="str">
            <v>MZH9M_Sexo_POST</v>
          </cell>
          <cell r="I20156">
            <v>3.49</v>
          </cell>
        </row>
        <row r="20157">
          <cell r="H20157" t="str">
            <v>NRG10M_Sexo_POST</v>
          </cell>
          <cell r="I20157">
            <v>-1.61</v>
          </cell>
        </row>
        <row r="20158">
          <cell r="H20158" t="str">
            <v>SFN10M_Sexo_POST</v>
          </cell>
          <cell r="I20158">
            <v>-6.68</v>
          </cell>
        </row>
        <row r="20159">
          <cell r="H20159" t="str">
            <v>SGM8M_Sexo_POST</v>
          </cell>
          <cell r="I20159">
            <v>5.21</v>
          </cell>
        </row>
        <row r="20160">
          <cell r="H20160" t="str">
            <v>SPM8M_Sexo_POST</v>
          </cell>
          <cell r="I20160">
            <v>20.14</v>
          </cell>
        </row>
        <row r="20161">
          <cell r="H20161" t="str">
            <v>TOM8M_Sexo_POST</v>
          </cell>
          <cell r="I20161">
            <v>3.17</v>
          </cell>
        </row>
        <row r="20162">
          <cell r="H20162" t="str">
            <v>ADA8M_Alegría_PRE</v>
          </cell>
          <cell r="I20162">
            <v>11.95</v>
          </cell>
        </row>
        <row r="20163">
          <cell r="H20163" t="str">
            <v>ALJ10M_Alegría_PRE</v>
          </cell>
          <cell r="I20163">
            <v>8.81</v>
          </cell>
        </row>
        <row r="20164">
          <cell r="H20164" t="str">
            <v>AMA8M_Alegría_PRE</v>
          </cell>
          <cell r="I20164">
            <v>0.44</v>
          </cell>
        </row>
        <row r="20165">
          <cell r="H20165" t="str">
            <v>CLB8M_Alegría_PRE</v>
          </cell>
          <cell r="I20165">
            <v>6.23</v>
          </cell>
        </row>
        <row r="20166">
          <cell r="H20166" t="str">
            <v>CVO8M_Alegría_PRE</v>
          </cell>
          <cell r="I20166">
            <v>8.36</v>
          </cell>
        </row>
        <row r="20167">
          <cell r="H20167" t="str">
            <v>DRL8M_Alegría_PRE</v>
          </cell>
          <cell r="I20167">
            <v>5.16</v>
          </cell>
        </row>
        <row r="20168">
          <cell r="H20168" t="str">
            <v>DSB10M_Alegría_PRE</v>
          </cell>
          <cell r="I20168">
            <v>3.51</v>
          </cell>
        </row>
        <row r="20169">
          <cell r="H20169" t="str">
            <v>DSO8M_Alegría_PRE</v>
          </cell>
          <cell r="I20169">
            <v>1.01</v>
          </cell>
        </row>
        <row r="20170">
          <cell r="H20170" t="str">
            <v>EDC10M_Alegría_PRE</v>
          </cell>
          <cell r="I20170">
            <v>3.84</v>
          </cell>
        </row>
        <row r="20171">
          <cell r="H20171" t="str">
            <v>EGV8M_Alegría_PRE</v>
          </cell>
          <cell r="I20171">
            <v>2.93</v>
          </cell>
        </row>
        <row r="20172">
          <cell r="H20172" t="str">
            <v>EHO8M_Alegría_PRE</v>
          </cell>
          <cell r="I20172">
            <v>3.52</v>
          </cell>
        </row>
        <row r="20173">
          <cell r="H20173" t="str">
            <v>HMA8M_Alegría_PRE</v>
          </cell>
          <cell r="I20173">
            <v>0.09</v>
          </cell>
        </row>
        <row r="20174">
          <cell r="H20174" t="str">
            <v>JDC10M_Alegría_PRE</v>
          </cell>
          <cell r="I20174">
            <v>-9.2200000000000006</v>
          </cell>
        </row>
        <row r="20175">
          <cell r="H20175" t="str">
            <v>JGB9M_Alegría_PRE</v>
          </cell>
          <cell r="I20175">
            <v>4.67</v>
          </cell>
        </row>
        <row r="20176">
          <cell r="H20176" t="str">
            <v>JOB10M_Alegría_PRE</v>
          </cell>
          <cell r="I20176">
            <v>7.85</v>
          </cell>
        </row>
        <row r="20177">
          <cell r="H20177" t="str">
            <v>JSR9M_Alegría_PRE</v>
          </cell>
          <cell r="I20177">
            <v>4.17</v>
          </cell>
        </row>
        <row r="20178">
          <cell r="H20178" t="str">
            <v>KGJ9M_Alegría_PRE</v>
          </cell>
          <cell r="I20178">
            <v>10.62</v>
          </cell>
        </row>
        <row r="20179">
          <cell r="H20179" t="str">
            <v>LMR11M_Alegría_PRE</v>
          </cell>
          <cell r="I20179">
            <v>0.48</v>
          </cell>
        </row>
        <row r="20180">
          <cell r="H20180" t="str">
            <v>MBO9M_Alegría_PRE</v>
          </cell>
          <cell r="I20180">
            <v>1.76</v>
          </cell>
        </row>
        <row r="20181">
          <cell r="H20181" t="str">
            <v>MCJ8M_Alegría_PRE</v>
          </cell>
          <cell r="I20181">
            <v>-4.96</v>
          </cell>
        </row>
        <row r="20182">
          <cell r="H20182" t="str">
            <v>MRA8M_Alegría_PRE</v>
          </cell>
          <cell r="I20182">
            <v>-5.0999999999999996</v>
          </cell>
        </row>
        <row r="20183">
          <cell r="H20183" t="str">
            <v>MSR9M_Alegría_PRE</v>
          </cell>
          <cell r="I20183">
            <v>-7.0000000000000007E-2</v>
          </cell>
        </row>
        <row r="20184">
          <cell r="H20184" t="str">
            <v>MZH9M_Alegría_PRE</v>
          </cell>
          <cell r="I20184">
            <v>-4.49</v>
          </cell>
        </row>
        <row r="20185">
          <cell r="H20185" t="str">
            <v>NRG10M_Alegría_PRE</v>
          </cell>
          <cell r="I20185">
            <v>0.27</v>
          </cell>
        </row>
        <row r="20186">
          <cell r="H20186" t="str">
            <v>SFN10M_Alegría_PRE</v>
          </cell>
          <cell r="I20186">
            <v>-9.35</v>
          </cell>
        </row>
        <row r="20187">
          <cell r="H20187" t="str">
            <v>SGM8M_Alegría_PRE</v>
          </cell>
          <cell r="I20187">
            <v>10.119999999999999</v>
          </cell>
        </row>
        <row r="20188">
          <cell r="H20188" t="str">
            <v>SPM8M_Alegría_PRE</v>
          </cell>
          <cell r="I20188">
            <v>14.42</v>
          </cell>
        </row>
        <row r="20189">
          <cell r="H20189" t="str">
            <v>TOM8M_Alegría_PRE</v>
          </cell>
          <cell r="I20189">
            <v>11.69</v>
          </cell>
        </row>
        <row r="20190">
          <cell r="H20190" t="str">
            <v>ADA8M_Alegría_POST</v>
          </cell>
          <cell r="I20190">
            <v>16.23</v>
          </cell>
        </row>
        <row r="20191">
          <cell r="H20191" t="str">
            <v>ALJ10M_Alegría_POST</v>
          </cell>
          <cell r="I20191">
            <v>4.5</v>
          </cell>
        </row>
        <row r="20192">
          <cell r="H20192" t="str">
            <v>AMA8M_Alegría_POST</v>
          </cell>
          <cell r="I20192">
            <v>1.21</v>
          </cell>
        </row>
        <row r="20193">
          <cell r="H20193" t="str">
            <v>CLB8M_Alegría_POST</v>
          </cell>
          <cell r="I20193">
            <v>2.0099999999999998</v>
          </cell>
        </row>
        <row r="20194">
          <cell r="H20194" t="str">
            <v>CVO8M_Alegría_POST</v>
          </cell>
          <cell r="I20194">
            <v>9.2799999999999994</v>
          </cell>
        </row>
        <row r="20195">
          <cell r="H20195" t="str">
            <v>DRL8M_Alegría_POST</v>
          </cell>
          <cell r="I20195">
            <v>-5.91</v>
          </cell>
        </row>
        <row r="20196">
          <cell r="H20196" t="str">
            <v>DSB10M_Alegría_POST</v>
          </cell>
          <cell r="I20196">
            <v>0.69</v>
          </cell>
        </row>
        <row r="20197">
          <cell r="H20197" t="str">
            <v>DSO8M_Alegría_POST</v>
          </cell>
          <cell r="I20197">
            <v>-1.7</v>
          </cell>
        </row>
        <row r="20198">
          <cell r="H20198" t="str">
            <v>EDC10M_Alegría_POST</v>
          </cell>
          <cell r="I20198">
            <v>9.3000000000000007</v>
          </cell>
        </row>
        <row r="20199">
          <cell r="H20199" t="str">
            <v>EGV8M_Alegría_POST</v>
          </cell>
          <cell r="I20199">
            <v>-7.27</v>
          </cell>
        </row>
        <row r="20200">
          <cell r="H20200" t="str">
            <v>EHO8M_Alegría_POST</v>
          </cell>
          <cell r="I20200">
            <v>22.19</v>
          </cell>
        </row>
        <row r="20201">
          <cell r="H20201" t="str">
            <v>HMA8M_Alegría_POST</v>
          </cell>
          <cell r="I20201">
            <v>-0.22</v>
          </cell>
        </row>
        <row r="20202">
          <cell r="H20202" t="str">
            <v>JDC10M_Alegría_POST</v>
          </cell>
          <cell r="I20202">
            <v>-8.83</v>
          </cell>
        </row>
        <row r="20203">
          <cell r="H20203" t="str">
            <v>JGB9M_Alegría_POST</v>
          </cell>
          <cell r="I20203">
            <v>-4.8499999999999996</v>
          </cell>
        </row>
        <row r="20204">
          <cell r="H20204" t="str">
            <v>JOB10M_Alegría_POST</v>
          </cell>
          <cell r="I20204">
            <v>2.17</v>
          </cell>
        </row>
        <row r="20205">
          <cell r="H20205" t="str">
            <v>JSR9M_Alegría_POST</v>
          </cell>
          <cell r="I20205">
            <v>-0.94</v>
          </cell>
        </row>
        <row r="20206">
          <cell r="H20206" t="str">
            <v>KGJ9M_Alegría_POST</v>
          </cell>
          <cell r="I20206">
            <v>16.510000000000002</v>
          </cell>
        </row>
        <row r="20207">
          <cell r="H20207" t="str">
            <v>LMR11M_Alegría_POST</v>
          </cell>
          <cell r="I20207">
            <v>-1.42</v>
          </cell>
        </row>
        <row r="20208">
          <cell r="H20208" t="str">
            <v>MBO9M_Alegría_POST</v>
          </cell>
          <cell r="I20208">
            <v>-7.0000000000000007E-2</v>
          </cell>
        </row>
        <row r="20209">
          <cell r="H20209" t="str">
            <v>MCJ8M_Alegría_POST</v>
          </cell>
          <cell r="I20209">
            <v>6.51</v>
          </cell>
        </row>
        <row r="20210">
          <cell r="H20210" t="str">
            <v>MRA8M_Alegría_POST</v>
          </cell>
          <cell r="I20210">
            <v>0.59</v>
          </cell>
        </row>
        <row r="20211">
          <cell r="H20211" t="str">
            <v>MSR9M_Alegría_POST</v>
          </cell>
          <cell r="I20211">
            <v>10.42</v>
          </cell>
        </row>
        <row r="20212">
          <cell r="H20212" t="str">
            <v>MZH9M_Alegría_POST</v>
          </cell>
          <cell r="I20212">
            <v>-3.16</v>
          </cell>
        </row>
        <row r="20213">
          <cell r="H20213" t="str">
            <v>NRG10M_Alegría_POST</v>
          </cell>
          <cell r="I20213">
            <v>7.12</v>
          </cell>
        </row>
        <row r="20214">
          <cell r="H20214" t="str">
            <v>SFN10M_Alegría_POST</v>
          </cell>
          <cell r="I20214">
            <v>-15.04</v>
          </cell>
        </row>
        <row r="20215">
          <cell r="H20215" t="str">
            <v>SGM8M_Alegría_POST</v>
          </cell>
          <cell r="I20215">
            <v>11.05</v>
          </cell>
        </row>
        <row r="20216">
          <cell r="H20216" t="str">
            <v>SPM8M_Alegría_POST</v>
          </cell>
          <cell r="I20216">
            <v>21.57</v>
          </cell>
        </row>
        <row r="20217">
          <cell r="H20217" t="str">
            <v>TOM8M_Alegría_POST</v>
          </cell>
          <cell r="I20217">
            <v>-2.93</v>
          </cell>
        </row>
        <row r="20218">
          <cell r="H20218" t="str">
            <v>ADA8M_Tristeza_PRE</v>
          </cell>
          <cell r="I20218">
            <v>20.420000000000002</v>
          </cell>
        </row>
        <row r="20219">
          <cell r="H20219" t="str">
            <v>ALJ10M_Tristeza_PRE</v>
          </cell>
          <cell r="I20219">
            <v>10.79</v>
          </cell>
        </row>
        <row r="20220">
          <cell r="H20220" t="str">
            <v>AMA8M_Tristeza_PRE</v>
          </cell>
          <cell r="I20220">
            <v>2.54</v>
          </cell>
        </row>
        <row r="20221">
          <cell r="H20221" t="str">
            <v>CLB8M_Tristeza_PRE</v>
          </cell>
          <cell r="I20221">
            <v>9.82</v>
          </cell>
        </row>
        <row r="20222">
          <cell r="H20222" t="str">
            <v>CVO8M_Tristeza_PRE</v>
          </cell>
          <cell r="I20222">
            <v>4.99</v>
          </cell>
        </row>
        <row r="20223">
          <cell r="H20223" t="str">
            <v>DRL8M_Tristeza_PRE</v>
          </cell>
          <cell r="I20223">
            <v>3.43</v>
          </cell>
        </row>
        <row r="20224">
          <cell r="H20224" t="str">
            <v>DSB10M_Tristeza_PRE</v>
          </cell>
          <cell r="I20224">
            <v>8.0500000000000007</v>
          </cell>
        </row>
        <row r="20225">
          <cell r="H20225" t="str">
            <v>DSO8M_Tristeza_PRE</v>
          </cell>
          <cell r="I20225">
            <v>1.84</v>
          </cell>
        </row>
        <row r="20226">
          <cell r="H20226" t="str">
            <v>EDC10M_Tristeza_PRE</v>
          </cell>
          <cell r="I20226">
            <v>5.04</v>
          </cell>
        </row>
        <row r="20227">
          <cell r="H20227" t="str">
            <v>EGV8M_Tristeza_PRE</v>
          </cell>
          <cell r="I20227">
            <v>-7.81</v>
          </cell>
        </row>
        <row r="20228">
          <cell r="H20228" t="str">
            <v>EHO8M_Tristeza_PRE</v>
          </cell>
          <cell r="I20228">
            <v>1.6</v>
          </cell>
        </row>
        <row r="20229">
          <cell r="H20229" t="str">
            <v>HMA8M_Tristeza_PRE</v>
          </cell>
          <cell r="I20229">
            <v>6.39</v>
          </cell>
        </row>
        <row r="20230">
          <cell r="H20230" t="str">
            <v>JDC10M_Tristeza_PRE</v>
          </cell>
          <cell r="I20230">
            <v>-11.76</v>
          </cell>
        </row>
        <row r="20231">
          <cell r="H20231" t="str">
            <v>JGB9M_Tristeza_PRE</v>
          </cell>
          <cell r="I20231">
            <v>0.99</v>
          </cell>
        </row>
        <row r="20232">
          <cell r="H20232" t="str">
            <v>JOB10M_Tristeza_PRE</v>
          </cell>
          <cell r="I20232">
            <v>1.1200000000000001</v>
          </cell>
        </row>
        <row r="20233">
          <cell r="H20233" t="str">
            <v>JSR9M_Tristeza_PRE</v>
          </cell>
          <cell r="I20233">
            <v>1.04</v>
          </cell>
        </row>
        <row r="20234">
          <cell r="H20234" t="str">
            <v>KGJ9M_Tristeza_PRE</v>
          </cell>
          <cell r="I20234">
            <v>13.82</v>
          </cell>
        </row>
        <row r="20235">
          <cell r="H20235" t="str">
            <v>LMR11M_Tristeza_PRE</v>
          </cell>
          <cell r="I20235">
            <v>-2.8</v>
          </cell>
        </row>
        <row r="20236">
          <cell r="H20236" t="str">
            <v>MBO9M_Tristeza_PRE</v>
          </cell>
          <cell r="I20236">
            <v>-0.91</v>
          </cell>
        </row>
        <row r="20237">
          <cell r="H20237" t="str">
            <v>MCJ8M_Tristeza_PRE</v>
          </cell>
          <cell r="I20237">
            <v>-7.34</v>
          </cell>
        </row>
        <row r="20238">
          <cell r="H20238" t="str">
            <v>MRA8M_Tristeza_PRE</v>
          </cell>
          <cell r="I20238">
            <v>9.01</v>
          </cell>
        </row>
        <row r="20239">
          <cell r="H20239" t="str">
            <v>MSR9M_Tristeza_PRE</v>
          </cell>
          <cell r="I20239">
            <v>6.27</v>
          </cell>
        </row>
        <row r="20240">
          <cell r="H20240" t="str">
            <v>MZH9M_Tristeza_PRE</v>
          </cell>
          <cell r="I20240">
            <v>-3.29</v>
          </cell>
        </row>
        <row r="20241">
          <cell r="H20241" t="str">
            <v>NRG10M_Tristeza_PRE</v>
          </cell>
          <cell r="I20241">
            <v>-1.38</v>
          </cell>
        </row>
        <row r="20242">
          <cell r="H20242" t="str">
            <v>SFN10M_Tristeza_PRE</v>
          </cell>
          <cell r="I20242">
            <v>-20.25</v>
          </cell>
        </row>
        <row r="20243">
          <cell r="H20243" t="str">
            <v>SGM8M_Tristeza_PRE</v>
          </cell>
          <cell r="I20243">
            <v>8.85</v>
          </cell>
        </row>
        <row r="20244">
          <cell r="H20244" t="str">
            <v>SPM8M_Tristeza_PRE</v>
          </cell>
          <cell r="I20244">
            <v>13.23</v>
          </cell>
        </row>
        <row r="20245">
          <cell r="H20245" t="str">
            <v>TOM8M_Tristeza_PRE</v>
          </cell>
          <cell r="I20245">
            <v>19.940000000000001</v>
          </cell>
        </row>
        <row r="20246">
          <cell r="H20246" t="str">
            <v>ADA8M_Tristeza_POST</v>
          </cell>
          <cell r="I20246">
            <v>15.31</v>
          </cell>
        </row>
        <row r="20247">
          <cell r="H20247" t="str">
            <v>ALJ10M_Tristeza_POST</v>
          </cell>
          <cell r="I20247">
            <v>7.5</v>
          </cell>
        </row>
        <row r="20248">
          <cell r="H20248" t="str">
            <v>AMA8M_Tristeza_POST</v>
          </cell>
          <cell r="I20248">
            <v>0.59</v>
          </cell>
        </row>
        <row r="20249">
          <cell r="H20249" t="str">
            <v>CLB8M_Tristeza_POST</v>
          </cell>
          <cell r="I20249">
            <v>-3.09</v>
          </cell>
        </row>
        <row r="20250">
          <cell r="H20250" t="str">
            <v>CVO8M_Tristeza_POST</v>
          </cell>
          <cell r="I20250">
            <v>-0.71</v>
          </cell>
        </row>
        <row r="20251">
          <cell r="H20251" t="str">
            <v>DRL8M_Tristeza_POST</v>
          </cell>
          <cell r="I20251">
            <v>-2.94</v>
          </cell>
        </row>
        <row r="20252">
          <cell r="H20252" t="str">
            <v>DSB10M_Tristeza_POST</v>
          </cell>
          <cell r="I20252">
            <v>1.01</v>
          </cell>
        </row>
        <row r="20253">
          <cell r="H20253" t="str">
            <v>DSO8M_Tristeza_POST</v>
          </cell>
          <cell r="I20253">
            <v>-4.09</v>
          </cell>
        </row>
        <row r="20254">
          <cell r="H20254" t="str">
            <v>EDC10M_Tristeza_POST</v>
          </cell>
          <cell r="I20254">
            <v>3.16</v>
          </cell>
        </row>
        <row r="20255">
          <cell r="H20255" t="str">
            <v>EGV8M_Tristeza_POST</v>
          </cell>
          <cell r="I20255">
            <v>-6.8</v>
          </cell>
        </row>
        <row r="20256">
          <cell r="H20256" t="str">
            <v>EHO8M_Tristeza_POST</v>
          </cell>
          <cell r="I20256">
            <v>7.82</v>
          </cell>
        </row>
        <row r="20257">
          <cell r="H20257" t="str">
            <v>HMA8M_Tristeza_POST</v>
          </cell>
          <cell r="I20257">
            <v>1.76</v>
          </cell>
        </row>
        <row r="20258">
          <cell r="H20258" t="str">
            <v>JDC10M_Tristeza_POST</v>
          </cell>
          <cell r="I20258">
            <v>-11.92</v>
          </cell>
        </row>
        <row r="20259">
          <cell r="H20259" t="str">
            <v>JGB9M_Tristeza_POST</v>
          </cell>
          <cell r="I20259">
            <v>-2.04</v>
          </cell>
        </row>
        <row r="20260">
          <cell r="H20260" t="str">
            <v>JOB10M_Tristeza_POST</v>
          </cell>
          <cell r="I20260">
            <v>2.23</v>
          </cell>
        </row>
        <row r="20261">
          <cell r="H20261" t="str">
            <v>JSR9M_Tristeza_POST</v>
          </cell>
          <cell r="I20261">
            <v>8.18</v>
          </cell>
        </row>
        <row r="20262">
          <cell r="H20262" t="str">
            <v>KGJ9M_Tristeza_POST</v>
          </cell>
          <cell r="I20262">
            <v>19.760000000000002</v>
          </cell>
        </row>
        <row r="20263">
          <cell r="H20263" t="str">
            <v>LMR11M_Tristeza_POST</v>
          </cell>
          <cell r="I20263">
            <v>-8.57</v>
          </cell>
        </row>
        <row r="20264">
          <cell r="H20264" t="str">
            <v>MBO9M_Tristeza_POST</v>
          </cell>
          <cell r="I20264">
            <v>1.29</v>
          </cell>
        </row>
        <row r="20265">
          <cell r="H20265" t="str">
            <v>MCJ8M_Tristeza_POST</v>
          </cell>
          <cell r="I20265">
            <v>14.22</v>
          </cell>
        </row>
        <row r="20266">
          <cell r="H20266" t="str">
            <v>MRA8M_Tristeza_POST</v>
          </cell>
          <cell r="I20266">
            <v>1.27</v>
          </cell>
        </row>
        <row r="20267">
          <cell r="H20267" t="str">
            <v>MSR9M_Tristeza_POST</v>
          </cell>
          <cell r="I20267">
            <v>11.8</v>
          </cell>
        </row>
        <row r="20268">
          <cell r="H20268" t="str">
            <v>MZH9M_Tristeza_POST</v>
          </cell>
          <cell r="I20268">
            <v>-2.64</v>
          </cell>
        </row>
        <row r="20269">
          <cell r="H20269" t="str">
            <v>NRG10M_Tristeza_POST</v>
          </cell>
          <cell r="I20269">
            <v>-9.31</v>
          </cell>
        </row>
        <row r="20270">
          <cell r="H20270" t="str">
            <v>SFN10M_Tristeza_POST</v>
          </cell>
          <cell r="I20270">
            <v>-6.14</v>
          </cell>
        </row>
        <row r="20271">
          <cell r="H20271" t="str">
            <v>SGM8M_Tristeza_POST</v>
          </cell>
          <cell r="I20271">
            <v>6.9</v>
          </cell>
        </row>
        <row r="20272">
          <cell r="H20272" t="str">
            <v>SPM8M_Tristeza_POST</v>
          </cell>
          <cell r="I20272">
            <v>20.28</v>
          </cell>
        </row>
        <row r="20273">
          <cell r="H20273" t="str">
            <v>TOM8M_Tristeza_POST</v>
          </cell>
          <cell r="I20273">
            <v>5.3</v>
          </cell>
        </row>
        <row r="20274">
          <cell r="H20274" t="str">
            <v>ADA8M_Enojo_PRE</v>
          </cell>
          <cell r="I20274">
            <v>16.29</v>
          </cell>
        </row>
        <row r="20275">
          <cell r="H20275" t="str">
            <v>ALJ10M_Enojo_PRE</v>
          </cell>
          <cell r="I20275">
            <v>6</v>
          </cell>
        </row>
        <row r="20276">
          <cell r="H20276" t="str">
            <v>AMA8M_Enojo_PRE</v>
          </cell>
          <cell r="I20276">
            <v>2.35</v>
          </cell>
        </row>
        <row r="20277">
          <cell r="H20277" t="str">
            <v>CLB8M_Enojo_PRE</v>
          </cell>
          <cell r="I20277">
            <v>7.43</v>
          </cell>
        </row>
        <row r="20278">
          <cell r="H20278" t="str">
            <v>CVO8M_Enojo_PRE</v>
          </cell>
          <cell r="I20278">
            <v>4.0199999999999996</v>
          </cell>
        </row>
        <row r="20279">
          <cell r="H20279" t="str">
            <v>DRL8M_Enojo_PRE</v>
          </cell>
          <cell r="I20279">
            <v>0.12</v>
          </cell>
        </row>
        <row r="20280">
          <cell r="H20280" t="str">
            <v>DSB10M_Enojo_PRE</v>
          </cell>
          <cell r="I20280">
            <v>8.85</v>
          </cell>
        </row>
        <row r="20281">
          <cell r="H20281" t="str">
            <v>DSO8M_Enojo_PRE</v>
          </cell>
          <cell r="I20281">
            <v>7.03</v>
          </cell>
        </row>
        <row r="20282">
          <cell r="H20282" t="str">
            <v>EDC10M_Enojo_PRE</v>
          </cell>
          <cell r="I20282">
            <v>4.71</v>
          </cell>
        </row>
        <row r="20283">
          <cell r="H20283" t="str">
            <v>EGV8M_Enojo_PRE</v>
          </cell>
          <cell r="I20283">
            <v>-1.71</v>
          </cell>
        </row>
        <row r="20284">
          <cell r="H20284" t="str">
            <v>EHO8M_Enojo_PRE</v>
          </cell>
          <cell r="I20284">
            <v>10.52</v>
          </cell>
        </row>
        <row r="20285">
          <cell r="H20285" t="str">
            <v>HMA8M_Enojo_PRE</v>
          </cell>
          <cell r="I20285">
            <v>2.66</v>
          </cell>
        </row>
        <row r="20286">
          <cell r="H20286" t="str">
            <v>JDC10M_Enojo_PRE</v>
          </cell>
          <cell r="I20286">
            <v>-12.65</v>
          </cell>
        </row>
        <row r="20287">
          <cell r="H20287" t="str">
            <v>JGB9M_Enojo_PRE</v>
          </cell>
          <cell r="I20287">
            <v>1.64</v>
          </cell>
        </row>
        <row r="20288">
          <cell r="H20288" t="str">
            <v>JOB10M_Enojo_PRE</v>
          </cell>
          <cell r="I20288">
            <v>1.84</v>
          </cell>
        </row>
        <row r="20289">
          <cell r="H20289" t="str">
            <v>JSR9M_Enojo_PRE</v>
          </cell>
          <cell r="I20289">
            <v>-0.16</v>
          </cell>
        </row>
        <row r="20290">
          <cell r="H20290" t="str">
            <v>KGJ9M_Enojo_PRE</v>
          </cell>
          <cell r="I20290">
            <v>5.74</v>
          </cell>
        </row>
        <row r="20291">
          <cell r="H20291" t="str">
            <v>LMR11M_Enojo_PRE</v>
          </cell>
          <cell r="I20291">
            <v>0.24</v>
          </cell>
        </row>
        <row r="20292">
          <cell r="H20292" t="str">
            <v>MBO9M_Enojo_PRE</v>
          </cell>
          <cell r="I20292">
            <v>0.11</v>
          </cell>
        </row>
        <row r="20293">
          <cell r="H20293" t="str">
            <v>MCJ8M_Enojo_PRE</v>
          </cell>
          <cell r="I20293">
            <v>8.2899999999999991</v>
          </cell>
        </row>
        <row r="20294">
          <cell r="H20294" t="str">
            <v>MRA8M_Enojo_PRE</v>
          </cell>
          <cell r="I20294">
            <v>4.22</v>
          </cell>
        </row>
        <row r="20295">
          <cell r="H20295" t="str">
            <v>MSR9M_Enojo_PRE</v>
          </cell>
          <cell r="I20295">
            <v>2.02</v>
          </cell>
        </row>
        <row r="20296">
          <cell r="H20296" t="str">
            <v>MZH9M_Enojo_PRE</v>
          </cell>
          <cell r="I20296">
            <v>-0.61</v>
          </cell>
        </row>
        <row r="20297">
          <cell r="H20297" t="str">
            <v>NRG10M_Enojo_PRE</v>
          </cell>
          <cell r="I20297">
            <v>1</v>
          </cell>
        </row>
        <row r="20298">
          <cell r="H20298" t="str">
            <v>SFN10M_Enojo_PRE</v>
          </cell>
          <cell r="I20298">
            <v>-15.22</v>
          </cell>
        </row>
        <row r="20299">
          <cell r="H20299" t="str">
            <v>SGM8M_Enojo_PRE</v>
          </cell>
          <cell r="I20299">
            <v>10.47</v>
          </cell>
        </row>
        <row r="20300">
          <cell r="H20300" t="str">
            <v>SPM8M_Enojo_PRE</v>
          </cell>
          <cell r="I20300">
            <v>14.94</v>
          </cell>
        </row>
        <row r="20301">
          <cell r="H20301" t="str">
            <v>TOM8M_Enojo_PRE</v>
          </cell>
          <cell r="I20301">
            <v>6.51</v>
          </cell>
        </row>
        <row r="20302">
          <cell r="H20302" t="str">
            <v>ADA8M_Enojo_POST</v>
          </cell>
          <cell r="I20302">
            <v>13.15</v>
          </cell>
        </row>
        <row r="20303">
          <cell r="H20303" t="str">
            <v>ALJ10M_Enojo_POST</v>
          </cell>
          <cell r="I20303">
            <v>13.94</v>
          </cell>
        </row>
        <row r="20304">
          <cell r="H20304" t="str">
            <v>AMA8M_Enojo_POST</v>
          </cell>
          <cell r="I20304">
            <v>2.46</v>
          </cell>
        </row>
        <row r="20305">
          <cell r="H20305" t="str">
            <v>CLB8M_Enojo_POST</v>
          </cell>
          <cell r="I20305">
            <v>0.85</v>
          </cell>
        </row>
        <row r="20306">
          <cell r="H20306" t="str">
            <v>CVO8M_Enojo_POST</v>
          </cell>
          <cell r="I20306">
            <v>2.87</v>
          </cell>
        </row>
        <row r="20307">
          <cell r="H20307" t="str">
            <v>DRL8M_Enojo_POST</v>
          </cell>
          <cell r="I20307">
            <v>-7.09</v>
          </cell>
        </row>
        <row r="20308">
          <cell r="H20308" t="str">
            <v>DSB10M_Enojo_POST</v>
          </cell>
          <cell r="I20308">
            <v>1.74</v>
          </cell>
        </row>
        <row r="20309">
          <cell r="H20309" t="str">
            <v>DSO8M_Enojo_POST</v>
          </cell>
          <cell r="I20309">
            <v>4.96</v>
          </cell>
        </row>
        <row r="20310">
          <cell r="H20310" t="str">
            <v>EDC10M_Enojo_POST</v>
          </cell>
          <cell r="I20310">
            <v>3.48</v>
          </cell>
        </row>
        <row r="20311">
          <cell r="H20311" t="str">
            <v>EGV8M_Enojo_POST</v>
          </cell>
          <cell r="I20311">
            <v>-3.92</v>
          </cell>
        </row>
        <row r="20312">
          <cell r="H20312" t="str">
            <v>EHO8M_Enojo_POST</v>
          </cell>
          <cell r="I20312">
            <v>9.33</v>
          </cell>
        </row>
        <row r="20313">
          <cell r="H20313" t="str">
            <v>HMA8M_Enojo_POST</v>
          </cell>
          <cell r="I20313">
            <v>2.62</v>
          </cell>
        </row>
        <row r="20314">
          <cell r="H20314" t="str">
            <v>JDC10M_Enojo_POST</v>
          </cell>
          <cell r="I20314">
            <v>-11.71</v>
          </cell>
        </row>
        <row r="20315">
          <cell r="H20315" t="str">
            <v>JGB9M_Enojo_POST</v>
          </cell>
          <cell r="I20315">
            <v>-1.37</v>
          </cell>
        </row>
        <row r="20316">
          <cell r="H20316" t="str">
            <v>JOB10M_Enojo_POST</v>
          </cell>
          <cell r="I20316">
            <v>5.68</v>
          </cell>
        </row>
        <row r="20317">
          <cell r="H20317" t="str">
            <v>JSR9M_Enojo_POST</v>
          </cell>
          <cell r="I20317">
            <v>1.58</v>
          </cell>
        </row>
        <row r="20318">
          <cell r="H20318" t="str">
            <v>KGJ9M_Enojo_POST</v>
          </cell>
          <cell r="I20318">
            <v>15</v>
          </cell>
        </row>
        <row r="20319">
          <cell r="H20319" t="str">
            <v>LMR11M_Enojo_POST</v>
          </cell>
          <cell r="I20319">
            <v>-3.2</v>
          </cell>
        </row>
        <row r="20320">
          <cell r="H20320" t="str">
            <v>MBO9M_Enojo_POST</v>
          </cell>
          <cell r="I20320">
            <v>5.63</v>
          </cell>
        </row>
        <row r="20321">
          <cell r="H20321" t="str">
            <v>MCJ8M_Enojo_POST</v>
          </cell>
          <cell r="I20321">
            <v>1.9</v>
          </cell>
        </row>
        <row r="20322">
          <cell r="H20322" t="str">
            <v>MRA8M_Enojo_POST</v>
          </cell>
          <cell r="I20322">
            <v>8.8000000000000007</v>
          </cell>
        </row>
        <row r="20323">
          <cell r="H20323" t="str">
            <v>MSR9M_Enojo_POST</v>
          </cell>
          <cell r="I20323">
            <v>9.0500000000000007</v>
          </cell>
        </row>
        <row r="20324">
          <cell r="H20324" t="str">
            <v>MZH9M_Enojo_POST</v>
          </cell>
          <cell r="I20324">
            <v>-2.09</v>
          </cell>
        </row>
        <row r="20325">
          <cell r="H20325" t="str">
            <v>NRG10M_Enojo_POST</v>
          </cell>
          <cell r="I20325">
            <v>-3.49</v>
          </cell>
        </row>
        <row r="20326">
          <cell r="H20326" t="str">
            <v>SFN10M_Enojo_POST</v>
          </cell>
          <cell r="I20326">
            <v>-9.68</v>
          </cell>
        </row>
        <row r="20327">
          <cell r="H20327" t="str">
            <v>SGM8M_Enojo_POST</v>
          </cell>
          <cell r="I20327">
            <v>-1.65</v>
          </cell>
        </row>
        <row r="20328">
          <cell r="H20328" t="str">
            <v>SPM8M_Enojo_POST</v>
          </cell>
          <cell r="I20328">
            <v>20.76</v>
          </cell>
        </row>
        <row r="20329">
          <cell r="H20329" t="str">
            <v>TOM8M_Enojo_POST</v>
          </cell>
          <cell r="I20329">
            <v>-2.3199999999999998</v>
          </cell>
        </row>
        <row r="20330">
          <cell r="H20330" t="str">
            <v>ADA8M_Identidad_PRE</v>
          </cell>
          <cell r="I20330">
            <v>13.23</v>
          </cell>
        </row>
        <row r="20331">
          <cell r="H20331" t="str">
            <v>ALJ10M_Identidad_PRE</v>
          </cell>
          <cell r="I20331">
            <v>4.84</v>
          </cell>
        </row>
        <row r="20332">
          <cell r="H20332" t="str">
            <v>AMA8M_Identidad_PRE</v>
          </cell>
          <cell r="I20332">
            <v>8.42</v>
          </cell>
        </row>
        <row r="20333">
          <cell r="H20333" t="str">
            <v>CLB8M_Identidad_PRE</v>
          </cell>
          <cell r="I20333">
            <v>6.71</v>
          </cell>
        </row>
        <row r="20334">
          <cell r="H20334" t="str">
            <v>CVO8M_Identidad_PRE</v>
          </cell>
          <cell r="I20334">
            <v>2.94</v>
          </cell>
        </row>
        <row r="20335">
          <cell r="H20335" t="str">
            <v>DRL8M_Identidad_PRE</v>
          </cell>
          <cell r="I20335">
            <v>1.46</v>
          </cell>
        </row>
        <row r="20336">
          <cell r="H20336" t="str">
            <v>DSB10M_Identidad_PRE</v>
          </cell>
          <cell r="I20336">
            <v>1.32</v>
          </cell>
        </row>
        <row r="20337">
          <cell r="H20337" t="str">
            <v>DSO8M_Identidad_PRE</v>
          </cell>
          <cell r="I20337">
            <v>9.36</v>
          </cell>
        </row>
        <row r="20338">
          <cell r="H20338" t="str">
            <v>EDC10M_Identidad_PRE</v>
          </cell>
          <cell r="I20338">
            <v>6.87</v>
          </cell>
        </row>
        <row r="20339">
          <cell r="H20339" t="str">
            <v>EGV8M_Identidad_PRE</v>
          </cell>
          <cell r="I20339">
            <v>-3.96</v>
          </cell>
        </row>
        <row r="20340">
          <cell r="H20340" t="str">
            <v>EHO8M_Identidad_PRE</v>
          </cell>
          <cell r="I20340">
            <v>5.81</v>
          </cell>
        </row>
        <row r="20341">
          <cell r="H20341" t="str">
            <v>HMA8M_Identidad_PRE</v>
          </cell>
          <cell r="I20341">
            <v>4.0999999999999996</v>
          </cell>
        </row>
        <row r="20342">
          <cell r="H20342" t="str">
            <v>JDC10M_Identidad_PRE</v>
          </cell>
          <cell r="I20342">
            <v>-6.9</v>
          </cell>
        </row>
        <row r="20343">
          <cell r="H20343" t="str">
            <v>JGB9M_Identidad_PRE</v>
          </cell>
          <cell r="I20343">
            <v>3.34</v>
          </cell>
        </row>
        <row r="20344">
          <cell r="H20344" t="str">
            <v>JOB10M_Identidad_PRE</v>
          </cell>
          <cell r="I20344">
            <v>4.5999999999999996</v>
          </cell>
        </row>
        <row r="20345">
          <cell r="H20345" t="str">
            <v>JSR9M_Identidad_PRE</v>
          </cell>
          <cell r="I20345">
            <v>3.67</v>
          </cell>
        </row>
        <row r="20346">
          <cell r="H20346" t="str">
            <v>KGJ9M_Identidad_PRE</v>
          </cell>
          <cell r="I20346">
            <v>18</v>
          </cell>
        </row>
        <row r="20347">
          <cell r="H20347" t="str">
            <v>LMR11M_Identidad_PRE</v>
          </cell>
          <cell r="I20347">
            <v>-0.15</v>
          </cell>
        </row>
        <row r="20348">
          <cell r="H20348" t="str">
            <v>MBO9M_Identidad_PRE</v>
          </cell>
          <cell r="I20348">
            <v>-0.4</v>
          </cell>
        </row>
        <row r="20349">
          <cell r="H20349" t="str">
            <v>MCJ8M_Identidad_PRE</v>
          </cell>
          <cell r="I20349">
            <v>14.67</v>
          </cell>
        </row>
        <row r="20350">
          <cell r="H20350" t="str">
            <v>MRA8M_Identidad_PRE</v>
          </cell>
          <cell r="I20350">
            <v>1.45</v>
          </cell>
        </row>
        <row r="20351">
          <cell r="H20351" t="str">
            <v>MSR9M_Identidad_PRE</v>
          </cell>
          <cell r="I20351">
            <v>6.58</v>
          </cell>
        </row>
        <row r="20352">
          <cell r="H20352" t="str">
            <v>MZH9M_Identidad_PRE</v>
          </cell>
          <cell r="I20352">
            <v>-0.56999999999999995</v>
          </cell>
        </row>
        <row r="20353">
          <cell r="H20353" t="str">
            <v>NRG10M_Identidad_PRE</v>
          </cell>
          <cell r="I20353">
            <v>1.44</v>
          </cell>
        </row>
        <row r="20354">
          <cell r="H20354" t="str">
            <v>SFN10M_Identidad_PRE</v>
          </cell>
          <cell r="I20354">
            <v>-9.76</v>
          </cell>
        </row>
        <row r="20355">
          <cell r="H20355" t="str">
            <v>SGM8M_Identidad_PRE</v>
          </cell>
          <cell r="I20355">
            <v>6.25</v>
          </cell>
        </row>
        <row r="20356">
          <cell r="H20356" t="str">
            <v>SPM8M_Identidad_PRE</v>
          </cell>
          <cell r="I20356">
            <v>17.71</v>
          </cell>
        </row>
        <row r="20357">
          <cell r="H20357" t="str">
            <v>TOM8M_Identidad_PRE</v>
          </cell>
          <cell r="I20357">
            <v>10.27</v>
          </cell>
        </row>
        <row r="20358">
          <cell r="H20358" t="str">
            <v>ADA8M_Identidad_POST</v>
          </cell>
          <cell r="I20358">
            <v>11.27</v>
          </cell>
        </row>
        <row r="20359">
          <cell r="H20359" t="str">
            <v>ALJ10M_Identidad_POST</v>
          </cell>
          <cell r="I20359">
            <v>7.32</v>
          </cell>
        </row>
        <row r="20360">
          <cell r="H20360" t="str">
            <v>AMA8M_Identidad_POST</v>
          </cell>
          <cell r="I20360">
            <v>7.63</v>
          </cell>
        </row>
        <row r="20361">
          <cell r="H20361" t="str">
            <v>CLB8M_Identidad_POST</v>
          </cell>
          <cell r="I20361">
            <v>6.14</v>
          </cell>
        </row>
        <row r="20362">
          <cell r="H20362" t="str">
            <v>CVO8M_Identidad_POST</v>
          </cell>
          <cell r="I20362">
            <v>7.78</v>
          </cell>
        </row>
        <row r="20363">
          <cell r="H20363" t="str">
            <v>DRL8M_Identidad_POST</v>
          </cell>
          <cell r="I20363">
            <v>1.46</v>
          </cell>
        </row>
        <row r="20364">
          <cell r="H20364" t="str">
            <v>DSB10M_Identidad_POST</v>
          </cell>
          <cell r="I20364">
            <v>6.83</v>
          </cell>
        </row>
        <row r="20365">
          <cell r="H20365" t="str">
            <v>DSO8M_Identidad_POST</v>
          </cell>
          <cell r="I20365">
            <v>-3.11</v>
          </cell>
        </row>
        <row r="20366">
          <cell r="H20366" t="str">
            <v>EDC10M_Identidad_POST</v>
          </cell>
          <cell r="I20366">
            <v>-3.45</v>
          </cell>
        </row>
        <row r="20367">
          <cell r="H20367" t="str">
            <v>EGV8M_Identidad_POST</v>
          </cell>
          <cell r="I20367">
            <v>-6.44</v>
          </cell>
        </row>
        <row r="20368">
          <cell r="H20368" t="str">
            <v>EHO8M_Identidad_POST</v>
          </cell>
          <cell r="I20368">
            <v>12.91</v>
          </cell>
        </row>
        <row r="20369">
          <cell r="H20369" t="str">
            <v>HMA8M_Identidad_POST</v>
          </cell>
          <cell r="I20369">
            <v>11.76</v>
          </cell>
        </row>
        <row r="20370">
          <cell r="H20370" t="str">
            <v>JDC10M_Identidad_POST</v>
          </cell>
          <cell r="I20370">
            <v>-4.96</v>
          </cell>
        </row>
        <row r="20371">
          <cell r="H20371" t="str">
            <v>JGB9M_Identidad_POST</v>
          </cell>
          <cell r="I20371">
            <v>-2.0499999999999998</v>
          </cell>
        </row>
        <row r="20372">
          <cell r="H20372" t="str">
            <v>JOB10M_Identidad_POST</v>
          </cell>
          <cell r="I20372">
            <v>12.77</v>
          </cell>
        </row>
        <row r="20373">
          <cell r="H20373" t="str">
            <v>JSR9M_Identidad_POST</v>
          </cell>
          <cell r="I20373">
            <v>7.65</v>
          </cell>
        </row>
        <row r="20374">
          <cell r="H20374" t="str">
            <v>KGJ9M_Identidad_POST</v>
          </cell>
          <cell r="I20374">
            <v>20.73</v>
          </cell>
        </row>
        <row r="20375">
          <cell r="H20375" t="str">
            <v>LMR11M_Identidad_POST</v>
          </cell>
          <cell r="I20375">
            <v>-1.64</v>
          </cell>
        </row>
        <row r="20376">
          <cell r="H20376" t="str">
            <v>MBO9M_Identidad_POST</v>
          </cell>
          <cell r="I20376">
            <v>-3.13</v>
          </cell>
        </row>
        <row r="20377">
          <cell r="H20377" t="str">
            <v>MCJ8M_Identidad_POST</v>
          </cell>
          <cell r="I20377">
            <v>20.440000000000001</v>
          </cell>
        </row>
        <row r="20378">
          <cell r="H20378" t="str">
            <v>MRA8M_Identidad_POST</v>
          </cell>
          <cell r="I20378">
            <v>-5.17</v>
          </cell>
        </row>
        <row r="20379">
          <cell r="H20379" t="str">
            <v>MSR9M_Identidad_POST</v>
          </cell>
          <cell r="I20379">
            <v>9.41</v>
          </cell>
        </row>
        <row r="20380">
          <cell r="H20380" t="str">
            <v>MZH9M_Identidad_POST</v>
          </cell>
          <cell r="I20380">
            <v>1.98</v>
          </cell>
        </row>
        <row r="20381">
          <cell r="H20381" t="str">
            <v>NRG10M_Identidad_POST</v>
          </cell>
          <cell r="I20381">
            <v>2.2200000000000002</v>
          </cell>
        </row>
        <row r="20382">
          <cell r="H20382" t="str">
            <v>SFN10M_Identidad_POST</v>
          </cell>
          <cell r="I20382">
            <v>-8.01</v>
          </cell>
        </row>
        <row r="20383">
          <cell r="H20383" t="str">
            <v>SGM8M_Identidad_POST</v>
          </cell>
          <cell r="I20383">
            <v>9.33</v>
          </cell>
        </row>
        <row r="20384">
          <cell r="H20384" t="str">
            <v>SPM8M_Identidad_POST</v>
          </cell>
          <cell r="I20384">
            <v>17.91</v>
          </cell>
        </row>
        <row r="20385">
          <cell r="H20385" t="str">
            <v>TOM8M_Identidad_POST</v>
          </cell>
          <cell r="I20385">
            <v>2.7</v>
          </cell>
        </row>
        <row r="20386">
          <cell r="H20386" t="str">
            <v>ADA8M_Sexo_PRE</v>
          </cell>
          <cell r="I20386">
            <v>15.5</v>
          </cell>
        </row>
        <row r="20387">
          <cell r="H20387" t="str">
            <v>ALJ10M_Sexo_PRE</v>
          </cell>
          <cell r="I20387">
            <v>14.25</v>
          </cell>
        </row>
        <row r="20388">
          <cell r="H20388" t="str">
            <v>AMA8M_Sexo_PRE</v>
          </cell>
          <cell r="I20388">
            <v>4.62</v>
          </cell>
        </row>
        <row r="20389">
          <cell r="H20389" t="str">
            <v>CLB8M_Sexo_PRE</v>
          </cell>
          <cell r="I20389">
            <v>4.58</v>
          </cell>
        </row>
        <row r="20390">
          <cell r="H20390" t="str">
            <v>CVO8M_Sexo_PRE</v>
          </cell>
          <cell r="I20390">
            <v>0.81</v>
          </cell>
        </row>
        <row r="20391">
          <cell r="H20391" t="str">
            <v>DRL8M_Sexo_PRE</v>
          </cell>
          <cell r="I20391">
            <v>2.8</v>
          </cell>
        </row>
        <row r="20392">
          <cell r="H20392" t="str">
            <v>DSB10M_Sexo_PRE</v>
          </cell>
          <cell r="I20392">
            <v>9.31</v>
          </cell>
        </row>
        <row r="20393">
          <cell r="H20393" t="str">
            <v>DSO8M_Sexo_PRE</v>
          </cell>
          <cell r="I20393">
            <v>6.41</v>
          </cell>
        </row>
        <row r="20394">
          <cell r="H20394" t="str">
            <v>EDC10M_Sexo_PRE</v>
          </cell>
          <cell r="I20394">
            <v>5.72</v>
          </cell>
        </row>
        <row r="20395">
          <cell r="H20395" t="str">
            <v>EGV8M_Sexo_PRE</v>
          </cell>
          <cell r="I20395">
            <v>-2.2799999999999998</v>
          </cell>
        </row>
        <row r="20396">
          <cell r="H20396" t="str">
            <v>EHO8M_Sexo_PRE</v>
          </cell>
          <cell r="I20396">
            <v>12.58</v>
          </cell>
        </row>
        <row r="20397">
          <cell r="H20397" t="str">
            <v>HMA8M_Sexo_PRE</v>
          </cell>
          <cell r="I20397">
            <v>3.37</v>
          </cell>
        </row>
        <row r="20398">
          <cell r="H20398" t="str">
            <v>JDC10M_Sexo_PRE</v>
          </cell>
          <cell r="I20398">
            <v>-0.59</v>
          </cell>
        </row>
        <row r="20399">
          <cell r="H20399" t="str">
            <v>JGB9M_Sexo_PRE</v>
          </cell>
          <cell r="I20399">
            <v>3.71</v>
          </cell>
        </row>
        <row r="20400">
          <cell r="H20400" t="str">
            <v>JOB10M_Sexo_PRE</v>
          </cell>
          <cell r="I20400">
            <v>0.51</v>
          </cell>
        </row>
        <row r="20401">
          <cell r="H20401" t="str">
            <v>JSR9M_Sexo_PRE</v>
          </cell>
          <cell r="I20401">
            <v>7.77</v>
          </cell>
        </row>
        <row r="20402">
          <cell r="H20402" t="str">
            <v>KGJ9M_Sexo_PRE</v>
          </cell>
          <cell r="I20402">
            <v>8.51</v>
          </cell>
        </row>
        <row r="20403">
          <cell r="H20403" t="str">
            <v>LMR11M_Sexo_PRE</v>
          </cell>
          <cell r="I20403">
            <v>-1.65</v>
          </cell>
        </row>
        <row r="20404">
          <cell r="H20404" t="str">
            <v>MBO9M_Sexo_PRE</v>
          </cell>
          <cell r="I20404">
            <v>-6.96</v>
          </cell>
        </row>
        <row r="20405">
          <cell r="H20405" t="str">
            <v>MCJ8M_Sexo_PRE</v>
          </cell>
          <cell r="I20405">
            <v>5.62</v>
          </cell>
        </row>
        <row r="20406">
          <cell r="H20406" t="str">
            <v>MRA8M_Sexo_PRE</v>
          </cell>
          <cell r="I20406">
            <v>1.99</v>
          </cell>
        </row>
        <row r="20407">
          <cell r="H20407" t="str">
            <v>MSR9M_Sexo_PRE</v>
          </cell>
          <cell r="I20407">
            <v>-0.28000000000000003</v>
          </cell>
        </row>
        <row r="20408">
          <cell r="H20408" t="str">
            <v>MZH9M_Sexo_PRE</v>
          </cell>
          <cell r="I20408">
            <v>8.83</v>
          </cell>
        </row>
        <row r="20409">
          <cell r="H20409" t="str">
            <v>NRG10M_Sexo_PRE</v>
          </cell>
          <cell r="I20409">
            <v>1.71</v>
          </cell>
        </row>
        <row r="20410">
          <cell r="H20410" t="str">
            <v>SFN10M_Sexo_PRE</v>
          </cell>
          <cell r="I20410">
            <v>-9.4600000000000009</v>
          </cell>
        </row>
        <row r="20411">
          <cell r="H20411" t="str">
            <v>SGM8M_Sexo_PRE</v>
          </cell>
          <cell r="I20411">
            <v>0.91</v>
          </cell>
        </row>
        <row r="20412">
          <cell r="H20412" t="str">
            <v>SPM8M_Sexo_PRE</v>
          </cell>
          <cell r="I20412">
            <v>4.82</v>
          </cell>
        </row>
        <row r="20413">
          <cell r="H20413" t="str">
            <v>TOM8M_Sexo_PRE</v>
          </cell>
          <cell r="I20413">
            <v>3.89</v>
          </cell>
        </row>
        <row r="20414">
          <cell r="H20414" t="str">
            <v>ADA8M_Sexo_POST</v>
          </cell>
          <cell r="I20414">
            <v>13.32</v>
          </cell>
        </row>
        <row r="20415">
          <cell r="H20415" t="str">
            <v>ALJ10M_Sexo_POST</v>
          </cell>
          <cell r="I20415">
            <v>15.26</v>
          </cell>
        </row>
        <row r="20416">
          <cell r="H20416" t="str">
            <v>AMA8M_Sexo_POST</v>
          </cell>
          <cell r="I20416">
            <v>4.43</v>
          </cell>
        </row>
        <row r="20417">
          <cell r="H20417" t="str">
            <v>CLB8M_Sexo_POST</v>
          </cell>
          <cell r="I20417">
            <v>4.13</v>
          </cell>
        </row>
        <row r="20418">
          <cell r="H20418" t="str">
            <v>CVO8M_Sexo_POST</v>
          </cell>
          <cell r="I20418">
            <v>5.05</v>
          </cell>
        </row>
        <row r="20419">
          <cell r="H20419" t="str">
            <v>DRL8M_Sexo_POST</v>
          </cell>
          <cell r="I20419">
            <v>5.5</v>
          </cell>
        </row>
        <row r="20420">
          <cell r="H20420" t="str">
            <v>DSB10M_Sexo_POST</v>
          </cell>
          <cell r="I20420">
            <v>3.28</v>
          </cell>
        </row>
        <row r="20421">
          <cell r="H20421" t="str">
            <v>DSO8M_Sexo_POST</v>
          </cell>
          <cell r="I20421">
            <v>-2.67</v>
          </cell>
        </row>
        <row r="20422">
          <cell r="H20422" t="str">
            <v>EDC10M_Sexo_POST</v>
          </cell>
          <cell r="I20422">
            <v>1.38</v>
          </cell>
        </row>
        <row r="20423">
          <cell r="H20423" t="str">
            <v>EGV8M_Sexo_POST</v>
          </cell>
          <cell r="I20423">
            <v>-2.4900000000000002</v>
          </cell>
        </row>
        <row r="20424">
          <cell r="H20424" t="str">
            <v>EHO8M_Sexo_POST</v>
          </cell>
          <cell r="I20424">
            <v>11.75</v>
          </cell>
        </row>
        <row r="20425">
          <cell r="H20425" t="str">
            <v>HMA8M_Sexo_POST</v>
          </cell>
          <cell r="I20425">
            <v>2.37</v>
          </cell>
        </row>
        <row r="20426">
          <cell r="H20426" t="str">
            <v>JDC10M_Sexo_POST</v>
          </cell>
          <cell r="I20426">
            <v>-8.7899999999999991</v>
          </cell>
        </row>
        <row r="20427">
          <cell r="H20427" t="str">
            <v>JGB9M_Sexo_POST</v>
          </cell>
          <cell r="I20427">
            <v>0.67</v>
          </cell>
        </row>
        <row r="20428">
          <cell r="H20428" t="str">
            <v>JOB10M_Sexo_POST</v>
          </cell>
          <cell r="I20428">
            <v>6.66</v>
          </cell>
        </row>
        <row r="20429">
          <cell r="H20429" t="str">
            <v>JSR9M_Sexo_POST</v>
          </cell>
          <cell r="I20429">
            <v>0.25</v>
          </cell>
        </row>
        <row r="20430">
          <cell r="H20430" t="str">
            <v>KGJ9M_Sexo_POST</v>
          </cell>
          <cell r="I20430">
            <v>21.36</v>
          </cell>
        </row>
        <row r="20431">
          <cell r="H20431" t="str">
            <v>LMR11M_Sexo_POST</v>
          </cell>
          <cell r="I20431">
            <v>4.6900000000000004</v>
          </cell>
        </row>
        <row r="20432">
          <cell r="H20432" t="str">
            <v>MBO9M_Sexo_POST</v>
          </cell>
          <cell r="I20432">
            <v>8.6199999999999992</v>
          </cell>
        </row>
        <row r="20433">
          <cell r="H20433" t="str">
            <v>MCJ8M_Sexo_POST</v>
          </cell>
          <cell r="I20433">
            <v>11.43</v>
          </cell>
        </row>
        <row r="20434">
          <cell r="H20434" t="str">
            <v>MRA8M_Sexo_POST</v>
          </cell>
          <cell r="I20434">
            <v>6.37</v>
          </cell>
        </row>
        <row r="20435">
          <cell r="H20435" t="str">
            <v>MSR9M_Sexo_POST</v>
          </cell>
          <cell r="I20435">
            <v>6.05</v>
          </cell>
        </row>
        <row r="20436">
          <cell r="H20436" t="str">
            <v>MZH9M_Sexo_POST</v>
          </cell>
          <cell r="I20436">
            <v>3.74</v>
          </cell>
        </row>
        <row r="20437">
          <cell r="H20437" t="str">
            <v>NRG10M_Sexo_POST</v>
          </cell>
          <cell r="I20437">
            <v>-1.47</v>
          </cell>
        </row>
        <row r="20438">
          <cell r="H20438" t="str">
            <v>SFN10M_Sexo_POST</v>
          </cell>
          <cell r="I20438">
            <v>-6.91</v>
          </cell>
        </row>
        <row r="20439">
          <cell r="H20439" t="str">
            <v>SGM8M_Sexo_POST</v>
          </cell>
          <cell r="I20439">
            <v>4.59</v>
          </cell>
        </row>
        <row r="20440">
          <cell r="H20440" t="str">
            <v>SPM8M_Sexo_POST</v>
          </cell>
          <cell r="I20440">
            <v>19.899999999999999</v>
          </cell>
        </row>
        <row r="20441">
          <cell r="H20441" t="str">
            <v>TOM8M_Sexo_POST</v>
          </cell>
          <cell r="I20441">
            <v>4.12</v>
          </cell>
        </row>
        <row r="20442">
          <cell r="H20442" t="str">
            <v>ADA8M_Alegría_PRE</v>
          </cell>
          <cell r="I20442">
            <v>12.27</v>
          </cell>
        </row>
        <row r="20443">
          <cell r="H20443" t="str">
            <v>ALJ10M_Alegría_PRE</v>
          </cell>
          <cell r="I20443">
            <v>9.1300000000000008</v>
          </cell>
        </row>
        <row r="20444">
          <cell r="H20444" t="str">
            <v>AMA8M_Alegría_PRE</v>
          </cell>
          <cell r="I20444">
            <v>0.49</v>
          </cell>
        </row>
        <row r="20445">
          <cell r="H20445" t="str">
            <v>CLB8M_Alegría_PRE</v>
          </cell>
          <cell r="I20445">
            <v>6.37</v>
          </cell>
        </row>
        <row r="20446">
          <cell r="H20446" t="str">
            <v>CVO8M_Alegría_PRE</v>
          </cell>
          <cell r="I20446">
            <v>8.2899999999999991</v>
          </cell>
        </row>
        <row r="20447">
          <cell r="H20447" t="str">
            <v>DRL8M_Alegría_PRE</v>
          </cell>
          <cell r="I20447">
            <v>5.79</v>
          </cell>
        </row>
        <row r="20448">
          <cell r="H20448" t="str">
            <v>DSB10M_Alegría_PRE</v>
          </cell>
          <cell r="I20448">
            <v>3.47</v>
          </cell>
        </row>
        <row r="20449">
          <cell r="H20449" t="str">
            <v>DSO8M_Alegría_PRE</v>
          </cell>
          <cell r="I20449">
            <v>0.99</v>
          </cell>
        </row>
        <row r="20450">
          <cell r="H20450" t="str">
            <v>EDC10M_Alegría_PRE</v>
          </cell>
          <cell r="I20450">
            <v>3.61</v>
          </cell>
        </row>
        <row r="20451">
          <cell r="H20451" t="str">
            <v>EGV8M_Alegría_PRE</v>
          </cell>
          <cell r="I20451">
            <v>3.48</v>
          </cell>
        </row>
        <row r="20452">
          <cell r="H20452" t="str">
            <v>EHO8M_Alegría_PRE</v>
          </cell>
          <cell r="I20452">
            <v>4.17</v>
          </cell>
        </row>
        <row r="20453">
          <cell r="H20453" t="str">
            <v>HMA8M_Alegría_PRE</v>
          </cell>
          <cell r="I20453">
            <v>0.21</v>
          </cell>
        </row>
        <row r="20454">
          <cell r="H20454" t="str">
            <v>JDC10M_Alegría_PRE</v>
          </cell>
          <cell r="I20454">
            <v>-9.44</v>
          </cell>
        </row>
        <row r="20455">
          <cell r="H20455" t="str">
            <v>JGB9M_Alegría_PRE</v>
          </cell>
          <cell r="I20455">
            <v>4.88</v>
          </cell>
        </row>
        <row r="20456">
          <cell r="H20456" t="str">
            <v>JOB10M_Alegría_PRE</v>
          </cell>
          <cell r="I20456">
            <v>7.96</v>
          </cell>
        </row>
        <row r="20457">
          <cell r="H20457" t="str">
            <v>JSR9M_Alegría_PRE</v>
          </cell>
          <cell r="I20457">
            <v>4.21</v>
          </cell>
        </row>
        <row r="20458">
          <cell r="H20458" t="str">
            <v>KGJ9M_Alegría_PRE</v>
          </cell>
          <cell r="I20458">
            <v>10.83</v>
          </cell>
        </row>
        <row r="20459">
          <cell r="H20459" t="str">
            <v>LMR11M_Alegría_PRE</v>
          </cell>
          <cell r="I20459">
            <v>0.31</v>
          </cell>
        </row>
        <row r="20460">
          <cell r="H20460" t="str">
            <v>MBO9M_Alegría_PRE</v>
          </cell>
          <cell r="I20460">
            <v>1.87</v>
          </cell>
        </row>
        <row r="20461">
          <cell r="H20461" t="str">
            <v>MCJ8M_Alegría_PRE</v>
          </cell>
          <cell r="I20461">
            <v>-5.13</v>
          </cell>
        </row>
        <row r="20462">
          <cell r="H20462" t="str">
            <v>MRA8M_Alegría_PRE</v>
          </cell>
          <cell r="I20462">
            <v>-4.71</v>
          </cell>
        </row>
        <row r="20463">
          <cell r="H20463" t="str">
            <v>MSR9M_Alegría_PRE</v>
          </cell>
          <cell r="I20463">
            <v>-0.39</v>
          </cell>
        </row>
        <row r="20464">
          <cell r="H20464" t="str">
            <v>MZH9M_Alegría_PRE</v>
          </cell>
          <cell r="I20464">
            <v>-5.57</v>
          </cell>
        </row>
        <row r="20465">
          <cell r="H20465" t="str">
            <v>NRG10M_Alegría_PRE</v>
          </cell>
          <cell r="I20465">
            <v>0.67</v>
          </cell>
        </row>
        <row r="20466">
          <cell r="H20466" t="str">
            <v>SFN10M_Alegría_PRE</v>
          </cell>
          <cell r="I20466">
            <v>-9.4700000000000006</v>
          </cell>
        </row>
        <row r="20467">
          <cell r="H20467" t="str">
            <v>SGM8M_Alegría_PRE</v>
          </cell>
          <cell r="I20467">
            <v>10.26</v>
          </cell>
        </row>
        <row r="20468">
          <cell r="H20468" t="str">
            <v>SPM8M_Alegría_PRE</v>
          </cell>
          <cell r="I20468">
            <v>14.43</v>
          </cell>
        </row>
        <row r="20469">
          <cell r="H20469" t="str">
            <v>TOM8M_Alegría_PRE</v>
          </cell>
          <cell r="I20469">
            <v>12.21</v>
          </cell>
        </row>
        <row r="20470">
          <cell r="H20470" t="str">
            <v>ADA8M_Alegría_POST</v>
          </cell>
          <cell r="I20470">
            <v>16.559999999999999</v>
          </cell>
        </row>
        <row r="20471">
          <cell r="H20471" t="str">
            <v>ALJ10M_Alegría_POST</v>
          </cell>
          <cell r="I20471">
            <v>4.63</v>
          </cell>
        </row>
        <row r="20472">
          <cell r="H20472" t="str">
            <v>AMA8M_Alegría_POST</v>
          </cell>
          <cell r="I20472">
            <v>1.45</v>
          </cell>
        </row>
        <row r="20473">
          <cell r="H20473" t="str">
            <v>CLB8M_Alegría_POST</v>
          </cell>
          <cell r="I20473">
            <v>2.0099999999999998</v>
          </cell>
        </row>
        <row r="20474">
          <cell r="H20474" t="str">
            <v>CVO8M_Alegría_POST</v>
          </cell>
          <cell r="I20474">
            <v>9.43</v>
          </cell>
        </row>
        <row r="20475">
          <cell r="H20475" t="str">
            <v>DRL8M_Alegría_POST</v>
          </cell>
          <cell r="I20475">
            <v>-5.44</v>
          </cell>
        </row>
        <row r="20476">
          <cell r="H20476" t="str">
            <v>DSB10M_Alegría_POST</v>
          </cell>
          <cell r="I20476">
            <v>0.54</v>
          </cell>
        </row>
        <row r="20477">
          <cell r="H20477" t="str">
            <v>DSO8M_Alegría_POST</v>
          </cell>
          <cell r="I20477">
            <v>-1.68</v>
          </cell>
        </row>
        <row r="20478">
          <cell r="H20478" t="str">
            <v>EDC10M_Alegría_POST</v>
          </cell>
          <cell r="I20478">
            <v>9.2100000000000009</v>
          </cell>
        </row>
        <row r="20479">
          <cell r="H20479" t="str">
            <v>EGV8M_Alegría_POST</v>
          </cell>
          <cell r="I20479">
            <v>-6.93</v>
          </cell>
        </row>
        <row r="20480">
          <cell r="H20480" t="str">
            <v>EHO8M_Alegría_POST</v>
          </cell>
          <cell r="I20480">
            <v>22.16</v>
          </cell>
        </row>
        <row r="20481">
          <cell r="H20481" t="str">
            <v>HMA8M_Alegría_POST</v>
          </cell>
          <cell r="I20481">
            <v>-0.73</v>
          </cell>
        </row>
        <row r="20482">
          <cell r="H20482" t="str">
            <v>JDC10M_Alegría_POST</v>
          </cell>
          <cell r="I20482">
            <v>-8.56</v>
          </cell>
        </row>
        <row r="20483">
          <cell r="H20483" t="str">
            <v>JGB9M_Alegría_POST</v>
          </cell>
          <cell r="I20483">
            <v>-4.5999999999999996</v>
          </cell>
        </row>
        <row r="20484">
          <cell r="H20484" t="str">
            <v>JOB10M_Alegría_POST</v>
          </cell>
          <cell r="I20484">
            <v>2.17</v>
          </cell>
        </row>
        <row r="20485">
          <cell r="H20485" t="str">
            <v>JSR9M_Alegría_POST</v>
          </cell>
          <cell r="I20485">
            <v>-1.18</v>
          </cell>
        </row>
        <row r="20486">
          <cell r="H20486" t="str">
            <v>KGJ9M_Alegría_POST</v>
          </cell>
          <cell r="I20486">
            <v>16.02</v>
          </cell>
        </row>
        <row r="20487">
          <cell r="H20487" t="str">
            <v>LMR11M_Alegría_POST</v>
          </cell>
          <cell r="I20487">
            <v>-2.19</v>
          </cell>
        </row>
        <row r="20488">
          <cell r="H20488" t="str">
            <v>MBO9M_Alegría_POST</v>
          </cell>
          <cell r="I20488">
            <v>-0.24</v>
          </cell>
        </row>
        <row r="20489">
          <cell r="H20489" t="str">
            <v>MCJ8M_Alegría_POST</v>
          </cell>
          <cell r="I20489">
            <v>6.91</v>
          </cell>
        </row>
        <row r="20490">
          <cell r="H20490" t="str">
            <v>MRA8M_Alegría_POST</v>
          </cell>
          <cell r="I20490">
            <v>0.65</v>
          </cell>
        </row>
        <row r="20491">
          <cell r="H20491" t="str">
            <v>MSR9M_Alegría_POST</v>
          </cell>
          <cell r="I20491">
            <v>10.31</v>
          </cell>
        </row>
        <row r="20492">
          <cell r="H20492" t="str">
            <v>MZH9M_Alegría_POST</v>
          </cell>
          <cell r="I20492">
            <v>-3.01</v>
          </cell>
        </row>
        <row r="20493">
          <cell r="H20493" t="str">
            <v>NRG10M_Alegría_POST</v>
          </cell>
          <cell r="I20493">
            <v>7.35</v>
          </cell>
        </row>
        <row r="20494">
          <cell r="H20494" t="str">
            <v>SFN10M_Alegría_POST</v>
          </cell>
          <cell r="I20494">
            <v>-14.87</v>
          </cell>
        </row>
        <row r="20495">
          <cell r="H20495" t="str">
            <v>SGM8M_Alegría_POST</v>
          </cell>
          <cell r="I20495">
            <v>10.07</v>
          </cell>
        </row>
        <row r="20496">
          <cell r="H20496" t="str">
            <v>SPM8M_Alegría_POST</v>
          </cell>
          <cell r="I20496">
            <v>21.52</v>
          </cell>
        </row>
        <row r="20497">
          <cell r="H20497" t="str">
            <v>TOM8M_Alegría_POST</v>
          </cell>
          <cell r="I20497">
            <v>-2.54</v>
          </cell>
        </row>
        <row r="20498">
          <cell r="H20498" t="str">
            <v>ADA8M_Tristeza_PRE</v>
          </cell>
          <cell r="I20498">
            <v>20.67</v>
          </cell>
        </row>
        <row r="20499">
          <cell r="H20499" t="str">
            <v>ALJ10M_Tristeza_PRE</v>
          </cell>
          <cell r="I20499">
            <v>11.02</v>
          </cell>
        </row>
        <row r="20500">
          <cell r="H20500" t="str">
            <v>AMA8M_Tristeza_PRE</v>
          </cell>
          <cell r="I20500">
            <v>2.4</v>
          </cell>
        </row>
        <row r="20501">
          <cell r="H20501" t="str">
            <v>CLB8M_Tristeza_PRE</v>
          </cell>
          <cell r="I20501">
            <v>9.84</v>
          </cell>
        </row>
        <row r="20502">
          <cell r="H20502" t="str">
            <v>CVO8M_Tristeza_PRE</v>
          </cell>
          <cell r="I20502">
            <v>5.2</v>
          </cell>
        </row>
        <row r="20503">
          <cell r="H20503" t="str">
            <v>DRL8M_Tristeza_PRE</v>
          </cell>
          <cell r="I20503">
            <v>4.45</v>
          </cell>
        </row>
        <row r="20504">
          <cell r="H20504" t="str">
            <v>DSB10M_Tristeza_PRE</v>
          </cell>
          <cell r="I20504">
            <v>7.95</v>
          </cell>
        </row>
        <row r="20505">
          <cell r="H20505" t="str">
            <v>DSO8M_Tristeza_PRE</v>
          </cell>
          <cell r="I20505">
            <v>2.0099999999999998</v>
          </cell>
        </row>
        <row r="20506">
          <cell r="H20506" t="str">
            <v>EDC10M_Tristeza_PRE</v>
          </cell>
          <cell r="I20506">
            <v>4.8899999999999997</v>
          </cell>
        </row>
        <row r="20507">
          <cell r="H20507" t="str">
            <v>EGV8M_Tristeza_PRE</v>
          </cell>
          <cell r="I20507">
            <v>-7.57</v>
          </cell>
        </row>
        <row r="20508">
          <cell r="H20508" t="str">
            <v>EHO8M_Tristeza_PRE</v>
          </cell>
          <cell r="I20508">
            <v>1.84</v>
          </cell>
        </row>
        <row r="20509">
          <cell r="H20509" t="str">
            <v>HMA8M_Tristeza_PRE</v>
          </cell>
          <cell r="I20509">
            <v>6.21</v>
          </cell>
        </row>
        <row r="20510">
          <cell r="H20510" t="str">
            <v>JDC10M_Tristeza_PRE</v>
          </cell>
          <cell r="I20510">
            <v>-11.35</v>
          </cell>
        </row>
        <row r="20511">
          <cell r="H20511" t="str">
            <v>JGB9M_Tristeza_PRE</v>
          </cell>
          <cell r="I20511">
            <v>1.05</v>
          </cell>
        </row>
        <row r="20512">
          <cell r="H20512" t="str">
            <v>JOB10M_Tristeza_PRE</v>
          </cell>
          <cell r="I20512">
            <v>1.78</v>
          </cell>
        </row>
        <row r="20513">
          <cell r="H20513" t="str">
            <v>JSR9M_Tristeza_PRE</v>
          </cell>
          <cell r="I20513">
            <v>0.7</v>
          </cell>
        </row>
        <row r="20514">
          <cell r="H20514" t="str">
            <v>KGJ9M_Tristeza_PRE</v>
          </cell>
          <cell r="I20514">
            <v>13.39</v>
          </cell>
        </row>
        <row r="20515">
          <cell r="H20515" t="str">
            <v>LMR11M_Tristeza_PRE</v>
          </cell>
          <cell r="I20515">
            <v>-3.08</v>
          </cell>
        </row>
        <row r="20516">
          <cell r="H20516" t="str">
            <v>MBO9M_Tristeza_PRE</v>
          </cell>
          <cell r="I20516">
            <v>-0.79</v>
          </cell>
        </row>
        <row r="20517">
          <cell r="H20517" t="str">
            <v>MCJ8M_Tristeza_PRE</v>
          </cell>
          <cell r="I20517">
            <v>-7.24</v>
          </cell>
        </row>
        <row r="20518">
          <cell r="H20518" t="str">
            <v>MRA8M_Tristeza_PRE</v>
          </cell>
          <cell r="I20518">
            <v>8.98</v>
          </cell>
        </row>
        <row r="20519">
          <cell r="H20519" t="str">
            <v>MSR9M_Tristeza_PRE</v>
          </cell>
          <cell r="I20519">
            <v>6.55</v>
          </cell>
        </row>
        <row r="20520">
          <cell r="H20520" t="str">
            <v>MZH9M_Tristeza_PRE</v>
          </cell>
          <cell r="I20520">
            <v>-3.2</v>
          </cell>
        </row>
        <row r="20521">
          <cell r="H20521" t="str">
            <v>NRG10M_Tristeza_PRE</v>
          </cell>
          <cell r="I20521">
            <v>-1.57</v>
          </cell>
        </row>
        <row r="20522">
          <cell r="H20522" t="str">
            <v>SFN10M_Tristeza_PRE</v>
          </cell>
          <cell r="I20522">
            <v>-20.86</v>
          </cell>
        </row>
        <row r="20523">
          <cell r="H20523" t="str">
            <v>SGM8M_Tristeza_PRE</v>
          </cell>
          <cell r="I20523">
            <v>9.14</v>
          </cell>
        </row>
        <row r="20524">
          <cell r="H20524" t="str">
            <v>SPM8M_Tristeza_PRE</v>
          </cell>
          <cell r="I20524">
            <v>13.28</v>
          </cell>
        </row>
        <row r="20525">
          <cell r="H20525" t="str">
            <v>TOM8M_Tristeza_PRE</v>
          </cell>
          <cell r="I20525">
            <v>20.58</v>
          </cell>
        </row>
        <row r="20526">
          <cell r="H20526" t="str">
            <v>ADA8M_Tristeza_POST</v>
          </cell>
          <cell r="I20526">
            <v>15.75</v>
          </cell>
        </row>
        <row r="20527">
          <cell r="H20527" t="str">
            <v>ALJ10M_Tristeza_POST</v>
          </cell>
          <cell r="I20527">
            <v>8.06</v>
          </cell>
        </row>
        <row r="20528">
          <cell r="H20528" t="str">
            <v>AMA8M_Tristeza_POST</v>
          </cell>
          <cell r="I20528">
            <v>0.42</v>
          </cell>
        </row>
        <row r="20529">
          <cell r="H20529" t="str">
            <v>CLB8M_Tristeza_POST</v>
          </cell>
          <cell r="I20529">
            <v>-2.7</v>
          </cell>
        </row>
        <row r="20530">
          <cell r="H20530" t="str">
            <v>CVO8M_Tristeza_POST</v>
          </cell>
          <cell r="I20530">
            <v>-0.92</v>
          </cell>
        </row>
        <row r="20531">
          <cell r="H20531" t="str">
            <v>DRL8M_Tristeza_POST</v>
          </cell>
          <cell r="I20531">
            <v>-1.84</v>
          </cell>
        </row>
        <row r="20532">
          <cell r="H20532" t="str">
            <v>DSB10M_Tristeza_POST</v>
          </cell>
          <cell r="I20532">
            <v>0.83</v>
          </cell>
        </row>
        <row r="20533">
          <cell r="H20533" t="str">
            <v>DSO8M_Tristeza_POST</v>
          </cell>
          <cell r="I20533">
            <v>-4.03</v>
          </cell>
        </row>
        <row r="20534">
          <cell r="H20534" t="str">
            <v>EDC10M_Tristeza_POST</v>
          </cell>
          <cell r="I20534">
            <v>3.67</v>
          </cell>
        </row>
        <row r="20535">
          <cell r="H20535" t="str">
            <v>EGV8M_Tristeza_POST</v>
          </cell>
          <cell r="I20535">
            <v>-6.71</v>
          </cell>
        </row>
        <row r="20536">
          <cell r="H20536" t="str">
            <v>EHO8M_Tristeza_POST</v>
          </cell>
          <cell r="I20536">
            <v>7.71</v>
          </cell>
        </row>
        <row r="20537">
          <cell r="H20537" t="str">
            <v>HMA8M_Tristeza_POST</v>
          </cell>
          <cell r="I20537">
            <v>1.76</v>
          </cell>
        </row>
        <row r="20538">
          <cell r="H20538" t="str">
            <v>JDC10M_Tristeza_POST</v>
          </cell>
          <cell r="I20538">
            <v>-11.76</v>
          </cell>
        </row>
        <row r="20539">
          <cell r="H20539" t="str">
            <v>JGB9M_Tristeza_POST</v>
          </cell>
          <cell r="I20539">
            <v>-2.1800000000000002</v>
          </cell>
        </row>
        <row r="20540">
          <cell r="H20540" t="str">
            <v>JOB10M_Tristeza_POST</v>
          </cell>
          <cell r="I20540">
            <v>2.57</v>
          </cell>
        </row>
        <row r="20541">
          <cell r="H20541" t="str">
            <v>JSR9M_Tristeza_POST</v>
          </cell>
          <cell r="I20541">
            <v>7.9</v>
          </cell>
        </row>
        <row r="20542">
          <cell r="H20542" t="str">
            <v>KGJ9M_Tristeza_POST</v>
          </cell>
          <cell r="I20542">
            <v>20.079999999999998</v>
          </cell>
        </row>
        <row r="20543">
          <cell r="H20543" t="str">
            <v>LMR11M_Tristeza_POST</v>
          </cell>
          <cell r="I20543">
            <v>-9.27</v>
          </cell>
        </row>
        <row r="20544">
          <cell r="H20544" t="str">
            <v>MBO9M_Tristeza_POST</v>
          </cell>
          <cell r="I20544">
            <v>1.37</v>
          </cell>
        </row>
        <row r="20545">
          <cell r="H20545" t="str">
            <v>MCJ8M_Tristeza_POST</v>
          </cell>
          <cell r="I20545">
            <v>14.17</v>
          </cell>
        </row>
        <row r="20546">
          <cell r="H20546" t="str">
            <v>MRA8M_Tristeza_POST</v>
          </cell>
          <cell r="I20546">
            <v>1.55</v>
          </cell>
        </row>
        <row r="20547">
          <cell r="H20547" t="str">
            <v>MSR9M_Tristeza_POST</v>
          </cell>
          <cell r="I20547">
            <v>11.76</v>
          </cell>
        </row>
        <row r="20548">
          <cell r="H20548" t="str">
            <v>MZH9M_Tristeza_POST</v>
          </cell>
          <cell r="I20548">
            <v>-2.2999999999999998</v>
          </cell>
        </row>
        <row r="20549">
          <cell r="H20549" t="str">
            <v>NRG10M_Tristeza_POST</v>
          </cell>
          <cell r="I20549">
            <v>-8.5</v>
          </cell>
        </row>
        <row r="20550">
          <cell r="H20550" t="str">
            <v>SFN10M_Tristeza_POST</v>
          </cell>
          <cell r="I20550">
            <v>-6.36</v>
          </cell>
        </row>
        <row r="20551">
          <cell r="H20551" t="str">
            <v>SGM8M_Tristeza_POST</v>
          </cell>
          <cell r="I20551">
            <v>6.32</v>
          </cell>
        </row>
        <row r="20552">
          <cell r="H20552" t="str">
            <v>SPM8M_Tristeza_POST</v>
          </cell>
          <cell r="I20552">
            <v>19.72</v>
          </cell>
        </row>
        <row r="20553">
          <cell r="H20553" t="str">
            <v>TOM8M_Tristeza_POST</v>
          </cell>
          <cell r="I20553">
            <v>5.51</v>
          </cell>
        </row>
        <row r="20554">
          <cell r="H20554" t="str">
            <v>ADA8M_Enojo_PRE</v>
          </cell>
          <cell r="I20554">
            <v>16.93</v>
          </cell>
        </row>
        <row r="20555">
          <cell r="H20555" t="str">
            <v>ALJ10M_Enojo_PRE</v>
          </cell>
          <cell r="I20555">
            <v>5.84</v>
          </cell>
        </row>
        <row r="20556">
          <cell r="H20556" t="str">
            <v>AMA8M_Enojo_PRE</v>
          </cell>
          <cell r="I20556">
            <v>2.2400000000000002</v>
          </cell>
        </row>
        <row r="20557">
          <cell r="H20557" t="str">
            <v>CLB8M_Enojo_PRE</v>
          </cell>
          <cell r="I20557">
            <v>6.94</v>
          </cell>
        </row>
        <row r="20558">
          <cell r="H20558" t="str">
            <v>CVO8M_Enojo_PRE</v>
          </cell>
          <cell r="I20558">
            <v>4.1500000000000004</v>
          </cell>
        </row>
        <row r="20559">
          <cell r="H20559" t="str">
            <v>DRL8M_Enojo_PRE</v>
          </cell>
          <cell r="I20559">
            <v>0.43</v>
          </cell>
        </row>
        <row r="20560">
          <cell r="H20560" t="str">
            <v>DSB10M_Enojo_PRE</v>
          </cell>
          <cell r="I20560">
            <v>8.89</v>
          </cell>
        </row>
        <row r="20561">
          <cell r="H20561" t="str">
            <v>DSO8M_Enojo_PRE</v>
          </cell>
          <cell r="I20561">
            <v>7.17</v>
          </cell>
        </row>
        <row r="20562">
          <cell r="H20562" t="str">
            <v>EDC10M_Enojo_PRE</v>
          </cell>
          <cell r="I20562">
            <v>4.34</v>
          </cell>
        </row>
        <row r="20563">
          <cell r="H20563" t="str">
            <v>EGV8M_Enojo_PRE</v>
          </cell>
          <cell r="I20563">
            <v>-1.42</v>
          </cell>
        </row>
        <row r="20564">
          <cell r="H20564" t="str">
            <v>EHO8M_Enojo_PRE</v>
          </cell>
          <cell r="I20564">
            <v>10.75</v>
          </cell>
        </row>
        <row r="20565">
          <cell r="H20565" t="str">
            <v>HMA8M_Enojo_PRE</v>
          </cell>
          <cell r="I20565">
            <v>2.5</v>
          </cell>
        </row>
        <row r="20566">
          <cell r="H20566" t="str">
            <v>JDC10M_Enojo_PRE</v>
          </cell>
          <cell r="I20566">
            <v>-12.46</v>
          </cell>
        </row>
        <row r="20567">
          <cell r="H20567" t="str">
            <v>JGB9M_Enojo_PRE</v>
          </cell>
          <cell r="I20567">
            <v>2.35</v>
          </cell>
        </row>
        <row r="20568">
          <cell r="H20568" t="str">
            <v>JOB10M_Enojo_PRE</v>
          </cell>
          <cell r="I20568">
            <v>2.0099999999999998</v>
          </cell>
        </row>
        <row r="20569">
          <cell r="H20569" t="str">
            <v>JSR9M_Enojo_PRE</v>
          </cell>
          <cell r="I20569">
            <v>-0.34</v>
          </cell>
        </row>
        <row r="20570">
          <cell r="H20570" t="str">
            <v>KGJ9M_Enojo_PRE</v>
          </cell>
          <cell r="I20570">
            <v>5.57</v>
          </cell>
        </row>
        <row r="20571">
          <cell r="H20571" t="str">
            <v>LMR11M_Enojo_PRE</v>
          </cell>
          <cell r="I20571">
            <v>-0.17</v>
          </cell>
        </row>
        <row r="20572">
          <cell r="H20572" t="str">
            <v>MBO9M_Enojo_PRE</v>
          </cell>
          <cell r="I20572">
            <v>7.0000000000000007E-2</v>
          </cell>
        </row>
        <row r="20573">
          <cell r="H20573" t="str">
            <v>MCJ8M_Enojo_PRE</v>
          </cell>
          <cell r="I20573">
            <v>8.2100000000000009</v>
          </cell>
        </row>
        <row r="20574">
          <cell r="H20574" t="str">
            <v>MRA8M_Enojo_PRE</v>
          </cell>
          <cell r="I20574">
            <v>4.1399999999999997</v>
          </cell>
        </row>
        <row r="20575">
          <cell r="H20575" t="str">
            <v>MSR9M_Enojo_PRE</v>
          </cell>
          <cell r="I20575">
            <v>2.27</v>
          </cell>
        </row>
        <row r="20576">
          <cell r="H20576" t="str">
            <v>MZH9M_Enojo_PRE</v>
          </cell>
          <cell r="I20576">
            <v>-0.48</v>
          </cell>
        </row>
        <row r="20577">
          <cell r="H20577" t="str">
            <v>NRG10M_Enojo_PRE</v>
          </cell>
          <cell r="I20577">
            <v>1.1100000000000001</v>
          </cell>
        </row>
        <row r="20578">
          <cell r="H20578" t="str">
            <v>SFN10M_Enojo_PRE</v>
          </cell>
          <cell r="I20578">
            <v>-15.17</v>
          </cell>
        </row>
        <row r="20579">
          <cell r="H20579" t="str">
            <v>SGM8M_Enojo_PRE</v>
          </cell>
          <cell r="I20579">
            <v>10.36</v>
          </cell>
        </row>
        <row r="20580">
          <cell r="H20580" t="str">
            <v>SPM8M_Enojo_PRE</v>
          </cell>
          <cell r="I20580">
            <v>14.77</v>
          </cell>
        </row>
        <row r="20581">
          <cell r="H20581" t="str">
            <v>TOM8M_Enojo_PRE</v>
          </cell>
          <cell r="I20581">
            <v>6.53</v>
          </cell>
        </row>
        <row r="20582">
          <cell r="H20582" t="str">
            <v>ADA8M_Enojo_POST</v>
          </cell>
          <cell r="I20582">
            <v>13.41</v>
          </cell>
        </row>
        <row r="20583">
          <cell r="H20583" t="str">
            <v>ALJ10M_Enojo_POST</v>
          </cell>
          <cell r="I20583">
            <v>13.98</v>
          </cell>
        </row>
        <row r="20584">
          <cell r="H20584" t="str">
            <v>AMA8M_Enojo_POST</v>
          </cell>
          <cell r="I20584">
            <v>2.0499999999999998</v>
          </cell>
        </row>
        <row r="20585">
          <cell r="H20585" t="str">
            <v>CLB8M_Enojo_POST</v>
          </cell>
          <cell r="I20585">
            <v>1.55</v>
          </cell>
        </row>
        <row r="20586">
          <cell r="H20586" t="str">
            <v>CVO8M_Enojo_POST</v>
          </cell>
          <cell r="I20586">
            <v>2.4700000000000002</v>
          </cell>
        </row>
        <row r="20587">
          <cell r="H20587" t="str">
            <v>DRL8M_Enojo_POST</v>
          </cell>
          <cell r="I20587">
            <v>-6.24</v>
          </cell>
        </row>
        <row r="20588">
          <cell r="H20588" t="str">
            <v>DSB10M_Enojo_POST</v>
          </cell>
          <cell r="I20588">
            <v>1.69</v>
          </cell>
        </row>
        <row r="20589">
          <cell r="H20589" t="str">
            <v>DSO8M_Enojo_POST</v>
          </cell>
          <cell r="I20589">
            <v>5.22</v>
          </cell>
        </row>
        <row r="20590">
          <cell r="H20590" t="str">
            <v>EDC10M_Enojo_POST</v>
          </cell>
          <cell r="I20590">
            <v>3.4</v>
          </cell>
        </row>
        <row r="20591">
          <cell r="H20591" t="str">
            <v>EGV8M_Enojo_POST</v>
          </cell>
          <cell r="I20591">
            <v>-4.12</v>
          </cell>
        </row>
        <row r="20592">
          <cell r="H20592" t="str">
            <v>EHO8M_Enojo_POST</v>
          </cell>
          <cell r="I20592">
            <v>9.41</v>
          </cell>
        </row>
        <row r="20593">
          <cell r="H20593" t="str">
            <v>HMA8M_Enojo_POST</v>
          </cell>
          <cell r="I20593">
            <v>2.16</v>
          </cell>
        </row>
        <row r="20594">
          <cell r="H20594" t="str">
            <v>JDC10M_Enojo_POST</v>
          </cell>
          <cell r="I20594">
            <v>-11.79</v>
          </cell>
        </row>
        <row r="20595">
          <cell r="H20595" t="str">
            <v>JGB9M_Enojo_POST</v>
          </cell>
          <cell r="I20595">
            <v>-1.1399999999999999</v>
          </cell>
        </row>
        <row r="20596">
          <cell r="H20596" t="str">
            <v>JOB10M_Enojo_POST</v>
          </cell>
          <cell r="I20596">
            <v>5.72</v>
          </cell>
        </row>
        <row r="20597">
          <cell r="H20597" t="str">
            <v>JSR9M_Enojo_POST</v>
          </cell>
          <cell r="I20597">
            <v>1.21</v>
          </cell>
        </row>
        <row r="20598">
          <cell r="H20598" t="str">
            <v>KGJ9M_Enojo_POST</v>
          </cell>
          <cell r="I20598">
            <v>16.079999999999998</v>
          </cell>
        </row>
        <row r="20599">
          <cell r="H20599" t="str">
            <v>LMR11M_Enojo_POST</v>
          </cell>
          <cell r="I20599">
            <v>-3.78</v>
          </cell>
        </row>
        <row r="20600">
          <cell r="H20600" t="str">
            <v>MBO9M_Enojo_POST</v>
          </cell>
          <cell r="I20600">
            <v>6.11</v>
          </cell>
        </row>
        <row r="20601">
          <cell r="H20601" t="str">
            <v>MCJ8M_Enojo_POST</v>
          </cell>
          <cell r="I20601">
            <v>2.6</v>
          </cell>
        </row>
        <row r="20602">
          <cell r="H20602" t="str">
            <v>MRA8M_Enojo_POST</v>
          </cell>
          <cell r="I20602">
            <v>8.6300000000000008</v>
          </cell>
        </row>
        <row r="20603">
          <cell r="H20603" t="str">
            <v>MSR9M_Enojo_POST</v>
          </cell>
          <cell r="I20603">
            <v>9.1199999999999992</v>
          </cell>
        </row>
        <row r="20604">
          <cell r="H20604" t="str">
            <v>MZH9M_Enojo_POST</v>
          </cell>
          <cell r="I20604">
            <v>-2.14</v>
          </cell>
        </row>
        <row r="20605">
          <cell r="H20605" t="str">
            <v>NRG10M_Enojo_POST</v>
          </cell>
          <cell r="I20605">
            <v>-2.92</v>
          </cell>
        </row>
        <row r="20606">
          <cell r="H20606" t="str">
            <v>SFN10M_Enojo_POST</v>
          </cell>
          <cell r="I20606">
            <v>-9.4700000000000006</v>
          </cell>
        </row>
        <row r="20607">
          <cell r="H20607" t="str">
            <v>SGM8M_Enojo_POST</v>
          </cell>
          <cell r="I20607">
            <v>-2.5299999999999998</v>
          </cell>
        </row>
        <row r="20608">
          <cell r="H20608" t="str">
            <v>SPM8M_Enojo_POST</v>
          </cell>
          <cell r="I20608">
            <v>20.77</v>
          </cell>
        </row>
        <row r="20609">
          <cell r="H20609" t="str">
            <v>TOM8M_Enojo_POST</v>
          </cell>
          <cell r="I20609">
            <v>-1.35</v>
          </cell>
        </row>
        <row r="20610">
          <cell r="H20610" t="str">
            <v>ADA8M_Identidad_PRE</v>
          </cell>
          <cell r="I20610">
            <v>13.88</v>
          </cell>
        </row>
        <row r="20611">
          <cell r="H20611" t="str">
            <v>ALJ10M_Identidad_PRE</v>
          </cell>
          <cell r="I20611">
            <v>5.05</v>
          </cell>
        </row>
        <row r="20612">
          <cell r="H20612" t="str">
            <v>AMA8M_Identidad_PRE</v>
          </cell>
          <cell r="I20612">
            <v>8.0399999999999991</v>
          </cell>
        </row>
        <row r="20613">
          <cell r="H20613" t="str">
            <v>CLB8M_Identidad_PRE</v>
          </cell>
          <cell r="I20613">
            <v>6.55</v>
          </cell>
        </row>
        <row r="20614">
          <cell r="H20614" t="str">
            <v>CVO8M_Identidad_PRE</v>
          </cell>
          <cell r="I20614">
            <v>3.41</v>
          </cell>
        </row>
        <row r="20615">
          <cell r="H20615" t="str">
            <v>DRL8M_Identidad_PRE</v>
          </cell>
          <cell r="I20615">
            <v>1.91</v>
          </cell>
        </row>
        <row r="20616">
          <cell r="H20616" t="str">
            <v>DSB10M_Identidad_PRE</v>
          </cell>
          <cell r="I20616">
            <v>1.33</v>
          </cell>
        </row>
        <row r="20617">
          <cell r="H20617" t="str">
            <v>DSO8M_Identidad_PRE</v>
          </cell>
          <cell r="I20617">
            <v>9.93</v>
          </cell>
        </row>
        <row r="20618">
          <cell r="H20618" t="str">
            <v>EDC10M_Identidad_PRE</v>
          </cell>
          <cell r="I20618">
            <v>6.62</v>
          </cell>
        </row>
        <row r="20619">
          <cell r="H20619" t="str">
            <v>EGV8M_Identidad_PRE</v>
          </cell>
          <cell r="I20619">
            <v>-3.94</v>
          </cell>
        </row>
        <row r="20620">
          <cell r="H20620" t="str">
            <v>EHO8M_Identidad_PRE</v>
          </cell>
          <cell r="I20620">
            <v>6.14</v>
          </cell>
        </row>
        <row r="20621">
          <cell r="H20621" t="str">
            <v>HMA8M_Identidad_PRE</v>
          </cell>
          <cell r="I20621">
            <v>4.54</v>
          </cell>
        </row>
        <row r="20622">
          <cell r="H20622" t="str">
            <v>JDC10M_Identidad_PRE</v>
          </cell>
          <cell r="I20622">
            <v>-6.82</v>
          </cell>
        </row>
        <row r="20623">
          <cell r="H20623" t="str">
            <v>JGB9M_Identidad_PRE</v>
          </cell>
          <cell r="I20623">
            <v>2.98</v>
          </cell>
        </row>
        <row r="20624">
          <cell r="H20624" t="str">
            <v>JOB10M_Identidad_PRE</v>
          </cell>
          <cell r="I20624">
            <v>4.66</v>
          </cell>
        </row>
        <row r="20625">
          <cell r="H20625" t="str">
            <v>JSR9M_Identidad_PRE</v>
          </cell>
          <cell r="I20625">
            <v>3.27</v>
          </cell>
        </row>
        <row r="20626">
          <cell r="H20626" t="str">
            <v>KGJ9M_Identidad_PRE</v>
          </cell>
          <cell r="I20626">
            <v>17.399999999999999</v>
          </cell>
        </row>
        <row r="20627">
          <cell r="H20627" t="str">
            <v>LMR11M_Identidad_PRE</v>
          </cell>
          <cell r="I20627">
            <v>-1.0900000000000001</v>
          </cell>
        </row>
        <row r="20628">
          <cell r="H20628" t="str">
            <v>MBO9M_Identidad_PRE</v>
          </cell>
          <cell r="I20628">
            <v>-0.65</v>
          </cell>
        </row>
        <row r="20629">
          <cell r="H20629" t="str">
            <v>MCJ8M_Identidad_PRE</v>
          </cell>
          <cell r="I20629">
            <v>14.75</v>
          </cell>
        </row>
        <row r="20630">
          <cell r="H20630" t="str">
            <v>MRA8M_Identidad_PRE</v>
          </cell>
          <cell r="I20630">
            <v>1.39</v>
          </cell>
        </row>
        <row r="20631">
          <cell r="H20631" t="str">
            <v>MSR9M_Identidad_PRE</v>
          </cell>
          <cell r="I20631">
            <v>6.55</v>
          </cell>
        </row>
        <row r="20632">
          <cell r="H20632" t="str">
            <v>MZH9M_Identidad_PRE</v>
          </cell>
          <cell r="I20632">
            <v>-0.5</v>
          </cell>
        </row>
        <row r="20633">
          <cell r="H20633" t="str">
            <v>NRG10M_Identidad_PRE</v>
          </cell>
          <cell r="I20633">
            <v>1.91</v>
          </cell>
        </row>
        <row r="20634">
          <cell r="H20634" t="str">
            <v>SFN10M_Identidad_PRE</v>
          </cell>
          <cell r="I20634">
            <v>-9.7200000000000006</v>
          </cell>
        </row>
        <row r="20635">
          <cell r="H20635" t="str">
            <v>SGM8M_Identidad_PRE</v>
          </cell>
          <cell r="I20635">
            <v>6.49</v>
          </cell>
        </row>
        <row r="20636">
          <cell r="H20636" t="str">
            <v>SPM8M_Identidad_PRE</v>
          </cell>
          <cell r="I20636">
            <v>18.32</v>
          </cell>
        </row>
        <row r="20637">
          <cell r="H20637" t="str">
            <v>TOM8M_Identidad_PRE</v>
          </cell>
          <cell r="I20637">
            <v>10.45</v>
          </cell>
        </row>
        <row r="20638">
          <cell r="H20638" t="str">
            <v>ADA8M_Identidad_POST</v>
          </cell>
          <cell r="I20638">
            <v>11.25</v>
          </cell>
        </row>
        <row r="20639">
          <cell r="H20639" t="str">
            <v>ALJ10M_Identidad_POST</v>
          </cell>
          <cell r="I20639">
            <v>7.66</v>
          </cell>
        </row>
        <row r="20640">
          <cell r="H20640" t="str">
            <v>AMA8M_Identidad_POST</v>
          </cell>
          <cell r="I20640">
            <v>7.26</v>
          </cell>
        </row>
        <row r="20641">
          <cell r="H20641" t="str">
            <v>CLB8M_Identidad_POST</v>
          </cell>
          <cell r="I20641">
            <v>6.4</v>
          </cell>
        </row>
        <row r="20642">
          <cell r="H20642" t="str">
            <v>CVO8M_Identidad_POST</v>
          </cell>
          <cell r="I20642">
            <v>8.07</v>
          </cell>
        </row>
        <row r="20643">
          <cell r="H20643" t="str">
            <v>DRL8M_Identidad_POST</v>
          </cell>
          <cell r="I20643">
            <v>2.5099999999999998</v>
          </cell>
        </row>
        <row r="20644">
          <cell r="H20644" t="str">
            <v>DSB10M_Identidad_POST</v>
          </cell>
          <cell r="I20644">
            <v>6.72</v>
          </cell>
        </row>
        <row r="20645">
          <cell r="H20645" t="str">
            <v>DSO8M_Identidad_POST</v>
          </cell>
          <cell r="I20645">
            <v>-2.7</v>
          </cell>
        </row>
        <row r="20646">
          <cell r="H20646" t="str">
            <v>EDC10M_Identidad_POST</v>
          </cell>
          <cell r="I20646">
            <v>-3.29</v>
          </cell>
        </row>
        <row r="20647">
          <cell r="H20647" t="str">
            <v>EGV8M_Identidad_POST</v>
          </cell>
          <cell r="I20647">
            <v>-6.01</v>
          </cell>
        </row>
        <row r="20648">
          <cell r="H20648" t="str">
            <v>EHO8M_Identidad_POST</v>
          </cell>
          <cell r="I20648">
            <v>13.51</v>
          </cell>
        </row>
        <row r="20649">
          <cell r="H20649" t="str">
            <v>HMA8M_Identidad_POST</v>
          </cell>
          <cell r="I20649">
            <v>11.41</v>
          </cell>
        </row>
        <row r="20650">
          <cell r="H20650" t="str">
            <v>JDC10M_Identidad_POST</v>
          </cell>
          <cell r="I20650">
            <v>-4.67</v>
          </cell>
        </row>
        <row r="20651">
          <cell r="H20651" t="str">
            <v>JGB9M_Identidad_POST</v>
          </cell>
          <cell r="I20651">
            <v>-2.13</v>
          </cell>
        </row>
        <row r="20652">
          <cell r="H20652" t="str">
            <v>JOB10M_Identidad_POST</v>
          </cell>
          <cell r="I20652">
            <v>12.82</v>
          </cell>
        </row>
        <row r="20653">
          <cell r="H20653" t="str">
            <v>JSR9M_Identidad_POST</v>
          </cell>
          <cell r="I20653">
            <v>7.57</v>
          </cell>
        </row>
        <row r="20654">
          <cell r="H20654" t="str">
            <v>KGJ9M_Identidad_POST</v>
          </cell>
          <cell r="I20654">
            <v>21.42</v>
          </cell>
        </row>
        <row r="20655">
          <cell r="H20655" t="str">
            <v>LMR11M_Identidad_POST</v>
          </cell>
          <cell r="I20655">
            <v>-2.33</v>
          </cell>
        </row>
        <row r="20656">
          <cell r="H20656" t="str">
            <v>MBO9M_Identidad_POST</v>
          </cell>
          <cell r="I20656">
            <v>-2.38</v>
          </cell>
        </row>
        <row r="20657">
          <cell r="H20657" t="str">
            <v>MCJ8M_Identidad_POST</v>
          </cell>
          <cell r="I20657">
            <v>21.01</v>
          </cell>
        </row>
        <row r="20658">
          <cell r="H20658" t="str">
            <v>MRA8M_Identidad_POST</v>
          </cell>
          <cell r="I20658">
            <v>-4.91</v>
          </cell>
        </row>
        <row r="20659">
          <cell r="H20659" t="str">
            <v>MSR9M_Identidad_POST</v>
          </cell>
          <cell r="I20659">
            <v>9.1999999999999993</v>
          </cell>
        </row>
        <row r="20660">
          <cell r="H20660" t="str">
            <v>MZH9M_Identidad_POST</v>
          </cell>
          <cell r="I20660">
            <v>1.79</v>
          </cell>
        </row>
        <row r="20661">
          <cell r="H20661" t="str">
            <v>NRG10M_Identidad_POST</v>
          </cell>
          <cell r="I20661">
            <v>2.27</v>
          </cell>
        </row>
        <row r="20662">
          <cell r="H20662" t="str">
            <v>SFN10M_Identidad_POST</v>
          </cell>
          <cell r="I20662">
            <v>-8.25</v>
          </cell>
        </row>
        <row r="20663">
          <cell r="H20663" t="str">
            <v>SGM8M_Identidad_POST</v>
          </cell>
          <cell r="I20663">
            <v>9.3800000000000008</v>
          </cell>
        </row>
        <row r="20664">
          <cell r="H20664" t="str">
            <v>SPM8M_Identidad_POST</v>
          </cell>
          <cell r="I20664">
            <v>17.87</v>
          </cell>
        </row>
        <row r="20665">
          <cell r="H20665" t="str">
            <v>TOM8M_Identidad_POST</v>
          </cell>
          <cell r="I20665">
            <v>2.3199999999999998</v>
          </cell>
        </row>
        <row r="20666">
          <cell r="H20666" t="str">
            <v>ADA8M_Sexo_PRE</v>
          </cell>
          <cell r="I20666">
            <v>16.25</v>
          </cell>
        </row>
        <row r="20667">
          <cell r="H20667" t="str">
            <v>ALJ10M_Sexo_PRE</v>
          </cell>
          <cell r="I20667">
            <v>14.6</v>
          </cell>
        </row>
        <row r="20668">
          <cell r="H20668" t="str">
            <v>AMA8M_Sexo_PRE</v>
          </cell>
          <cell r="I20668">
            <v>4.74</v>
          </cell>
        </row>
        <row r="20669">
          <cell r="H20669" t="str">
            <v>CLB8M_Sexo_PRE</v>
          </cell>
          <cell r="I20669">
            <v>4.5</v>
          </cell>
        </row>
        <row r="20670">
          <cell r="H20670" t="str">
            <v>CVO8M_Sexo_PRE</v>
          </cell>
          <cell r="I20670">
            <v>1.1399999999999999</v>
          </cell>
        </row>
        <row r="20671">
          <cell r="H20671" t="str">
            <v>DRL8M_Sexo_PRE</v>
          </cell>
          <cell r="I20671">
            <v>3.8</v>
          </cell>
        </row>
        <row r="20672">
          <cell r="H20672" t="str">
            <v>DSB10M_Sexo_PRE</v>
          </cell>
          <cell r="I20672">
            <v>9.18</v>
          </cell>
        </row>
        <row r="20673">
          <cell r="H20673" t="str">
            <v>DSO8M_Sexo_PRE</v>
          </cell>
          <cell r="I20673">
            <v>7</v>
          </cell>
        </row>
        <row r="20674">
          <cell r="H20674" t="str">
            <v>EDC10M_Sexo_PRE</v>
          </cell>
          <cell r="I20674">
            <v>5.82</v>
          </cell>
        </row>
        <row r="20675">
          <cell r="H20675" t="str">
            <v>EGV8M_Sexo_PRE</v>
          </cell>
          <cell r="I20675">
            <v>-1.82</v>
          </cell>
        </row>
        <row r="20676">
          <cell r="H20676" t="str">
            <v>EHO8M_Sexo_PRE</v>
          </cell>
          <cell r="I20676">
            <v>13.33</v>
          </cell>
        </row>
        <row r="20677">
          <cell r="H20677" t="str">
            <v>HMA8M_Sexo_PRE</v>
          </cell>
          <cell r="I20677">
            <v>3.86</v>
          </cell>
        </row>
        <row r="20678">
          <cell r="H20678" t="str">
            <v>JDC10M_Sexo_PRE</v>
          </cell>
          <cell r="I20678">
            <v>-0.9</v>
          </cell>
        </row>
        <row r="20679">
          <cell r="H20679" t="str">
            <v>JGB9M_Sexo_PRE</v>
          </cell>
          <cell r="I20679">
            <v>3.55</v>
          </cell>
        </row>
        <row r="20680">
          <cell r="H20680" t="str">
            <v>JOB10M_Sexo_PRE</v>
          </cell>
          <cell r="I20680">
            <v>0.61</v>
          </cell>
        </row>
        <row r="20681">
          <cell r="H20681" t="str">
            <v>JSR9M_Sexo_PRE</v>
          </cell>
          <cell r="I20681">
            <v>7.36</v>
          </cell>
        </row>
        <row r="20682">
          <cell r="H20682" t="str">
            <v>KGJ9M_Sexo_PRE</v>
          </cell>
          <cell r="I20682">
            <v>8.4499999999999993</v>
          </cell>
        </row>
        <row r="20683">
          <cell r="H20683" t="str">
            <v>LMR11M_Sexo_PRE</v>
          </cell>
          <cell r="I20683">
            <v>-1.75</v>
          </cell>
        </row>
        <row r="20684">
          <cell r="H20684" t="str">
            <v>MBO9M_Sexo_PRE</v>
          </cell>
          <cell r="I20684">
            <v>-6.64</v>
          </cell>
        </row>
        <row r="20685">
          <cell r="H20685" t="str">
            <v>MCJ8M_Sexo_PRE</v>
          </cell>
          <cell r="I20685">
            <v>5.22</v>
          </cell>
        </row>
        <row r="20686">
          <cell r="H20686" t="str">
            <v>MRA8M_Sexo_PRE</v>
          </cell>
          <cell r="I20686">
            <v>1.9</v>
          </cell>
        </row>
        <row r="20687">
          <cell r="H20687" t="str">
            <v>MSR9M_Sexo_PRE</v>
          </cell>
          <cell r="I20687">
            <v>-0.08</v>
          </cell>
        </row>
        <row r="20688">
          <cell r="H20688" t="str">
            <v>MZH9M_Sexo_PRE</v>
          </cell>
          <cell r="I20688">
            <v>9.48</v>
          </cell>
        </row>
        <row r="20689">
          <cell r="H20689" t="str">
            <v>NRG10M_Sexo_PRE</v>
          </cell>
          <cell r="I20689">
            <v>1.84</v>
          </cell>
        </row>
        <row r="20690">
          <cell r="H20690" t="str">
            <v>SFN10M_Sexo_PRE</v>
          </cell>
          <cell r="I20690">
            <v>-9.57</v>
          </cell>
        </row>
        <row r="20691">
          <cell r="H20691" t="str">
            <v>SGM8M_Sexo_PRE</v>
          </cell>
          <cell r="I20691">
            <v>0.63</v>
          </cell>
        </row>
        <row r="20692">
          <cell r="H20692" t="str">
            <v>SPM8M_Sexo_PRE</v>
          </cell>
          <cell r="I20692">
            <v>4.7699999999999996</v>
          </cell>
        </row>
        <row r="20693">
          <cell r="H20693" t="str">
            <v>TOM8M_Sexo_PRE</v>
          </cell>
          <cell r="I20693">
            <v>4.38</v>
          </cell>
        </row>
        <row r="20694">
          <cell r="H20694" t="str">
            <v>ADA8M_Sexo_POST</v>
          </cell>
          <cell r="I20694">
            <v>13.52</v>
          </cell>
        </row>
        <row r="20695">
          <cell r="H20695" t="str">
            <v>ALJ10M_Sexo_POST</v>
          </cell>
          <cell r="I20695">
            <v>15.25</v>
          </cell>
        </row>
        <row r="20696">
          <cell r="H20696" t="str">
            <v>AMA8M_Sexo_POST</v>
          </cell>
          <cell r="I20696">
            <v>4.62</v>
          </cell>
        </row>
        <row r="20697">
          <cell r="H20697" t="str">
            <v>CLB8M_Sexo_POST</v>
          </cell>
          <cell r="I20697">
            <v>4.0199999999999996</v>
          </cell>
        </row>
        <row r="20698">
          <cell r="H20698" t="str">
            <v>CVO8M_Sexo_POST</v>
          </cell>
          <cell r="I20698">
            <v>5.25</v>
          </cell>
        </row>
        <row r="20699">
          <cell r="H20699" t="str">
            <v>DRL8M_Sexo_POST</v>
          </cell>
          <cell r="I20699">
            <v>6.31</v>
          </cell>
        </row>
        <row r="20700">
          <cell r="H20700" t="str">
            <v>DSB10M_Sexo_POST</v>
          </cell>
          <cell r="I20700">
            <v>3.19</v>
          </cell>
        </row>
        <row r="20701">
          <cell r="H20701" t="str">
            <v>DSO8M_Sexo_POST</v>
          </cell>
          <cell r="I20701">
            <v>-2.5099999999999998</v>
          </cell>
        </row>
        <row r="20702">
          <cell r="H20702" t="str">
            <v>EDC10M_Sexo_POST</v>
          </cell>
          <cell r="I20702">
            <v>1.36</v>
          </cell>
        </row>
        <row r="20703">
          <cell r="H20703" t="str">
            <v>EGV8M_Sexo_POST</v>
          </cell>
          <cell r="I20703">
            <v>-2.4300000000000002</v>
          </cell>
        </row>
        <row r="20704">
          <cell r="H20704" t="str">
            <v>EHO8M_Sexo_POST</v>
          </cell>
          <cell r="I20704">
            <v>11.94</v>
          </cell>
        </row>
        <row r="20705">
          <cell r="H20705" t="str">
            <v>HMA8M_Sexo_POST</v>
          </cell>
          <cell r="I20705">
            <v>2.65</v>
          </cell>
        </row>
        <row r="20706">
          <cell r="H20706" t="str">
            <v>JDC10M_Sexo_POST</v>
          </cell>
          <cell r="I20706">
            <v>-8.68</v>
          </cell>
        </row>
        <row r="20707">
          <cell r="H20707" t="str">
            <v>JGB9M_Sexo_POST</v>
          </cell>
          <cell r="I20707">
            <v>0.84</v>
          </cell>
        </row>
        <row r="20708">
          <cell r="H20708" t="str">
            <v>JOB10M_Sexo_POST</v>
          </cell>
          <cell r="I20708">
            <v>7.13</v>
          </cell>
        </row>
        <row r="20709">
          <cell r="H20709" t="str">
            <v>JSR9M_Sexo_POST</v>
          </cell>
          <cell r="I20709">
            <v>0.1</v>
          </cell>
        </row>
        <row r="20710">
          <cell r="H20710" t="str">
            <v>KGJ9M_Sexo_POST</v>
          </cell>
          <cell r="I20710">
            <v>21.92</v>
          </cell>
        </row>
        <row r="20711">
          <cell r="H20711" t="str">
            <v>LMR11M_Sexo_POST</v>
          </cell>
          <cell r="I20711">
            <v>3.89</v>
          </cell>
        </row>
        <row r="20712">
          <cell r="H20712" t="str">
            <v>MBO9M_Sexo_POST</v>
          </cell>
          <cell r="I20712">
            <v>8.73</v>
          </cell>
        </row>
        <row r="20713">
          <cell r="H20713" t="str">
            <v>MCJ8M_Sexo_POST</v>
          </cell>
          <cell r="I20713">
            <v>11.87</v>
          </cell>
        </row>
        <row r="20714">
          <cell r="H20714" t="str">
            <v>MRA8M_Sexo_POST</v>
          </cell>
          <cell r="I20714">
            <v>7.06</v>
          </cell>
        </row>
        <row r="20715">
          <cell r="H20715" t="str">
            <v>MSR9M_Sexo_POST</v>
          </cell>
          <cell r="I20715">
            <v>5.95</v>
          </cell>
        </row>
        <row r="20716">
          <cell r="H20716" t="str">
            <v>MZH9M_Sexo_POST</v>
          </cell>
          <cell r="I20716">
            <v>4.01</v>
          </cell>
        </row>
        <row r="20717">
          <cell r="H20717" t="str">
            <v>NRG10M_Sexo_POST</v>
          </cell>
          <cell r="I20717">
            <v>-1.35</v>
          </cell>
        </row>
        <row r="20718">
          <cell r="H20718" t="str">
            <v>SFN10M_Sexo_POST</v>
          </cell>
          <cell r="I20718">
            <v>-7.21</v>
          </cell>
        </row>
        <row r="20719">
          <cell r="H20719" t="str">
            <v>SGM8M_Sexo_POST</v>
          </cell>
          <cell r="I20719">
            <v>4.24</v>
          </cell>
        </row>
        <row r="20720">
          <cell r="H20720" t="str">
            <v>SPM8M_Sexo_POST</v>
          </cell>
          <cell r="I20720">
            <v>19.52</v>
          </cell>
        </row>
        <row r="20721">
          <cell r="H20721" t="str">
            <v>TOM8M_Sexo_POST</v>
          </cell>
          <cell r="I20721">
            <v>4.8600000000000003</v>
          </cell>
        </row>
        <row r="20722">
          <cell r="H20722" t="str">
            <v>ADA8M_Alegría_PRE</v>
          </cell>
          <cell r="I20722">
            <v>12.51</v>
          </cell>
        </row>
        <row r="20723">
          <cell r="H20723" t="str">
            <v>ALJ10M_Alegría_PRE</v>
          </cell>
          <cell r="I20723">
            <v>9.43</v>
          </cell>
        </row>
        <row r="20724">
          <cell r="H20724" t="str">
            <v>AMA8M_Alegría_PRE</v>
          </cell>
          <cell r="I20724">
            <v>0.47</v>
          </cell>
        </row>
        <row r="20725">
          <cell r="H20725" t="str">
            <v>CLB8M_Alegría_PRE</v>
          </cell>
          <cell r="I20725">
            <v>6.49</v>
          </cell>
        </row>
        <row r="20726">
          <cell r="H20726" t="str">
            <v>CVO8M_Alegría_PRE</v>
          </cell>
          <cell r="I20726">
            <v>8.31</v>
          </cell>
        </row>
        <row r="20727">
          <cell r="H20727" t="str">
            <v>DRL8M_Alegría_PRE</v>
          </cell>
          <cell r="I20727">
            <v>6.36</v>
          </cell>
        </row>
        <row r="20728">
          <cell r="H20728" t="str">
            <v>DSB10M_Alegría_PRE</v>
          </cell>
          <cell r="I20728">
            <v>3.53</v>
          </cell>
        </row>
        <row r="20729">
          <cell r="H20729" t="str">
            <v>DSO8M_Alegría_PRE</v>
          </cell>
          <cell r="I20729">
            <v>1.01</v>
          </cell>
        </row>
        <row r="20730">
          <cell r="H20730" t="str">
            <v>EDC10M_Alegría_PRE</v>
          </cell>
          <cell r="I20730">
            <v>3.28</v>
          </cell>
        </row>
        <row r="20731">
          <cell r="H20731" t="str">
            <v>EGV8M_Alegría_PRE</v>
          </cell>
          <cell r="I20731">
            <v>4.09</v>
          </cell>
        </row>
        <row r="20732">
          <cell r="H20732" t="str">
            <v>EHO8M_Alegría_PRE</v>
          </cell>
          <cell r="I20732">
            <v>4.75</v>
          </cell>
        </row>
        <row r="20733">
          <cell r="H20733" t="str">
            <v>HMA8M_Alegría_PRE</v>
          </cell>
          <cell r="I20733">
            <v>0.4</v>
          </cell>
        </row>
        <row r="20734">
          <cell r="H20734" t="str">
            <v>JDC10M_Alegría_PRE</v>
          </cell>
          <cell r="I20734">
            <v>-9.5500000000000007</v>
          </cell>
        </row>
        <row r="20735">
          <cell r="H20735" t="str">
            <v>JGB9M_Alegría_PRE</v>
          </cell>
          <cell r="I20735">
            <v>4.99</v>
          </cell>
        </row>
        <row r="20736">
          <cell r="H20736" t="str">
            <v>JOB10M_Alegría_PRE</v>
          </cell>
          <cell r="I20736">
            <v>7.99</v>
          </cell>
        </row>
        <row r="20737">
          <cell r="H20737" t="str">
            <v>JSR9M_Alegría_PRE</v>
          </cell>
          <cell r="I20737">
            <v>4.34</v>
          </cell>
        </row>
        <row r="20738">
          <cell r="H20738" t="str">
            <v>KGJ9M_Alegría_PRE</v>
          </cell>
          <cell r="I20738">
            <v>10.98</v>
          </cell>
        </row>
        <row r="20739">
          <cell r="H20739" t="str">
            <v>LMR11M_Alegría_PRE</v>
          </cell>
          <cell r="I20739">
            <v>-0.1</v>
          </cell>
        </row>
        <row r="20740">
          <cell r="H20740" t="str">
            <v>MBO9M_Alegría_PRE</v>
          </cell>
          <cell r="I20740">
            <v>1.97</v>
          </cell>
        </row>
        <row r="20741">
          <cell r="H20741" t="str">
            <v>MCJ8M_Alegría_PRE</v>
          </cell>
          <cell r="I20741">
            <v>-5.18</v>
          </cell>
        </row>
        <row r="20742">
          <cell r="H20742" t="str">
            <v>MRA8M_Alegría_PRE</v>
          </cell>
          <cell r="I20742">
            <v>-4.3099999999999996</v>
          </cell>
        </row>
        <row r="20743">
          <cell r="H20743" t="str">
            <v>MSR9M_Alegría_PRE</v>
          </cell>
          <cell r="I20743">
            <v>-0.7</v>
          </cell>
        </row>
        <row r="20744">
          <cell r="H20744" t="str">
            <v>MZH9M_Alegría_PRE</v>
          </cell>
          <cell r="I20744">
            <v>-6.43</v>
          </cell>
        </row>
        <row r="20745">
          <cell r="H20745" t="str">
            <v>NRG10M_Alegría_PRE</v>
          </cell>
          <cell r="I20745">
            <v>1.03</v>
          </cell>
        </row>
        <row r="20746">
          <cell r="H20746" t="str">
            <v>SFN10M_Alegría_PRE</v>
          </cell>
          <cell r="I20746">
            <v>-9.1999999999999993</v>
          </cell>
        </row>
        <row r="20747">
          <cell r="H20747" t="str">
            <v>SGM8M_Alegría_PRE</v>
          </cell>
          <cell r="I20747">
            <v>10.46</v>
          </cell>
        </row>
        <row r="20748">
          <cell r="H20748" t="str">
            <v>SPM8M_Alegría_PRE</v>
          </cell>
          <cell r="I20748">
            <v>14.36</v>
          </cell>
        </row>
        <row r="20749">
          <cell r="H20749" t="str">
            <v>TOM8M_Alegría_PRE</v>
          </cell>
          <cell r="I20749">
            <v>12.7</v>
          </cell>
        </row>
        <row r="20750">
          <cell r="H20750" t="str">
            <v>ADA8M_Alegría_POST</v>
          </cell>
          <cell r="I20750">
            <v>16.829999999999998</v>
          </cell>
        </row>
        <row r="20751">
          <cell r="H20751" t="str">
            <v>ALJ10M_Alegría_POST</v>
          </cell>
          <cell r="I20751">
            <v>4.6399999999999997</v>
          </cell>
        </row>
        <row r="20752">
          <cell r="H20752" t="str">
            <v>AMA8M_Alegría_POST</v>
          </cell>
          <cell r="I20752">
            <v>1.62</v>
          </cell>
        </row>
        <row r="20753">
          <cell r="H20753" t="str">
            <v>CLB8M_Alegría_POST</v>
          </cell>
          <cell r="I20753">
            <v>1.76</v>
          </cell>
        </row>
        <row r="20754">
          <cell r="H20754" t="str">
            <v>CVO8M_Alegría_POST</v>
          </cell>
          <cell r="I20754">
            <v>9.5399999999999991</v>
          </cell>
        </row>
        <row r="20755">
          <cell r="H20755" t="str">
            <v>DRL8M_Alegría_POST</v>
          </cell>
          <cell r="I20755">
            <v>-4.91</v>
          </cell>
        </row>
        <row r="20756">
          <cell r="H20756" t="str">
            <v>DSB10M_Alegría_POST</v>
          </cell>
          <cell r="I20756">
            <v>0.38</v>
          </cell>
        </row>
        <row r="20757">
          <cell r="H20757" t="str">
            <v>DSO8M_Alegría_POST</v>
          </cell>
          <cell r="I20757">
            <v>-1.65</v>
          </cell>
        </row>
        <row r="20758">
          <cell r="H20758" t="str">
            <v>EDC10M_Alegría_POST</v>
          </cell>
          <cell r="I20758">
            <v>9.08</v>
          </cell>
        </row>
        <row r="20759">
          <cell r="H20759" t="str">
            <v>EGV8M_Alegría_POST</v>
          </cell>
          <cell r="I20759">
            <v>-6.55</v>
          </cell>
        </row>
        <row r="20760">
          <cell r="H20760" t="str">
            <v>EHO8M_Alegría_POST</v>
          </cell>
          <cell r="I20760">
            <v>22.08</v>
          </cell>
        </row>
        <row r="20761">
          <cell r="H20761" t="str">
            <v>HMA8M_Alegría_POST</v>
          </cell>
          <cell r="I20761">
            <v>-1.26</v>
          </cell>
        </row>
        <row r="20762">
          <cell r="H20762" t="str">
            <v>JDC10M_Alegría_POST</v>
          </cell>
          <cell r="I20762">
            <v>-8.3699999999999992</v>
          </cell>
        </row>
        <row r="20763">
          <cell r="H20763" t="str">
            <v>JGB9M_Alegría_POST</v>
          </cell>
          <cell r="I20763">
            <v>-4.38</v>
          </cell>
        </row>
        <row r="20764">
          <cell r="H20764" t="str">
            <v>JOB10M_Alegría_POST</v>
          </cell>
          <cell r="I20764">
            <v>2.2599999999999998</v>
          </cell>
        </row>
        <row r="20765">
          <cell r="H20765" t="str">
            <v>JSR9M_Alegría_POST</v>
          </cell>
          <cell r="I20765">
            <v>-1.37</v>
          </cell>
        </row>
        <row r="20766">
          <cell r="H20766" t="str">
            <v>KGJ9M_Alegría_POST</v>
          </cell>
          <cell r="I20766">
            <v>15.72</v>
          </cell>
        </row>
        <row r="20767">
          <cell r="H20767" t="str">
            <v>LMR11M_Alegría_POST</v>
          </cell>
          <cell r="I20767">
            <v>-3.05</v>
          </cell>
        </row>
        <row r="20768">
          <cell r="H20768" t="str">
            <v>MBO9M_Alegría_POST</v>
          </cell>
          <cell r="I20768">
            <v>-0.49</v>
          </cell>
        </row>
        <row r="20769">
          <cell r="H20769" t="str">
            <v>MCJ8M_Alegría_POST</v>
          </cell>
          <cell r="I20769">
            <v>7.29</v>
          </cell>
        </row>
        <row r="20770">
          <cell r="H20770" t="str">
            <v>MRA8M_Alegría_POST</v>
          </cell>
          <cell r="I20770">
            <v>0.73</v>
          </cell>
        </row>
        <row r="20771">
          <cell r="H20771" t="str">
            <v>MSR9M_Alegría_POST</v>
          </cell>
          <cell r="I20771">
            <v>10.38</v>
          </cell>
        </row>
        <row r="20772">
          <cell r="H20772" t="str">
            <v>MZH9M_Alegría_POST</v>
          </cell>
          <cell r="I20772">
            <v>-2.76</v>
          </cell>
        </row>
        <row r="20773">
          <cell r="H20773" t="str">
            <v>NRG10M_Alegría_POST</v>
          </cell>
          <cell r="I20773">
            <v>7.58</v>
          </cell>
        </row>
        <row r="20774">
          <cell r="H20774" t="str">
            <v>SFN10M_Alegría_POST</v>
          </cell>
          <cell r="I20774">
            <v>-14.84</v>
          </cell>
        </row>
        <row r="20775">
          <cell r="H20775" t="str">
            <v>SGM8M_Alegría_POST</v>
          </cell>
          <cell r="I20775">
            <v>8.8800000000000008</v>
          </cell>
        </row>
        <row r="20776">
          <cell r="H20776" t="str">
            <v>SPM8M_Alegría_POST</v>
          </cell>
          <cell r="I20776">
            <v>21.28</v>
          </cell>
        </row>
        <row r="20777">
          <cell r="H20777" t="str">
            <v>TOM8M_Alegría_POST</v>
          </cell>
          <cell r="I20777">
            <v>-2.0299999999999998</v>
          </cell>
        </row>
        <row r="20778">
          <cell r="H20778" t="str">
            <v>ADA8M_Tristeza_PRE</v>
          </cell>
          <cell r="I20778">
            <v>20.93</v>
          </cell>
        </row>
        <row r="20779">
          <cell r="H20779" t="str">
            <v>ALJ10M_Tristeza_PRE</v>
          </cell>
          <cell r="I20779">
            <v>11.16</v>
          </cell>
        </row>
        <row r="20780">
          <cell r="H20780" t="str">
            <v>AMA8M_Tristeza_PRE</v>
          </cell>
          <cell r="I20780">
            <v>2.2400000000000002</v>
          </cell>
        </row>
        <row r="20781">
          <cell r="H20781" t="str">
            <v>CLB8M_Tristeza_PRE</v>
          </cell>
          <cell r="I20781">
            <v>9.77</v>
          </cell>
        </row>
        <row r="20782">
          <cell r="H20782" t="str">
            <v>CVO8M_Tristeza_PRE</v>
          </cell>
          <cell r="I20782">
            <v>5.5</v>
          </cell>
        </row>
        <row r="20783">
          <cell r="H20783" t="str">
            <v>DRL8M_Tristeza_PRE</v>
          </cell>
          <cell r="I20783">
            <v>5.47</v>
          </cell>
        </row>
        <row r="20784">
          <cell r="H20784" t="str">
            <v>DSB10M_Tristeza_PRE</v>
          </cell>
          <cell r="I20784">
            <v>7.75</v>
          </cell>
        </row>
        <row r="20785">
          <cell r="H20785" t="str">
            <v>DSO8M_Tristeza_PRE</v>
          </cell>
          <cell r="I20785">
            <v>2.14</v>
          </cell>
        </row>
        <row r="20786">
          <cell r="H20786" t="str">
            <v>EDC10M_Tristeza_PRE</v>
          </cell>
          <cell r="I20786">
            <v>4.68</v>
          </cell>
        </row>
        <row r="20787">
          <cell r="H20787" t="str">
            <v>EGV8M_Tristeza_PRE</v>
          </cell>
          <cell r="I20787">
            <v>-7.37</v>
          </cell>
        </row>
        <row r="20788">
          <cell r="H20788" t="str">
            <v>EHO8M_Tristeza_PRE</v>
          </cell>
          <cell r="I20788">
            <v>2.04</v>
          </cell>
        </row>
        <row r="20789">
          <cell r="H20789" t="str">
            <v>HMA8M_Tristeza_PRE</v>
          </cell>
          <cell r="I20789">
            <v>6.04</v>
          </cell>
        </row>
        <row r="20790">
          <cell r="H20790" t="str">
            <v>JDC10M_Tristeza_PRE</v>
          </cell>
          <cell r="I20790">
            <v>-10.96</v>
          </cell>
        </row>
        <row r="20791">
          <cell r="H20791" t="str">
            <v>JGB9M_Tristeza_PRE</v>
          </cell>
          <cell r="I20791">
            <v>1.17</v>
          </cell>
        </row>
        <row r="20792">
          <cell r="H20792" t="str">
            <v>JOB10M_Tristeza_PRE</v>
          </cell>
          <cell r="I20792">
            <v>2.37</v>
          </cell>
        </row>
        <row r="20793">
          <cell r="H20793" t="str">
            <v>JSR9M_Tristeza_PRE</v>
          </cell>
          <cell r="I20793">
            <v>0.37</v>
          </cell>
        </row>
        <row r="20794">
          <cell r="H20794" t="str">
            <v>KGJ9M_Tristeza_PRE</v>
          </cell>
          <cell r="I20794">
            <v>12.7</v>
          </cell>
        </row>
        <row r="20795">
          <cell r="H20795" t="str">
            <v>LMR11M_Tristeza_PRE</v>
          </cell>
          <cell r="I20795">
            <v>-3.45</v>
          </cell>
        </row>
        <row r="20796">
          <cell r="H20796" t="str">
            <v>MBO9M_Tristeza_PRE</v>
          </cell>
          <cell r="I20796">
            <v>-0.71</v>
          </cell>
        </row>
        <row r="20797">
          <cell r="H20797" t="str">
            <v>MCJ8M_Tristeza_PRE</v>
          </cell>
          <cell r="I20797">
            <v>-7.28</v>
          </cell>
        </row>
        <row r="20798">
          <cell r="H20798" t="str">
            <v>MRA8M_Tristeza_PRE</v>
          </cell>
          <cell r="I20798">
            <v>8.99</v>
          </cell>
        </row>
        <row r="20799">
          <cell r="H20799" t="str">
            <v>MSR9M_Tristeza_PRE</v>
          </cell>
          <cell r="I20799">
            <v>6.72</v>
          </cell>
        </row>
        <row r="20800">
          <cell r="H20800" t="str">
            <v>MZH9M_Tristeza_PRE</v>
          </cell>
          <cell r="I20800">
            <v>-3.01</v>
          </cell>
        </row>
        <row r="20801">
          <cell r="H20801" t="str">
            <v>NRG10M_Tristeza_PRE</v>
          </cell>
          <cell r="I20801">
            <v>-1.72</v>
          </cell>
        </row>
        <row r="20802">
          <cell r="H20802" t="str">
            <v>SFN10M_Tristeza_PRE</v>
          </cell>
          <cell r="I20802">
            <v>-21.45</v>
          </cell>
        </row>
        <row r="20803">
          <cell r="H20803" t="str">
            <v>SGM8M_Tristeza_PRE</v>
          </cell>
          <cell r="I20803">
            <v>9.4700000000000006</v>
          </cell>
        </row>
        <row r="20804">
          <cell r="H20804" t="str">
            <v>SPM8M_Tristeza_PRE</v>
          </cell>
          <cell r="I20804">
            <v>13.28</v>
          </cell>
        </row>
        <row r="20805">
          <cell r="H20805" t="str">
            <v>TOM8M_Tristeza_PRE</v>
          </cell>
          <cell r="I20805">
            <v>21.35</v>
          </cell>
        </row>
        <row r="20806">
          <cell r="H20806" t="str">
            <v>ADA8M_Tristeza_POST</v>
          </cell>
          <cell r="I20806">
            <v>16.18</v>
          </cell>
        </row>
        <row r="20807">
          <cell r="H20807" t="str">
            <v>ALJ10M_Tristeza_POST</v>
          </cell>
          <cell r="I20807">
            <v>8.35</v>
          </cell>
        </row>
        <row r="20808">
          <cell r="H20808" t="str">
            <v>AMA8M_Tristeza_POST</v>
          </cell>
          <cell r="I20808">
            <v>0.23</v>
          </cell>
        </row>
        <row r="20809">
          <cell r="H20809" t="str">
            <v>CLB8M_Tristeza_POST</v>
          </cell>
          <cell r="I20809">
            <v>-2.2799999999999998</v>
          </cell>
        </row>
        <row r="20810">
          <cell r="H20810" t="str">
            <v>CVO8M_Tristeza_POST</v>
          </cell>
          <cell r="I20810">
            <v>-1.1499999999999999</v>
          </cell>
        </row>
        <row r="20811">
          <cell r="H20811" t="str">
            <v>DRL8M_Tristeza_POST</v>
          </cell>
          <cell r="I20811">
            <v>-0.76</v>
          </cell>
        </row>
        <row r="20812">
          <cell r="H20812" t="str">
            <v>DSB10M_Tristeza_POST</v>
          </cell>
          <cell r="I20812">
            <v>0.71</v>
          </cell>
        </row>
        <row r="20813">
          <cell r="H20813" t="str">
            <v>DSO8M_Tristeza_POST</v>
          </cell>
          <cell r="I20813">
            <v>-4.0199999999999996</v>
          </cell>
        </row>
        <row r="20814">
          <cell r="H20814" t="str">
            <v>EDC10M_Tristeza_POST</v>
          </cell>
          <cell r="I20814">
            <v>4.17</v>
          </cell>
        </row>
        <row r="20815">
          <cell r="H20815" t="str">
            <v>EGV8M_Tristeza_POST</v>
          </cell>
          <cell r="I20815">
            <v>-6.56</v>
          </cell>
        </row>
        <row r="20816">
          <cell r="H20816" t="str">
            <v>EHO8M_Tristeza_POST</v>
          </cell>
          <cell r="I20816">
            <v>7.57</v>
          </cell>
        </row>
        <row r="20817">
          <cell r="H20817" t="str">
            <v>HMA8M_Tristeza_POST</v>
          </cell>
          <cell r="I20817">
            <v>1.62</v>
          </cell>
        </row>
        <row r="20818">
          <cell r="H20818" t="str">
            <v>JDC10M_Tristeza_POST</v>
          </cell>
          <cell r="I20818">
            <v>-11.66</v>
          </cell>
        </row>
        <row r="20819">
          <cell r="H20819" t="str">
            <v>JGB9M_Tristeza_POST</v>
          </cell>
          <cell r="I20819">
            <v>-2.25</v>
          </cell>
        </row>
        <row r="20820">
          <cell r="H20820" t="str">
            <v>JOB10M_Tristeza_POST</v>
          </cell>
          <cell r="I20820">
            <v>2.91</v>
          </cell>
        </row>
        <row r="20821">
          <cell r="H20821" t="str">
            <v>JSR9M_Tristeza_POST</v>
          </cell>
          <cell r="I20821">
            <v>7.36</v>
          </cell>
        </row>
        <row r="20822">
          <cell r="H20822" t="str">
            <v>KGJ9M_Tristeza_POST</v>
          </cell>
          <cell r="I20822">
            <v>20.309999999999999</v>
          </cell>
        </row>
        <row r="20823">
          <cell r="H20823" t="str">
            <v>LMR11M_Tristeza_POST</v>
          </cell>
          <cell r="I20823">
            <v>-9.9499999999999993</v>
          </cell>
        </row>
        <row r="20824">
          <cell r="H20824" t="str">
            <v>MBO9M_Tristeza_POST</v>
          </cell>
          <cell r="I20824">
            <v>1.34</v>
          </cell>
        </row>
        <row r="20825">
          <cell r="H20825" t="str">
            <v>MCJ8M_Tristeza_POST</v>
          </cell>
          <cell r="I20825">
            <v>14.13</v>
          </cell>
        </row>
        <row r="20826">
          <cell r="H20826" t="str">
            <v>MRA8M_Tristeza_POST</v>
          </cell>
          <cell r="I20826">
            <v>1.79</v>
          </cell>
        </row>
        <row r="20827">
          <cell r="H20827" t="str">
            <v>MSR9M_Tristeza_POST</v>
          </cell>
          <cell r="I20827">
            <v>11.72</v>
          </cell>
        </row>
        <row r="20828">
          <cell r="H20828" t="str">
            <v>MZH9M_Tristeza_POST</v>
          </cell>
          <cell r="I20828">
            <v>-1.98</v>
          </cell>
        </row>
        <row r="20829">
          <cell r="H20829" t="str">
            <v>NRG10M_Tristeza_POST</v>
          </cell>
          <cell r="I20829">
            <v>-7.71</v>
          </cell>
        </row>
        <row r="20830">
          <cell r="H20830" t="str">
            <v>SFN10M_Tristeza_POST</v>
          </cell>
          <cell r="I20830">
            <v>-6.51</v>
          </cell>
        </row>
        <row r="20831">
          <cell r="H20831" t="str">
            <v>SGM8M_Tristeza_POST</v>
          </cell>
          <cell r="I20831">
            <v>6.07</v>
          </cell>
        </row>
        <row r="20832">
          <cell r="H20832" t="str">
            <v>SPM8M_Tristeza_POST</v>
          </cell>
          <cell r="I20832">
            <v>19.09</v>
          </cell>
        </row>
        <row r="20833">
          <cell r="H20833" t="str">
            <v>TOM8M_Tristeza_POST</v>
          </cell>
          <cell r="I20833">
            <v>5.81</v>
          </cell>
        </row>
        <row r="20834">
          <cell r="H20834" t="str">
            <v>ADA8M_Enojo_PRE</v>
          </cell>
          <cell r="I20834">
            <v>17.63</v>
          </cell>
        </row>
        <row r="20835">
          <cell r="H20835" t="str">
            <v>ALJ10M_Enojo_PRE</v>
          </cell>
          <cell r="I20835">
            <v>5.59</v>
          </cell>
        </row>
        <row r="20836">
          <cell r="H20836" t="str">
            <v>AMA8M_Enojo_PRE</v>
          </cell>
          <cell r="I20836">
            <v>2.13</v>
          </cell>
        </row>
        <row r="20837">
          <cell r="H20837" t="str">
            <v>CLB8M_Enojo_PRE</v>
          </cell>
          <cell r="I20837">
            <v>6.52</v>
          </cell>
        </row>
        <row r="20838">
          <cell r="H20838" t="str">
            <v>CVO8M_Enojo_PRE</v>
          </cell>
          <cell r="I20838">
            <v>4.25</v>
          </cell>
        </row>
        <row r="20839">
          <cell r="H20839" t="str">
            <v>DRL8M_Enojo_PRE</v>
          </cell>
          <cell r="I20839">
            <v>0.84</v>
          </cell>
        </row>
        <row r="20840">
          <cell r="H20840" t="str">
            <v>DSB10M_Enojo_PRE</v>
          </cell>
          <cell r="I20840">
            <v>8.9499999999999993</v>
          </cell>
        </row>
        <row r="20841">
          <cell r="H20841" t="str">
            <v>DSO8M_Enojo_PRE</v>
          </cell>
          <cell r="I20841">
            <v>7.27</v>
          </cell>
        </row>
        <row r="20842">
          <cell r="H20842" t="str">
            <v>EDC10M_Enojo_PRE</v>
          </cell>
          <cell r="I20842">
            <v>4.08</v>
          </cell>
        </row>
        <row r="20843">
          <cell r="H20843" t="str">
            <v>EGV8M_Enojo_PRE</v>
          </cell>
          <cell r="I20843">
            <v>-1.21</v>
          </cell>
        </row>
        <row r="20844">
          <cell r="H20844" t="str">
            <v>EHO8M_Enojo_PRE</v>
          </cell>
          <cell r="I20844">
            <v>10.93</v>
          </cell>
        </row>
        <row r="20845">
          <cell r="H20845" t="str">
            <v>HMA8M_Enojo_PRE</v>
          </cell>
          <cell r="I20845">
            <v>2.3199999999999998</v>
          </cell>
        </row>
        <row r="20846">
          <cell r="H20846" t="str">
            <v>JDC10M_Enojo_PRE</v>
          </cell>
          <cell r="I20846">
            <v>-12.28</v>
          </cell>
        </row>
        <row r="20847">
          <cell r="H20847" t="str">
            <v>JGB9M_Enojo_PRE</v>
          </cell>
          <cell r="I20847">
            <v>3.07</v>
          </cell>
        </row>
        <row r="20848">
          <cell r="H20848" t="str">
            <v>JOB10M_Enojo_PRE</v>
          </cell>
          <cell r="I20848">
            <v>2.09</v>
          </cell>
        </row>
        <row r="20849">
          <cell r="H20849" t="str">
            <v>JSR9M_Enojo_PRE</v>
          </cell>
          <cell r="I20849">
            <v>-0.45</v>
          </cell>
        </row>
        <row r="20850">
          <cell r="H20850" t="str">
            <v>KGJ9M_Enojo_PRE</v>
          </cell>
          <cell r="I20850">
            <v>5.59</v>
          </cell>
        </row>
        <row r="20851">
          <cell r="H20851" t="str">
            <v>LMR11M_Enojo_PRE</v>
          </cell>
          <cell r="I20851">
            <v>-0.56999999999999995</v>
          </cell>
        </row>
        <row r="20852">
          <cell r="H20852" t="str">
            <v>MBO9M_Enojo_PRE</v>
          </cell>
          <cell r="I20852">
            <v>0.18</v>
          </cell>
        </row>
        <row r="20853">
          <cell r="H20853" t="str">
            <v>MCJ8M_Enojo_PRE</v>
          </cell>
          <cell r="I20853">
            <v>7.93</v>
          </cell>
        </row>
        <row r="20854">
          <cell r="H20854" t="str">
            <v>MRA8M_Enojo_PRE</v>
          </cell>
          <cell r="I20854">
            <v>4.1100000000000003</v>
          </cell>
        </row>
        <row r="20855">
          <cell r="H20855" t="str">
            <v>MSR9M_Enojo_PRE</v>
          </cell>
          <cell r="I20855">
            <v>2.4500000000000002</v>
          </cell>
        </row>
        <row r="20856">
          <cell r="H20856" t="str">
            <v>MZH9M_Enojo_PRE</v>
          </cell>
          <cell r="I20856">
            <v>-0.28999999999999998</v>
          </cell>
        </row>
        <row r="20857">
          <cell r="H20857" t="str">
            <v>NRG10M_Enojo_PRE</v>
          </cell>
          <cell r="I20857">
            <v>1.23</v>
          </cell>
        </row>
        <row r="20858">
          <cell r="H20858" t="str">
            <v>SFN10M_Enojo_PRE</v>
          </cell>
          <cell r="I20858">
            <v>-15.21</v>
          </cell>
        </row>
        <row r="20859">
          <cell r="H20859" t="str">
            <v>SGM8M_Enojo_PRE</v>
          </cell>
          <cell r="I20859">
            <v>10.31</v>
          </cell>
        </row>
        <row r="20860">
          <cell r="H20860" t="str">
            <v>SPM8M_Enojo_PRE</v>
          </cell>
          <cell r="I20860">
            <v>14.34</v>
          </cell>
        </row>
        <row r="20861">
          <cell r="H20861" t="str">
            <v>TOM8M_Enojo_PRE</v>
          </cell>
          <cell r="I20861">
            <v>6.62</v>
          </cell>
        </row>
        <row r="20862">
          <cell r="H20862" t="str">
            <v>ADA8M_Enojo_POST</v>
          </cell>
          <cell r="I20862">
            <v>13.64</v>
          </cell>
        </row>
        <row r="20863">
          <cell r="H20863" t="str">
            <v>ALJ10M_Enojo_POST</v>
          </cell>
          <cell r="I20863">
            <v>13.94</v>
          </cell>
        </row>
        <row r="20864">
          <cell r="H20864" t="str">
            <v>AMA8M_Enojo_POST</v>
          </cell>
          <cell r="I20864">
            <v>1.74</v>
          </cell>
        </row>
        <row r="20865">
          <cell r="H20865" t="str">
            <v>CLB8M_Enojo_POST</v>
          </cell>
          <cell r="I20865">
            <v>2.3199999999999998</v>
          </cell>
        </row>
        <row r="20866">
          <cell r="H20866" t="str">
            <v>CVO8M_Enojo_POST</v>
          </cell>
          <cell r="I20866">
            <v>2.1800000000000002</v>
          </cell>
        </row>
        <row r="20867">
          <cell r="H20867" t="str">
            <v>DRL8M_Enojo_POST</v>
          </cell>
          <cell r="I20867">
            <v>-5.63</v>
          </cell>
        </row>
        <row r="20868">
          <cell r="H20868" t="str">
            <v>DSB10M_Enojo_POST</v>
          </cell>
          <cell r="I20868">
            <v>1.77</v>
          </cell>
        </row>
        <row r="20869">
          <cell r="H20869" t="str">
            <v>DSO8M_Enojo_POST</v>
          </cell>
          <cell r="I20869">
            <v>5.31</v>
          </cell>
        </row>
        <row r="20870">
          <cell r="H20870" t="str">
            <v>EDC10M_Enojo_POST</v>
          </cell>
          <cell r="I20870">
            <v>3.36</v>
          </cell>
        </row>
        <row r="20871">
          <cell r="H20871" t="str">
            <v>EGV8M_Enojo_POST</v>
          </cell>
          <cell r="I20871">
            <v>-4.33</v>
          </cell>
        </row>
        <row r="20872">
          <cell r="H20872" t="str">
            <v>EHO8M_Enojo_POST</v>
          </cell>
          <cell r="I20872">
            <v>9.5399999999999991</v>
          </cell>
        </row>
        <row r="20873">
          <cell r="H20873" t="str">
            <v>HMA8M_Enojo_POST</v>
          </cell>
          <cell r="I20873">
            <v>1.6</v>
          </cell>
        </row>
        <row r="20874">
          <cell r="H20874" t="str">
            <v>JDC10M_Enojo_POST</v>
          </cell>
          <cell r="I20874">
            <v>-11.74</v>
          </cell>
        </row>
        <row r="20875">
          <cell r="H20875" t="str">
            <v>JGB9M_Enojo_POST</v>
          </cell>
          <cell r="I20875">
            <v>-1.0900000000000001</v>
          </cell>
        </row>
        <row r="20876">
          <cell r="H20876" t="str">
            <v>JOB10M_Enojo_POST</v>
          </cell>
          <cell r="I20876">
            <v>5.78</v>
          </cell>
        </row>
        <row r="20877">
          <cell r="H20877" t="str">
            <v>JSR9M_Enojo_POST</v>
          </cell>
          <cell r="I20877">
            <v>0.88</v>
          </cell>
        </row>
        <row r="20878">
          <cell r="H20878" t="str">
            <v>KGJ9M_Enojo_POST</v>
          </cell>
          <cell r="I20878">
            <v>17.14</v>
          </cell>
        </row>
        <row r="20879">
          <cell r="H20879" t="str">
            <v>LMR11M_Enojo_POST</v>
          </cell>
          <cell r="I20879">
            <v>-4.3600000000000003</v>
          </cell>
        </row>
        <row r="20880">
          <cell r="H20880" t="str">
            <v>MBO9M_Enojo_POST</v>
          </cell>
          <cell r="I20880">
            <v>6.52</v>
          </cell>
        </row>
        <row r="20881">
          <cell r="H20881" t="str">
            <v>MCJ8M_Enojo_POST</v>
          </cell>
          <cell r="I20881">
            <v>3.18</v>
          </cell>
        </row>
        <row r="20882">
          <cell r="H20882" t="str">
            <v>MRA8M_Enojo_POST</v>
          </cell>
          <cell r="I20882">
            <v>8.5299999999999994</v>
          </cell>
        </row>
        <row r="20883">
          <cell r="H20883" t="str">
            <v>MSR9M_Enojo_POST</v>
          </cell>
          <cell r="I20883">
            <v>9.19</v>
          </cell>
        </row>
        <row r="20884">
          <cell r="H20884" t="str">
            <v>MZH9M_Enojo_POST</v>
          </cell>
          <cell r="I20884">
            <v>-2.17</v>
          </cell>
        </row>
        <row r="20885">
          <cell r="H20885" t="str">
            <v>NRG10M_Enojo_POST</v>
          </cell>
          <cell r="I20885">
            <v>-2.2799999999999998</v>
          </cell>
        </row>
        <row r="20886">
          <cell r="H20886" t="str">
            <v>SFN10M_Enojo_POST</v>
          </cell>
          <cell r="I20886">
            <v>-9.31</v>
          </cell>
        </row>
        <row r="20887">
          <cell r="H20887" t="str">
            <v>SGM8M_Enojo_POST</v>
          </cell>
          <cell r="I20887">
            <v>-3.43</v>
          </cell>
        </row>
        <row r="20888">
          <cell r="H20888" t="str">
            <v>SPM8M_Enojo_POST</v>
          </cell>
          <cell r="I20888">
            <v>20.65</v>
          </cell>
        </row>
        <row r="20889">
          <cell r="H20889" t="str">
            <v>TOM8M_Enojo_POST</v>
          </cell>
          <cell r="I20889">
            <v>-0.28999999999999998</v>
          </cell>
        </row>
        <row r="20890">
          <cell r="H20890" t="str">
            <v>ADA8M_Identidad_PRE</v>
          </cell>
          <cell r="I20890">
            <v>14.45</v>
          </cell>
        </row>
        <row r="20891">
          <cell r="H20891" t="str">
            <v>ALJ10M_Identidad_PRE</v>
          </cell>
          <cell r="I20891">
            <v>5.17</v>
          </cell>
        </row>
        <row r="20892">
          <cell r="H20892" t="str">
            <v>AMA8M_Identidad_PRE</v>
          </cell>
          <cell r="I20892">
            <v>7.55</v>
          </cell>
        </row>
        <row r="20893">
          <cell r="H20893" t="str">
            <v>CLB8M_Identidad_PRE</v>
          </cell>
          <cell r="I20893">
            <v>6.34</v>
          </cell>
        </row>
        <row r="20894">
          <cell r="H20894" t="str">
            <v>CVO8M_Identidad_PRE</v>
          </cell>
          <cell r="I20894">
            <v>3.87</v>
          </cell>
        </row>
        <row r="20895">
          <cell r="H20895" t="str">
            <v>DRL8M_Identidad_PRE</v>
          </cell>
          <cell r="I20895">
            <v>2.2999999999999998</v>
          </cell>
        </row>
        <row r="20896">
          <cell r="H20896" t="str">
            <v>DSB10M_Identidad_PRE</v>
          </cell>
          <cell r="I20896">
            <v>1.52</v>
          </cell>
        </row>
        <row r="20897">
          <cell r="H20897" t="str">
            <v>DSO8M_Identidad_PRE</v>
          </cell>
          <cell r="I20897">
            <v>10.41</v>
          </cell>
        </row>
        <row r="20898">
          <cell r="H20898" t="str">
            <v>EDC10M_Identidad_PRE</v>
          </cell>
          <cell r="I20898">
            <v>6.28</v>
          </cell>
        </row>
        <row r="20899">
          <cell r="H20899" t="str">
            <v>EGV8M_Identidad_PRE</v>
          </cell>
          <cell r="I20899">
            <v>-3.96</v>
          </cell>
        </row>
        <row r="20900">
          <cell r="H20900" t="str">
            <v>EHO8M_Identidad_PRE</v>
          </cell>
          <cell r="I20900">
            <v>6.41</v>
          </cell>
        </row>
        <row r="20901">
          <cell r="H20901" t="str">
            <v>HMA8M_Identidad_PRE</v>
          </cell>
          <cell r="I20901">
            <v>4.8499999999999996</v>
          </cell>
        </row>
        <row r="20902">
          <cell r="H20902" t="str">
            <v>JDC10M_Identidad_PRE</v>
          </cell>
          <cell r="I20902">
            <v>-6.71</v>
          </cell>
        </row>
        <row r="20903">
          <cell r="H20903" t="str">
            <v>JGB9M_Identidad_PRE</v>
          </cell>
          <cell r="I20903">
            <v>2.56</v>
          </cell>
        </row>
        <row r="20904">
          <cell r="H20904" t="str">
            <v>JOB10M_Identidad_PRE</v>
          </cell>
          <cell r="I20904">
            <v>4.6500000000000004</v>
          </cell>
        </row>
        <row r="20905">
          <cell r="H20905" t="str">
            <v>JSR9M_Identidad_PRE</v>
          </cell>
          <cell r="I20905">
            <v>2.78</v>
          </cell>
        </row>
        <row r="20906">
          <cell r="H20906" t="str">
            <v>KGJ9M_Identidad_PRE</v>
          </cell>
          <cell r="I20906">
            <v>16.66</v>
          </cell>
        </row>
        <row r="20907">
          <cell r="H20907" t="str">
            <v>LMR11M_Identidad_PRE</v>
          </cell>
          <cell r="I20907">
            <v>-2.14</v>
          </cell>
        </row>
        <row r="20908">
          <cell r="H20908" t="str">
            <v>MBO9M_Identidad_PRE</v>
          </cell>
          <cell r="I20908">
            <v>-0.89</v>
          </cell>
        </row>
        <row r="20909">
          <cell r="H20909" t="str">
            <v>MCJ8M_Identidad_PRE</v>
          </cell>
          <cell r="I20909">
            <v>14.67</v>
          </cell>
        </row>
        <row r="20910">
          <cell r="H20910" t="str">
            <v>MRA8M_Identidad_PRE</v>
          </cell>
          <cell r="I20910">
            <v>1.3</v>
          </cell>
        </row>
        <row r="20911">
          <cell r="H20911" t="str">
            <v>MSR9M_Identidad_PRE</v>
          </cell>
          <cell r="I20911">
            <v>6.6</v>
          </cell>
        </row>
        <row r="20912">
          <cell r="H20912" t="str">
            <v>MZH9M_Identidad_PRE</v>
          </cell>
          <cell r="I20912">
            <v>-0.55000000000000004</v>
          </cell>
        </row>
        <row r="20913">
          <cell r="H20913" t="str">
            <v>NRG10M_Identidad_PRE</v>
          </cell>
          <cell r="I20913">
            <v>2.37</v>
          </cell>
        </row>
        <row r="20914">
          <cell r="H20914" t="str">
            <v>SFN10M_Identidad_PRE</v>
          </cell>
          <cell r="I20914">
            <v>-9.69</v>
          </cell>
        </row>
        <row r="20915">
          <cell r="H20915" t="str">
            <v>SGM8M_Identidad_PRE</v>
          </cell>
          <cell r="I20915">
            <v>6.68</v>
          </cell>
        </row>
        <row r="20916">
          <cell r="H20916" t="str">
            <v>SPM8M_Identidad_PRE</v>
          </cell>
          <cell r="I20916">
            <v>18.690000000000001</v>
          </cell>
        </row>
        <row r="20917">
          <cell r="H20917" t="str">
            <v>TOM8M_Identidad_PRE</v>
          </cell>
          <cell r="I20917">
            <v>10.54</v>
          </cell>
        </row>
        <row r="20918">
          <cell r="H20918" t="str">
            <v>ADA8M_Identidad_POST</v>
          </cell>
          <cell r="I20918">
            <v>11.13</v>
          </cell>
        </row>
        <row r="20919">
          <cell r="H20919" t="str">
            <v>ALJ10M_Identidad_POST</v>
          </cell>
          <cell r="I20919">
            <v>7.85</v>
          </cell>
        </row>
        <row r="20920">
          <cell r="H20920" t="str">
            <v>AMA8M_Identidad_POST</v>
          </cell>
          <cell r="I20920">
            <v>6.88</v>
          </cell>
        </row>
        <row r="20921">
          <cell r="H20921" t="str">
            <v>CLB8M_Identidad_POST</v>
          </cell>
          <cell r="I20921">
            <v>6.64</v>
          </cell>
        </row>
        <row r="20922">
          <cell r="H20922" t="str">
            <v>CVO8M_Identidad_POST</v>
          </cell>
          <cell r="I20922">
            <v>8.41</v>
          </cell>
        </row>
        <row r="20923">
          <cell r="H20923" t="str">
            <v>DRL8M_Identidad_POST</v>
          </cell>
          <cell r="I20923">
            <v>3.37</v>
          </cell>
        </row>
        <row r="20924">
          <cell r="H20924" t="str">
            <v>DSB10M_Identidad_POST</v>
          </cell>
          <cell r="I20924">
            <v>6.52</v>
          </cell>
        </row>
        <row r="20925">
          <cell r="H20925" t="str">
            <v>DSO8M_Identidad_POST</v>
          </cell>
          <cell r="I20925">
            <v>-2.2400000000000002</v>
          </cell>
        </row>
        <row r="20926">
          <cell r="H20926" t="str">
            <v>EDC10M_Identidad_POST</v>
          </cell>
          <cell r="I20926">
            <v>-3.22</v>
          </cell>
        </row>
        <row r="20927">
          <cell r="H20927" t="str">
            <v>EGV8M_Identidad_POST</v>
          </cell>
          <cell r="I20927">
            <v>-5.45</v>
          </cell>
        </row>
        <row r="20928">
          <cell r="H20928" t="str">
            <v>EHO8M_Identidad_POST</v>
          </cell>
          <cell r="I20928">
            <v>14.07</v>
          </cell>
        </row>
        <row r="20929">
          <cell r="H20929" t="str">
            <v>HMA8M_Identidad_POST</v>
          </cell>
          <cell r="I20929">
            <v>11.07</v>
          </cell>
        </row>
        <row r="20930">
          <cell r="H20930" t="str">
            <v>JDC10M_Identidad_POST</v>
          </cell>
          <cell r="I20930">
            <v>-4.37</v>
          </cell>
        </row>
        <row r="20931">
          <cell r="H20931" t="str">
            <v>JGB9M_Identidad_POST</v>
          </cell>
          <cell r="I20931">
            <v>-2.09</v>
          </cell>
        </row>
        <row r="20932">
          <cell r="H20932" t="str">
            <v>JOB10M_Identidad_POST</v>
          </cell>
          <cell r="I20932">
            <v>12.87</v>
          </cell>
        </row>
        <row r="20933">
          <cell r="H20933" t="str">
            <v>JSR9M_Identidad_POST</v>
          </cell>
          <cell r="I20933">
            <v>7.35</v>
          </cell>
        </row>
        <row r="20934">
          <cell r="H20934" t="str">
            <v>KGJ9M_Identidad_POST</v>
          </cell>
          <cell r="I20934">
            <v>21.88</v>
          </cell>
        </row>
        <row r="20935">
          <cell r="H20935" t="str">
            <v>LMR11M_Identidad_POST</v>
          </cell>
          <cell r="I20935">
            <v>-3.05</v>
          </cell>
        </row>
        <row r="20936">
          <cell r="H20936" t="str">
            <v>MBO9M_Identidad_POST</v>
          </cell>
          <cell r="I20936">
            <v>-1.63</v>
          </cell>
        </row>
        <row r="20937">
          <cell r="H20937" t="str">
            <v>MCJ8M_Identidad_POST</v>
          </cell>
          <cell r="I20937">
            <v>21.28</v>
          </cell>
        </row>
        <row r="20938">
          <cell r="H20938" t="str">
            <v>MRA8M_Identidad_POST</v>
          </cell>
          <cell r="I20938">
            <v>-4.63</v>
          </cell>
        </row>
        <row r="20939">
          <cell r="H20939" t="str">
            <v>MSR9M_Identidad_POST</v>
          </cell>
          <cell r="I20939">
            <v>9.02</v>
          </cell>
        </row>
        <row r="20940">
          <cell r="H20940" t="str">
            <v>MZH9M_Identidad_POST</v>
          </cell>
          <cell r="I20940">
            <v>1.61</v>
          </cell>
        </row>
        <row r="20941">
          <cell r="H20941" t="str">
            <v>NRG10M_Identidad_POST</v>
          </cell>
          <cell r="I20941">
            <v>2.2599999999999998</v>
          </cell>
        </row>
        <row r="20942">
          <cell r="H20942" t="str">
            <v>SFN10M_Identidad_POST</v>
          </cell>
          <cell r="I20942">
            <v>-8.4</v>
          </cell>
        </row>
        <row r="20943">
          <cell r="H20943" t="str">
            <v>SGM8M_Identidad_POST</v>
          </cell>
          <cell r="I20943">
            <v>9.33</v>
          </cell>
        </row>
        <row r="20944">
          <cell r="H20944" t="str">
            <v>SPM8M_Identidad_POST</v>
          </cell>
          <cell r="I20944">
            <v>17.670000000000002</v>
          </cell>
        </row>
        <row r="20945">
          <cell r="H20945" t="str">
            <v>TOM8M_Identidad_POST</v>
          </cell>
          <cell r="I20945">
            <v>2.0299999999999998</v>
          </cell>
        </row>
        <row r="20946">
          <cell r="H20946" t="str">
            <v>ADA8M_Sexo_PRE</v>
          </cell>
          <cell r="I20946">
            <v>16.940000000000001</v>
          </cell>
        </row>
        <row r="20947">
          <cell r="H20947" t="str">
            <v>ALJ10M_Sexo_PRE</v>
          </cell>
          <cell r="I20947">
            <v>15.02</v>
          </cell>
        </row>
        <row r="20948">
          <cell r="H20948" t="str">
            <v>AMA8M_Sexo_PRE</v>
          </cell>
          <cell r="I20948">
            <v>4.79</v>
          </cell>
        </row>
        <row r="20949">
          <cell r="H20949" t="str">
            <v>CLB8M_Sexo_PRE</v>
          </cell>
          <cell r="I20949">
            <v>4.3899999999999997</v>
          </cell>
        </row>
        <row r="20950">
          <cell r="H20950" t="str">
            <v>CVO8M_Sexo_PRE</v>
          </cell>
          <cell r="I20950">
            <v>1.38</v>
          </cell>
        </row>
        <row r="20951">
          <cell r="H20951" t="str">
            <v>DRL8M_Sexo_PRE</v>
          </cell>
          <cell r="I20951">
            <v>4.78</v>
          </cell>
        </row>
        <row r="20952">
          <cell r="H20952" t="str">
            <v>DSB10M_Sexo_PRE</v>
          </cell>
          <cell r="I20952">
            <v>8.93</v>
          </cell>
        </row>
        <row r="20953">
          <cell r="H20953" t="str">
            <v>DSO8M_Sexo_PRE</v>
          </cell>
          <cell r="I20953">
            <v>7.48</v>
          </cell>
        </row>
        <row r="20954">
          <cell r="H20954" t="str">
            <v>EDC10M_Sexo_PRE</v>
          </cell>
          <cell r="I20954">
            <v>5.79</v>
          </cell>
        </row>
        <row r="20955">
          <cell r="H20955" t="str">
            <v>EGV8M_Sexo_PRE</v>
          </cell>
          <cell r="I20955">
            <v>-1.53</v>
          </cell>
        </row>
        <row r="20956">
          <cell r="H20956" t="str">
            <v>EHO8M_Sexo_PRE</v>
          </cell>
          <cell r="I20956">
            <v>14.02</v>
          </cell>
        </row>
        <row r="20957">
          <cell r="H20957" t="str">
            <v>HMA8M_Sexo_PRE</v>
          </cell>
          <cell r="I20957">
            <v>4.33</v>
          </cell>
        </row>
        <row r="20958">
          <cell r="H20958" t="str">
            <v>JDC10M_Sexo_PRE</v>
          </cell>
          <cell r="I20958">
            <v>-1.18</v>
          </cell>
        </row>
        <row r="20959">
          <cell r="H20959" t="str">
            <v>JGB9M_Sexo_PRE</v>
          </cell>
          <cell r="I20959">
            <v>3.55</v>
          </cell>
        </row>
        <row r="20960">
          <cell r="H20960" t="str">
            <v>JOB10M_Sexo_PRE</v>
          </cell>
          <cell r="I20960">
            <v>0.71</v>
          </cell>
        </row>
        <row r="20961">
          <cell r="H20961" t="str">
            <v>JSR9M_Sexo_PRE</v>
          </cell>
          <cell r="I20961">
            <v>6.95</v>
          </cell>
        </row>
        <row r="20962">
          <cell r="H20962" t="str">
            <v>KGJ9M_Sexo_PRE</v>
          </cell>
          <cell r="I20962">
            <v>8.4</v>
          </cell>
        </row>
        <row r="20963">
          <cell r="H20963" t="str">
            <v>LMR11M_Sexo_PRE</v>
          </cell>
          <cell r="I20963">
            <v>-1.73</v>
          </cell>
        </row>
        <row r="20964">
          <cell r="H20964" t="str">
            <v>MBO9M_Sexo_PRE</v>
          </cell>
          <cell r="I20964">
            <v>-6.35</v>
          </cell>
        </row>
        <row r="20965">
          <cell r="H20965" t="str">
            <v>MCJ8M_Sexo_PRE</v>
          </cell>
          <cell r="I20965">
            <v>4.62</v>
          </cell>
        </row>
        <row r="20966">
          <cell r="H20966" t="str">
            <v>MRA8M_Sexo_PRE</v>
          </cell>
          <cell r="I20966">
            <v>1.94</v>
          </cell>
        </row>
        <row r="20967">
          <cell r="H20967" t="str">
            <v>MSR9M_Sexo_PRE</v>
          </cell>
          <cell r="I20967">
            <v>0.14000000000000001</v>
          </cell>
        </row>
        <row r="20968">
          <cell r="H20968" t="str">
            <v>MZH9M_Sexo_PRE</v>
          </cell>
          <cell r="I20968">
            <v>10.130000000000001</v>
          </cell>
        </row>
        <row r="20969">
          <cell r="H20969" t="str">
            <v>NRG10M_Sexo_PRE</v>
          </cell>
          <cell r="I20969">
            <v>1.89</v>
          </cell>
        </row>
        <row r="20970">
          <cell r="H20970" t="str">
            <v>SFN10M_Sexo_PRE</v>
          </cell>
          <cell r="I20970">
            <v>-9.66</v>
          </cell>
        </row>
        <row r="20971">
          <cell r="H20971" t="str">
            <v>SGM8M_Sexo_PRE</v>
          </cell>
          <cell r="I20971">
            <v>0.16</v>
          </cell>
        </row>
        <row r="20972">
          <cell r="H20972" t="str">
            <v>SPM8M_Sexo_PRE</v>
          </cell>
          <cell r="I20972">
            <v>4.6500000000000004</v>
          </cell>
        </row>
        <row r="20973">
          <cell r="H20973" t="str">
            <v>TOM8M_Sexo_PRE</v>
          </cell>
          <cell r="I20973">
            <v>4.75</v>
          </cell>
        </row>
        <row r="20974">
          <cell r="H20974" t="str">
            <v>ADA8M_Sexo_POST</v>
          </cell>
          <cell r="I20974">
            <v>13.76</v>
          </cell>
        </row>
        <row r="20975">
          <cell r="H20975" t="str">
            <v>ALJ10M_Sexo_POST</v>
          </cell>
          <cell r="I20975">
            <v>15.29</v>
          </cell>
        </row>
        <row r="20976">
          <cell r="H20976" t="str">
            <v>AMA8M_Sexo_POST</v>
          </cell>
          <cell r="I20976">
            <v>4.88</v>
          </cell>
        </row>
        <row r="20977">
          <cell r="H20977" t="str">
            <v>CLB8M_Sexo_POST</v>
          </cell>
          <cell r="I20977">
            <v>3.93</v>
          </cell>
        </row>
        <row r="20978">
          <cell r="H20978" t="str">
            <v>CVO8M_Sexo_POST</v>
          </cell>
          <cell r="I20978">
            <v>5.63</v>
          </cell>
        </row>
        <row r="20979">
          <cell r="H20979" t="str">
            <v>DRL8M_Sexo_POST</v>
          </cell>
          <cell r="I20979">
            <v>7.11</v>
          </cell>
        </row>
        <row r="20980">
          <cell r="H20980" t="str">
            <v>DSB10M_Sexo_POST</v>
          </cell>
          <cell r="I20980">
            <v>3.11</v>
          </cell>
        </row>
        <row r="20981">
          <cell r="H20981" t="str">
            <v>DSO8M_Sexo_POST</v>
          </cell>
          <cell r="I20981">
            <v>-2.71</v>
          </cell>
        </row>
        <row r="20982">
          <cell r="H20982" t="str">
            <v>EDC10M_Sexo_POST</v>
          </cell>
          <cell r="I20982">
            <v>1.36</v>
          </cell>
        </row>
        <row r="20983">
          <cell r="H20983" t="str">
            <v>EGV8M_Sexo_POST</v>
          </cell>
          <cell r="I20983">
            <v>-2.41</v>
          </cell>
        </row>
        <row r="20984">
          <cell r="H20984" t="str">
            <v>EHO8M_Sexo_POST</v>
          </cell>
          <cell r="I20984">
            <v>12.01</v>
          </cell>
        </row>
        <row r="20985">
          <cell r="H20985" t="str">
            <v>HMA8M_Sexo_POST</v>
          </cell>
          <cell r="I20985">
            <v>3</v>
          </cell>
        </row>
        <row r="20986">
          <cell r="H20986" t="str">
            <v>JDC10M_Sexo_POST</v>
          </cell>
          <cell r="I20986">
            <v>-8.4600000000000009</v>
          </cell>
        </row>
        <row r="20987">
          <cell r="H20987" t="str">
            <v>JGB9M_Sexo_POST</v>
          </cell>
          <cell r="I20987">
            <v>1.04</v>
          </cell>
        </row>
        <row r="20988">
          <cell r="H20988" t="str">
            <v>JOB10M_Sexo_POST</v>
          </cell>
          <cell r="I20988">
            <v>7.65</v>
          </cell>
        </row>
        <row r="20989">
          <cell r="H20989" t="str">
            <v>JSR9M_Sexo_POST</v>
          </cell>
          <cell r="I20989">
            <v>-0.11</v>
          </cell>
        </row>
        <row r="20990">
          <cell r="H20990" t="str">
            <v>KGJ9M_Sexo_POST</v>
          </cell>
          <cell r="I20990">
            <v>22.44</v>
          </cell>
        </row>
        <row r="20991">
          <cell r="H20991" t="str">
            <v>LMR11M_Sexo_POST</v>
          </cell>
          <cell r="I20991">
            <v>3.1</v>
          </cell>
        </row>
        <row r="20992">
          <cell r="H20992" t="str">
            <v>MBO9M_Sexo_POST</v>
          </cell>
          <cell r="I20992">
            <v>8.8699999999999992</v>
          </cell>
        </row>
        <row r="20993">
          <cell r="H20993" t="str">
            <v>MCJ8M_Sexo_POST</v>
          </cell>
          <cell r="I20993">
            <v>12.39</v>
          </cell>
        </row>
        <row r="20994">
          <cell r="H20994" t="str">
            <v>MRA8M_Sexo_POST</v>
          </cell>
          <cell r="I20994">
            <v>7.74</v>
          </cell>
        </row>
        <row r="20995">
          <cell r="H20995" t="str">
            <v>MSR9M_Sexo_POST</v>
          </cell>
          <cell r="I20995">
            <v>5.84</v>
          </cell>
        </row>
        <row r="20996">
          <cell r="H20996" t="str">
            <v>MZH9M_Sexo_POST</v>
          </cell>
          <cell r="I20996">
            <v>4.17</v>
          </cell>
        </row>
        <row r="20997">
          <cell r="H20997" t="str">
            <v>NRG10M_Sexo_POST</v>
          </cell>
          <cell r="I20997">
            <v>-1.1299999999999999</v>
          </cell>
        </row>
        <row r="20998">
          <cell r="H20998" t="str">
            <v>SFN10M_Sexo_POST</v>
          </cell>
          <cell r="I20998">
            <v>-7.55</v>
          </cell>
        </row>
        <row r="20999">
          <cell r="H20999" t="str">
            <v>SGM8M_Sexo_POST</v>
          </cell>
          <cell r="I20999">
            <v>4.01</v>
          </cell>
        </row>
        <row r="21000">
          <cell r="H21000" t="str">
            <v>SPM8M_Sexo_POST</v>
          </cell>
          <cell r="I21000">
            <v>18.989999999999998</v>
          </cell>
        </row>
        <row r="21001">
          <cell r="H21001" t="str">
            <v>TOM8M_Sexo_POST</v>
          </cell>
          <cell r="I21001">
            <v>5.41</v>
          </cell>
        </row>
        <row r="21002">
          <cell r="H21002" t="str">
            <v>ADA8M_Alegría_PRE</v>
          </cell>
          <cell r="I21002">
            <v>12.67</v>
          </cell>
        </row>
        <row r="21003">
          <cell r="H21003" t="str">
            <v>ALJ10M_Alegría_PRE</v>
          </cell>
          <cell r="I21003">
            <v>9.69</v>
          </cell>
        </row>
        <row r="21004">
          <cell r="H21004" t="str">
            <v>AMA8M_Alegría_PRE</v>
          </cell>
          <cell r="I21004">
            <v>0.47</v>
          </cell>
        </row>
        <row r="21005">
          <cell r="H21005" t="str">
            <v>CLB8M_Alegría_PRE</v>
          </cell>
          <cell r="I21005">
            <v>6.4</v>
          </cell>
        </row>
        <row r="21006">
          <cell r="H21006" t="str">
            <v>CVO8M_Alegría_PRE</v>
          </cell>
          <cell r="I21006">
            <v>8.4</v>
          </cell>
        </row>
        <row r="21007">
          <cell r="H21007" t="str">
            <v>DRL8M_Alegría_PRE</v>
          </cell>
          <cell r="I21007">
            <v>6.99</v>
          </cell>
        </row>
        <row r="21008">
          <cell r="H21008" t="str">
            <v>DSB10M_Alegría_PRE</v>
          </cell>
          <cell r="I21008">
            <v>3.77</v>
          </cell>
        </row>
        <row r="21009">
          <cell r="H21009" t="str">
            <v>DSO8M_Alegría_PRE</v>
          </cell>
          <cell r="I21009">
            <v>1.1100000000000001</v>
          </cell>
        </row>
        <row r="21010">
          <cell r="H21010" t="str">
            <v>EDC10M_Alegría_PRE</v>
          </cell>
          <cell r="I21010">
            <v>2.94</v>
          </cell>
        </row>
        <row r="21011">
          <cell r="H21011" t="str">
            <v>EGV8M_Alegría_PRE</v>
          </cell>
          <cell r="I21011">
            <v>4.6399999999999997</v>
          </cell>
        </row>
        <row r="21012">
          <cell r="H21012" t="str">
            <v>EHO8M_Alegría_PRE</v>
          </cell>
          <cell r="I21012">
            <v>5.32</v>
          </cell>
        </row>
        <row r="21013">
          <cell r="H21013" t="str">
            <v>HMA8M_Alegría_PRE</v>
          </cell>
          <cell r="I21013">
            <v>0.61</v>
          </cell>
        </row>
        <row r="21014">
          <cell r="H21014" t="str">
            <v>JDC10M_Alegría_PRE</v>
          </cell>
          <cell r="I21014">
            <v>-9.52</v>
          </cell>
        </row>
        <row r="21015">
          <cell r="H21015" t="str">
            <v>JGB9M_Alegría_PRE</v>
          </cell>
          <cell r="I21015">
            <v>4.91</v>
          </cell>
        </row>
        <row r="21016">
          <cell r="H21016" t="str">
            <v>JOB10M_Alegría_PRE</v>
          </cell>
          <cell r="I21016">
            <v>8.01</v>
          </cell>
        </row>
        <row r="21017">
          <cell r="H21017" t="str">
            <v>JSR9M_Alegría_PRE</v>
          </cell>
          <cell r="I21017">
            <v>4.67</v>
          </cell>
        </row>
        <row r="21018">
          <cell r="H21018" t="str">
            <v>KGJ9M_Alegría_PRE</v>
          </cell>
          <cell r="I21018">
            <v>11.06</v>
          </cell>
        </row>
        <row r="21019">
          <cell r="H21019" t="str">
            <v>LMR11M_Alegría_PRE</v>
          </cell>
          <cell r="I21019">
            <v>-0.71</v>
          </cell>
        </row>
        <row r="21020">
          <cell r="H21020" t="str">
            <v>MBO9M_Alegría_PRE</v>
          </cell>
          <cell r="I21020">
            <v>2.06</v>
          </cell>
        </row>
        <row r="21021">
          <cell r="H21021" t="str">
            <v>MCJ8M_Alegría_PRE</v>
          </cell>
          <cell r="I21021">
            <v>-5.1100000000000003</v>
          </cell>
        </row>
        <row r="21022">
          <cell r="H21022" t="str">
            <v>MRA8M_Alegría_PRE</v>
          </cell>
          <cell r="I21022">
            <v>-3.83</v>
          </cell>
        </row>
        <row r="21023">
          <cell r="H21023" t="str">
            <v>MSR9M_Alegría_PRE</v>
          </cell>
          <cell r="I21023">
            <v>-0.91</v>
          </cell>
        </row>
        <row r="21024">
          <cell r="H21024" t="str">
            <v>MZH9M_Alegría_PRE</v>
          </cell>
          <cell r="I21024">
            <v>-7.03</v>
          </cell>
        </row>
        <row r="21025">
          <cell r="H21025" t="str">
            <v>NRG10M_Alegría_PRE</v>
          </cell>
          <cell r="I21025">
            <v>1.39</v>
          </cell>
        </row>
        <row r="21026">
          <cell r="H21026" t="str">
            <v>SFN10M_Alegría_PRE</v>
          </cell>
          <cell r="I21026">
            <v>-8.68</v>
          </cell>
        </row>
        <row r="21027">
          <cell r="H21027" t="str">
            <v>SGM8M_Alegría_PRE</v>
          </cell>
          <cell r="I21027">
            <v>10.62</v>
          </cell>
        </row>
        <row r="21028">
          <cell r="H21028" t="str">
            <v>SPM8M_Alegría_PRE</v>
          </cell>
          <cell r="I21028">
            <v>14.25</v>
          </cell>
        </row>
        <row r="21029">
          <cell r="H21029" t="str">
            <v>TOM8M_Alegría_PRE</v>
          </cell>
          <cell r="I21029">
            <v>13.17</v>
          </cell>
        </row>
        <row r="21030">
          <cell r="H21030" t="str">
            <v>ADA8M_Alegría_POST</v>
          </cell>
          <cell r="I21030">
            <v>16.95</v>
          </cell>
        </row>
        <row r="21031">
          <cell r="H21031" t="str">
            <v>ALJ10M_Alegría_POST</v>
          </cell>
          <cell r="I21031">
            <v>4.53</v>
          </cell>
        </row>
        <row r="21032">
          <cell r="H21032" t="str">
            <v>AMA8M_Alegría_POST</v>
          </cell>
          <cell r="I21032">
            <v>1.69</v>
          </cell>
        </row>
        <row r="21033">
          <cell r="H21033" t="str">
            <v>CLB8M_Alegría_POST</v>
          </cell>
          <cell r="I21033">
            <v>1.34</v>
          </cell>
        </row>
        <row r="21034">
          <cell r="H21034" t="str">
            <v>CVO8M_Alegría_POST</v>
          </cell>
          <cell r="I21034">
            <v>9.5500000000000007</v>
          </cell>
        </row>
        <row r="21035">
          <cell r="H21035" t="str">
            <v>DRL8M_Alegría_POST</v>
          </cell>
          <cell r="I21035">
            <v>-4.4400000000000004</v>
          </cell>
        </row>
        <row r="21036">
          <cell r="H21036" t="str">
            <v>DSB10M_Alegría_POST</v>
          </cell>
          <cell r="I21036">
            <v>0.24</v>
          </cell>
        </row>
        <row r="21037">
          <cell r="H21037" t="str">
            <v>DSO8M_Alegría_POST</v>
          </cell>
          <cell r="I21037">
            <v>-1.52</v>
          </cell>
        </row>
        <row r="21038">
          <cell r="H21038" t="str">
            <v>EDC10M_Alegría_POST</v>
          </cell>
          <cell r="I21038">
            <v>8.99</v>
          </cell>
        </row>
        <row r="21039">
          <cell r="H21039" t="str">
            <v>EGV8M_Alegría_POST</v>
          </cell>
          <cell r="I21039">
            <v>-6.1</v>
          </cell>
        </row>
        <row r="21040">
          <cell r="H21040" t="str">
            <v>EHO8M_Alegría_POST</v>
          </cell>
          <cell r="I21040">
            <v>21.95</v>
          </cell>
        </row>
        <row r="21041">
          <cell r="H21041" t="str">
            <v>HMA8M_Alegría_POST</v>
          </cell>
          <cell r="I21041">
            <v>-1.75</v>
          </cell>
        </row>
        <row r="21042">
          <cell r="H21042" t="str">
            <v>JDC10M_Alegría_POST</v>
          </cell>
          <cell r="I21042">
            <v>-8.43</v>
          </cell>
        </row>
        <row r="21043">
          <cell r="H21043" t="str">
            <v>JGB9M_Alegría_POST</v>
          </cell>
          <cell r="I21043">
            <v>-4.2300000000000004</v>
          </cell>
        </row>
        <row r="21044">
          <cell r="H21044" t="str">
            <v>JOB10M_Alegría_POST</v>
          </cell>
          <cell r="I21044">
            <v>2.3199999999999998</v>
          </cell>
        </row>
        <row r="21045">
          <cell r="H21045" t="str">
            <v>JSR9M_Alegría_POST</v>
          </cell>
          <cell r="I21045">
            <v>-1.53</v>
          </cell>
        </row>
        <row r="21046">
          <cell r="H21046" t="str">
            <v>KGJ9M_Alegría_POST</v>
          </cell>
          <cell r="I21046">
            <v>15.39</v>
          </cell>
        </row>
        <row r="21047">
          <cell r="H21047" t="str">
            <v>LMR11M_Alegría_POST</v>
          </cell>
          <cell r="I21047">
            <v>-3.9</v>
          </cell>
        </row>
        <row r="21048">
          <cell r="H21048" t="str">
            <v>MBO9M_Alegría_POST</v>
          </cell>
          <cell r="I21048">
            <v>-0.7</v>
          </cell>
        </row>
        <row r="21049">
          <cell r="H21049" t="str">
            <v>MCJ8M_Alegría_POST</v>
          </cell>
          <cell r="I21049">
            <v>7.52</v>
          </cell>
        </row>
        <row r="21050">
          <cell r="H21050" t="str">
            <v>MRA8M_Alegría_POST</v>
          </cell>
          <cell r="I21050">
            <v>0.83</v>
          </cell>
        </row>
        <row r="21051">
          <cell r="H21051" t="str">
            <v>MSR9M_Alegría_POST</v>
          </cell>
          <cell r="I21051">
            <v>10.57</v>
          </cell>
        </row>
        <row r="21052">
          <cell r="H21052" t="str">
            <v>MZH9M_Alegría_POST</v>
          </cell>
          <cell r="I21052">
            <v>-2.5</v>
          </cell>
        </row>
        <row r="21053">
          <cell r="H21053" t="str">
            <v>NRG10M_Alegría_POST</v>
          </cell>
          <cell r="I21053">
            <v>7.87</v>
          </cell>
        </row>
        <row r="21054">
          <cell r="H21054" t="str">
            <v>SFN10M_Alegría_POST</v>
          </cell>
          <cell r="I21054">
            <v>-14.93</v>
          </cell>
        </row>
        <row r="21055">
          <cell r="H21055" t="str">
            <v>SGM8M_Alegría_POST</v>
          </cell>
          <cell r="I21055">
            <v>7.35</v>
          </cell>
        </row>
        <row r="21056">
          <cell r="H21056" t="str">
            <v>SPM8M_Alegría_POST</v>
          </cell>
          <cell r="I21056">
            <v>20.81</v>
          </cell>
        </row>
        <row r="21057">
          <cell r="H21057" t="str">
            <v>TOM8M_Alegría_POST</v>
          </cell>
          <cell r="I21057">
            <v>-1.51</v>
          </cell>
        </row>
        <row r="21058">
          <cell r="H21058" t="str">
            <v>ADA8M_Tristeza_PRE</v>
          </cell>
          <cell r="I21058">
            <v>21.2</v>
          </cell>
        </row>
        <row r="21059">
          <cell r="H21059" t="str">
            <v>ALJ10M_Tristeza_PRE</v>
          </cell>
          <cell r="I21059">
            <v>11.2</v>
          </cell>
        </row>
        <row r="21060">
          <cell r="H21060" t="str">
            <v>AMA8M_Tristeza_PRE</v>
          </cell>
          <cell r="I21060">
            <v>2.08</v>
          </cell>
        </row>
        <row r="21061">
          <cell r="H21061" t="str">
            <v>CLB8M_Tristeza_PRE</v>
          </cell>
          <cell r="I21061">
            <v>9.59</v>
          </cell>
        </row>
        <row r="21062">
          <cell r="H21062" t="str">
            <v>CVO8M_Tristeza_PRE</v>
          </cell>
          <cell r="I21062">
            <v>5.82</v>
          </cell>
        </row>
        <row r="21063">
          <cell r="H21063" t="str">
            <v>DRL8M_Tristeza_PRE</v>
          </cell>
          <cell r="I21063">
            <v>6.5</v>
          </cell>
        </row>
        <row r="21064">
          <cell r="H21064" t="str">
            <v>DSB10M_Tristeza_PRE</v>
          </cell>
          <cell r="I21064">
            <v>7.62</v>
          </cell>
        </row>
        <row r="21065">
          <cell r="H21065" t="str">
            <v>DSO8M_Tristeza_PRE</v>
          </cell>
          <cell r="I21065">
            <v>2.16</v>
          </cell>
        </row>
        <row r="21066">
          <cell r="H21066" t="str">
            <v>EDC10M_Tristeza_PRE</v>
          </cell>
          <cell r="I21066">
            <v>4.51</v>
          </cell>
        </row>
        <row r="21067">
          <cell r="H21067" t="str">
            <v>EGV8M_Tristeza_PRE</v>
          </cell>
          <cell r="I21067">
            <v>-7.26</v>
          </cell>
        </row>
        <row r="21068">
          <cell r="H21068" t="str">
            <v>EHO8M_Tristeza_PRE</v>
          </cell>
          <cell r="I21068">
            <v>2.17</v>
          </cell>
        </row>
        <row r="21069">
          <cell r="H21069" t="str">
            <v>HMA8M_Tristeza_PRE</v>
          </cell>
          <cell r="I21069">
            <v>5.94</v>
          </cell>
        </row>
        <row r="21070">
          <cell r="H21070" t="str">
            <v>JDC10M_Tristeza_PRE</v>
          </cell>
          <cell r="I21070">
            <v>-10.64</v>
          </cell>
        </row>
        <row r="21071">
          <cell r="H21071" t="str">
            <v>JGB9M_Tristeza_PRE</v>
          </cell>
          <cell r="I21071">
            <v>1.28</v>
          </cell>
        </row>
        <row r="21072">
          <cell r="H21072" t="str">
            <v>JOB10M_Tristeza_PRE</v>
          </cell>
          <cell r="I21072">
            <v>2.82</v>
          </cell>
        </row>
        <row r="21073">
          <cell r="H21073" t="str">
            <v>JSR9M_Tristeza_PRE</v>
          </cell>
          <cell r="I21073">
            <v>0.12</v>
          </cell>
        </row>
        <row r="21074">
          <cell r="H21074" t="str">
            <v>KGJ9M_Tristeza_PRE</v>
          </cell>
          <cell r="I21074">
            <v>11.91</v>
          </cell>
        </row>
        <row r="21075">
          <cell r="H21075" t="str">
            <v>LMR11M_Tristeza_PRE</v>
          </cell>
          <cell r="I21075">
            <v>-3.84</v>
          </cell>
        </row>
        <row r="21076">
          <cell r="H21076" t="str">
            <v>MBO9M_Tristeza_PRE</v>
          </cell>
          <cell r="I21076">
            <v>-0.65</v>
          </cell>
        </row>
        <row r="21077">
          <cell r="H21077" t="str">
            <v>MCJ8M_Tristeza_PRE</v>
          </cell>
          <cell r="I21077">
            <v>-7.19</v>
          </cell>
        </row>
        <row r="21078">
          <cell r="H21078" t="str">
            <v>MRA8M_Tristeza_PRE</v>
          </cell>
          <cell r="I21078">
            <v>8.86</v>
          </cell>
        </row>
        <row r="21079">
          <cell r="H21079" t="str">
            <v>MSR9M_Tristeza_PRE</v>
          </cell>
          <cell r="I21079">
            <v>6.71</v>
          </cell>
        </row>
        <row r="21080">
          <cell r="H21080" t="str">
            <v>MZH9M_Tristeza_PRE</v>
          </cell>
          <cell r="I21080">
            <v>-2.74</v>
          </cell>
        </row>
        <row r="21081">
          <cell r="H21081" t="str">
            <v>NRG10M_Tristeza_PRE</v>
          </cell>
          <cell r="I21081">
            <v>-1.81</v>
          </cell>
        </row>
        <row r="21082">
          <cell r="H21082" t="str">
            <v>SFN10M_Tristeza_PRE</v>
          </cell>
          <cell r="I21082">
            <v>-21.83</v>
          </cell>
        </row>
        <row r="21083">
          <cell r="H21083" t="str">
            <v>SGM8M_Tristeza_PRE</v>
          </cell>
          <cell r="I21083">
            <v>9.74</v>
          </cell>
        </row>
        <row r="21084">
          <cell r="H21084" t="str">
            <v>SPM8M_Tristeza_PRE</v>
          </cell>
          <cell r="I21084">
            <v>13.23</v>
          </cell>
        </row>
        <row r="21085">
          <cell r="H21085" t="str">
            <v>TOM8M_Tristeza_PRE</v>
          </cell>
          <cell r="I21085">
            <v>22.14</v>
          </cell>
        </row>
        <row r="21086">
          <cell r="H21086" t="str">
            <v>ADA8M_Tristeza_POST</v>
          </cell>
          <cell r="I21086">
            <v>16.64</v>
          </cell>
        </row>
        <row r="21087">
          <cell r="H21087" t="str">
            <v>ALJ10M_Tristeza_POST</v>
          </cell>
          <cell r="I21087">
            <v>8.4700000000000006</v>
          </cell>
        </row>
        <row r="21088">
          <cell r="H21088" t="str">
            <v>AMA8M_Tristeza_POST</v>
          </cell>
          <cell r="I21088">
            <v>0.06</v>
          </cell>
        </row>
        <row r="21089">
          <cell r="H21089" t="str">
            <v>CLB8M_Tristeza_POST</v>
          </cell>
          <cell r="I21089">
            <v>-1.85</v>
          </cell>
        </row>
        <row r="21090">
          <cell r="H21090" t="str">
            <v>CVO8M_Tristeza_POST</v>
          </cell>
          <cell r="I21090">
            <v>-1.47</v>
          </cell>
        </row>
        <row r="21091">
          <cell r="H21091" t="str">
            <v>DRL8M_Tristeza_POST</v>
          </cell>
          <cell r="I21091">
            <v>0.2</v>
          </cell>
        </row>
        <row r="21092">
          <cell r="H21092" t="str">
            <v>DSB10M_Tristeza_POST</v>
          </cell>
          <cell r="I21092">
            <v>0.6</v>
          </cell>
        </row>
        <row r="21093">
          <cell r="H21093" t="str">
            <v>DSO8M_Tristeza_POST</v>
          </cell>
          <cell r="I21093">
            <v>-3.98</v>
          </cell>
        </row>
        <row r="21094">
          <cell r="H21094" t="str">
            <v>EDC10M_Tristeza_POST</v>
          </cell>
          <cell r="I21094">
            <v>4.5599999999999996</v>
          </cell>
        </row>
        <row r="21095">
          <cell r="H21095" t="str">
            <v>EGV8M_Tristeza_POST</v>
          </cell>
          <cell r="I21095">
            <v>-6.27</v>
          </cell>
        </row>
        <row r="21096">
          <cell r="H21096" t="str">
            <v>EHO8M_Tristeza_POST</v>
          </cell>
          <cell r="I21096">
            <v>7.48</v>
          </cell>
        </row>
        <row r="21097">
          <cell r="H21097" t="str">
            <v>HMA8M_Tristeza_POST</v>
          </cell>
          <cell r="I21097">
            <v>1.47</v>
          </cell>
        </row>
        <row r="21098">
          <cell r="H21098" t="str">
            <v>JDC10M_Tristeza_POST</v>
          </cell>
          <cell r="I21098">
            <v>-11.56</v>
          </cell>
        </row>
        <row r="21099">
          <cell r="H21099" t="str">
            <v>JGB9M_Tristeza_POST</v>
          </cell>
          <cell r="I21099">
            <v>-2.2799999999999998</v>
          </cell>
        </row>
        <row r="21100">
          <cell r="H21100" t="str">
            <v>JOB10M_Tristeza_POST</v>
          </cell>
          <cell r="I21100">
            <v>3.27</v>
          </cell>
        </row>
        <row r="21101">
          <cell r="H21101" t="str">
            <v>JSR9M_Tristeza_POST</v>
          </cell>
          <cell r="I21101">
            <v>6.63</v>
          </cell>
        </row>
        <row r="21102">
          <cell r="H21102" t="str">
            <v>KGJ9M_Tristeza_POST</v>
          </cell>
          <cell r="I21102">
            <v>20.48</v>
          </cell>
        </row>
        <row r="21103">
          <cell r="H21103" t="str">
            <v>LMR11M_Tristeza_POST</v>
          </cell>
          <cell r="I21103">
            <v>-10.61</v>
          </cell>
        </row>
        <row r="21104">
          <cell r="H21104" t="str">
            <v>MBO9M_Tristeza_POST</v>
          </cell>
          <cell r="I21104">
            <v>1.31</v>
          </cell>
        </row>
        <row r="21105">
          <cell r="H21105" t="str">
            <v>MCJ8M_Tristeza_POST</v>
          </cell>
          <cell r="I21105">
            <v>14.19</v>
          </cell>
        </row>
        <row r="21106">
          <cell r="H21106" t="str">
            <v>MRA8M_Tristeza_POST</v>
          </cell>
          <cell r="I21106">
            <v>1.99</v>
          </cell>
        </row>
        <row r="21107">
          <cell r="H21107" t="str">
            <v>MSR9M_Tristeza_POST</v>
          </cell>
          <cell r="I21107">
            <v>11.64</v>
          </cell>
        </row>
        <row r="21108">
          <cell r="H21108" t="str">
            <v>MZH9M_Tristeza_POST</v>
          </cell>
          <cell r="I21108">
            <v>-1.77</v>
          </cell>
        </row>
        <row r="21109">
          <cell r="H21109" t="str">
            <v>NRG10M_Tristeza_POST</v>
          </cell>
          <cell r="I21109">
            <v>-7.04</v>
          </cell>
        </row>
        <row r="21110">
          <cell r="H21110" t="str">
            <v>SFN10M_Tristeza_POST</v>
          </cell>
          <cell r="I21110">
            <v>-6.61</v>
          </cell>
        </row>
        <row r="21111">
          <cell r="H21111" t="str">
            <v>SGM8M_Tristeza_POST</v>
          </cell>
          <cell r="I21111">
            <v>6.17</v>
          </cell>
        </row>
        <row r="21112">
          <cell r="H21112" t="str">
            <v>SPM8M_Tristeza_POST</v>
          </cell>
          <cell r="I21112">
            <v>18.489999999999998</v>
          </cell>
        </row>
        <row r="21113">
          <cell r="H21113" t="str">
            <v>TOM8M_Tristeza_POST</v>
          </cell>
          <cell r="I21113">
            <v>6.31</v>
          </cell>
        </row>
        <row r="21114">
          <cell r="H21114" t="str">
            <v>ADA8M_Enojo_PRE</v>
          </cell>
          <cell r="I21114">
            <v>18.239999999999998</v>
          </cell>
        </row>
        <row r="21115">
          <cell r="H21115" t="str">
            <v>ALJ10M_Enojo_PRE</v>
          </cell>
          <cell r="I21115">
            <v>5.34</v>
          </cell>
        </row>
        <row r="21116">
          <cell r="H21116" t="str">
            <v>AMA8M_Enojo_PRE</v>
          </cell>
          <cell r="I21116">
            <v>2</v>
          </cell>
        </row>
        <row r="21117">
          <cell r="H21117" t="str">
            <v>CLB8M_Enojo_PRE</v>
          </cell>
          <cell r="I21117">
            <v>6.31</v>
          </cell>
        </row>
        <row r="21118">
          <cell r="H21118" t="str">
            <v>CVO8M_Enojo_PRE</v>
          </cell>
          <cell r="I21118">
            <v>4.3499999999999996</v>
          </cell>
        </row>
        <row r="21119">
          <cell r="H21119" t="str">
            <v>DRL8M_Enojo_PRE</v>
          </cell>
          <cell r="I21119">
            <v>1.45</v>
          </cell>
        </row>
        <row r="21120">
          <cell r="H21120" t="str">
            <v>DSB10M_Enojo_PRE</v>
          </cell>
          <cell r="I21120">
            <v>8.94</v>
          </cell>
        </row>
        <row r="21121">
          <cell r="H21121" t="str">
            <v>DSO8M_Enojo_PRE</v>
          </cell>
          <cell r="I21121">
            <v>7.09</v>
          </cell>
        </row>
        <row r="21122">
          <cell r="H21122" t="str">
            <v>EDC10M_Enojo_PRE</v>
          </cell>
          <cell r="I21122">
            <v>3.92</v>
          </cell>
        </row>
        <row r="21123">
          <cell r="H21123" t="str">
            <v>EGV8M_Enojo_PRE</v>
          </cell>
          <cell r="I21123">
            <v>-1.04</v>
          </cell>
        </row>
        <row r="21124">
          <cell r="H21124" t="str">
            <v>EHO8M_Enojo_PRE</v>
          </cell>
          <cell r="I21124">
            <v>11.07</v>
          </cell>
        </row>
        <row r="21125">
          <cell r="H21125" t="str">
            <v>HMA8M_Enojo_PRE</v>
          </cell>
          <cell r="I21125">
            <v>2.15</v>
          </cell>
        </row>
        <row r="21126">
          <cell r="H21126" t="str">
            <v>JDC10M_Enojo_PRE</v>
          </cell>
          <cell r="I21126">
            <v>-12.07</v>
          </cell>
        </row>
        <row r="21127">
          <cell r="H21127" t="str">
            <v>JGB9M_Enojo_PRE</v>
          </cell>
          <cell r="I21127">
            <v>3.69</v>
          </cell>
        </row>
        <row r="21128">
          <cell r="H21128" t="str">
            <v>JOB10M_Enojo_PRE</v>
          </cell>
          <cell r="I21128">
            <v>2.2000000000000002</v>
          </cell>
        </row>
        <row r="21129">
          <cell r="H21129" t="str">
            <v>JSR9M_Enojo_PRE</v>
          </cell>
          <cell r="I21129">
            <v>-0.55000000000000004</v>
          </cell>
        </row>
        <row r="21130">
          <cell r="H21130" t="str">
            <v>KGJ9M_Enojo_PRE</v>
          </cell>
          <cell r="I21130">
            <v>5.86</v>
          </cell>
        </row>
        <row r="21131">
          <cell r="H21131" t="str">
            <v>LMR11M_Enojo_PRE</v>
          </cell>
          <cell r="I21131">
            <v>-1</v>
          </cell>
        </row>
        <row r="21132">
          <cell r="H21132" t="str">
            <v>MBO9M_Enojo_PRE</v>
          </cell>
          <cell r="I21132">
            <v>0.39</v>
          </cell>
        </row>
        <row r="21133">
          <cell r="H21133" t="str">
            <v>MCJ8M_Enojo_PRE</v>
          </cell>
          <cell r="I21133">
            <v>7.54</v>
          </cell>
        </row>
        <row r="21134">
          <cell r="H21134" t="str">
            <v>MRA8M_Enojo_PRE</v>
          </cell>
          <cell r="I21134">
            <v>4.04</v>
          </cell>
        </row>
        <row r="21135">
          <cell r="H21135" t="str">
            <v>MSR9M_Enojo_PRE</v>
          </cell>
          <cell r="I21135">
            <v>2.63</v>
          </cell>
        </row>
        <row r="21136">
          <cell r="H21136" t="str">
            <v>MZH9M_Enojo_PRE</v>
          </cell>
          <cell r="I21136">
            <v>-0.06</v>
          </cell>
        </row>
        <row r="21137">
          <cell r="H21137" t="str">
            <v>NRG10M_Enojo_PRE</v>
          </cell>
          <cell r="I21137">
            <v>1.34</v>
          </cell>
        </row>
        <row r="21138">
          <cell r="H21138" t="str">
            <v>SFN10M_Enojo_PRE</v>
          </cell>
          <cell r="I21138">
            <v>-15.1</v>
          </cell>
        </row>
        <row r="21139">
          <cell r="H21139" t="str">
            <v>SGM8M_Enojo_PRE</v>
          </cell>
          <cell r="I21139">
            <v>10.44</v>
          </cell>
        </row>
        <row r="21140">
          <cell r="H21140" t="str">
            <v>SPM8M_Enojo_PRE</v>
          </cell>
          <cell r="I21140">
            <v>13.72</v>
          </cell>
        </row>
        <row r="21141">
          <cell r="H21141" t="str">
            <v>TOM8M_Enojo_PRE</v>
          </cell>
          <cell r="I21141">
            <v>6.83</v>
          </cell>
        </row>
        <row r="21142">
          <cell r="H21142" t="str">
            <v>ADA8M_Enojo_POST</v>
          </cell>
          <cell r="I21142">
            <v>13.84</v>
          </cell>
        </row>
        <row r="21143">
          <cell r="H21143" t="str">
            <v>ALJ10M_Enojo_POST</v>
          </cell>
          <cell r="I21143">
            <v>13.83</v>
          </cell>
        </row>
        <row r="21144">
          <cell r="H21144" t="str">
            <v>AMA8M_Enojo_POST</v>
          </cell>
          <cell r="I21144">
            <v>1.48</v>
          </cell>
        </row>
        <row r="21145">
          <cell r="H21145" t="str">
            <v>CLB8M_Enojo_POST</v>
          </cell>
          <cell r="I21145">
            <v>3.12</v>
          </cell>
        </row>
        <row r="21146">
          <cell r="H21146" t="str">
            <v>CVO8M_Enojo_POST</v>
          </cell>
          <cell r="I21146">
            <v>1.89</v>
          </cell>
        </row>
        <row r="21147">
          <cell r="H21147" t="str">
            <v>DRL8M_Enojo_POST</v>
          </cell>
          <cell r="I21147">
            <v>-5.15</v>
          </cell>
        </row>
        <row r="21148">
          <cell r="H21148" t="str">
            <v>DSB10M_Enojo_POST</v>
          </cell>
          <cell r="I21148">
            <v>1.89</v>
          </cell>
        </row>
        <row r="21149">
          <cell r="H21149" t="str">
            <v>DSO8M_Enojo_POST</v>
          </cell>
          <cell r="I21149">
            <v>5.26</v>
          </cell>
        </row>
        <row r="21150">
          <cell r="H21150" t="str">
            <v>EDC10M_Enojo_POST</v>
          </cell>
          <cell r="I21150">
            <v>3.32</v>
          </cell>
        </row>
        <row r="21151">
          <cell r="H21151" t="str">
            <v>EGV8M_Enojo_POST</v>
          </cell>
          <cell r="I21151">
            <v>-4.4400000000000004</v>
          </cell>
        </row>
        <row r="21152">
          <cell r="H21152" t="str">
            <v>EHO8M_Enojo_POST</v>
          </cell>
          <cell r="I21152">
            <v>9.64</v>
          </cell>
        </row>
        <row r="21153">
          <cell r="H21153" t="str">
            <v>HMA8M_Enojo_POST</v>
          </cell>
          <cell r="I21153">
            <v>0.96</v>
          </cell>
        </row>
        <row r="21154">
          <cell r="H21154" t="str">
            <v>JDC10M_Enojo_POST</v>
          </cell>
          <cell r="I21154">
            <v>-11.47</v>
          </cell>
        </row>
        <row r="21155">
          <cell r="H21155" t="str">
            <v>JGB9M_Enojo_POST</v>
          </cell>
          <cell r="I21155">
            <v>-1.24</v>
          </cell>
        </row>
        <row r="21156">
          <cell r="H21156" t="str">
            <v>JOB10M_Enojo_POST</v>
          </cell>
          <cell r="I21156">
            <v>5.89</v>
          </cell>
        </row>
        <row r="21157">
          <cell r="H21157" t="str">
            <v>JSR9M_Enojo_POST</v>
          </cell>
          <cell r="I21157">
            <v>0.56000000000000005</v>
          </cell>
        </row>
        <row r="21158">
          <cell r="H21158" t="str">
            <v>KGJ9M_Enojo_POST</v>
          </cell>
          <cell r="I21158">
            <v>18.100000000000001</v>
          </cell>
        </row>
        <row r="21159">
          <cell r="H21159" t="str">
            <v>LMR11M_Enojo_POST</v>
          </cell>
          <cell r="I21159">
            <v>-4.91</v>
          </cell>
        </row>
        <row r="21160">
          <cell r="H21160" t="str">
            <v>MBO9M_Enojo_POST</v>
          </cell>
          <cell r="I21160">
            <v>6.85</v>
          </cell>
        </row>
        <row r="21161">
          <cell r="H21161" t="str">
            <v>MCJ8M_Enojo_POST</v>
          </cell>
          <cell r="I21161">
            <v>3.67</v>
          </cell>
        </row>
        <row r="21162">
          <cell r="H21162" t="str">
            <v>MRA8M_Enojo_POST</v>
          </cell>
          <cell r="I21162">
            <v>8.58</v>
          </cell>
        </row>
        <row r="21163">
          <cell r="H21163" t="str">
            <v>MSR9M_Enojo_POST</v>
          </cell>
          <cell r="I21163">
            <v>9.19</v>
          </cell>
        </row>
        <row r="21164">
          <cell r="H21164" t="str">
            <v>MZH9M_Enojo_POST</v>
          </cell>
          <cell r="I21164">
            <v>-2.1</v>
          </cell>
        </row>
        <row r="21165">
          <cell r="H21165" t="str">
            <v>NRG10M_Enojo_POST</v>
          </cell>
          <cell r="I21165">
            <v>-1.69</v>
          </cell>
        </row>
        <row r="21166">
          <cell r="H21166" t="str">
            <v>SFN10M_Enojo_POST</v>
          </cell>
          <cell r="I21166">
            <v>-9.1999999999999993</v>
          </cell>
        </row>
        <row r="21167">
          <cell r="H21167" t="str">
            <v>SGM8M_Enojo_POST</v>
          </cell>
          <cell r="I21167">
            <v>-3.87</v>
          </cell>
        </row>
        <row r="21168">
          <cell r="H21168" t="str">
            <v>SPM8M_Enojo_POST</v>
          </cell>
          <cell r="I21168">
            <v>20.350000000000001</v>
          </cell>
        </row>
        <row r="21169">
          <cell r="H21169" t="str">
            <v>TOM8M_Enojo_POST</v>
          </cell>
          <cell r="I21169">
            <v>0.62</v>
          </cell>
        </row>
        <row r="21170">
          <cell r="H21170" t="str">
            <v>ADA8M_Identidad_PRE</v>
          </cell>
          <cell r="I21170">
            <v>14.88</v>
          </cell>
        </row>
        <row r="21171">
          <cell r="H21171" t="str">
            <v>ALJ10M_Identidad_PRE</v>
          </cell>
          <cell r="I21171">
            <v>5.28</v>
          </cell>
        </row>
        <row r="21172">
          <cell r="H21172" t="str">
            <v>AMA8M_Identidad_PRE</v>
          </cell>
          <cell r="I21172">
            <v>7.08</v>
          </cell>
        </row>
        <row r="21173">
          <cell r="H21173" t="str">
            <v>CLB8M_Identidad_PRE</v>
          </cell>
          <cell r="I21173">
            <v>6</v>
          </cell>
        </row>
        <row r="21174">
          <cell r="H21174" t="str">
            <v>CVO8M_Identidad_PRE</v>
          </cell>
          <cell r="I21174">
            <v>4.28</v>
          </cell>
        </row>
        <row r="21175">
          <cell r="H21175" t="str">
            <v>DRL8M_Identidad_PRE</v>
          </cell>
          <cell r="I21175">
            <v>2.73</v>
          </cell>
        </row>
        <row r="21176">
          <cell r="H21176" t="str">
            <v>DSB10M_Identidad_PRE</v>
          </cell>
          <cell r="I21176">
            <v>1.81</v>
          </cell>
        </row>
        <row r="21177">
          <cell r="H21177" t="str">
            <v>DSO8M_Identidad_PRE</v>
          </cell>
          <cell r="I21177">
            <v>10.76</v>
          </cell>
        </row>
        <row r="21178">
          <cell r="H21178" t="str">
            <v>EDC10M_Identidad_PRE</v>
          </cell>
          <cell r="I21178">
            <v>5.82</v>
          </cell>
        </row>
        <row r="21179">
          <cell r="H21179" t="str">
            <v>EGV8M_Identidad_PRE</v>
          </cell>
          <cell r="I21179">
            <v>-3.97</v>
          </cell>
        </row>
        <row r="21180">
          <cell r="H21180" t="str">
            <v>EHO8M_Identidad_PRE</v>
          </cell>
          <cell r="I21180">
            <v>6.58</v>
          </cell>
        </row>
        <row r="21181">
          <cell r="H21181" t="str">
            <v>HMA8M_Identidad_PRE</v>
          </cell>
          <cell r="I21181">
            <v>5.01</v>
          </cell>
        </row>
        <row r="21182">
          <cell r="H21182" t="str">
            <v>JDC10M_Identidad_PRE</v>
          </cell>
          <cell r="I21182">
            <v>-6.59</v>
          </cell>
        </row>
        <row r="21183">
          <cell r="H21183" t="str">
            <v>JGB9M_Identidad_PRE</v>
          </cell>
          <cell r="I21183">
            <v>2.1</v>
          </cell>
        </row>
        <row r="21184">
          <cell r="H21184" t="str">
            <v>JOB10M_Identidad_PRE</v>
          </cell>
          <cell r="I21184">
            <v>4.51</v>
          </cell>
        </row>
        <row r="21185">
          <cell r="H21185" t="str">
            <v>JSR9M_Identidad_PRE</v>
          </cell>
          <cell r="I21185">
            <v>2.2599999999999998</v>
          </cell>
        </row>
        <row r="21186">
          <cell r="H21186" t="str">
            <v>KGJ9M_Identidad_PRE</v>
          </cell>
          <cell r="I21186">
            <v>15.79</v>
          </cell>
        </row>
        <row r="21187">
          <cell r="H21187" t="str">
            <v>LMR11M_Identidad_PRE</v>
          </cell>
          <cell r="I21187">
            <v>-3.18</v>
          </cell>
        </row>
        <row r="21188">
          <cell r="H21188" t="str">
            <v>MBO9M_Identidad_PRE</v>
          </cell>
          <cell r="I21188">
            <v>-1.0900000000000001</v>
          </cell>
        </row>
        <row r="21189">
          <cell r="H21189" t="str">
            <v>MCJ8M_Identidad_PRE</v>
          </cell>
          <cell r="I21189">
            <v>14.48</v>
          </cell>
        </row>
        <row r="21190">
          <cell r="H21190" t="str">
            <v>MRA8M_Identidad_PRE</v>
          </cell>
          <cell r="I21190">
            <v>1.27</v>
          </cell>
        </row>
        <row r="21191">
          <cell r="H21191" t="str">
            <v>MSR9M_Identidad_PRE</v>
          </cell>
          <cell r="I21191">
            <v>6.68</v>
          </cell>
        </row>
        <row r="21192">
          <cell r="H21192" t="str">
            <v>MZH9M_Identidad_PRE</v>
          </cell>
          <cell r="I21192">
            <v>-0.66</v>
          </cell>
        </row>
        <row r="21193">
          <cell r="H21193" t="str">
            <v>NRG10M_Identidad_PRE</v>
          </cell>
          <cell r="I21193">
            <v>2.78</v>
          </cell>
        </row>
        <row r="21194">
          <cell r="H21194" t="str">
            <v>SFN10M_Identidad_PRE</v>
          </cell>
          <cell r="I21194">
            <v>-9.57</v>
          </cell>
        </row>
        <row r="21195">
          <cell r="H21195" t="str">
            <v>SGM8M_Identidad_PRE</v>
          </cell>
          <cell r="I21195">
            <v>6.85</v>
          </cell>
        </row>
        <row r="21196">
          <cell r="H21196" t="str">
            <v>SPM8M_Identidad_PRE</v>
          </cell>
          <cell r="I21196">
            <v>18.760000000000002</v>
          </cell>
        </row>
        <row r="21197">
          <cell r="H21197" t="str">
            <v>TOM8M_Identidad_PRE</v>
          </cell>
          <cell r="I21197">
            <v>10.52</v>
          </cell>
        </row>
        <row r="21198">
          <cell r="H21198" t="str">
            <v>ADA8M_Identidad_POST</v>
          </cell>
          <cell r="I21198">
            <v>10.93</v>
          </cell>
        </row>
        <row r="21199">
          <cell r="H21199" t="str">
            <v>ALJ10M_Identidad_POST</v>
          </cell>
          <cell r="I21199">
            <v>8.0299999999999994</v>
          </cell>
        </row>
        <row r="21200">
          <cell r="H21200" t="str">
            <v>AMA8M_Identidad_POST</v>
          </cell>
          <cell r="I21200">
            <v>6.46</v>
          </cell>
        </row>
        <row r="21201">
          <cell r="H21201" t="str">
            <v>CLB8M_Identidad_POST</v>
          </cell>
          <cell r="I21201">
            <v>6.89</v>
          </cell>
        </row>
        <row r="21202">
          <cell r="H21202" t="str">
            <v>CVO8M_Identidad_POST</v>
          </cell>
          <cell r="I21202">
            <v>8.84</v>
          </cell>
        </row>
        <row r="21203">
          <cell r="H21203" t="str">
            <v>DRL8M_Identidad_POST</v>
          </cell>
          <cell r="I21203">
            <v>4.08</v>
          </cell>
        </row>
        <row r="21204">
          <cell r="H21204" t="str">
            <v>DSB10M_Identidad_POST</v>
          </cell>
          <cell r="I21204">
            <v>6.26</v>
          </cell>
        </row>
        <row r="21205">
          <cell r="H21205" t="str">
            <v>DSO8M_Identidad_POST</v>
          </cell>
          <cell r="I21205">
            <v>-1.85</v>
          </cell>
        </row>
        <row r="21206">
          <cell r="H21206" t="str">
            <v>EDC10M_Identidad_POST</v>
          </cell>
          <cell r="I21206">
            <v>-3.13</v>
          </cell>
        </row>
        <row r="21207">
          <cell r="H21207" t="str">
            <v>EGV8M_Identidad_POST</v>
          </cell>
          <cell r="I21207">
            <v>-4.92</v>
          </cell>
        </row>
        <row r="21208">
          <cell r="H21208" t="str">
            <v>EHO8M_Identidad_POST</v>
          </cell>
          <cell r="I21208">
            <v>14.44</v>
          </cell>
        </row>
        <row r="21209">
          <cell r="H21209" t="str">
            <v>HMA8M_Identidad_POST</v>
          </cell>
          <cell r="I21209">
            <v>10.8</v>
          </cell>
        </row>
        <row r="21210">
          <cell r="H21210" t="str">
            <v>JDC10M_Identidad_POST</v>
          </cell>
          <cell r="I21210">
            <v>-4.05</v>
          </cell>
        </row>
        <row r="21211">
          <cell r="H21211" t="str">
            <v>JGB9M_Identidad_POST</v>
          </cell>
          <cell r="I21211">
            <v>-2.06</v>
          </cell>
        </row>
        <row r="21212">
          <cell r="H21212" t="str">
            <v>JOB10M_Identidad_POST</v>
          </cell>
          <cell r="I21212">
            <v>12.97</v>
          </cell>
        </row>
        <row r="21213">
          <cell r="H21213" t="str">
            <v>JSR9M_Identidad_POST</v>
          </cell>
          <cell r="I21213">
            <v>7</v>
          </cell>
        </row>
        <row r="21214">
          <cell r="H21214" t="str">
            <v>KGJ9M_Identidad_POST</v>
          </cell>
          <cell r="I21214">
            <v>22.1</v>
          </cell>
        </row>
        <row r="21215">
          <cell r="H21215" t="str">
            <v>LMR11M_Identidad_POST</v>
          </cell>
          <cell r="I21215">
            <v>-3.76</v>
          </cell>
        </row>
        <row r="21216">
          <cell r="H21216" t="str">
            <v>MBO9M_Identidad_POST</v>
          </cell>
          <cell r="I21216">
            <v>-0.95</v>
          </cell>
        </row>
        <row r="21217">
          <cell r="H21217" t="str">
            <v>MCJ8M_Identidad_POST</v>
          </cell>
          <cell r="I21217">
            <v>21.28</v>
          </cell>
        </row>
        <row r="21218">
          <cell r="H21218" t="str">
            <v>MRA8M_Identidad_POST</v>
          </cell>
          <cell r="I21218">
            <v>-4.34</v>
          </cell>
        </row>
        <row r="21219">
          <cell r="H21219" t="str">
            <v>MSR9M_Identidad_POST</v>
          </cell>
          <cell r="I21219">
            <v>8.92</v>
          </cell>
        </row>
        <row r="21220">
          <cell r="H21220" t="str">
            <v>MZH9M_Identidad_POST</v>
          </cell>
          <cell r="I21220">
            <v>1.21</v>
          </cell>
        </row>
        <row r="21221">
          <cell r="H21221" t="str">
            <v>NRG10M_Identidad_POST</v>
          </cell>
          <cell r="I21221">
            <v>2.29</v>
          </cell>
        </row>
        <row r="21222">
          <cell r="H21222" t="str">
            <v>SFN10M_Identidad_POST</v>
          </cell>
          <cell r="I21222">
            <v>-8.51</v>
          </cell>
        </row>
        <row r="21223">
          <cell r="H21223" t="str">
            <v>SGM8M_Identidad_POST</v>
          </cell>
          <cell r="I21223">
            <v>8.92</v>
          </cell>
        </row>
        <row r="21224">
          <cell r="H21224" t="str">
            <v>SPM8M_Identidad_POST</v>
          </cell>
          <cell r="I21224">
            <v>17.3</v>
          </cell>
        </row>
        <row r="21225">
          <cell r="H21225" t="str">
            <v>TOM8M_Identidad_POST</v>
          </cell>
          <cell r="I21225">
            <v>1.88</v>
          </cell>
        </row>
        <row r="21226">
          <cell r="H21226" t="str">
            <v>ADA8M_Sexo_PRE</v>
          </cell>
          <cell r="I21226">
            <v>17.64</v>
          </cell>
        </row>
        <row r="21227">
          <cell r="H21227" t="str">
            <v>ALJ10M_Sexo_PRE</v>
          </cell>
          <cell r="I21227">
            <v>15.4</v>
          </cell>
        </row>
        <row r="21228">
          <cell r="H21228" t="str">
            <v>AMA8M_Sexo_PRE</v>
          </cell>
          <cell r="I21228">
            <v>4.71</v>
          </cell>
        </row>
        <row r="21229">
          <cell r="H21229" t="str">
            <v>CLB8M_Sexo_PRE</v>
          </cell>
          <cell r="I21229">
            <v>4.29</v>
          </cell>
        </row>
        <row r="21230">
          <cell r="H21230" t="str">
            <v>CVO8M_Sexo_PRE</v>
          </cell>
          <cell r="I21230">
            <v>1.51</v>
          </cell>
        </row>
        <row r="21231">
          <cell r="H21231" t="str">
            <v>DRL8M_Sexo_PRE</v>
          </cell>
          <cell r="I21231">
            <v>5.76</v>
          </cell>
        </row>
        <row r="21232">
          <cell r="H21232" t="str">
            <v>DSB10M_Sexo_PRE</v>
          </cell>
          <cell r="I21232">
            <v>8.61</v>
          </cell>
        </row>
        <row r="21233">
          <cell r="H21233" t="str">
            <v>DSO8M_Sexo_PRE</v>
          </cell>
          <cell r="I21233">
            <v>7.87</v>
          </cell>
        </row>
        <row r="21234">
          <cell r="H21234" t="str">
            <v>EDC10M_Sexo_PRE</v>
          </cell>
          <cell r="I21234">
            <v>5.6</v>
          </cell>
        </row>
        <row r="21235">
          <cell r="H21235" t="str">
            <v>EGV8M_Sexo_PRE</v>
          </cell>
          <cell r="I21235">
            <v>-1.36</v>
          </cell>
        </row>
        <row r="21236">
          <cell r="H21236" t="str">
            <v>EHO8M_Sexo_PRE</v>
          </cell>
          <cell r="I21236">
            <v>14.67</v>
          </cell>
        </row>
        <row r="21237">
          <cell r="H21237" t="str">
            <v>HMA8M_Sexo_PRE</v>
          </cell>
          <cell r="I21237">
            <v>4.8099999999999996</v>
          </cell>
        </row>
        <row r="21238">
          <cell r="H21238" t="str">
            <v>JDC10M_Sexo_PRE</v>
          </cell>
          <cell r="I21238">
            <v>-1.47</v>
          </cell>
        </row>
        <row r="21239">
          <cell r="H21239" t="str">
            <v>JGB9M_Sexo_PRE</v>
          </cell>
          <cell r="I21239">
            <v>3.79</v>
          </cell>
        </row>
        <row r="21240">
          <cell r="H21240" t="str">
            <v>JOB10M_Sexo_PRE</v>
          </cell>
          <cell r="I21240">
            <v>0.8</v>
          </cell>
        </row>
        <row r="21241">
          <cell r="H21241" t="str">
            <v>JSR9M_Sexo_PRE</v>
          </cell>
          <cell r="I21241">
            <v>6.64</v>
          </cell>
        </row>
        <row r="21242">
          <cell r="H21242" t="str">
            <v>KGJ9M_Sexo_PRE</v>
          </cell>
          <cell r="I21242">
            <v>8.26</v>
          </cell>
        </row>
        <row r="21243">
          <cell r="H21243" t="str">
            <v>LMR11M_Sexo_PRE</v>
          </cell>
          <cell r="I21243">
            <v>-1.7</v>
          </cell>
        </row>
        <row r="21244">
          <cell r="H21244" t="str">
            <v>MBO9M_Sexo_PRE</v>
          </cell>
          <cell r="I21244">
            <v>-6.02</v>
          </cell>
        </row>
        <row r="21245">
          <cell r="H21245" t="str">
            <v>MCJ8M_Sexo_PRE</v>
          </cell>
          <cell r="I21245">
            <v>3.97</v>
          </cell>
        </row>
        <row r="21246">
          <cell r="H21246" t="str">
            <v>MRA8M_Sexo_PRE</v>
          </cell>
          <cell r="I21246">
            <v>2.0099999999999998</v>
          </cell>
        </row>
        <row r="21247">
          <cell r="H21247" t="str">
            <v>MSR9M_Sexo_PRE</v>
          </cell>
          <cell r="I21247">
            <v>0.25</v>
          </cell>
        </row>
        <row r="21248">
          <cell r="H21248" t="str">
            <v>MZH9M_Sexo_PRE</v>
          </cell>
          <cell r="I21248">
            <v>10.58</v>
          </cell>
        </row>
        <row r="21249">
          <cell r="H21249" t="str">
            <v>NRG10M_Sexo_PRE</v>
          </cell>
          <cell r="I21249">
            <v>1.94</v>
          </cell>
        </row>
        <row r="21250">
          <cell r="H21250" t="str">
            <v>SFN10M_Sexo_PRE</v>
          </cell>
          <cell r="I21250">
            <v>-9.5500000000000007</v>
          </cell>
        </row>
        <row r="21251">
          <cell r="H21251" t="str">
            <v>SGM8M_Sexo_PRE</v>
          </cell>
          <cell r="I21251">
            <v>-0.21</v>
          </cell>
        </row>
        <row r="21252">
          <cell r="H21252" t="str">
            <v>SPM8M_Sexo_PRE</v>
          </cell>
          <cell r="I21252">
            <v>4.41</v>
          </cell>
        </row>
        <row r="21253">
          <cell r="H21253" t="str">
            <v>TOM8M_Sexo_PRE</v>
          </cell>
          <cell r="I21253">
            <v>5.16</v>
          </cell>
        </row>
        <row r="21254">
          <cell r="H21254" t="str">
            <v>ADA8M_Sexo_POST</v>
          </cell>
          <cell r="I21254">
            <v>14.11</v>
          </cell>
        </row>
        <row r="21255">
          <cell r="H21255" t="str">
            <v>ALJ10M_Sexo_POST</v>
          </cell>
          <cell r="I21255">
            <v>15.35</v>
          </cell>
        </row>
        <row r="21256">
          <cell r="H21256" t="str">
            <v>AMA8M_Sexo_POST</v>
          </cell>
          <cell r="I21256">
            <v>5.23</v>
          </cell>
        </row>
        <row r="21257">
          <cell r="H21257" t="str">
            <v>CLB8M_Sexo_POST</v>
          </cell>
          <cell r="I21257">
            <v>3.89</v>
          </cell>
        </row>
        <row r="21258">
          <cell r="H21258" t="str">
            <v>CVO8M_Sexo_POST</v>
          </cell>
          <cell r="I21258">
            <v>6.22</v>
          </cell>
        </row>
        <row r="21259">
          <cell r="H21259" t="str">
            <v>DRL8M_Sexo_POST</v>
          </cell>
          <cell r="I21259">
            <v>8.01</v>
          </cell>
        </row>
        <row r="21260">
          <cell r="H21260" t="str">
            <v>DSB10M_Sexo_POST</v>
          </cell>
          <cell r="I21260">
            <v>3.01</v>
          </cell>
        </row>
        <row r="21261">
          <cell r="H21261" t="str">
            <v>DSO8M_Sexo_POST</v>
          </cell>
          <cell r="I21261">
            <v>-3.08</v>
          </cell>
        </row>
        <row r="21262">
          <cell r="H21262" t="str">
            <v>EDC10M_Sexo_POST</v>
          </cell>
          <cell r="I21262">
            <v>1.37</v>
          </cell>
        </row>
        <row r="21263">
          <cell r="H21263" t="str">
            <v>EGV8M_Sexo_POST</v>
          </cell>
          <cell r="I21263">
            <v>-2.37</v>
          </cell>
        </row>
        <row r="21264">
          <cell r="H21264" t="str">
            <v>EHO8M_Sexo_POST</v>
          </cell>
          <cell r="I21264">
            <v>11.96</v>
          </cell>
        </row>
        <row r="21265">
          <cell r="H21265" t="str">
            <v>HMA8M_Sexo_POST</v>
          </cell>
          <cell r="I21265">
            <v>3.25</v>
          </cell>
        </row>
        <row r="21266">
          <cell r="H21266" t="str">
            <v>JDC10M_Sexo_POST</v>
          </cell>
          <cell r="I21266">
            <v>-8.26</v>
          </cell>
        </row>
        <row r="21267">
          <cell r="H21267" t="str">
            <v>JGB9M_Sexo_POST</v>
          </cell>
          <cell r="I21267">
            <v>1.1200000000000001</v>
          </cell>
        </row>
        <row r="21268">
          <cell r="H21268" t="str">
            <v>JOB10M_Sexo_POST</v>
          </cell>
          <cell r="I21268">
            <v>8.19</v>
          </cell>
        </row>
        <row r="21269">
          <cell r="H21269" t="str">
            <v>JSR9M_Sexo_POST</v>
          </cell>
          <cell r="I21269">
            <v>-0.3</v>
          </cell>
        </row>
        <row r="21270">
          <cell r="H21270" t="str">
            <v>KGJ9M_Sexo_POST</v>
          </cell>
          <cell r="I21270">
            <v>22.84</v>
          </cell>
        </row>
        <row r="21271">
          <cell r="H21271" t="str">
            <v>LMR11M_Sexo_POST</v>
          </cell>
          <cell r="I21271">
            <v>2.35</v>
          </cell>
        </row>
        <row r="21272">
          <cell r="H21272" t="str">
            <v>MBO9M_Sexo_POST</v>
          </cell>
          <cell r="I21272">
            <v>9.02</v>
          </cell>
        </row>
        <row r="21273">
          <cell r="H21273" t="str">
            <v>MCJ8M_Sexo_POST</v>
          </cell>
          <cell r="I21273">
            <v>12.92</v>
          </cell>
        </row>
        <row r="21274">
          <cell r="H21274" t="str">
            <v>MRA8M_Sexo_POST</v>
          </cell>
          <cell r="I21274">
            <v>8.41</v>
          </cell>
        </row>
        <row r="21275">
          <cell r="H21275" t="str">
            <v>MSR9M_Sexo_POST</v>
          </cell>
          <cell r="I21275">
            <v>5.8</v>
          </cell>
        </row>
        <row r="21276">
          <cell r="H21276" t="str">
            <v>MZH9M_Sexo_POST</v>
          </cell>
          <cell r="I21276">
            <v>4.34</v>
          </cell>
        </row>
        <row r="21277">
          <cell r="H21277" t="str">
            <v>NRG10M_Sexo_POST</v>
          </cell>
          <cell r="I21277">
            <v>-0.91</v>
          </cell>
        </row>
        <row r="21278">
          <cell r="H21278" t="str">
            <v>SFN10M_Sexo_POST</v>
          </cell>
          <cell r="I21278">
            <v>-7.75</v>
          </cell>
        </row>
        <row r="21279">
          <cell r="H21279" t="str">
            <v>SGM8M_Sexo_POST</v>
          </cell>
          <cell r="I21279">
            <v>3.72</v>
          </cell>
        </row>
        <row r="21280">
          <cell r="H21280" t="str">
            <v>SPM8M_Sexo_POST</v>
          </cell>
          <cell r="I21280">
            <v>18.38</v>
          </cell>
        </row>
        <row r="21281">
          <cell r="H21281" t="str">
            <v>TOM8M_Sexo_POST</v>
          </cell>
          <cell r="I21281">
            <v>5.76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21.883766319443" createdVersion="6" refreshedVersion="6" minRefreshableVersion="3" recordCount="560" xr:uid="{6FDF9A91-04B4-43C8-ACE2-63882D16B1C8}">
  <cacheSource type="worksheet">
    <worksheetSource name="Tabla4_2"/>
  </cacheSource>
  <cacheFields count="7">
    <cacheField name="código" numFmtId="0">
      <sharedItems count="28">
        <s v="ADA8M"/>
        <s v="ALJ10M"/>
        <s v="AMA8M"/>
        <s v="CLB8M"/>
        <s v="CVO8M"/>
        <s v="DRL8M"/>
        <s v="DSB10M"/>
        <s v="DSO8M"/>
        <s v="EDC10M"/>
        <s v="EGV8M"/>
        <s v="EHO8M"/>
        <s v="HMA8M"/>
        <s v="JDC10M"/>
        <s v="JGB9M"/>
        <s v="JOB10M"/>
        <s v="JSR9M"/>
        <s v="KGJ9M"/>
        <s v="LMR11M"/>
        <s v="MBO9M"/>
        <s v="MCJ8M"/>
        <s v="MRA8M"/>
        <s v="MSR9M"/>
        <s v="MZH9M"/>
        <s v="NRG10M"/>
        <s v="SFN10M"/>
        <s v="SGM8M"/>
        <s v="SPM8M"/>
        <s v="TOM8M"/>
      </sharedItems>
    </cacheField>
    <cacheField name="grupo" numFmtId="0">
      <sharedItems containsBlank="1"/>
    </cacheField>
    <cacheField name="Atributo" numFmtId="0">
      <sharedItems/>
    </cacheField>
    <cacheField name="Valor" numFmtId="0">
      <sharedItems containsSemiMixedTypes="0" containsString="0" containsNumber="1" minValue="-29.52" maxValue="272"/>
    </cacheField>
    <cacheField name="Condición" numFmtId="0">
      <sharedItems count="5">
        <s v="Alegría"/>
        <s v="Tristeza"/>
        <s v="Enojo"/>
        <s v="Identidad"/>
        <s v="Sexo"/>
      </sharedItems>
    </cacheField>
    <cacheField name="Evaluación" numFmtId="0">
      <sharedItems count="2">
        <s v="PRE"/>
        <s v="POST"/>
      </sharedItems>
    </cacheField>
    <cacheField name="Var" numFmtId="0">
      <sharedItems count="2">
        <s v="t"/>
        <s v="amplit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21.908353472223" createdVersion="6" refreshedVersion="6" minRefreshableVersion="3" recordCount="280" xr:uid="{AC2B8E16-7887-4F45-AC55-E9CB46F1630E}">
  <cacheSource type="worksheet">
    <worksheetSource name="Tabla9"/>
  </cacheSource>
  <cacheFields count="8">
    <cacheField name="código" numFmtId="0">
      <sharedItems count="28">
        <s v="ADA8M"/>
        <s v="ALJ10M"/>
        <s v="AMA8M"/>
        <s v="CLB8M"/>
        <s v="CVO8M"/>
        <s v="DRL8M"/>
        <s v="DSB10M"/>
        <s v="DSO8M"/>
        <s v="EDC10M"/>
        <s v="EGV8M"/>
        <s v="EHO8M"/>
        <s v="HMA8M"/>
        <s v="JDC10M"/>
        <s v="JGB9M"/>
        <s v="JOB10M"/>
        <s v="JSR9M"/>
        <s v="KGJ9M"/>
        <s v="LMR11M"/>
        <s v="MBO9M"/>
        <s v="MCJ8M"/>
        <s v="MRA8M"/>
        <s v="MSR9M"/>
        <s v="MZH9M"/>
        <s v="NRG10M"/>
        <s v="SFN10M"/>
        <s v="SGM8M"/>
        <s v="SPM8M"/>
        <s v="TOM8M"/>
      </sharedItems>
    </cacheField>
    <cacheField name="t" numFmtId="0">
      <sharedItems containsSemiMixedTypes="0" containsString="0" containsNumber="1" containsInteger="1" minValue="180" maxValue="272"/>
    </cacheField>
    <cacheField name="amplitud" numFmtId="0">
      <sharedItems containsSemiMixedTypes="0" containsString="0" containsNumber="1" minValue="-29.52" maxValue="9.3756774200000006"/>
    </cacheField>
    <cacheField name="Veces que aparece" numFmtId="0">
      <sharedItems containsSemiMixedTypes="0" containsString="0" containsNumber="1" containsInteger="1" minValue="0" maxValue="5"/>
    </cacheField>
    <cacheField name="t correcto" numFmtId="0">
      <sharedItems containsMixedTypes="1" containsNumber="1" containsInteger="1" minValue="156" maxValue="270"/>
    </cacheField>
    <cacheField name="Incorrecto" numFmtId="0">
      <sharedItems containsSemiMixedTypes="0" containsString="0" containsNumber="1" containsInteger="1" minValue="0" maxValue="1"/>
    </cacheField>
    <cacheField name="Condición" numFmtId="0">
      <sharedItems count="5">
        <s v="Alegría"/>
        <s v="Enojo"/>
        <s v="Identidad"/>
        <s v="Sexo"/>
        <s v="Tristeza"/>
      </sharedItems>
    </cacheField>
    <cacheField name="Evaluación" numFmtId="0">
      <sharedItems count="2">
        <s v="PRE"/>
        <s v="P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enavides Herrera" refreshedDate="43938.712009722221" createdVersion="6" refreshedVersion="6" minRefreshableVersion="3" recordCount="840" xr:uid="{B28C430A-3041-423A-A828-1B196032AF98}">
  <cacheSource type="worksheet">
    <worksheetSource name="electrodos"/>
  </cacheSource>
  <cacheFields count="7">
    <cacheField name="código" numFmtId="0">
      <sharedItems/>
    </cacheField>
    <cacheField name="grupo" numFmtId="0">
      <sharedItems containsSemiMixedTypes="0" containsString="0" containsNumber="1" containsInteger="1" minValue="1" maxValue="2" count="2">
        <n v="2"/>
        <n v="1"/>
      </sharedItems>
    </cacheField>
    <cacheField name="condición" numFmtId="0">
      <sharedItems count="5">
        <s v="Alegría"/>
        <s v="Enojo"/>
        <s v="Identidad"/>
        <s v="Sexo"/>
        <s v="Tristeza"/>
      </sharedItems>
    </cacheField>
    <cacheField name="evaluación" numFmtId="0">
      <sharedItems count="2">
        <s v="POST"/>
        <s v="PRE"/>
      </sharedItems>
    </cacheField>
    <cacheField name="ms" numFmtId="0">
      <sharedItems containsSemiMixedTypes="0" containsString="0" containsNumber="1" containsInteger="1" minValue="192" maxValue="680" count="125">
        <n v="230"/>
        <n v="222"/>
        <n v="216"/>
        <n v="238"/>
        <n v="228"/>
        <n v="244"/>
        <n v="226"/>
        <n v="220"/>
        <n v="252"/>
        <n v="210"/>
        <n v="234"/>
        <n v="242"/>
        <n v="218"/>
        <n v="236"/>
        <n v="246"/>
        <n v="272"/>
        <n v="202"/>
        <n v="212"/>
        <n v="204"/>
        <n v="240"/>
        <n v="250"/>
        <n v="256"/>
        <n v="254"/>
        <n v="260"/>
        <n v="258"/>
        <n v="206"/>
        <n v="224"/>
        <n v="232"/>
        <n v="214"/>
        <n v="248"/>
        <n v="266"/>
        <n v="262"/>
        <n v="192"/>
        <n v="264"/>
        <n v="208"/>
        <n v="278"/>
        <n v="598"/>
        <n v="590"/>
        <n v="478"/>
        <n v="534"/>
        <n v="548"/>
        <n v="510"/>
        <n v="474"/>
        <n v="472"/>
        <n v="586"/>
        <n v="600"/>
        <n v="560"/>
        <n v="526"/>
        <n v="558"/>
        <n v="564"/>
        <n v="528"/>
        <n v="518"/>
        <n v="532"/>
        <n v="494"/>
        <n v="524"/>
        <n v="584"/>
        <n v="576"/>
        <n v="582"/>
        <n v="530"/>
        <n v="542"/>
        <n v="540"/>
        <n v="604"/>
        <n v="566"/>
        <n v="552"/>
        <n v="580"/>
        <n v="630"/>
        <n v="594"/>
        <n v="536"/>
        <n v="596"/>
        <n v="588"/>
        <n v="638"/>
        <n v="632"/>
        <n v="458"/>
        <n v="480"/>
        <n v="456"/>
        <n v="464"/>
        <n v="568"/>
        <n v="554"/>
        <n v="546"/>
        <n v="538"/>
        <n v="574"/>
        <n v="608"/>
        <n v="612"/>
        <n v="618"/>
        <n v="624"/>
        <n v="572"/>
        <n v="522"/>
        <n v="550"/>
        <n v="562"/>
        <n v="502"/>
        <n v="592"/>
        <n v="614"/>
        <n v="578"/>
        <n v="570"/>
        <n v="516"/>
        <n v="500"/>
        <n v="504"/>
        <n v="508"/>
        <n v="512"/>
        <n v="496"/>
        <n v="544"/>
        <n v="602"/>
        <n v="506"/>
        <n v="482"/>
        <n v="470"/>
        <n v="490"/>
        <n v="610"/>
        <n v="620"/>
        <n v="622"/>
        <n v="646"/>
        <n v="634"/>
        <n v="654"/>
        <n v="484"/>
        <n v="658"/>
        <n v="468"/>
        <n v="486"/>
        <n v="462"/>
        <n v="492"/>
        <n v="520"/>
        <n v="498"/>
        <n v="514"/>
        <n v="556"/>
        <n v="476"/>
        <n v="668"/>
        <n v="680"/>
      </sharedItems>
    </cacheField>
    <cacheField name="µV" numFmtId="0">
      <sharedItems containsSemiMixedTypes="0" containsString="0" containsNumber="1" minValue="-32.35" maxValue="220"/>
    </cacheField>
    <cacheField name="electrodo" numFmtId="0">
      <sharedItems count="3">
        <s v="T5"/>
        <s v="T6"/>
        <s v="P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s v="id"/>
    <s v="ms"/>
    <n v="222"/>
    <x v="0"/>
    <x v="0"/>
    <x v="0"/>
  </r>
  <r>
    <x v="0"/>
    <s v="id"/>
    <s v="µV"/>
    <n v="-4.04"/>
    <x v="0"/>
    <x v="0"/>
    <x v="1"/>
  </r>
  <r>
    <x v="0"/>
    <s v="id"/>
    <s v="ms2"/>
    <n v="230"/>
    <x v="0"/>
    <x v="1"/>
    <x v="0"/>
  </r>
  <r>
    <x v="0"/>
    <s v="id"/>
    <s v="µV3"/>
    <n v="-5.12"/>
    <x v="0"/>
    <x v="1"/>
    <x v="1"/>
  </r>
  <r>
    <x v="0"/>
    <s v="id"/>
    <s v="ms4"/>
    <n v="228"/>
    <x v="1"/>
    <x v="0"/>
    <x v="0"/>
  </r>
  <r>
    <x v="0"/>
    <s v="id"/>
    <s v="µV5"/>
    <n v="-2.82"/>
    <x v="1"/>
    <x v="0"/>
    <x v="1"/>
  </r>
  <r>
    <x v="0"/>
    <s v="id"/>
    <s v="ms6"/>
    <n v="230"/>
    <x v="1"/>
    <x v="1"/>
    <x v="0"/>
  </r>
  <r>
    <x v="0"/>
    <s v="id"/>
    <s v="µV7"/>
    <n v="1.93"/>
    <x v="1"/>
    <x v="1"/>
    <x v="1"/>
  </r>
  <r>
    <x v="0"/>
    <s v="id"/>
    <s v="ms8"/>
    <n v="230"/>
    <x v="2"/>
    <x v="0"/>
    <x v="0"/>
  </r>
  <r>
    <x v="0"/>
    <s v="id"/>
    <s v="µV9"/>
    <n v="1.93"/>
    <x v="2"/>
    <x v="0"/>
    <x v="1"/>
  </r>
  <r>
    <x v="0"/>
    <s v="id"/>
    <s v="ms10"/>
    <n v="216"/>
    <x v="2"/>
    <x v="1"/>
    <x v="0"/>
  </r>
  <r>
    <x v="0"/>
    <s v="id"/>
    <s v="µV11"/>
    <n v="0.96"/>
    <x v="2"/>
    <x v="1"/>
    <x v="1"/>
  </r>
  <r>
    <x v="0"/>
    <s v="id"/>
    <s v="ms12"/>
    <n v="222"/>
    <x v="3"/>
    <x v="0"/>
    <x v="0"/>
  </r>
  <r>
    <x v="0"/>
    <s v="id"/>
    <s v="µV13"/>
    <n v="-7.67"/>
    <x v="3"/>
    <x v="0"/>
    <x v="1"/>
  </r>
  <r>
    <x v="0"/>
    <s v="id"/>
    <s v="ms14"/>
    <n v="222"/>
    <x v="3"/>
    <x v="1"/>
    <x v="0"/>
  </r>
  <r>
    <x v="0"/>
    <s v="id"/>
    <s v="µV15"/>
    <n v="-15.97"/>
    <x v="3"/>
    <x v="1"/>
    <x v="1"/>
  </r>
  <r>
    <x v="0"/>
    <s v="id"/>
    <s v="ms16"/>
    <n v="238"/>
    <x v="4"/>
    <x v="0"/>
    <x v="0"/>
  </r>
  <r>
    <x v="0"/>
    <s v="id"/>
    <s v="µV17"/>
    <n v="-7.35"/>
    <x v="4"/>
    <x v="0"/>
    <x v="1"/>
  </r>
  <r>
    <x v="0"/>
    <s v="id"/>
    <s v="ms18"/>
    <n v="222"/>
    <x v="4"/>
    <x v="1"/>
    <x v="0"/>
  </r>
  <r>
    <x v="0"/>
    <s v="id"/>
    <s v="µV19"/>
    <n v="-7.35"/>
    <x v="4"/>
    <x v="1"/>
    <x v="1"/>
  </r>
  <r>
    <x v="1"/>
    <s v="emo"/>
    <s v="ms"/>
    <n v="226"/>
    <x v="0"/>
    <x v="0"/>
    <x v="0"/>
  </r>
  <r>
    <x v="1"/>
    <s v="emo"/>
    <s v="µV"/>
    <n v="-9.8699999999999992"/>
    <x v="0"/>
    <x v="0"/>
    <x v="1"/>
  </r>
  <r>
    <x v="1"/>
    <s v="emo"/>
    <s v="ms2"/>
    <n v="244"/>
    <x v="0"/>
    <x v="1"/>
    <x v="0"/>
  </r>
  <r>
    <x v="1"/>
    <s v="emo"/>
    <s v="µV3"/>
    <n v="-6.63"/>
    <x v="0"/>
    <x v="1"/>
    <x v="1"/>
  </r>
  <r>
    <x v="1"/>
    <s v="emo"/>
    <s v="ms4"/>
    <n v="216"/>
    <x v="1"/>
    <x v="0"/>
    <x v="0"/>
  </r>
  <r>
    <x v="1"/>
    <s v="emo"/>
    <s v="µV5"/>
    <n v="-5.27"/>
    <x v="1"/>
    <x v="0"/>
    <x v="1"/>
  </r>
  <r>
    <x v="1"/>
    <s v="emo"/>
    <s v="ms6"/>
    <n v="244"/>
    <x v="1"/>
    <x v="1"/>
    <x v="0"/>
  </r>
  <r>
    <x v="1"/>
    <s v="emo"/>
    <s v="µV7"/>
    <n v="-7.16"/>
    <x v="1"/>
    <x v="1"/>
    <x v="1"/>
  </r>
  <r>
    <x v="1"/>
    <s v="emo"/>
    <s v="ms8"/>
    <n v="220"/>
    <x v="2"/>
    <x v="0"/>
    <x v="0"/>
  </r>
  <r>
    <x v="1"/>
    <s v="emo"/>
    <s v="µV9"/>
    <n v="-2.1"/>
    <x v="2"/>
    <x v="0"/>
    <x v="1"/>
  </r>
  <r>
    <x v="1"/>
    <s v="emo"/>
    <s v="ms10"/>
    <n v="226"/>
    <x v="2"/>
    <x v="1"/>
    <x v="0"/>
  </r>
  <r>
    <x v="1"/>
    <s v="emo"/>
    <s v="µV11"/>
    <n v="-4.3"/>
    <x v="2"/>
    <x v="1"/>
    <x v="1"/>
  </r>
  <r>
    <x v="1"/>
    <s v="emo"/>
    <s v="ms12"/>
    <n v="216"/>
    <x v="3"/>
    <x v="0"/>
    <x v="0"/>
  </r>
  <r>
    <x v="1"/>
    <s v="emo"/>
    <s v="µV13"/>
    <n v="-11.34"/>
    <x v="3"/>
    <x v="0"/>
    <x v="1"/>
  </r>
  <r>
    <x v="1"/>
    <s v="emo"/>
    <s v="ms14"/>
    <n v="252"/>
    <x v="3"/>
    <x v="1"/>
    <x v="0"/>
  </r>
  <r>
    <x v="1"/>
    <s v="emo"/>
    <s v="µV15"/>
    <n v="-5.94"/>
    <x v="3"/>
    <x v="1"/>
    <x v="1"/>
  </r>
  <r>
    <x v="1"/>
    <s v="emo"/>
    <s v="ms16"/>
    <n v="234"/>
    <x v="4"/>
    <x v="0"/>
    <x v="0"/>
  </r>
  <r>
    <x v="1"/>
    <s v="emo"/>
    <s v="µV17"/>
    <n v="-10.67"/>
    <x v="4"/>
    <x v="0"/>
    <x v="1"/>
  </r>
  <r>
    <x v="1"/>
    <s v="emo"/>
    <s v="ms18"/>
    <n v="210"/>
    <x v="4"/>
    <x v="1"/>
    <x v="0"/>
  </r>
  <r>
    <x v="1"/>
    <s v="emo"/>
    <s v="µV19"/>
    <n v="-0.53"/>
    <x v="4"/>
    <x v="1"/>
    <x v="1"/>
  </r>
  <r>
    <x v="2"/>
    <s v="id"/>
    <s v="ms"/>
    <n v="222"/>
    <x v="0"/>
    <x v="0"/>
    <x v="0"/>
  </r>
  <r>
    <x v="2"/>
    <s v="id"/>
    <s v="µV"/>
    <n v="-4.04"/>
    <x v="0"/>
    <x v="0"/>
    <x v="1"/>
  </r>
  <r>
    <x v="2"/>
    <s v="id"/>
    <s v="ms2"/>
    <n v="230"/>
    <x v="0"/>
    <x v="1"/>
    <x v="0"/>
  </r>
  <r>
    <x v="2"/>
    <s v="id"/>
    <s v="µV3"/>
    <n v="-5.12"/>
    <x v="0"/>
    <x v="1"/>
    <x v="1"/>
  </r>
  <r>
    <x v="2"/>
    <s v="id"/>
    <s v="ms4"/>
    <n v="228"/>
    <x v="1"/>
    <x v="0"/>
    <x v="0"/>
  </r>
  <r>
    <x v="2"/>
    <s v="id"/>
    <s v="µV5"/>
    <n v="-2.82"/>
    <x v="1"/>
    <x v="0"/>
    <x v="1"/>
  </r>
  <r>
    <x v="2"/>
    <s v="id"/>
    <s v="ms6"/>
    <n v="230"/>
    <x v="1"/>
    <x v="1"/>
    <x v="0"/>
  </r>
  <r>
    <x v="2"/>
    <s v="id"/>
    <s v="µV7"/>
    <n v="1.93"/>
    <x v="1"/>
    <x v="1"/>
    <x v="1"/>
  </r>
  <r>
    <x v="2"/>
    <s v="id"/>
    <s v="ms8"/>
    <n v="216"/>
    <x v="2"/>
    <x v="0"/>
    <x v="0"/>
  </r>
  <r>
    <x v="2"/>
    <s v="id"/>
    <s v="µV9"/>
    <n v="-1.43"/>
    <x v="2"/>
    <x v="0"/>
    <x v="1"/>
  </r>
  <r>
    <x v="2"/>
    <s v="id"/>
    <s v="ms10"/>
    <n v="216"/>
    <x v="2"/>
    <x v="1"/>
    <x v="0"/>
  </r>
  <r>
    <x v="2"/>
    <s v="id"/>
    <s v="µV11"/>
    <n v="0.96"/>
    <x v="2"/>
    <x v="1"/>
    <x v="1"/>
  </r>
  <r>
    <x v="2"/>
    <s v="id"/>
    <s v="ms12"/>
    <n v="222"/>
    <x v="3"/>
    <x v="0"/>
    <x v="0"/>
  </r>
  <r>
    <x v="2"/>
    <s v="id"/>
    <s v="µV13"/>
    <n v="-7.67"/>
    <x v="3"/>
    <x v="0"/>
    <x v="1"/>
  </r>
  <r>
    <x v="2"/>
    <s v="id"/>
    <s v="ms14"/>
    <n v="222"/>
    <x v="3"/>
    <x v="1"/>
    <x v="0"/>
  </r>
  <r>
    <x v="2"/>
    <s v="id"/>
    <s v="µV15"/>
    <n v="-15.97"/>
    <x v="3"/>
    <x v="1"/>
    <x v="1"/>
  </r>
  <r>
    <x v="2"/>
    <s v="id"/>
    <s v="ms16"/>
    <n v="238"/>
    <x v="4"/>
    <x v="0"/>
    <x v="0"/>
  </r>
  <r>
    <x v="2"/>
    <s v="id"/>
    <s v="µV17"/>
    <n v="-7.35"/>
    <x v="4"/>
    <x v="0"/>
    <x v="1"/>
  </r>
  <r>
    <x v="2"/>
    <s v="id"/>
    <s v="ms18"/>
    <n v="222"/>
    <x v="4"/>
    <x v="1"/>
    <x v="0"/>
  </r>
  <r>
    <x v="2"/>
    <s v="id"/>
    <s v="µV19"/>
    <n v="-7.35"/>
    <x v="4"/>
    <x v="1"/>
    <x v="1"/>
  </r>
  <r>
    <x v="3"/>
    <s v="emo"/>
    <s v="ms"/>
    <n v="216"/>
    <x v="0"/>
    <x v="0"/>
    <x v="0"/>
  </r>
  <r>
    <x v="3"/>
    <s v="emo"/>
    <s v="µV"/>
    <n v="-4.0999999999999996"/>
    <x v="0"/>
    <x v="0"/>
    <x v="1"/>
  </r>
  <r>
    <x v="3"/>
    <s v="emo"/>
    <s v="ms2"/>
    <n v="218"/>
    <x v="0"/>
    <x v="1"/>
    <x v="0"/>
  </r>
  <r>
    <x v="3"/>
    <s v="emo"/>
    <s v="µV3"/>
    <n v="-5.21"/>
    <x v="0"/>
    <x v="1"/>
    <x v="1"/>
  </r>
  <r>
    <x v="3"/>
    <s v="emo"/>
    <s v="ms4"/>
    <n v="210"/>
    <x v="1"/>
    <x v="0"/>
    <x v="0"/>
  </r>
  <r>
    <x v="3"/>
    <s v="emo"/>
    <s v="µV5"/>
    <n v="3.54"/>
    <x v="1"/>
    <x v="0"/>
    <x v="1"/>
  </r>
  <r>
    <x v="3"/>
    <s v="emo"/>
    <s v="ms6"/>
    <n v="238"/>
    <x v="1"/>
    <x v="1"/>
    <x v="0"/>
  </r>
  <r>
    <x v="3"/>
    <s v="emo"/>
    <s v="µV7"/>
    <n v="-14.96"/>
    <x v="1"/>
    <x v="1"/>
    <x v="1"/>
  </r>
  <r>
    <x v="3"/>
    <s v="emo"/>
    <s v="ms8"/>
    <n v="218"/>
    <x v="2"/>
    <x v="0"/>
    <x v="0"/>
  </r>
  <r>
    <x v="3"/>
    <s v="emo"/>
    <s v="µV9"/>
    <n v="-7.11"/>
    <x v="2"/>
    <x v="0"/>
    <x v="1"/>
  </r>
  <r>
    <x v="3"/>
    <s v="emo"/>
    <s v="ms10"/>
    <n v="234"/>
    <x v="2"/>
    <x v="1"/>
    <x v="0"/>
  </r>
  <r>
    <x v="3"/>
    <s v="emo"/>
    <s v="µV11"/>
    <n v="-10.95"/>
    <x v="2"/>
    <x v="1"/>
    <x v="1"/>
  </r>
  <r>
    <x v="3"/>
    <s v="emo"/>
    <s v="ms12"/>
    <n v="228"/>
    <x v="3"/>
    <x v="0"/>
    <x v="0"/>
  </r>
  <r>
    <x v="3"/>
    <s v="emo"/>
    <s v="µV13"/>
    <n v="-5.62"/>
    <x v="3"/>
    <x v="0"/>
    <x v="1"/>
  </r>
  <r>
    <x v="3"/>
    <s v="emo"/>
    <s v="ms14"/>
    <n v="242"/>
    <x v="3"/>
    <x v="1"/>
    <x v="0"/>
  </r>
  <r>
    <x v="3"/>
    <s v="emo"/>
    <s v="µV15"/>
    <n v="-1.45"/>
    <x v="3"/>
    <x v="1"/>
    <x v="1"/>
  </r>
  <r>
    <x v="3"/>
    <s v="emo"/>
    <s v="ms16"/>
    <n v="236"/>
    <x v="4"/>
    <x v="0"/>
    <x v="0"/>
  </r>
  <r>
    <x v="3"/>
    <s v="emo"/>
    <s v="µV17"/>
    <n v="-3.27"/>
    <x v="4"/>
    <x v="0"/>
    <x v="1"/>
  </r>
  <r>
    <x v="3"/>
    <s v="emo"/>
    <s v="ms18"/>
    <n v="238"/>
    <x v="4"/>
    <x v="1"/>
    <x v="0"/>
  </r>
  <r>
    <x v="3"/>
    <s v="emo"/>
    <s v="µV19"/>
    <n v="-10.63"/>
    <x v="4"/>
    <x v="1"/>
    <x v="1"/>
  </r>
  <r>
    <x v="4"/>
    <m/>
    <s v="ms"/>
    <n v="202"/>
    <x v="0"/>
    <x v="0"/>
    <x v="0"/>
  </r>
  <r>
    <x v="4"/>
    <m/>
    <s v="µV"/>
    <n v="2.96"/>
    <x v="0"/>
    <x v="0"/>
    <x v="1"/>
  </r>
  <r>
    <x v="4"/>
    <m/>
    <s v="ms2"/>
    <n v="272"/>
    <x v="0"/>
    <x v="1"/>
    <x v="0"/>
  </r>
  <r>
    <x v="4"/>
    <m/>
    <s v="µV3"/>
    <n v="7.04"/>
    <x v="0"/>
    <x v="1"/>
    <x v="1"/>
  </r>
  <r>
    <x v="4"/>
    <m/>
    <s v="ms4"/>
    <n v="250"/>
    <x v="1"/>
    <x v="0"/>
    <x v="0"/>
  </r>
  <r>
    <x v="4"/>
    <m/>
    <s v="µV5"/>
    <n v="0.76"/>
    <x v="1"/>
    <x v="0"/>
    <x v="1"/>
  </r>
  <r>
    <x v="4"/>
    <m/>
    <s v="ms6"/>
    <n v="238"/>
    <x v="1"/>
    <x v="1"/>
    <x v="0"/>
  </r>
  <r>
    <x v="4"/>
    <m/>
    <s v="µV7"/>
    <n v="-1.0900000000000001"/>
    <x v="1"/>
    <x v="1"/>
    <x v="1"/>
  </r>
  <r>
    <x v="4"/>
    <m/>
    <s v="ms8"/>
    <n v="212"/>
    <x v="2"/>
    <x v="0"/>
    <x v="0"/>
  </r>
  <r>
    <x v="4"/>
    <m/>
    <s v="µV9"/>
    <n v="-5.9"/>
    <x v="2"/>
    <x v="0"/>
    <x v="1"/>
  </r>
  <r>
    <x v="4"/>
    <m/>
    <s v="ms10"/>
    <n v="216"/>
    <x v="2"/>
    <x v="1"/>
    <x v="0"/>
  </r>
  <r>
    <x v="4"/>
    <m/>
    <s v="µV11"/>
    <n v="1.56"/>
    <x v="2"/>
    <x v="1"/>
    <x v="1"/>
  </r>
  <r>
    <x v="4"/>
    <m/>
    <s v="ms12"/>
    <n v="204"/>
    <x v="3"/>
    <x v="0"/>
    <x v="0"/>
  </r>
  <r>
    <x v="4"/>
    <m/>
    <s v="µV13"/>
    <n v="-7.43"/>
    <x v="3"/>
    <x v="0"/>
    <x v="1"/>
  </r>
  <r>
    <x v="4"/>
    <m/>
    <s v="ms14"/>
    <n v="234"/>
    <x v="3"/>
    <x v="1"/>
    <x v="0"/>
  </r>
  <r>
    <x v="4"/>
    <m/>
    <s v="µV15"/>
    <n v="1.2"/>
    <x v="3"/>
    <x v="1"/>
    <x v="1"/>
  </r>
  <r>
    <x v="4"/>
    <m/>
    <s v="ms16"/>
    <n v="194"/>
    <x v="4"/>
    <x v="0"/>
    <x v="0"/>
  </r>
  <r>
    <x v="4"/>
    <m/>
    <s v="µV17"/>
    <n v="-12.23"/>
    <x v="4"/>
    <x v="0"/>
    <x v="1"/>
  </r>
  <r>
    <x v="4"/>
    <m/>
    <s v="ms18"/>
    <n v="180"/>
    <x v="4"/>
    <x v="1"/>
    <x v="0"/>
  </r>
  <r>
    <x v="4"/>
    <m/>
    <s v="µV19"/>
    <n v="-4.2"/>
    <x v="4"/>
    <x v="1"/>
    <x v="1"/>
  </r>
  <r>
    <x v="5"/>
    <m/>
    <s v="ms"/>
    <n v="256"/>
    <x v="0"/>
    <x v="0"/>
    <x v="0"/>
  </r>
  <r>
    <x v="5"/>
    <m/>
    <s v="µV"/>
    <n v="-7.16"/>
    <x v="0"/>
    <x v="0"/>
    <x v="1"/>
  </r>
  <r>
    <x v="5"/>
    <m/>
    <s v="ms2"/>
    <n v="252"/>
    <x v="0"/>
    <x v="1"/>
    <x v="0"/>
  </r>
  <r>
    <x v="5"/>
    <m/>
    <s v="µV3"/>
    <n v="-16.170000000000002"/>
    <x v="0"/>
    <x v="1"/>
    <x v="1"/>
  </r>
  <r>
    <x v="5"/>
    <m/>
    <s v="ms4"/>
    <n v="260"/>
    <x v="1"/>
    <x v="0"/>
    <x v="0"/>
  </r>
  <r>
    <x v="5"/>
    <m/>
    <s v="µV5"/>
    <n v="-7.47"/>
    <x v="1"/>
    <x v="0"/>
    <x v="1"/>
  </r>
  <r>
    <x v="5"/>
    <m/>
    <s v="ms6"/>
    <n v="254"/>
    <x v="1"/>
    <x v="1"/>
    <x v="0"/>
  </r>
  <r>
    <x v="5"/>
    <m/>
    <s v="µV7"/>
    <n v="-13.03"/>
    <x v="1"/>
    <x v="1"/>
    <x v="1"/>
  </r>
  <r>
    <x v="5"/>
    <m/>
    <s v="ms8"/>
    <n v="244"/>
    <x v="2"/>
    <x v="0"/>
    <x v="0"/>
  </r>
  <r>
    <x v="5"/>
    <m/>
    <s v="µV9"/>
    <n v="-8.69"/>
    <x v="2"/>
    <x v="0"/>
    <x v="1"/>
  </r>
  <r>
    <x v="5"/>
    <m/>
    <s v="ms10"/>
    <n v="254"/>
    <x v="2"/>
    <x v="1"/>
    <x v="0"/>
  </r>
  <r>
    <x v="5"/>
    <m/>
    <s v="µV11"/>
    <n v="-9.82"/>
    <x v="2"/>
    <x v="1"/>
    <x v="1"/>
  </r>
  <r>
    <x v="5"/>
    <m/>
    <s v="ms12"/>
    <n v="260"/>
    <x v="3"/>
    <x v="0"/>
    <x v="0"/>
  </r>
  <r>
    <x v="5"/>
    <m/>
    <s v="µV13"/>
    <n v="-10.27"/>
    <x v="3"/>
    <x v="0"/>
    <x v="1"/>
  </r>
  <r>
    <x v="5"/>
    <m/>
    <s v="ms14"/>
    <n v="256"/>
    <x v="3"/>
    <x v="1"/>
    <x v="0"/>
  </r>
  <r>
    <x v="5"/>
    <m/>
    <s v="µV15"/>
    <n v="-4.49"/>
    <x v="3"/>
    <x v="1"/>
    <x v="1"/>
  </r>
  <r>
    <x v="5"/>
    <m/>
    <s v="ms16"/>
    <n v="258"/>
    <x v="4"/>
    <x v="0"/>
    <x v="0"/>
  </r>
  <r>
    <x v="5"/>
    <m/>
    <s v="µV17"/>
    <n v="-10.09"/>
    <x v="4"/>
    <x v="0"/>
    <x v="1"/>
  </r>
  <r>
    <x v="5"/>
    <m/>
    <s v="ms18"/>
    <n v="258"/>
    <x v="4"/>
    <x v="1"/>
    <x v="0"/>
  </r>
  <r>
    <x v="5"/>
    <m/>
    <s v="µV19"/>
    <n v="-10.99"/>
    <x v="4"/>
    <x v="1"/>
    <x v="1"/>
  </r>
  <r>
    <x v="6"/>
    <m/>
    <s v="ms"/>
    <n v="206"/>
    <x v="0"/>
    <x v="0"/>
    <x v="0"/>
  </r>
  <r>
    <x v="6"/>
    <m/>
    <s v="µV"/>
    <n v="-7.36"/>
    <x v="0"/>
    <x v="0"/>
    <x v="1"/>
  </r>
  <r>
    <x v="6"/>
    <m/>
    <s v="ms2"/>
    <n v="220"/>
    <x v="0"/>
    <x v="1"/>
    <x v="0"/>
  </r>
  <r>
    <x v="6"/>
    <m/>
    <s v="µV3"/>
    <n v="-8.77"/>
    <x v="0"/>
    <x v="1"/>
    <x v="1"/>
  </r>
  <r>
    <x v="6"/>
    <m/>
    <s v="ms4"/>
    <n v="234"/>
    <x v="1"/>
    <x v="0"/>
    <x v="0"/>
  </r>
  <r>
    <x v="6"/>
    <m/>
    <s v="µV5"/>
    <n v="-10.029999999999999"/>
    <x v="1"/>
    <x v="0"/>
    <x v="1"/>
  </r>
  <r>
    <x v="6"/>
    <m/>
    <s v="ms6"/>
    <n v="232"/>
    <x v="1"/>
    <x v="1"/>
    <x v="0"/>
  </r>
  <r>
    <x v="6"/>
    <m/>
    <s v="µV7"/>
    <n v="-11.95"/>
    <x v="1"/>
    <x v="1"/>
    <x v="1"/>
  </r>
  <r>
    <x v="6"/>
    <m/>
    <s v="ms8"/>
    <n v="228"/>
    <x v="2"/>
    <x v="0"/>
    <x v="0"/>
  </r>
  <r>
    <x v="6"/>
    <m/>
    <s v="µV9"/>
    <n v="-6.71"/>
    <x v="2"/>
    <x v="0"/>
    <x v="1"/>
  </r>
  <r>
    <x v="6"/>
    <m/>
    <s v="ms10"/>
    <n v="222"/>
    <x v="2"/>
    <x v="1"/>
    <x v="0"/>
  </r>
  <r>
    <x v="6"/>
    <m/>
    <s v="µV11"/>
    <n v="-11.62"/>
    <x v="2"/>
    <x v="1"/>
    <x v="1"/>
  </r>
  <r>
    <x v="6"/>
    <m/>
    <s v="ms12"/>
    <n v="224"/>
    <x v="3"/>
    <x v="0"/>
    <x v="0"/>
  </r>
  <r>
    <x v="6"/>
    <m/>
    <s v="µV13"/>
    <n v="-14.32"/>
    <x v="3"/>
    <x v="0"/>
    <x v="1"/>
  </r>
  <r>
    <x v="6"/>
    <m/>
    <s v="ms14"/>
    <n v="222"/>
    <x v="3"/>
    <x v="1"/>
    <x v="0"/>
  </r>
  <r>
    <x v="6"/>
    <m/>
    <s v="µV15"/>
    <n v="-6.57"/>
    <x v="3"/>
    <x v="1"/>
    <x v="1"/>
  </r>
  <r>
    <x v="6"/>
    <m/>
    <s v="ms16"/>
    <n v="228"/>
    <x v="4"/>
    <x v="0"/>
    <x v="0"/>
  </r>
  <r>
    <x v="6"/>
    <m/>
    <s v="µV17"/>
    <n v="-11.82"/>
    <x v="4"/>
    <x v="0"/>
    <x v="1"/>
  </r>
  <r>
    <x v="6"/>
    <m/>
    <s v="ms18"/>
    <n v="226"/>
    <x v="4"/>
    <x v="1"/>
    <x v="0"/>
  </r>
  <r>
    <x v="6"/>
    <m/>
    <s v="µV19"/>
    <n v="-10.63"/>
    <x v="4"/>
    <x v="1"/>
    <x v="1"/>
  </r>
  <r>
    <x v="7"/>
    <m/>
    <s v="ms"/>
    <n v="228"/>
    <x v="0"/>
    <x v="0"/>
    <x v="0"/>
  </r>
  <r>
    <x v="7"/>
    <m/>
    <s v="µV"/>
    <n v="-29.52"/>
    <x v="0"/>
    <x v="0"/>
    <x v="1"/>
  </r>
  <r>
    <x v="7"/>
    <m/>
    <s v="ms2"/>
    <n v="238"/>
    <x v="0"/>
    <x v="1"/>
    <x v="0"/>
  </r>
  <r>
    <x v="7"/>
    <m/>
    <s v="µV3"/>
    <n v="-21.66"/>
    <x v="0"/>
    <x v="1"/>
    <x v="1"/>
  </r>
  <r>
    <x v="7"/>
    <m/>
    <s v="ms4"/>
    <n v="232"/>
    <x v="1"/>
    <x v="0"/>
    <x v="0"/>
  </r>
  <r>
    <x v="7"/>
    <m/>
    <s v="µV5"/>
    <n v="-25.35"/>
    <x v="1"/>
    <x v="0"/>
    <x v="1"/>
  </r>
  <r>
    <x v="7"/>
    <m/>
    <s v="ms6"/>
    <n v="254"/>
    <x v="1"/>
    <x v="1"/>
    <x v="0"/>
  </r>
  <r>
    <x v="7"/>
    <m/>
    <s v="µV7"/>
    <n v="-21.86"/>
    <x v="1"/>
    <x v="1"/>
    <x v="1"/>
  </r>
  <r>
    <x v="7"/>
    <m/>
    <s v="ms8"/>
    <n v="228"/>
    <x v="2"/>
    <x v="0"/>
    <x v="0"/>
  </r>
  <r>
    <x v="7"/>
    <m/>
    <s v="µV9"/>
    <n v="-17.72"/>
    <x v="2"/>
    <x v="0"/>
    <x v="1"/>
  </r>
  <r>
    <x v="7"/>
    <m/>
    <s v="ms10"/>
    <n v="238"/>
    <x v="2"/>
    <x v="1"/>
    <x v="0"/>
  </r>
  <r>
    <x v="7"/>
    <m/>
    <s v="µV11"/>
    <n v="-10.1"/>
    <x v="2"/>
    <x v="1"/>
    <x v="1"/>
  </r>
  <r>
    <x v="7"/>
    <m/>
    <s v="ms12"/>
    <n v="232"/>
    <x v="3"/>
    <x v="0"/>
    <x v="0"/>
  </r>
  <r>
    <x v="7"/>
    <m/>
    <s v="µV13"/>
    <n v="-24.1"/>
    <x v="3"/>
    <x v="0"/>
    <x v="1"/>
  </r>
  <r>
    <x v="7"/>
    <m/>
    <s v="ms14"/>
    <n v="240"/>
    <x v="3"/>
    <x v="1"/>
    <x v="0"/>
  </r>
  <r>
    <x v="7"/>
    <m/>
    <s v="µV15"/>
    <n v="-25.04"/>
    <x v="3"/>
    <x v="1"/>
    <x v="1"/>
  </r>
  <r>
    <x v="7"/>
    <m/>
    <s v="ms16"/>
    <n v="236"/>
    <x v="4"/>
    <x v="0"/>
    <x v="0"/>
  </r>
  <r>
    <x v="7"/>
    <m/>
    <s v="µV17"/>
    <n v="-26.07"/>
    <x v="4"/>
    <x v="0"/>
    <x v="1"/>
  </r>
  <r>
    <x v="7"/>
    <m/>
    <s v="ms18"/>
    <n v="228"/>
    <x v="4"/>
    <x v="1"/>
    <x v="0"/>
  </r>
  <r>
    <x v="7"/>
    <m/>
    <s v="µV19"/>
    <n v="-21.36"/>
    <x v="4"/>
    <x v="1"/>
    <x v="1"/>
  </r>
  <r>
    <x v="8"/>
    <s v="emo"/>
    <s v="ms"/>
    <n v="224"/>
    <x v="0"/>
    <x v="0"/>
    <x v="0"/>
  </r>
  <r>
    <x v="8"/>
    <s v="emo"/>
    <s v="µV"/>
    <n v="-7.76"/>
    <x v="0"/>
    <x v="0"/>
    <x v="1"/>
  </r>
  <r>
    <x v="8"/>
    <s v="emo"/>
    <s v="ms2"/>
    <n v="214"/>
    <x v="0"/>
    <x v="1"/>
    <x v="0"/>
  </r>
  <r>
    <x v="8"/>
    <s v="emo"/>
    <s v="µV3"/>
    <n v="-3.65"/>
    <x v="0"/>
    <x v="1"/>
    <x v="1"/>
  </r>
  <r>
    <x v="8"/>
    <s v="emo"/>
    <s v="ms4"/>
    <n v="214"/>
    <x v="1"/>
    <x v="0"/>
    <x v="0"/>
  </r>
  <r>
    <x v="8"/>
    <s v="emo"/>
    <s v="µV5"/>
    <n v="-15.25"/>
    <x v="1"/>
    <x v="0"/>
    <x v="1"/>
  </r>
  <r>
    <x v="8"/>
    <s v="emo"/>
    <s v="ms6"/>
    <n v="236"/>
    <x v="1"/>
    <x v="1"/>
    <x v="0"/>
  </r>
  <r>
    <x v="8"/>
    <s v="emo"/>
    <s v="µV7"/>
    <n v="-9.07"/>
    <x v="1"/>
    <x v="1"/>
    <x v="1"/>
  </r>
  <r>
    <x v="8"/>
    <s v="emo"/>
    <s v="ms8"/>
    <n v="224"/>
    <x v="2"/>
    <x v="0"/>
    <x v="0"/>
  </r>
  <r>
    <x v="8"/>
    <s v="emo"/>
    <s v="µV9"/>
    <n v="-10.36"/>
    <x v="2"/>
    <x v="0"/>
    <x v="1"/>
  </r>
  <r>
    <x v="8"/>
    <s v="emo"/>
    <s v="ms10"/>
    <n v="224"/>
    <x v="2"/>
    <x v="1"/>
    <x v="0"/>
  </r>
  <r>
    <x v="8"/>
    <s v="emo"/>
    <s v="µV11"/>
    <n v="-2.99"/>
    <x v="2"/>
    <x v="1"/>
    <x v="1"/>
  </r>
  <r>
    <x v="8"/>
    <s v="emo"/>
    <s v="ms12"/>
    <n v="234"/>
    <x v="3"/>
    <x v="0"/>
    <x v="0"/>
  </r>
  <r>
    <x v="8"/>
    <s v="emo"/>
    <s v="µV13"/>
    <n v="-12.78"/>
    <x v="3"/>
    <x v="0"/>
    <x v="1"/>
  </r>
  <r>
    <x v="8"/>
    <s v="emo"/>
    <s v="ms14"/>
    <n v="230"/>
    <x v="3"/>
    <x v="1"/>
    <x v="0"/>
  </r>
  <r>
    <x v="8"/>
    <s v="emo"/>
    <s v="µV15"/>
    <n v="-19.149999999999999"/>
    <x v="3"/>
    <x v="1"/>
    <x v="1"/>
  </r>
  <r>
    <x v="8"/>
    <s v="emo"/>
    <s v="ms16"/>
    <n v="234"/>
    <x v="4"/>
    <x v="0"/>
    <x v="0"/>
  </r>
  <r>
    <x v="8"/>
    <s v="emo"/>
    <s v="µV17"/>
    <n v="-15.53"/>
    <x v="4"/>
    <x v="0"/>
    <x v="1"/>
  </r>
  <r>
    <x v="8"/>
    <s v="emo"/>
    <s v="ms18"/>
    <n v="232"/>
    <x v="4"/>
    <x v="1"/>
    <x v="0"/>
  </r>
  <r>
    <x v="8"/>
    <s v="emo"/>
    <s v="µV19"/>
    <n v="-11.77"/>
    <x v="4"/>
    <x v="1"/>
    <x v="1"/>
  </r>
  <r>
    <x v="9"/>
    <m/>
    <s v="ms"/>
    <n v="234"/>
    <x v="0"/>
    <x v="0"/>
    <x v="0"/>
  </r>
  <r>
    <x v="9"/>
    <m/>
    <s v="µV"/>
    <n v="-16.2"/>
    <x v="0"/>
    <x v="0"/>
    <x v="1"/>
  </r>
  <r>
    <x v="9"/>
    <m/>
    <s v="ms2"/>
    <n v="248"/>
    <x v="0"/>
    <x v="1"/>
    <x v="0"/>
  </r>
  <r>
    <x v="9"/>
    <m/>
    <s v="µV3"/>
    <n v="-15.38"/>
    <x v="0"/>
    <x v="1"/>
    <x v="1"/>
  </r>
  <r>
    <x v="9"/>
    <m/>
    <s v="ms4"/>
    <n v="252"/>
    <x v="1"/>
    <x v="0"/>
    <x v="0"/>
  </r>
  <r>
    <x v="9"/>
    <m/>
    <s v="µV5"/>
    <n v="-20.79"/>
    <x v="1"/>
    <x v="0"/>
    <x v="1"/>
  </r>
  <r>
    <x v="9"/>
    <m/>
    <s v="ms6"/>
    <n v="236"/>
    <x v="1"/>
    <x v="1"/>
    <x v="0"/>
  </r>
  <r>
    <x v="9"/>
    <m/>
    <s v="µV7"/>
    <n v="-18.27"/>
    <x v="1"/>
    <x v="1"/>
    <x v="1"/>
  </r>
  <r>
    <x v="9"/>
    <m/>
    <s v="ms8"/>
    <n v="244"/>
    <x v="2"/>
    <x v="0"/>
    <x v="0"/>
  </r>
  <r>
    <x v="9"/>
    <m/>
    <s v="µV9"/>
    <n v="-14.42"/>
    <x v="2"/>
    <x v="0"/>
    <x v="1"/>
  </r>
  <r>
    <x v="9"/>
    <m/>
    <s v="ms10"/>
    <n v="246"/>
    <x v="2"/>
    <x v="1"/>
    <x v="0"/>
  </r>
  <r>
    <x v="9"/>
    <m/>
    <s v="µV11"/>
    <n v="-16.16"/>
    <x v="2"/>
    <x v="1"/>
    <x v="1"/>
  </r>
  <r>
    <x v="9"/>
    <m/>
    <s v="ms12"/>
    <n v="242"/>
    <x v="3"/>
    <x v="0"/>
    <x v="0"/>
  </r>
  <r>
    <x v="9"/>
    <m/>
    <s v="µV13"/>
    <n v="-18.72"/>
    <x v="3"/>
    <x v="0"/>
    <x v="1"/>
  </r>
  <r>
    <x v="9"/>
    <m/>
    <s v="ms14"/>
    <n v="244"/>
    <x v="3"/>
    <x v="1"/>
    <x v="0"/>
  </r>
  <r>
    <x v="9"/>
    <m/>
    <s v="µV15"/>
    <n v="-19.52"/>
    <x v="3"/>
    <x v="1"/>
    <x v="1"/>
  </r>
  <r>
    <x v="9"/>
    <m/>
    <s v="ms16"/>
    <n v="242"/>
    <x v="4"/>
    <x v="0"/>
    <x v="0"/>
  </r>
  <r>
    <x v="9"/>
    <m/>
    <s v="µV17"/>
    <n v="-17.27"/>
    <x v="4"/>
    <x v="0"/>
    <x v="1"/>
  </r>
  <r>
    <x v="9"/>
    <m/>
    <s v="ms18"/>
    <n v="238"/>
    <x v="4"/>
    <x v="1"/>
    <x v="0"/>
  </r>
  <r>
    <x v="9"/>
    <m/>
    <s v="µV19"/>
    <n v="-12.49"/>
    <x v="4"/>
    <x v="1"/>
    <x v="1"/>
  </r>
  <r>
    <x v="10"/>
    <m/>
    <s v="ms"/>
    <n v="244"/>
    <x v="0"/>
    <x v="0"/>
    <x v="0"/>
  </r>
  <r>
    <x v="10"/>
    <m/>
    <s v="µV"/>
    <n v="-11.56"/>
    <x v="0"/>
    <x v="0"/>
    <x v="1"/>
  </r>
  <r>
    <x v="10"/>
    <m/>
    <s v="ms2"/>
    <n v="236"/>
    <x v="0"/>
    <x v="1"/>
    <x v="0"/>
  </r>
  <r>
    <x v="10"/>
    <m/>
    <s v="µV3"/>
    <n v="0.79"/>
    <x v="0"/>
    <x v="1"/>
    <x v="1"/>
  </r>
  <r>
    <x v="10"/>
    <m/>
    <s v="ms4"/>
    <n v="240"/>
    <x v="1"/>
    <x v="0"/>
    <x v="0"/>
  </r>
  <r>
    <x v="10"/>
    <m/>
    <s v="µV5"/>
    <n v="-4.68"/>
    <x v="1"/>
    <x v="0"/>
    <x v="1"/>
  </r>
  <r>
    <x v="10"/>
    <m/>
    <s v="ms6"/>
    <n v="238"/>
    <x v="1"/>
    <x v="1"/>
    <x v="0"/>
  </r>
  <r>
    <x v="10"/>
    <m/>
    <s v="µV7"/>
    <n v="1.5"/>
    <x v="1"/>
    <x v="1"/>
    <x v="1"/>
  </r>
  <r>
    <x v="10"/>
    <m/>
    <s v="ms8"/>
    <n v="244"/>
    <x v="2"/>
    <x v="0"/>
    <x v="0"/>
  </r>
  <r>
    <x v="10"/>
    <m/>
    <s v="µV9"/>
    <n v="-1.48"/>
    <x v="2"/>
    <x v="0"/>
    <x v="1"/>
  </r>
  <r>
    <x v="10"/>
    <m/>
    <s v="ms10"/>
    <n v="250"/>
    <x v="2"/>
    <x v="1"/>
    <x v="0"/>
  </r>
  <r>
    <x v="10"/>
    <m/>
    <s v="µV11"/>
    <n v="2.5099999999999998"/>
    <x v="2"/>
    <x v="1"/>
    <x v="1"/>
  </r>
  <r>
    <x v="10"/>
    <m/>
    <s v="ms12"/>
    <n v="256"/>
    <x v="3"/>
    <x v="0"/>
    <x v="0"/>
  </r>
  <r>
    <x v="10"/>
    <m/>
    <s v="µV13"/>
    <n v="-2.91"/>
    <x v="3"/>
    <x v="0"/>
    <x v="1"/>
  </r>
  <r>
    <x v="10"/>
    <m/>
    <s v="ms14"/>
    <n v="236"/>
    <x v="3"/>
    <x v="1"/>
    <x v="0"/>
  </r>
  <r>
    <x v="10"/>
    <m/>
    <s v="µV15"/>
    <n v="-2.2400000000000002"/>
    <x v="3"/>
    <x v="1"/>
    <x v="1"/>
  </r>
  <r>
    <x v="10"/>
    <m/>
    <s v="ms16"/>
    <n v="246"/>
    <x v="4"/>
    <x v="0"/>
    <x v="0"/>
  </r>
  <r>
    <x v="10"/>
    <m/>
    <s v="µV17"/>
    <n v="-2.77"/>
    <x v="4"/>
    <x v="0"/>
    <x v="1"/>
  </r>
  <r>
    <x v="10"/>
    <m/>
    <s v="ms18"/>
    <n v="240"/>
    <x v="4"/>
    <x v="1"/>
    <x v="0"/>
  </r>
  <r>
    <x v="10"/>
    <m/>
    <s v="µV19"/>
    <n v="-4.5599999999999996"/>
    <x v="4"/>
    <x v="1"/>
    <x v="1"/>
  </r>
  <r>
    <x v="11"/>
    <m/>
    <s v="ms"/>
    <n v="222"/>
    <x v="0"/>
    <x v="0"/>
    <x v="0"/>
  </r>
  <r>
    <x v="11"/>
    <m/>
    <s v="µV"/>
    <n v="-5.59"/>
    <x v="0"/>
    <x v="0"/>
    <x v="1"/>
  </r>
  <r>
    <x v="11"/>
    <m/>
    <s v="ms2"/>
    <n v="236"/>
    <x v="0"/>
    <x v="1"/>
    <x v="0"/>
  </r>
  <r>
    <x v="11"/>
    <m/>
    <s v="µV3"/>
    <n v="-6.83"/>
    <x v="0"/>
    <x v="1"/>
    <x v="1"/>
  </r>
  <r>
    <x v="11"/>
    <m/>
    <s v="ms4"/>
    <n v="232"/>
    <x v="1"/>
    <x v="0"/>
    <x v="0"/>
  </r>
  <r>
    <x v="11"/>
    <m/>
    <s v="µV5"/>
    <n v="6.33"/>
    <x v="1"/>
    <x v="0"/>
    <x v="1"/>
  </r>
  <r>
    <x v="11"/>
    <m/>
    <s v="ms6"/>
    <n v="224"/>
    <x v="1"/>
    <x v="1"/>
    <x v="0"/>
  </r>
  <r>
    <x v="11"/>
    <m/>
    <s v="µV7"/>
    <n v="-4.8"/>
    <x v="1"/>
    <x v="1"/>
    <x v="1"/>
  </r>
  <r>
    <x v="11"/>
    <m/>
    <s v="ms8"/>
    <n v="240"/>
    <x v="2"/>
    <x v="0"/>
    <x v="0"/>
  </r>
  <r>
    <x v="11"/>
    <m/>
    <s v="µV9"/>
    <n v="-0.65"/>
    <x v="2"/>
    <x v="0"/>
    <x v="1"/>
  </r>
  <r>
    <x v="11"/>
    <m/>
    <s v="ms10"/>
    <n v="234"/>
    <x v="2"/>
    <x v="1"/>
    <x v="0"/>
  </r>
  <r>
    <x v="11"/>
    <m/>
    <s v="µV11"/>
    <n v="-8"/>
    <x v="2"/>
    <x v="1"/>
    <x v="1"/>
  </r>
  <r>
    <x v="11"/>
    <m/>
    <s v="ms12"/>
    <n v="232"/>
    <x v="3"/>
    <x v="0"/>
    <x v="0"/>
  </r>
  <r>
    <x v="11"/>
    <m/>
    <s v="µV13"/>
    <n v="-8.2899999999999991"/>
    <x v="3"/>
    <x v="0"/>
    <x v="1"/>
  </r>
  <r>
    <x v="11"/>
    <m/>
    <s v="ms14"/>
    <n v="228"/>
    <x v="3"/>
    <x v="1"/>
    <x v="0"/>
  </r>
  <r>
    <x v="11"/>
    <m/>
    <s v="µV15"/>
    <n v="-3.2"/>
    <x v="3"/>
    <x v="1"/>
    <x v="1"/>
  </r>
  <r>
    <x v="11"/>
    <m/>
    <s v="ms16"/>
    <n v="266"/>
    <x v="4"/>
    <x v="0"/>
    <x v="0"/>
  </r>
  <r>
    <x v="11"/>
    <m/>
    <s v="µV17"/>
    <n v="-2.2200000000000002"/>
    <x v="4"/>
    <x v="0"/>
    <x v="1"/>
  </r>
  <r>
    <x v="11"/>
    <m/>
    <s v="ms18"/>
    <n v="232"/>
    <x v="4"/>
    <x v="1"/>
    <x v="0"/>
  </r>
  <r>
    <x v="11"/>
    <m/>
    <s v="µV19"/>
    <n v="-7.97"/>
    <x v="4"/>
    <x v="1"/>
    <x v="1"/>
  </r>
  <r>
    <x v="12"/>
    <m/>
    <s v="ms"/>
    <n v="226"/>
    <x v="0"/>
    <x v="0"/>
    <x v="0"/>
  </r>
  <r>
    <x v="12"/>
    <m/>
    <s v="µV"/>
    <n v="-7.15"/>
    <x v="0"/>
    <x v="0"/>
    <x v="1"/>
  </r>
  <r>
    <x v="12"/>
    <m/>
    <s v="ms2"/>
    <n v="214"/>
    <x v="0"/>
    <x v="1"/>
    <x v="0"/>
  </r>
  <r>
    <x v="12"/>
    <m/>
    <s v="µV3"/>
    <n v="-7.59"/>
    <x v="0"/>
    <x v="1"/>
    <x v="1"/>
  </r>
  <r>
    <x v="12"/>
    <m/>
    <s v="ms4"/>
    <n v="228"/>
    <x v="1"/>
    <x v="0"/>
    <x v="0"/>
  </r>
  <r>
    <x v="12"/>
    <m/>
    <s v="µV5"/>
    <n v="-4.26"/>
    <x v="1"/>
    <x v="0"/>
    <x v="1"/>
  </r>
  <r>
    <x v="12"/>
    <m/>
    <s v="ms6"/>
    <n v="240"/>
    <x v="1"/>
    <x v="1"/>
    <x v="0"/>
  </r>
  <r>
    <x v="12"/>
    <m/>
    <s v="µV7"/>
    <n v="-11.38"/>
    <x v="1"/>
    <x v="1"/>
    <x v="1"/>
  </r>
  <r>
    <x v="12"/>
    <m/>
    <s v="ms8"/>
    <n v="224"/>
    <x v="2"/>
    <x v="0"/>
    <x v="0"/>
  </r>
  <r>
    <x v="12"/>
    <m/>
    <s v="µV9"/>
    <n v="-10.57"/>
    <x v="2"/>
    <x v="0"/>
    <x v="1"/>
  </r>
  <r>
    <x v="12"/>
    <m/>
    <s v="ms10"/>
    <n v="246"/>
    <x v="2"/>
    <x v="1"/>
    <x v="0"/>
  </r>
  <r>
    <x v="12"/>
    <m/>
    <s v="µV11"/>
    <n v="-13.23"/>
    <x v="2"/>
    <x v="1"/>
    <x v="1"/>
  </r>
  <r>
    <x v="12"/>
    <m/>
    <s v="ms12"/>
    <n v="236"/>
    <x v="3"/>
    <x v="0"/>
    <x v="0"/>
  </r>
  <r>
    <x v="12"/>
    <m/>
    <s v="µV13"/>
    <n v="-11.39"/>
    <x v="3"/>
    <x v="0"/>
    <x v="1"/>
  </r>
  <r>
    <x v="12"/>
    <m/>
    <s v="ms14"/>
    <n v="240"/>
    <x v="3"/>
    <x v="1"/>
    <x v="0"/>
  </r>
  <r>
    <x v="12"/>
    <m/>
    <s v="µV15"/>
    <n v="-6.57"/>
    <x v="3"/>
    <x v="1"/>
    <x v="1"/>
  </r>
  <r>
    <x v="12"/>
    <m/>
    <s v="ms16"/>
    <n v="230"/>
    <x v="4"/>
    <x v="0"/>
    <x v="0"/>
  </r>
  <r>
    <x v="12"/>
    <m/>
    <s v="µV17"/>
    <n v="-0.82"/>
    <x v="4"/>
    <x v="0"/>
    <x v="1"/>
  </r>
  <r>
    <x v="12"/>
    <m/>
    <s v="ms18"/>
    <n v="254"/>
    <x v="4"/>
    <x v="1"/>
    <x v="0"/>
  </r>
  <r>
    <x v="12"/>
    <m/>
    <s v="µV19"/>
    <n v="-8.2899999999999991"/>
    <x v="4"/>
    <x v="1"/>
    <x v="1"/>
  </r>
  <r>
    <x v="13"/>
    <m/>
    <s v="ms"/>
    <n v="228"/>
    <x v="0"/>
    <x v="0"/>
    <x v="0"/>
  </r>
  <r>
    <x v="13"/>
    <m/>
    <s v="µV"/>
    <n v="-1.06"/>
    <x v="0"/>
    <x v="0"/>
    <x v="1"/>
  </r>
  <r>
    <x v="13"/>
    <m/>
    <s v="ms2"/>
    <n v="226"/>
    <x v="0"/>
    <x v="1"/>
    <x v="0"/>
  </r>
  <r>
    <x v="13"/>
    <m/>
    <s v="µV3"/>
    <n v="-7.51"/>
    <x v="0"/>
    <x v="1"/>
    <x v="1"/>
  </r>
  <r>
    <x v="13"/>
    <m/>
    <s v="ms4"/>
    <n v="228"/>
    <x v="1"/>
    <x v="0"/>
    <x v="0"/>
  </r>
  <r>
    <x v="13"/>
    <m/>
    <s v="µV5"/>
    <n v="-6.74"/>
    <x v="1"/>
    <x v="0"/>
    <x v="1"/>
  </r>
  <r>
    <x v="13"/>
    <m/>
    <s v="ms6"/>
    <n v="224"/>
    <x v="1"/>
    <x v="1"/>
    <x v="0"/>
  </r>
  <r>
    <x v="13"/>
    <m/>
    <s v="µV7"/>
    <n v="-8.33"/>
    <x v="1"/>
    <x v="1"/>
    <x v="1"/>
  </r>
  <r>
    <x v="13"/>
    <m/>
    <s v="ms8"/>
    <n v="232"/>
    <x v="2"/>
    <x v="0"/>
    <x v="0"/>
  </r>
  <r>
    <x v="13"/>
    <m/>
    <s v="µV9"/>
    <n v="-1.9"/>
    <x v="2"/>
    <x v="0"/>
    <x v="1"/>
  </r>
  <r>
    <x v="13"/>
    <m/>
    <s v="ms10"/>
    <n v="230"/>
    <x v="2"/>
    <x v="1"/>
    <x v="0"/>
  </r>
  <r>
    <x v="13"/>
    <m/>
    <s v="µV11"/>
    <n v="-7.45"/>
    <x v="2"/>
    <x v="1"/>
    <x v="1"/>
  </r>
  <r>
    <x v="13"/>
    <m/>
    <s v="ms12"/>
    <n v="252"/>
    <x v="3"/>
    <x v="0"/>
    <x v="0"/>
  </r>
  <r>
    <x v="13"/>
    <m/>
    <s v="µV13"/>
    <n v="-4.29"/>
    <x v="3"/>
    <x v="0"/>
    <x v="1"/>
  </r>
  <r>
    <x v="13"/>
    <m/>
    <s v="ms14"/>
    <n v="242"/>
    <x v="3"/>
    <x v="1"/>
    <x v="0"/>
  </r>
  <r>
    <x v="13"/>
    <m/>
    <s v="µV15"/>
    <n v="-10.46"/>
    <x v="3"/>
    <x v="1"/>
    <x v="1"/>
  </r>
  <r>
    <x v="13"/>
    <m/>
    <s v="ms16"/>
    <n v="240"/>
    <x v="4"/>
    <x v="0"/>
    <x v="0"/>
  </r>
  <r>
    <x v="13"/>
    <m/>
    <s v="µV17"/>
    <n v="-4.4710666699999999"/>
    <x v="4"/>
    <x v="0"/>
    <x v="1"/>
  </r>
  <r>
    <x v="13"/>
    <m/>
    <s v="ms18"/>
    <n v="242"/>
    <x v="4"/>
    <x v="1"/>
    <x v="0"/>
  </r>
  <r>
    <x v="13"/>
    <m/>
    <s v="µV19"/>
    <n v="-6.37"/>
    <x v="4"/>
    <x v="1"/>
    <x v="1"/>
  </r>
  <r>
    <x v="14"/>
    <m/>
    <s v="ms"/>
    <n v="240"/>
    <x v="0"/>
    <x v="0"/>
    <x v="0"/>
  </r>
  <r>
    <x v="14"/>
    <m/>
    <s v="µV"/>
    <n v="5.54"/>
    <x v="0"/>
    <x v="0"/>
    <x v="1"/>
  </r>
  <r>
    <x v="14"/>
    <m/>
    <s v="ms2"/>
    <n v="224"/>
    <x v="0"/>
    <x v="1"/>
    <x v="0"/>
  </r>
  <r>
    <x v="14"/>
    <m/>
    <s v="µV3"/>
    <n v="-4.7699999999999996"/>
    <x v="0"/>
    <x v="1"/>
    <x v="1"/>
  </r>
  <r>
    <x v="14"/>
    <m/>
    <s v="ms4"/>
    <n v="240"/>
    <x v="1"/>
    <x v="0"/>
    <x v="0"/>
  </r>
  <r>
    <x v="14"/>
    <m/>
    <s v="µV5"/>
    <n v="-4.0896999999999997"/>
    <x v="1"/>
    <x v="0"/>
    <x v="1"/>
  </r>
  <r>
    <x v="14"/>
    <m/>
    <s v="ms6"/>
    <n v="242"/>
    <x v="1"/>
    <x v="1"/>
    <x v="0"/>
  </r>
  <r>
    <x v="14"/>
    <m/>
    <s v="µV7"/>
    <n v="2.0499999999999998"/>
    <x v="1"/>
    <x v="1"/>
    <x v="1"/>
  </r>
  <r>
    <x v="14"/>
    <m/>
    <s v="ms8"/>
    <n v="226"/>
    <x v="2"/>
    <x v="0"/>
    <x v="0"/>
  </r>
  <r>
    <x v="14"/>
    <m/>
    <s v="µV9"/>
    <n v="-3.83"/>
    <x v="2"/>
    <x v="0"/>
    <x v="1"/>
  </r>
  <r>
    <x v="14"/>
    <m/>
    <s v="ms10"/>
    <n v="240"/>
    <x v="2"/>
    <x v="1"/>
    <x v="0"/>
  </r>
  <r>
    <x v="14"/>
    <m/>
    <s v="µV11"/>
    <n v="2.75"/>
    <x v="2"/>
    <x v="1"/>
    <x v="1"/>
  </r>
  <r>
    <x v="14"/>
    <m/>
    <s v="ms12"/>
    <n v="242"/>
    <x v="3"/>
    <x v="0"/>
    <x v="0"/>
  </r>
  <r>
    <x v="14"/>
    <m/>
    <s v="µV13"/>
    <n v="-0.8"/>
    <x v="3"/>
    <x v="0"/>
    <x v="1"/>
  </r>
  <r>
    <x v="14"/>
    <m/>
    <s v="ms14"/>
    <n v="228"/>
    <x v="3"/>
    <x v="1"/>
    <x v="0"/>
  </r>
  <r>
    <x v="14"/>
    <m/>
    <s v="µV15"/>
    <n v="3.89"/>
    <x v="3"/>
    <x v="1"/>
    <x v="1"/>
  </r>
  <r>
    <x v="14"/>
    <m/>
    <s v="ms16"/>
    <n v="228"/>
    <x v="4"/>
    <x v="0"/>
    <x v="0"/>
  </r>
  <r>
    <x v="14"/>
    <m/>
    <s v="µV17"/>
    <n v="-4.3099999999999996"/>
    <x v="4"/>
    <x v="0"/>
    <x v="1"/>
  </r>
  <r>
    <x v="14"/>
    <m/>
    <s v="ms18"/>
    <n v="246"/>
    <x v="4"/>
    <x v="1"/>
    <x v="0"/>
  </r>
  <r>
    <x v="14"/>
    <m/>
    <s v="µV19"/>
    <n v="-0.75"/>
    <x v="4"/>
    <x v="1"/>
    <x v="1"/>
  </r>
  <r>
    <x v="15"/>
    <m/>
    <s v="ms"/>
    <n v="238"/>
    <x v="0"/>
    <x v="0"/>
    <x v="0"/>
  </r>
  <r>
    <x v="15"/>
    <m/>
    <s v="µV"/>
    <n v="-3.12"/>
    <x v="0"/>
    <x v="0"/>
    <x v="1"/>
  </r>
  <r>
    <x v="15"/>
    <m/>
    <s v="ms2"/>
    <n v="234"/>
    <x v="0"/>
    <x v="1"/>
    <x v="0"/>
  </r>
  <r>
    <x v="15"/>
    <m/>
    <s v="µV3"/>
    <n v="-6.69"/>
    <x v="0"/>
    <x v="1"/>
    <x v="1"/>
  </r>
  <r>
    <x v="15"/>
    <m/>
    <s v="ms4"/>
    <n v="238"/>
    <x v="1"/>
    <x v="0"/>
    <x v="0"/>
  </r>
  <r>
    <x v="15"/>
    <m/>
    <s v="µV5"/>
    <n v="-5.1984000000000004"/>
    <x v="1"/>
    <x v="0"/>
    <x v="1"/>
  </r>
  <r>
    <x v="15"/>
    <m/>
    <s v="ms6"/>
    <n v="230"/>
    <x v="1"/>
    <x v="1"/>
    <x v="0"/>
  </r>
  <r>
    <x v="15"/>
    <m/>
    <s v="µV7"/>
    <n v="-5.61"/>
    <x v="1"/>
    <x v="1"/>
    <x v="1"/>
  </r>
  <r>
    <x v="15"/>
    <m/>
    <s v="ms8"/>
    <n v="250"/>
    <x v="2"/>
    <x v="0"/>
    <x v="0"/>
  </r>
  <r>
    <x v="15"/>
    <m/>
    <s v="µV9"/>
    <n v="-3.21"/>
    <x v="2"/>
    <x v="0"/>
    <x v="1"/>
  </r>
  <r>
    <x v="15"/>
    <m/>
    <s v="ms10"/>
    <n v="228"/>
    <x v="2"/>
    <x v="1"/>
    <x v="0"/>
  </r>
  <r>
    <x v="15"/>
    <m/>
    <s v="µV11"/>
    <n v="-9.94"/>
    <x v="2"/>
    <x v="1"/>
    <x v="1"/>
  </r>
  <r>
    <x v="15"/>
    <m/>
    <s v="ms12"/>
    <n v="234"/>
    <x v="3"/>
    <x v="0"/>
    <x v="0"/>
  </r>
  <r>
    <x v="15"/>
    <m/>
    <s v="µV13"/>
    <n v="-6.15"/>
    <x v="3"/>
    <x v="0"/>
    <x v="1"/>
  </r>
  <r>
    <x v="15"/>
    <m/>
    <s v="ms14"/>
    <n v="230"/>
    <x v="3"/>
    <x v="1"/>
    <x v="0"/>
  </r>
  <r>
    <x v="15"/>
    <m/>
    <s v="µV15"/>
    <n v="-6.69"/>
    <x v="3"/>
    <x v="1"/>
    <x v="1"/>
  </r>
  <r>
    <x v="15"/>
    <m/>
    <s v="ms16"/>
    <n v="236"/>
    <x v="4"/>
    <x v="0"/>
    <x v="0"/>
  </r>
  <r>
    <x v="15"/>
    <m/>
    <s v="µV17"/>
    <n v="0.51"/>
    <x v="4"/>
    <x v="0"/>
    <x v="1"/>
  </r>
  <r>
    <x v="15"/>
    <m/>
    <s v="ms18"/>
    <n v="236"/>
    <x v="4"/>
    <x v="1"/>
    <x v="0"/>
  </r>
  <r>
    <x v="15"/>
    <m/>
    <s v="µV19"/>
    <n v="-11.13"/>
    <x v="4"/>
    <x v="1"/>
    <x v="1"/>
  </r>
  <r>
    <x v="16"/>
    <m/>
    <s v="ms"/>
    <n v="234"/>
    <x v="0"/>
    <x v="0"/>
    <x v="0"/>
  </r>
  <r>
    <x v="16"/>
    <m/>
    <s v="µV"/>
    <n v="1.03"/>
    <x v="0"/>
    <x v="0"/>
    <x v="1"/>
  </r>
  <r>
    <x v="16"/>
    <m/>
    <s v="ms2"/>
    <n v="232"/>
    <x v="0"/>
    <x v="1"/>
    <x v="0"/>
  </r>
  <r>
    <x v="16"/>
    <m/>
    <s v="µV3"/>
    <n v="2.0699999999999998"/>
    <x v="0"/>
    <x v="1"/>
    <x v="1"/>
  </r>
  <r>
    <x v="16"/>
    <m/>
    <s v="ms4"/>
    <n v="232"/>
    <x v="1"/>
    <x v="0"/>
    <x v="0"/>
  </r>
  <r>
    <x v="16"/>
    <m/>
    <s v="µV5"/>
    <n v="7.29"/>
    <x v="1"/>
    <x v="0"/>
    <x v="1"/>
  </r>
  <r>
    <x v="16"/>
    <m/>
    <s v="ms6"/>
    <n v="246"/>
    <x v="1"/>
    <x v="1"/>
    <x v="0"/>
  </r>
  <r>
    <x v="16"/>
    <m/>
    <s v="µV7"/>
    <n v="7.3"/>
    <x v="1"/>
    <x v="1"/>
    <x v="1"/>
  </r>
  <r>
    <x v="16"/>
    <m/>
    <s v="ms8"/>
    <n v="218"/>
    <x v="2"/>
    <x v="0"/>
    <x v="0"/>
  </r>
  <r>
    <x v="16"/>
    <m/>
    <s v="µV9"/>
    <n v="-3.36"/>
    <x v="2"/>
    <x v="0"/>
    <x v="1"/>
  </r>
  <r>
    <x v="16"/>
    <m/>
    <s v="ms10"/>
    <n v="244"/>
    <x v="2"/>
    <x v="1"/>
    <x v="0"/>
  </r>
  <r>
    <x v="16"/>
    <m/>
    <s v="µV11"/>
    <n v="2.9"/>
    <x v="2"/>
    <x v="1"/>
    <x v="1"/>
  </r>
  <r>
    <x v="16"/>
    <m/>
    <s v="ms12"/>
    <n v="234"/>
    <x v="3"/>
    <x v="0"/>
    <x v="0"/>
  </r>
  <r>
    <x v="16"/>
    <m/>
    <s v="µV13"/>
    <n v="8.32"/>
    <x v="3"/>
    <x v="0"/>
    <x v="1"/>
  </r>
  <r>
    <x v="16"/>
    <m/>
    <s v="ms14"/>
    <n v="256"/>
    <x v="3"/>
    <x v="1"/>
    <x v="0"/>
  </r>
  <r>
    <x v="16"/>
    <m/>
    <s v="µV15"/>
    <n v="5.35"/>
    <x v="3"/>
    <x v="1"/>
    <x v="1"/>
  </r>
  <r>
    <x v="16"/>
    <m/>
    <s v="ms16"/>
    <n v="242"/>
    <x v="4"/>
    <x v="0"/>
    <x v="0"/>
  </r>
  <r>
    <x v="16"/>
    <m/>
    <s v="µV17"/>
    <n v="-0.45"/>
    <x v="4"/>
    <x v="0"/>
    <x v="1"/>
  </r>
  <r>
    <x v="16"/>
    <m/>
    <s v="ms18"/>
    <n v="248"/>
    <x v="4"/>
    <x v="1"/>
    <x v="0"/>
  </r>
  <r>
    <x v="16"/>
    <m/>
    <s v="µV19"/>
    <n v="6.91"/>
    <x v="4"/>
    <x v="1"/>
    <x v="1"/>
  </r>
  <r>
    <x v="17"/>
    <m/>
    <s v="ms"/>
    <n v="226"/>
    <x v="0"/>
    <x v="0"/>
    <x v="0"/>
  </r>
  <r>
    <x v="17"/>
    <m/>
    <s v="µV"/>
    <n v="-18.72"/>
    <x v="0"/>
    <x v="0"/>
    <x v="1"/>
  </r>
  <r>
    <x v="17"/>
    <m/>
    <s v="ms2"/>
    <n v="222"/>
    <x v="0"/>
    <x v="1"/>
    <x v="0"/>
  </r>
  <r>
    <x v="17"/>
    <m/>
    <s v="µV3"/>
    <n v="-15.39"/>
    <x v="0"/>
    <x v="1"/>
    <x v="1"/>
  </r>
  <r>
    <x v="17"/>
    <m/>
    <s v="ms4"/>
    <n v="226"/>
    <x v="1"/>
    <x v="0"/>
    <x v="0"/>
  </r>
  <r>
    <x v="17"/>
    <m/>
    <s v="µV5"/>
    <n v="-14.12"/>
    <x v="1"/>
    <x v="0"/>
    <x v="1"/>
  </r>
  <r>
    <x v="17"/>
    <m/>
    <s v="ms6"/>
    <n v="226"/>
    <x v="1"/>
    <x v="1"/>
    <x v="0"/>
  </r>
  <r>
    <x v="17"/>
    <m/>
    <s v="µV7"/>
    <n v="-22.25"/>
    <x v="1"/>
    <x v="1"/>
    <x v="1"/>
  </r>
  <r>
    <x v="17"/>
    <m/>
    <s v="ms8"/>
    <n v="222"/>
    <x v="2"/>
    <x v="0"/>
    <x v="0"/>
  </r>
  <r>
    <x v="17"/>
    <m/>
    <s v="µV9"/>
    <n v="-14.71"/>
    <x v="2"/>
    <x v="0"/>
    <x v="1"/>
  </r>
  <r>
    <x v="17"/>
    <m/>
    <s v="ms10"/>
    <n v="220"/>
    <x v="2"/>
    <x v="1"/>
    <x v="0"/>
  </r>
  <r>
    <x v="17"/>
    <m/>
    <s v="µV11"/>
    <n v="-10.31"/>
    <x v="2"/>
    <x v="1"/>
    <x v="1"/>
  </r>
  <r>
    <x v="17"/>
    <m/>
    <s v="ms12"/>
    <n v="224"/>
    <x v="3"/>
    <x v="0"/>
    <x v="0"/>
  </r>
  <r>
    <x v="17"/>
    <m/>
    <s v="µV13"/>
    <n v="-22.8"/>
    <x v="3"/>
    <x v="0"/>
    <x v="1"/>
  </r>
  <r>
    <x v="17"/>
    <m/>
    <s v="ms14"/>
    <n v="226"/>
    <x v="3"/>
    <x v="1"/>
    <x v="0"/>
  </r>
  <r>
    <x v="17"/>
    <m/>
    <s v="µV15"/>
    <n v="-20.29"/>
    <x v="3"/>
    <x v="1"/>
    <x v="1"/>
  </r>
  <r>
    <x v="17"/>
    <m/>
    <s v="ms16"/>
    <n v="220"/>
    <x v="4"/>
    <x v="0"/>
    <x v="0"/>
  </r>
  <r>
    <x v="17"/>
    <m/>
    <s v="µV17"/>
    <n v="-17.88"/>
    <x v="4"/>
    <x v="0"/>
    <x v="1"/>
  </r>
  <r>
    <x v="17"/>
    <m/>
    <s v="ms18"/>
    <n v="226"/>
    <x v="4"/>
    <x v="1"/>
    <x v="0"/>
  </r>
  <r>
    <x v="17"/>
    <m/>
    <s v="µV19"/>
    <n v="-16.77"/>
    <x v="4"/>
    <x v="1"/>
    <x v="1"/>
  </r>
  <r>
    <x v="18"/>
    <m/>
    <s v="ms"/>
    <n v="232"/>
    <x v="0"/>
    <x v="0"/>
    <x v="0"/>
  </r>
  <r>
    <x v="18"/>
    <m/>
    <s v="µV"/>
    <n v="-4.3899999999999997"/>
    <x v="0"/>
    <x v="0"/>
    <x v="1"/>
  </r>
  <r>
    <x v="18"/>
    <m/>
    <s v="ms2"/>
    <n v="238"/>
    <x v="0"/>
    <x v="1"/>
    <x v="0"/>
  </r>
  <r>
    <x v="18"/>
    <m/>
    <s v="µV3"/>
    <n v="-5.25"/>
    <x v="0"/>
    <x v="1"/>
    <x v="1"/>
  </r>
  <r>
    <x v="18"/>
    <m/>
    <s v="ms4"/>
    <n v="236"/>
    <x v="1"/>
    <x v="0"/>
    <x v="0"/>
  </r>
  <r>
    <x v="18"/>
    <m/>
    <s v="µV5"/>
    <n v="-4.4400000000000004"/>
    <x v="1"/>
    <x v="0"/>
    <x v="1"/>
  </r>
  <r>
    <x v="18"/>
    <m/>
    <s v="ms6"/>
    <n v="224"/>
    <x v="1"/>
    <x v="1"/>
    <x v="0"/>
  </r>
  <r>
    <x v="18"/>
    <m/>
    <s v="µV7"/>
    <n v="-7.28"/>
    <x v="1"/>
    <x v="1"/>
    <x v="1"/>
  </r>
  <r>
    <x v="18"/>
    <m/>
    <s v="ms8"/>
    <n v="226"/>
    <x v="2"/>
    <x v="0"/>
    <x v="0"/>
  </r>
  <r>
    <x v="18"/>
    <m/>
    <s v="µV9"/>
    <n v="-8.65"/>
    <x v="2"/>
    <x v="0"/>
    <x v="1"/>
  </r>
  <r>
    <x v="18"/>
    <m/>
    <s v="ms10"/>
    <n v="232"/>
    <x v="2"/>
    <x v="1"/>
    <x v="0"/>
  </r>
  <r>
    <x v="18"/>
    <m/>
    <s v="µV11"/>
    <n v="-5.6352000000000002"/>
    <x v="2"/>
    <x v="1"/>
    <x v="1"/>
  </r>
  <r>
    <x v="18"/>
    <m/>
    <s v="ms12"/>
    <n v="236"/>
    <x v="3"/>
    <x v="0"/>
    <x v="0"/>
  </r>
  <r>
    <x v="18"/>
    <m/>
    <s v="µV13"/>
    <n v="-9.41"/>
    <x v="3"/>
    <x v="0"/>
    <x v="1"/>
  </r>
  <r>
    <x v="18"/>
    <m/>
    <s v="ms14"/>
    <n v="220"/>
    <x v="3"/>
    <x v="1"/>
    <x v="0"/>
  </r>
  <r>
    <x v="18"/>
    <m/>
    <s v="µV15"/>
    <n v="-15.79"/>
    <x v="3"/>
    <x v="1"/>
    <x v="1"/>
  </r>
  <r>
    <x v="18"/>
    <m/>
    <s v="ms16"/>
    <n v="250"/>
    <x v="4"/>
    <x v="0"/>
    <x v="0"/>
  </r>
  <r>
    <x v="18"/>
    <m/>
    <s v="µV17"/>
    <n v="-11.93"/>
    <x v="4"/>
    <x v="0"/>
    <x v="1"/>
  </r>
  <r>
    <x v="18"/>
    <m/>
    <s v="ms18"/>
    <n v="226"/>
    <x v="4"/>
    <x v="1"/>
    <x v="0"/>
  </r>
  <r>
    <x v="18"/>
    <m/>
    <s v="µV19"/>
    <n v="-6.64"/>
    <x v="4"/>
    <x v="1"/>
    <x v="1"/>
  </r>
  <r>
    <x v="19"/>
    <m/>
    <s v="ms"/>
    <n v="234"/>
    <x v="0"/>
    <x v="0"/>
    <x v="0"/>
  </r>
  <r>
    <x v="19"/>
    <m/>
    <s v="µV"/>
    <n v="-8.43"/>
    <x v="0"/>
    <x v="0"/>
    <x v="1"/>
  </r>
  <r>
    <x v="19"/>
    <m/>
    <s v="ms2"/>
    <n v="252"/>
    <x v="0"/>
    <x v="1"/>
    <x v="0"/>
  </r>
  <r>
    <x v="19"/>
    <m/>
    <s v="µV3"/>
    <n v="-3.95"/>
    <x v="0"/>
    <x v="1"/>
    <x v="1"/>
  </r>
  <r>
    <x v="19"/>
    <m/>
    <s v="ms4"/>
    <n v="260"/>
    <x v="1"/>
    <x v="0"/>
    <x v="0"/>
  </r>
  <r>
    <x v="19"/>
    <m/>
    <s v="µV5"/>
    <n v="-7.71"/>
    <x v="1"/>
    <x v="0"/>
    <x v="1"/>
  </r>
  <r>
    <x v="19"/>
    <m/>
    <s v="ms6"/>
    <n v="214"/>
    <x v="1"/>
    <x v="1"/>
    <x v="0"/>
  </r>
  <r>
    <x v="19"/>
    <m/>
    <s v="µV7"/>
    <n v="4.33"/>
    <x v="1"/>
    <x v="1"/>
    <x v="1"/>
  </r>
  <r>
    <x v="19"/>
    <m/>
    <s v="ms8"/>
    <n v="242"/>
    <x v="2"/>
    <x v="0"/>
    <x v="0"/>
  </r>
  <r>
    <x v="19"/>
    <m/>
    <s v="µV9"/>
    <n v="1.3"/>
    <x v="2"/>
    <x v="0"/>
    <x v="1"/>
  </r>
  <r>
    <x v="19"/>
    <m/>
    <s v="ms10"/>
    <n v="252"/>
    <x v="2"/>
    <x v="1"/>
    <x v="0"/>
  </r>
  <r>
    <x v="19"/>
    <m/>
    <s v="µV11"/>
    <n v="-19.170000000000002"/>
    <x v="2"/>
    <x v="1"/>
    <x v="1"/>
  </r>
  <r>
    <x v="19"/>
    <m/>
    <s v="ms12"/>
    <n v="234"/>
    <x v="3"/>
    <x v="0"/>
    <x v="0"/>
  </r>
  <r>
    <x v="19"/>
    <m/>
    <s v="µV13"/>
    <n v="-10.84"/>
    <x v="3"/>
    <x v="0"/>
    <x v="1"/>
  </r>
  <r>
    <x v="19"/>
    <m/>
    <s v="ms14"/>
    <n v="234"/>
    <x v="3"/>
    <x v="1"/>
    <x v="0"/>
  </r>
  <r>
    <x v="19"/>
    <m/>
    <s v="µV15"/>
    <n v="-10.59"/>
    <x v="3"/>
    <x v="1"/>
    <x v="1"/>
  </r>
  <r>
    <x v="19"/>
    <m/>
    <s v="ms16"/>
    <n v="242"/>
    <x v="4"/>
    <x v="0"/>
    <x v="0"/>
  </r>
  <r>
    <x v="19"/>
    <m/>
    <s v="µV17"/>
    <n v="-5.83"/>
    <x v="4"/>
    <x v="0"/>
    <x v="1"/>
  </r>
  <r>
    <x v="19"/>
    <m/>
    <s v="ms18"/>
    <n v="240"/>
    <x v="4"/>
    <x v="1"/>
    <x v="0"/>
  </r>
  <r>
    <x v="19"/>
    <m/>
    <s v="µV19"/>
    <n v="-7.74"/>
    <x v="4"/>
    <x v="1"/>
    <x v="1"/>
  </r>
  <r>
    <x v="20"/>
    <m/>
    <s v="ms"/>
    <n v="228"/>
    <x v="0"/>
    <x v="0"/>
    <x v="0"/>
  </r>
  <r>
    <x v="20"/>
    <m/>
    <s v="µV"/>
    <n v="-11.99"/>
    <x v="0"/>
    <x v="0"/>
    <x v="1"/>
  </r>
  <r>
    <x v="20"/>
    <m/>
    <s v="ms2"/>
    <n v="228"/>
    <x v="0"/>
    <x v="1"/>
    <x v="0"/>
  </r>
  <r>
    <x v="20"/>
    <m/>
    <s v="µV3"/>
    <n v="-5.99"/>
    <x v="0"/>
    <x v="1"/>
    <x v="1"/>
  </r>
  <r>
    <x v="20"/>
    <m/>
    <s v="ms4"/>
    <n v="232"/>
    <x v="1"/>
    <x v="0"/>
    <x v="0"/>
  </r>
  <r>
    <x v="20"/>
    <m/>
    <s v="µV5"/>
    <n v="1.34"/>
    <x v="1"/>
    <x v="0"/>
    <x v="1"/>
  </r>
  <r>
    <x v="20"/>
    <m/>
    <s v="ms6"/>
    <n v="236"/>
    <x v="1"/>
    <x v="1"/>
    <x v="0"/>
  </r>
  <r>
    <x v="20"/>
    <m/>
    <s v="µV7"/>
    <n v="-2.39"/>
    <x v="1"/>
    <x v="1"/>
    <x v="1"/>
  </r>
  <r>
    <x v="20"/>
    <m/>
    <s v="ms8"/>
    <n v="222"/>
    <x v="2"/>
    <x v="0"/>
    <x v="0"/>
  </r>
  <r>
    <x v="20"/>
    <m/>
    <s v="µV9"/>
    <n v="0.39"/>
    <x v="2"/>
    <x v="0"/>
    <x v="1"/>
  </r>
  <r>
    <x v="20"/>
    <m/>
    <s v="ms10"/>
    <n v="228"/>
    <x v="2"/>
    <x v="1"/>
    <x v="0"/>
  </r>
  <r>
    <x v="20"/>
    <m/>
    <s v="µV11"/>
    <n v="3.07"/>
    <x v="2"/>
    <x v="1"/>
    <x v="1"/>
  </r>
  <r>
    <x v="20"/>
    <m/>
    <s v="ms12"/>
    <n v="252"/>
    <x v="3"/>
    <x v="0"/>
    <x v="0"/>
  </r>
  <r>
    <x v="20"/>
    <m/>
    <s v="µV13"/>
    <n v="-3.32"/>
    <x v="3"/>
    <x v="0"/>
    <x v="1"/>
  </r>
  <r>
    <x v="20"/>
    <m/>
    <s v="ms14"/>
    <n v="228"/>
    <x v="3"/>
    <x v="1"/>
    <x v="0"/>
  </r>
  <r>
    <x v="20"/>
    <m/>
    <s v="µV15"/>
    <n v="-10.55"/>
    <x v="3"/>
    <x v="1"/>
    <x v="1"/>
  </r>
  <r>
    <x v="20"/>
    <m/>
    <s v="ms16"/>
    <n v="232"/>
    <x v="4"/>
    <x v="0"/>
    <x v="0"/>
  </r>
  <r>
    <x v="20"/>
    <m/>
    <s v="µV17"/>
    <n v="-0.55000000000000004"/>
    <x v="4"/>
    <x v="0"/>
    <x v="1"/>
  </r>
  <r>
    <x v="20"/>
    <m/>
    <s v="ms18"/>
    <n v="226"/>
    <x v="4"/>
    <x v="1"/>
    <x v="0"/>
  </r>
  <r>
    <x v="20"/>
    <m/>
    <s v="µV19"/>
    <n v="-5.03"/>
    <x v="4"/>
    <x v="1"/>
    <x v="1"/>
  </r>
  <r>
    <x v="21"/>
    <m/>
    <s v="ms"/>
    <n v="216"/>
    <x v="0"/>
    <x v="0"/>
    <x v="0"/>
  </r>
  <r>
    <x v="21"/>
    <m/>
    <s v="µV"/>
    <n v="-16.48"/>
    <x v="0"/>
    <x v="0"/>
    <x v="1"/>
  </r>
  <r>
    <x v="21"/>
    <m/>
    <s v="ms2"/>
    <n v="220"/>
    <x v="0"/>
    <x v="1"/>
    <x v="0"/>
  </r>
  <r>
    <x v="21"/>
    <m/>
    <s v="µV3"/>
    <n v="-6.65"/>
    <x v="0"/>
    <x v="1"/>
    <x v="1"/>
  </r>
  <r>
    <x v="21"/>
    <m/>
    <s v="ms4"/>
    <n v="236"/>
    <x v="1"/>
    <x v="0"/>
    <x v="0"/>
  </r>
  <r>
    <x v="21"/>
    <m/>
    <s v="µV5"/>
    <n v="-11.36"/>
    <x v="1"/>
    <x v="0"/>
    <x v="1"/>
  </r>
  <r>
    <x v="21"/>
    <m/>
    <s v="ms6"/>
    <n v="226"/>
    <x v="1"/>
    <x v="1"/>
    <x v="0"/>
  </r>
  <r>
    <x v="21"/>
    <m/>
    <s v="µV7"/>
    <n v="-5.28"/>
    <x v="1"/>
    <x v="1"/>
    <x v="1"/>
  </r>
  <r>
    <x v="21"/>
    <m/>
    <s v="ms8"/>
    <n v="220"/>
    <x v="2"/>
    <x v="0"/>
    <x v="0"/>
  </r>
  <r>
    <x v="21"/>
    <m/>
    <s v="µV9"/>
    <n v="-13.4"/>
    <x v="2"/>
    <x v="0"/>
    <x v="1"/>
  </r>
  <r>
    <x v="21"/>
    <m/>
    <s v="ms10"/>
    <n v="226"/>
    <x v="2"/>
    <x v="1"/>
    <x v="0"/>
  </r>
  <r>
    <x v="21"/>
    <m/>
    <s v="µV11"/>
    <n v="-7.46"/>
    <x v="2"/>
    <x v="1"/>
    <x v="1"/>
  </r>
  <r>
    <x v="21"/>
    <m/>
    <s v="ms12"/>
    <n v="224"/>
    <x v="3"/>
    <x v="0"/>
    <x v="0"/>
  </r>
  <r>
    <x v="21"/>
    <m/>
    <s v="µV13"/>
    <n v="-12.46"/>
    <x v="3"/>
    <x v="0"/>
    <x v="1"/>
  </r>
  <r>
    <x v="21"/>
    <m/>
    <s v="ms14"/>
    <n v="224"/>
    <x v="3"/>
    <x v="1"/>
    <x v="0"/>
  </r>
  <r>
    <x v="21"/>
    <m/>
    <s v="µV15"/>
    <n v="-10.62"/>
    <x v="3"/>
    <x v="1"/>
    <x v="1"/>
  </r>
  <r>
    <x v="21"/>
    <m/>
    <s v="ms16"/>
    <n v="226"/>
    <x v="4"/>
    <x v="0"/>
    <x v="0"/>
  </r>
  <r>
    <x v="21"/>
    <m/>
    <s v="µV17"/>
    <n v="-13.9"/>
    <x v="4"/>
    <x v="0"/>
    <x v="1"/>
  </r>
  <r>
    <x v="21"/>
    <m/>
    <s v="ms18"/>
    <n v="222"/>
    <x v="4"/>
    <x v="1"/>
    <x v="0"/>
  </r>
  <r>
    <x v="21"/>
    <m/>
    <s v="µV19"/>
    <n v="-14.27"/>
    <x v="4"/>
    <x v="1"/>
    <x v="1"/>
  </r>
  <r>
    <x v="22"/>
    <m/>
    <s v="ms"/>
    <n v="226"/>
    <x v="0"/>
    <x v="0"/>
    <x v="0"/>
  </r>
  <r>
    <x v="22"/>
    <m/>
    <s v="µV"/>
    <n v="-6.94"/>
    <x v="0"/>
    <x v="0"/>
    <x v="1"/>
  </r>
  <r>
    <x v="22"/>
    <m/>
    <s v="ms2"/>
    <n v="242"/>
    <x v="0"/>
    <x v="1"/>
    <x v="0"/>
  </r>
  <r>
    <x v="22"/>
    <m/>
    <s v="µV3"/>
    <n v="-7.87"/>
    <x v="0"/>
    <x v="1"/>
    <x v="1"/>
  </r>
  <r>
    <x v="22"/>
    <m/>
    <s v="ms4"/>
    <n v="224"/>
    <x v="1"/>
    <x v="0"/>
    <x v="0"/>
  </r>
  <r>
    <x v="22"/>
    <m/>
    <s v="µV5"/>
    <n v="-8.58"/>
    <x v="1"/>
    <x v="0"/>
    <x v="1"/>
  </r>
  <r>
    <x v="22"/>
    <m/>
    <s v="ms6"/>
    <n v="230"/>
    <x v="1"/>
    <x v="1"/>
    <x v="0"/>
  </r>
  <r>
    <x v="22"/>
    <m/>
    <s v="µV7"/>
    <n v="-10.55"/>
    <x v="1"/>
    <x v="1"/>
    <x v="1"/>
  </r>
  <r>
    <x v="22"/>
    <m/>
    <s v="ms8"/>
    <n v="232"/>
    <x v="2"/>
    <x v="0"/>
    <x v="0"/>
  </r>
  <r>
    <x v="22"/>
    <m/>
    <s v="µV9"/>
    <n v="-5.54"/>
    <x v="2"/>
    <x v="0"/>
    <x v="1"/>
  </r>
  <r>
    <x v="22"/>
    <m/>
    <s v="ms10"/>
    <n v="224"/>
    <x v="2"/>
    <x v="1"/>
    <x v="0"/>
  </r>
  <r>
    <x v="22"/>
    <m/>
    <s v="µV11"/>
    <n v="-5.13"/>
    <x v="2"/>
    <x v="1"/>
    <x v="1"/>
  </r>
  <r>
    <x v="22"/>
    <m/>
    <s v="ms12"/>
    <n v="244"/>
    <x v="3"/>
    <x v="0"/>
    <x v="0"/>
  </r>
  <r>
    <x v="22"/>
    <m/>
    <s v="µV13"/>
    <n v="-4.24"/>
    <x v="3"/>
    <x v="0"/>
    <x v="1"/>
  </r>
  <r>
    <x v="22"/>
    <m/>
    <s v="ms14"/>
    <n v="234"/>
    <x v="3"/>
    <x v="1"/>
    <x v="0"/>
  </r>
  <r>
    <x v="22"/>
    <m/>
    <s v="µV15"/>
    <n v="-3.49"/>
    <x v="3"/>
    <x v="1"/>
    <x v="1"/>
  </r>
  <r>
    <x v="22"/>
    <m/>
    <s v="ms16"/>
    <n v="246"/>
    <x v="4"/>
    <x v="0"/>
    <x v="0"/>
  </r>
  <r>
    <x v="22"/>
    <m/>
    <s v="µV17"/>
    <n v="-5.0599999999999996"/>
    <x v="4"/>
    <x v="0"/>
    <x v="1"/>
  </r>
  <r>
    <x v="22"/>
    <m/>
    <s v="ms18"/>
    <n v="242"/>
    <x v="4"/>
    <x v="1"/>
    <x v="0"/>
  </r>
  <r>
    <x v="22"/>
    <m/>
    <s v="µV19"/>
    <n v="-10.94"/>
    <x v="4"/>
    <x v="1"/>
    <x v="1"/>
  </r>
  <r>
    <x v="23"/>
    <m/>
    <s v="ms"/>
    <n v="238"/>
    <x v="0"/>
    <x v="0"/>
    <x v="0"/>
  </r>
  <r>
    <x v="23"/>
    <m/>
    <s v="µV"/>
    <n v="-6.4"/>
    <x v="0"/>
    <x v="0"/>
    <x v="1"/>
  </r>
  <r>
    <x v="23"/>
    <m/>
    <s v="ms2"/>
    <n v="220"/>
    <x v="0"/>
    <x v="1"/>
    <x v="0"/>
  </r>
  <r>
    <x v="23"/>
    <m/>
    <s v="µV3"/>
    <n v="-5.0199999999999996"/>
    <x v="0"/>
    <x v="1"/>
    <x v="1"/>
  </r>
  <r>
    <x v="23"/>
    <m/>
    <s v="ms4"/>
    <n v="228"/>
    <x v="1"/>
    <x v="0"/>
    <x v="0"/>
  </r>
  <r>
    <x v="23"/>
    <m/>
    <s v="µV5"/>
    <n v="-13.2"/>
    <x v="1"/>
    <x v="0"/>
    <x v="1"/>
  </r>
  <r>
    <x v="23"/>
    <m/>
    <s v="ms6"/>
    <n v="220"/>
    <x v="1"/>
    <x v="1"/>
    <x v="0"/>
  </r>
  <r>
    <x v="23"/>
    <m/>
    <s v="µV7"/>
    <n v="-15.62357143"/>
    <x v="1"/>
    <x v="1"/>
    <x v="1"/>
  </r>
  <r>
    <x v="23"/>
    <m/>
    <s v="ms8"/>
    <n v="218"/>
    <x v="2"/>
    <x v="0"/>
    <x v="0"/>
  </r>
  <r>
    <x v="23"/>
    <m/>
    <s v="µV9"/>
    <n v="-5.83"/>
    <x v="2"/>
    <x v="0"/>
    <x v="1"/>
  </r>
  <r>
    <x v="23"/>
    <m/>
    <s v="ms10"/>
    <n v="224"/>
    <x v="2"/>
    <x v="1"/>
    <x v="0"/>
  </r>
  <r>
    <x v="23"/>
    <m/>
    <s v="µV11"/>
    <n v="-9.65"/>
    <x v="2"/>
    <x v="1"/>
    <x v="1"/>
  </r>
  <r>
    <x v="23"/>
    <m/>
    <s v="ms12"/>
    <n v="234"/>
    <x v="3"/>
    <x v="0"/>
    <x v="0"/>
  </r>
  <r>
    <x v="23"/>
    <m/>
    <s v="µV13"/>
    <n v="-10.130000000000001"/>
    <x v="3"/>
    <x v="0"/>
    <x v="1"/>
  </r>
  <r>
    <x v="23"/>
    <m/>
    <s v="ms14"/>
    <n v="226"/>
    <x v="3"/>
    <x v="1"/>
    <x v="0"/>
  </r>
  <r>
    <x v="23"/>
    <m/>
    <s v="µV15"/>
    <n v="-8.98"/>
    <x v="3"/>
    <x v="1"/>
    <x v="1"/>
  </r>
  <r>
    <x v="23"/>
    <m/>
    <s v="ms16"/>
    <n v="234"/>
    <x v="4"/>
    <x v="0"/>
    <x v="0"/>
  </r>
  <r>
    <x v="23"/>
    <m/>
    <s v="µV17"/>
    <n v="-12.54"/>
    <x v="4"/>
    <x v="0"/>
    <x v="1"/>
  </r>
  <r>
    <x v="23"/>
    <m/>
    <s v="ms18"/>
    <n v="226"/>
    <x v="4"/>
    <x v="1"/>
    <x v="0"/>
  </r>
  <r>
    <x v="23"/>
    <m/>
    <s v="µV19"/>
    <n v="-12.7"/>
    <x v="4"/>
    <x v="1"/>
    <x v="1"/>
  </r>
  <r>
    <x v="24"/>
    <m/>
    <s v="ms"/>
    <n v="234"/>
    <x v="0"/>
    <x v="0"/>
    <x v="0"/>
  </r>
  <r>
    <x v="24"/>
    <m/>
    <s v="µV"/>
    <n v="-4.18"/>
    <x v="0"/>
    <x v="0"/>
    <x v="1"/>
  </r>
  <r>
    <x v="24"/>
    <m/>
    <s v="ms2"/>
    <n v="262"/>
    <x v="0"/>
    <x v="1"/>
    <x v="0"/>
  </r>
  <r>
    <x v="24"/>
    <m/>
    <s v="µV3"/>
    <n v="-17.25"/>
    <x v="0"/>
    <x v="1"/>
    <x v="1"/>
  </r>
  <r>
    <x v="24"/>
    <m/>
    <s v="ms4"/>
    <n v="232"/>
    <x v="1"/>
    <x v="0"/>
    <x v="0"/>
  </r>
  <r>
    <x v="24"/>
    <m/>
    <s v="µV5"/>
    <n v="-9.16"/>
    <x v="1"/>
    <x v="0"/>
    <x v="1"/>
  </r>
  <r>
    <x v="24"/>
    <m/>
    <s v="ms6"/>
    <n v="226"/>
    <x v="1"/>
    <x v="1"/>
    <x v="0"/>
  </r>
  <r>
    <x v="24"/>
    <m/>
    <s v="µV7"/>
    <n v="0.18"/>
    <x v="1"/>
    <x v="1"/>
    <x v="1"/>
  </r>
  <r>
    <x v="24"/>
    <m/>
    <s v="ms8"/>
    <n v="228"/>
    <x v="2"/>
    <x v="0"/>
    <x v="0"/>
  </r>
  <r>
    <x v="24"/>
    <m/>
    <s v="µV9"/>
    <n v="-10.130000000000001"/>
    <x v="2"/>
    <x v="0"/>
    <x v="1"/>
  </r>
  <r>
    <x v="24"/>
    <m/>
    <s v="ms10"/>
    <n v="238"/>
    <x v="2"/>
    <x v="1"/>
    <x v="0"/>
  </r>
  <r>
    <x v="24"/>
    <m/>
    <s v="µV11"/>
    <n v="-9.8000000000000007"/>
    <x v="2"/>
    <x v="1"/>
    <x v="1"/>
  </r>
  <r>
    <x v="24"/>
    <m/>
    <s v="ms12"/>
    <n v="248"/>
    <x v="3"/>
    <x v="0"/>
    <x v="0"/>
  </r>
  <r>
    <x v="24"/>
    <m/>
    <s v="µV13"/>
    <n v="-9.75"/>
    <x v="3"/>
    <x v="0"/>
    <x v="1"/>
  </r>
  <r>
    <x v="24"/>
    <m/>
    <s v="ms14"/>
    <n v="244"/>
    <x v="3"/>
    <x v="1"/>
    <x v="0"/>
  </r>
  <r>
    <x v="24"/>
    <m/>
    <s v="µV15"/>
    <n v="-5"/>
    <x v="3"/>
    <x v="1"/>
    <x v="1"/>
  </r>
  <r>
    <x v="24"/>
    <m/>
    <s v="ms16"/>
    <n v="228"/>
    <x v="4"/>
    <x v="0"/>
    <x v="0"/>
  </r>
  <r>
    <x v="24"/>
    <m/>
    <s v="µV17"/>
    <n v="-9.3000000000000007"/>
    <x v="4"/>
    <x v="0"/>
    <x v="1"/>
  </r>
  <r>
    <x v="24"/>
    <m/>
    <s v="ms18"/>
    <n v="242"/>
    <x v="4"/>
    <x v="1"/>
    <x v="0"/>
  </r>
  <r>
    <x v="24"/>
    <m/>
    <s v="µV19"/>
    <n v="-7.29"/>
    <x v="4"/>
    <x v="1"/>
    <x v="1"/>
  </r>
  <r>
    <x v="25"/>
    <m/>
    <s v="ms"/>
    <n v="206"/>
    <x v="0"/>
    <x v="0"/>
    <x v="0"/>
  </r>
  <r>
    <x v="25"/>
    <m/>
    <s v="µV"/>
    <n v="-4.42"/>
    <x v="0"/>
    <x v="0"/>
    <x v="1"/>
  </r>
  <r>
    <x v="25"/>
    <m/>
    <s v="ms2"/>
    <n v="204"/>
    <x v="0"/>
    <x v="1"/>
    <x v="0"/>
  </r>
  <r>
    <x v="25"/>
    <m/>
    <s v="µV3"/>
    <n v="-5.76"/>
    <x v="0"/>
    <x v="1"/>
    <x v="1"/>
  </r>
  <r>
    <x v="25"/>
    <m/>
    <s v="ms4"/>
    <n v="206"/>
    <x v="1"/>
    <x v="0"/>
    <x v="0"/>
  </r>
  <r>
    <x v="25"/>
    <m/>
    <s v="µV5"/>
    <n v="-7.35"/>
    <x v="1"/>
    <x v="0"/>
    <x v="1"/>
  </r>
  <r>
    <x v="25"/>
    <m/>
    <s v="ms6"/>
    <n v="214"/>
    <x v="1"/>
    <x v="1"/>
    <x v="0"/>
  </r>
  <r>
    <x v="25"/>
    <m/>
    <s v="µV7"/>
    <n v="-6.26"/>
    <x v="1"/>
    <x v="1"/>
    <x v="1"/>
  </r>
  <r>
    <x v="25"/>
    <m/>
    <s v="ms8"/>
    <n v="212"/>
    <x v="2"/>
    <x v="0"/>
    <x v="0"/>
  </r>
  <r>
    <x v="25"/>
    <m/>
    <s v="µV9"/>
    <n v="-0.89"/>
    <x v="2"/>
    <x v="0"/>
    <x v="1"/>
  </r>
  <r>
    <x v="25"/>
    <m/>
    <s v="ms10"/>
    <n v="226"/>
    <x v="2"/>
    <x v="1"/>
    <x v="0"/>
  </r>
  <r>
    <x v="25"/>
    <m/>
    <s v="µV11"/>
    <n v="-9.84"/>
    <x v="2"/>
    <x v="1"/>
    <x v="1"/>
  </r>
  <r>
    <x v="25"/>
    <m/>
    <s v="ms12"/>
    <n v="216"/>
    <x v="3"/>
    <x v="0"/>
    <x v="0"/>
  </r>
  <r>
    <x v="25"/>
    <m/>
    <s v="µV13"/>
    <n v="-6.29"/>
    <x v="3"/>
    <x v="0"/>
    <x v="1"/>
  </r>
  <r>
    <x v="25"/>
    <m/>
    <s v="ms14"/>
    <n v="222"/>
    <x v="3"/>
    <x v="1"/>
    <x v="0"/>
  </r>
  <r>
    <x v="25"/>
    <m/>
    <s v="µV15"/>
    <n v="-5.0199999999999996"/>
    <x v="3"/>
    <x v="1"/>
    <x v="1"/>
  </r>
  <r>
    <x v="25"/>
    <m/>
    <s v="ms16"/>
    <n v="204"/>
    <x v="4"/>
    <x v="0"/>
    <x v="0"/>
  </r>
  <r>
    <x v="25"/>
    <m/>
    <s v="µV17"/>
    <n v="-15.29"/>
    <x v="4"/>
    <x v="0"/>
    <x v="1"/>
  </r>
  <r>
    <x v="25"/>
    <m/>
    <s v="ms18"/>
    <n v="228"/>
    <x v="4"/>
    <x v="1"/>
    <x v="0"/>
  </r>
  <r>
    <x v="25"/>
    <m/>
    <s v="µV19"/>
    <n v="-5.61"/>
    <x v="4"/>
    <x v="1"/>
    <x v="1"/>
  </r>
  <r>
    <x v="26"/>
    <m/>
    <s v="ms"/>
    <n v="232"/>
    <x v="0"/>
    <x v="0"/>
    <x v="0"/>
  </r>
  <r>
    <x v="26"/>
    <m/>
    <s v="µV"/>
    <n v="-6.21"/>
    <x v="0"/>
    <x v="0"/>
    <x v="1"/>
  </r>
  <r>
    <x v="26"/>
    <m/>
    <s v="ms2"/>
    <n v="236"/>
    <x v="0"/>
    <x v="1"/>
    <x v="0"/>
  </r>
  <r>
    <x v="26"/>
    <m/>
    <s v="µV3"/>
    <n v="9.3756774200000006"/>
    <x v="0"/>
    <x v="1"/>
    <x v="1"/>
  </r>
  <r>
    <x v="26"/>
    <m/>
    <s v="ms4"/>
    <n v="230"/>
    <x v="1"/>
    <x v="0"/>
    <x v="0"/>
  </r>
  <r>
    <x v="26"/>
    <m/>
    <s v="µV5"/>
    <n v="-0.87"/>
    <x v="1"/>
    <x v="0"/>
    <x v="1"/>
  </r>
  <r>
    <x v="26"/>
    <m/>
    <s v="ms6"/>
    <n v="232"/>
    <x v="1"/>
    <x v="1"/>
    <x v="0"/>
  </r>
  <r>
    <x v="26"/>
    <m/>
    <s v="µV7"/>
    <n v="-2.66"/>
    <x v="1"/>
    <x v="1"/>
    <x v="1"/>
  </r>
  <r>
    <x v="26"/>
    <m/>
    <s v="ms8"/>
    <n v="236"/>
    <x v="2"/>
    <x v="0"/>
    <x v="0"/>
  </r>
  <r>
    <x v="26"/>
    <m/>
    <s v="µV9"/>
    <n v="-3.29"/>
    <x v="2"/>
    <x v="0"/>
    <x v="1"/>
  </r>
  <r>
    <x v="26"/>
    <m/>
    <s v="ms10"/>
    <n v="240"/>
    <x v="2"/>
    <x v="1"/>
    <x v="0"/>
  </r>
  <r>
    <x v="26"/>
    <m/>
    <s v="µV11"/>
    <n v="5.29"/>
    <x v="2"/>
    <x v="1"/>
    <x v="1"/>
  </r>
  <r>
    <x v="26"/>
    <m/>
    <s v="ms12"/>
    <n v="244"/>
    <x v="3"/>
    <x v="0"/>
    <x v="0"/>
  </r>
  <r>
    <x v="26"/>
    <m/>
    <s v="µV13"/>
    <n v="-6.34"/>
    <x v="3"/>
    <x v="0"/>
    <x v="1"/>
  </r>
  <r>
    <x v="26"/>
    <m/>
    <s v="ms14"/>
    <n v="238"/>
    <x v="3"/>
    <x v="1"/>
    <x v="0"/>
  </r>
  <r>
    <x v="26"/>
    <m/>
    <s v="µV15"/>
    <n v="-4.72"/>
    <x v="3"/>
    <x v="1"/>
    <x v="1"/>
  </r>
  <r>
    <x v="26"/>
    <m/>
    <s v="ms16"/>
    <n v="230"/>
    <x v="4"/>
    <x v="0"/>
    <x v="0"/>
  </r>
  <r>
    <x v="26"/>
    <m/>
    <s v="µV17"/>
    <n v="-9.83"/>
    <x v="4"/>
    <x v="0"/>
    <x v="1"/>
  </r>
  <r>
    <x v="26"/>
    <m/>
    <s v="ms18"/>
    <n v="226"/>
    <x v="4"/>
    <x v="1"/>
    <x v="0"/>
  </r>
  <r>
    <x v="26"/>
    <m/>
    <s v="µV19"/>
    <n v="-5.39"/>
    <x v="4"/>
    <x v="1"/>
    <x v="1"/>
  </r>
  <r>
    <x v="27"/>
    <m/>
    <s v="ms"/>
    <n v="228"/>
    <x v="0"/>
    <x v="0"/>
    <x v="0"/>
  </r>
  <r>
    <x v="27"/>
    <m/>
    <s v="µV"/>
    <n v="-3.51"/>
    <x v="0"/>
    <x v="0"/>
    <x v="1"/>
  </r>
  <r>
    <x v="27"/>
    <m/>
    <s v="ms2"/>
    <n v="232"/>
    <x v="0"/>
    <x v="1"/>
    <x v="0"/>
  </r>
  <r>
    <x v="27"/>
    <m/>
    <s v="µV3"/>
    <n v="-20.92"/>
    <x v="0"/>
    <x v="1"/>
    <x v="1"/>
  </r>
  <r>
    <x v="27"/>
    <m/>
    <s v="ms4"/>
    <n v="240"/>
    <x v="1"/>
    <x v="0"/>
    <x v="0"/>
  </r>
  <r>
    <x v="27"/>
    <m/>
    <s v="µV5"/>
    <n v="-3.25"/>
    <x v="1"/>
    <x v="0"/>
    <x v="1"/>
  </r>
  <r>
    <x v="27"/>
    <m/>
    <s v="ms6"/>
    <n v="242"/>
    <x v="1"/>
    <x v="1"/>
    <x v="0"/>
  </r>
  <r>
    <x v="27"/>
    <m/>
    <s v="µV7"/>
    <n v="-12.58"/>
    <x v="1"/>
    <x v="1"/>
    <x v="1"/>
  </r>
  <r>
    <x v="27"/>
    <m/>
    <s v="ms8"/>
    <n v="226"/>
    <x v="2"/>
    <x v="0"/>
    <x v="0"/>
  </r>
  <r>
    <x v="27"/>
    <m/>
    <s v="µV9"/>
    <n v="-6.07"/>
    <x v="2"/>
    <x v="0"/>
    <x v="1"/>
  </r>
  <r>
    <x v="27"/>
    <m/>
    <s v="ms10"/>
    <n v="240"/>
    <x v="2"/>
    <x v="1"/>
    <x v="0"/>
  </r>
  <r>
    <x v="27"/>
    <m/>
    <s v="µV11"/>
    <n v="-27.99"/>
    <x v="2"/>
    <x v="1"/>
    <x v="1"/>
  </r>
  <r>
    <x v="27"/>
    <m/>
    <s v="ms12"/>
    <n v="240"/>
    <x v="3"/>
    <x v="0"/>
    <x v="0"/>
  </r>
  <r>
    <x v="27"/>
    <m/>
    <s v="µV13"/>
    <n v="-8.4600000000000009"/>
    <x v="3"/>
    <x v="0"/>
    <x v="1"/>
  </r>
  <r>
    <x v="27"/>
    <m/>
    <s v="ms14"/>
    <n v="236"/>
    <x v="3"/>
    <x v="1"/>
    <x v="0"/>
  </r>
  <r>
    <x v="27"/>
    <m/>
    <s v="µV15"/>
    <n v="-13.41"/>
    <x v="3"/>
    <x v="1"/>
    <x v="1"/>
  </r>
  <r>
    <x v="27"/>
    <m/>
    <s v="ms16"/>
    <n v="246"/>
    <x v="4"/>
    <x v="0"/>
    <x v="0"/>
  </r>
  <r>
    <x v="27"/>
    <m/>
    <s v="µV17"/>
    <n v="-6.17"/>
    <x v="4"/>
    <x v="0"/>
    <x v="1"/>
  </r>
  <r>
    <x v="27"/>
    <m/>
    <s v="ms18"/>
    <n v="236"/>
    <x v="4"/>
    <x v="1"/>
    <x v="0"/>
  </r>
  <r>
    <x v="27"/>
    <m/>
    <s v="µV19"/>
    <n v="-14.94"/>
    <x v="4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222"/>
    <n v="-4.04"/>
    <n v="1"/>
    <n v="222"/>
    <n v="0"/>
    <x v="0"/>
    <x v="0"/>
  </r>
  <r>
    <x v="0"/>
    <n v="230"/>
    <n v="-5.12"/>
    <n v="1"/>
    <n v="230"/>
    <n v="0"/>
    <x v="0"/>
    <x v="1"/>
  </r>
  <r>
    <x v="0"/>
    <n v="230"/>
    <n v="1.93"/>
    <n v="0"/>
    <s v=""/>
    <n v="1"/>
    <x v="1"/>
    <x v="0"/>
  </r>
  <r>
    <x v="0"/>
    <n v="216"/>
    <n v="0.96"/>
    <n v="1"/>
    <n v="216"/>
    <n v="0"/>
    <x v="1"/>
    <x v="1"/>
  </r>
  <r>
    <x v="0"/>
    <n v="222"/>
    <n v="-7.67"/>
    <n v="1"/>
    <n v="222"/>
    <n v="0"/>
    <x v="2"/>
    <x v="0"/>
  </r>
  <r>
    <x v="0"/>
    <n v="222"/>
    <n v="-15.97"/>
    <n v="1"/>
    <n v="222"/>
    <n v="0"/>
    <x v="2"/>
    <x v="1"/>
  </r>
  <r>
    <x v="0"/>
    <n v="238"/>
    <n v="-7.35"/>
    <n v="1"/>
    <n v="238"/>
    <n v="0"/>
    <x v="3"/>
    <x v="0"/>
  </r>
  <r>
    <x v="0"/>
    <n v="222"/>
    <n v="-7.35"/>
    <n v="1"/>
    <n v="222"/>
    <n v="0"/>
    <x v="3"/>
    <x v="1"/>
  </r>
  <r>
    <x v="0"/>
    <n v="228"/>
    <n v="-2.82"/>
    <n v="1"/>
    <n v="228"/>
    <n v="0"/>
    <x v="4"/>
    <x v="0"/>
  </r>
  <r>
    <x v="0"/>
    <n v="230"/>
    <n v="1.93"/>
    <n v="1"/>
    <n v="230"/>
    <n v="0"/>
    <x v="4"/>
    <x v="1"/>
  </r>
  <r>
    <x v="1"/>
    <n v="226"/>
    <n v="-9.8699999999999992"/>
    <n v="1"/>
    <n v="226"/>
    <n v="0"/>
    <x v="0"/>
    <x v="0"/>
  </r>
  <r>
    <x v="1"/>
    <n v="244"/>
    <n v="-6.63"/>
    <n v="1"/>
    <n v="244"/>
    <n v="0"/>
    <x v="0"/>
    <x v="1"/>
  </r>
  <r>
    <x v="1"/>
    <n v="220"/>
    <n v="-2.1"/>
    <n v="1"/>
    <n v="220"/>
    <n v="0"/>
    <x v="1"/>
    <x v="0"/>
  </r>
  <r>
    <x v="1"/>
    <n v="226"/>
    <n v="-4.3"/>
    <n v="1"/>
    <n v="226"/>
    <n v="0"/>
    <x v="1"/>
    <x v="1"/>
  </r>
  <r>
    <x v="1"/>
    <n v="216"/>
    <n v="-11.34"/>
    <n v="1"/>
    <n v="216"/>
    <n v="0"/>
    <x v="2"/>
    <x v="0"/>
  </r>
  <r>
    <x v="1"/>
    <n v="252"/>
    <n v="-5.94"/>
    <n v="1"/>
    <n v="252"/>
    <n v="0"/>
    <x v="2"/>
    <x v="1"/>
  </r>
  <r>
    <x v="1"/>
    <n v="234"/>
    <n v="-10.67"/>
    <n v="1"/>
    <n v="234"/>
    <n v="0"/>
    <x v="3"/>
    <x v="0"/>
  </r>
  <r>
    <x v="1"/>
    <n v="210"/>
    <n v="-0.53"/>
    <n v="1"/>
    <n v="210"/>
    <n v="0"/>
    <x v="3"/>
    <x v="1"/>
  </r>
  <r>
    <x v="1"/>
    <n v="216"/>
    <n v="-5.27"/>
    <n v="2"/>
    <n v="156"/>
    <n v="1"/>
    <x v="4"/>
    <x v="0"/>
  </r>
  <r>
    <x v="1"/>
    <n v="244"/>
    <n v="-7.16"/>
    <n v="1"/>
    <n v="244"/>
    <n v="0"/>
    <x v="4"/>
    <x v="1"/>
  </r>
  <r>
    <x v="2"/>
    <n v="222"/>
    <n v="-4.04"/>
    <n v="0"/>
    <s v=""/>
    <n v="1"/>
    <x v="0"/>
    <x v="0"/>
  </r>
  <r>
    <x v="2"/>
    <n v="230"/>
    <n v="-5.12"/>
    <n v="0"/>
    <s v=""/>
    <n v="1"/>
    <x v="0"/>
    <x v="1"/>
  </r>
  <r>
    <x v="2"/>
    <n v="216"/>
    <n v="-1.43"/>
    <n v="0"/>
    <s v=""/>
    <n v="1"/>
    <x v="1"/>
    <x v="0"/>
  </r>
  <r>
    <x v="2"/>
    <n v="216"/>
    <n v="0.96"/>
    <n v="0"/>
    <s v=""/>
    <n v="1"/>
    <x v="1"/>
    <x v="1"/>
  </r>
  <r>
    <x v="2"/>
    <n v="222"/>
    <n v="-7.67"/>
    <n v="0"/>
    <s v=""/>
    <n v="1"/>
    <x v="2"/>
    <x v="0"/>
  </r>
  <r>
    <x v="2"/>
    <n v="222"/>
    <n v="-15.97"/>
    <n v="0"/>
    <s v=""/>
    <n v="1"/>
    <x v="2"/>
    <x v="1"/>
  </r>
  <r>
    <x v="2"/>
    <n v="238"/>
    <n v="-7.35"/>
    <n v="0"/>
    <s v=""/>
    <n v="1"/>
    <x v="3"/>
    <x v="0"/>
  </r>
  <r>
    <x v="2"/>
    <n v="222"/>
    <n v="-7.35"/>
    <n v="0"/>
    <s v=""/>
    <n v="1"/>
    <x v="3"/>
    <x v="1"/>
  </r>
  <r>
    <x v="2"/>
    <n v="228"/>
    <n v="-2.82"/>
    <n v="0"/>
    <s v=""/>
    <n v="1"/>
    <x v="4"/>
    <x v="0"/>
  </r>
  <r>
    <x v="2"/>
    <n v="230"/>
    <n v="1.93"/>
    <n v="0"/>
    <s v=""/>
    <n v="1"/>
    <x v="4"/>
    <x v="1"/>
  </r>
  <r>
    <x v="3"/>
    <n v="216"/>
    <n v="-4.0999999999999996"/>
    <n v="1"/>
    <n v="216"/>
    <n v="0"/>
    <x v="0"/>
    <x v="0"/>
  </r>
  <r>
    <x v="3"/>
    <n v="218"/>
    <n v="-5.21"/>
    <n v="1"/>
    <n v="218"/>
    <n v="0"/>
    <x v="0"/>
    <x v="1"/>
  </r>
  <r>
    <x v="3"/>
    <n v="218"/>
    <n v="-7.11"/>
    <n v="1"/>
    <n v="218"/>
    <n v="0"/>
    <x v="1"/>
    <x v="0"/>
  </r>
  <r>
    <x v="3"/>
    <n v="234"/>
    <n v="-10.95"/>
    <n v="1"/>
    <n v="234"/>
    <n v="0"/>
    <x v="1"/>
    <x v="1"/>
  </r>
  <r>
    <x v="3"/>
    <n v="228"/>
    <n v="-5.62"/>
    <n v="1"/>
    <n v="228"/>
    <n v="0"/>
    <x v="2"/>
    <x v="0"/>
  </r>
  <r>
    <x v="3"/>
    <n v="242"/>
    <n v="-1.45"/>
    <n v="2"/>
    <n v="242"/>
    <n v="0"/>
    <x v="2"/>
    <x v="1"/>
  </r>
  <r>
    <x v="3"/>
    <n v="236"/>
    <n v="-3.27"/>
    <n v="1"/>
    <n v="236"/>
    <n v="0"/>
    <x v="3"/>
    <x v="0"/>
  </r>
  <r>
    <x v="3"/>
    <n v="238"/>
    <n v="-10.63"/>
    <n v="1"/>
    <n v="238"/>
    <n v="0"/>
    <x v="3"/>
    <x v="1"/>
  </r>
  <r>
    <x v="3"/>
    <n v="210"/>
    <n v="3.54"/>
    <n v="1"/>
    <n v="210"/>
    <n v="0"/>
    <x v="4"/>
    <x v="0"/>
  </r>
  <r>
    <x v="3"/>
    <n v="238"/>
    <n v="-14.96"/>
    <n v="1"/>
    <n v="238"/>
    <n v="0"/>
    <x v="4"/>
    <x v="1"/>
  </r>
  <r>
    <x v="4"/>
    <n v="202"/>
    <n v="2.96"/>
    <n v="2"/>
    <n v="200"/>
    <n v="1"/>
    <x v="0"/>
    <x v="0"/>
  </r>
  <r>
    <x v="4"/>
    <n v="272"/>
    <n v="7.04"/>
    <n v="2"/>
    <n v="270"/>
    <n v="1"/>
    <x v="0"/>
    <x v="1"/>
  </r>
  <r>
    <x v="4"/>
    <n v="212"/>
    <n v="-5.9"/>
    <n v="1"/>
    <n v="212"/>
    <n v="0"/>
    <x v="1"/>
    <x v="0"/>
  </r>
  <r>
    <x v="4"/>
    <n v="216"/>
    <n v="1.56"/>
    <n v="1"/>
    <n v="216"/>
    <n v="0"/>
    <x v="1"/>
    <x v="1"/>
  </r>
  <r>
    <x v="4"/>
    <n v="204"/>
    <n v="-7.43"/>
    <n v="2"/>
    <n v="202"/>
    <n v="1"/>
    <x v="2"/>
    <x v="0"/>
  </r>
  <r>
    <x v="4"/>
    <n v="234"/>
    <n v="1.2"/>
    <n v="1"/>
    <n v="234"/>
    <n v="0"/>
    <x v="2"/>
    <x v="1"/>
  </r>
  <r>
    <x v="4"/>
    <n v="194"/>
    <n v="-12.23"/>
    <n v="1"/>
    <n v="194"/>
    <n v="0"/>
    <x v="3"/>
    <x v="0"/>
  </r>
  <r>
    <x v="4"/>
    <n v="180"/>
    <n v="-4.2"/>
    <n v="1"/>
    <n v="180"/>
    <n v="0"/>
    <x v="3"/>
    <x v="1"/>
  </r>
  <r>
    <x v="4"/>
    <n v="250"/>
    <n v="0.76"/>
    <n v="1"/>
    <n v="250"/>
    <n v="0"/>
    <x v="4"/>
    <x v="0"/>
  </r>
  <r>
    <x v="4"/>
    <n v="238"/>
    <n v="-1.0900000000000001"/>
    <n v="1"/>
    <n v="238"/>
    <n v="0"/>
    <x v="4"/>
    <x v="1"/>
  </r>
  <r>
    <x v="5"/>
    <n v="256"/>
    <n v="-7.16"/>
    <n v="1"/>
    <n v="256"/>
    <n v="0"/>
    <x v="0"/>
    <x v="0"/>
  </r>
  <r>
    <x v="5"/>
    <n v="252"/>
    <n v="-16.170000000000002"/>
    <n v="1"/>
    <n v="252"/>
    <n v="0"/>
    <x v="0"/>
    <x v="1"/>
  </r>
  <r>
    <x v="5"/>
    <n v="244"/>
    <n v="-8.69"/>
    <n v="1"/>
    <n v="244"/>
    <n v="0"/>
    <x v="1"/>
    <x v="0"/>
  </r>
  <r>
    <x v="5"/>
    <n v="254"/>
    <n v="-9.82"/>
    <n v="1"/>
    <n v="254"/>
    <n v="0"/>
    <x v="1"/>
    <x v="1"/>
  </r>
  <r>
    <x v="5"/>
    <n v="260"/>
    <n v="-10.27"/>
    <n v="1"/>
    <n v="260"/>
    <n v="0"/>
    <x v="2"/>
    <x v="0"/>
  </r>
  <r>
    <x v="5"/>
    <n v="256"/>
    <n v="-4.49"/>
    <n v="1"/>
    <n v="256"/>
    <n v="0"/>
    <x v="2"/>
    <x v="1"/>
  </r>
  <r>
    <x v="5"/>
    <n v="258"/>
    <n v="-10.09"/>
    <n v="1"/>
    <n v="258"/>
    <n v="0"/>
    <x v="3"/>
    <x v="0"/>
  </r>
  <r>
    <x v="5"/>
    <n v="258"/>
    <n v="-10.99"/>
    <n v="1"/>
    <n v="258"/>
    <n v="0"/>
    <x v="3"/>
    <x v="1"/>
  </r>
  <r>
    <x v="5"/>
    <n v="260"/>
    <n v="-7.47"/>
    <n v="1"/>
    <n v="260"/>
    <n v="0"/>
    <x v="4"/>
    <x v="0"/>
  </r>
  <r>
    <x v="5"/>
    <n v="254"/>
    <n v="-13.03"/>
    <n v="1"/>
    <n v="254"/>
    <n v="0"/>
    <x v="4"/>
    <x v="1"/>
  </r>
  <r>
    <x v="6"/>
    <n v="206"/>
    <n v="-7.36"/>
    <n v="1"/>
    <n v="206"/>
    <n v="0"/>
    <x v="0"/>
    <x v="0"/>
  </r>
  <r>
    <x v="6"/>
    <n v="220"/>
    <n v="-8.77"/>
    <n v="1"/>
    <n v="220"/>
    <n v="0"/>
    <x v="0"/>
    <x v="1"/>
  </r>
  <r>
    <x v="6"/>
    <n v="228"/>
    <n v="-6.71"/>
    <n v="1"/>
    <n v="228"/>
    <n v="0"/>
    <x v="1"/>
    <x v="0"/>
  </r>
  <r>
    <x v="6"/>
    <n v="222"/>
    <n v="-11.62"/>
    <n v="1"/>
    <n v="222"/>
    <n v="0"/>
    <x v="1"/>
    <x v="1"/>
  </r>
  <r>
    <x v="6"/>
    <n v="224"/>
    <n v="-14.32"/>
    <n v="1"/>
    <n v="224"/>
    <n v="0"/>
    <x v="2"/>
    <x v="0"/>
  </r>
  <r>
    <x v="6"/>
    <n v="222"/>
    <n v="-6.57"/>
    <n v="1"/>
    <n v="222"/>
    <n v="0"/>
    <x v="2"/>
    <x v="1"/>
  </r>
  <r>
    <x v="6"/>
    <n v="228"/>
    <n v="-11.82"/>
    <n v="1"/>
    <n v="228"/>
    <n v="0"/>
    <x v="3"/>
    <x v="0"/>
  </r>
  <r>
    <x v="6"/>
    <n v="226"/>
    <n v="-10.63"/>
    <n v="1"/>
    <n v="226"/>
    <n v="0"/>
    <x v="3"/>
    <x v="1"/>
  </r>
  <r>
    <x v="6"/>
    <n v="234"/>
    <n v="-10.029999999999999"/>
    <n v="2"/>
    <n v="234"/>
    <n v="0"/>
    <x v="4"/>
    <x v="0"/>
  </r>
  <r>
    <x v="6"/>
    <n v="232"/>
    <n v="-11.95"/>
    <n v="1"/>
    <n v="232"/>
    <n v="0"/>
    <x v="4"/>
    <x v="1"/>
  </r>
  <r>
    <x v="7"/>
    <n v="228"/>
    <n v="-29.52"/>
    <n v="1"/>
    <n v="228"/>
    <n v="0"/>
    <x v="0"/>
    <x v="0"/>
  </r>
  <r>
    <x v="7"/>
    <n v="238"/>
    <n v="-21.66"/>
    <n v="1"/>
    <n v="238"/>
    <n v="0"/>
    <x v="0"/>
    <x v="1"/>
  </r>
  <r>
    <x v="7"/>
    <n v="228"/>
    <n v="-17.72"/>
    <n v="1"/>
    <n v="228"/>
    <n v="0"/>
    <x v="1"/>
    <x v="0"/>
  </r>
  <r>
    <x v="7"/>
    <n v="238"/>
    <n v="-10.1"/>
    <n v="1"/>
    <n v="238"/>
    <n v="0"/>
    <x v="1"/>
    <x v="1"/>
  </r>
  <r>
    <x v="7"/>
    <n v="232"/>
    <n v="-24.1"/>
    <n v="1"/>
    <n v="232"/>
    <n v="0"/>
    <x v="2"/>
    <x v="0"/>
  </r>
  <r>
    <x v="7"/>
    <n v="240"/>
    <n v="-25.04"/>
    <n v="1"/>
    <n v="240"/>
    <n v="0"/>
    <x v="2"/>
    <x v="1"/>
  </r>
  <r>
    <x v="7"/>
    <n v="236"/>
    <n v="-26.07"/>
    <n v="1"/>
    <n v="236"/>
    <n v="0"/>
    <x v="3"/>
    <x v="0"/>
  </r>
  <r>
    <x v="7"/>
    <n v="228"/>
    <n v="-21.36"/>
    <n v="1"/>
    <n v="228"/>
    <n v="0"/>
    <x v="3"/>
    <x v="1"/>
  </r>
  <r>
    <x v="7"/>
    <n v="232"/>
    <n v="-25.35"/>
    <n v="1"/>
    <n v="232"/>
    <n v="0"/>
    <x v="4"/>
    <x v="0"/>
  </r>
  <r>
    <x v="7"/>
    <n v="254"/>
    <n v="-21.86"/>
    <n v="1"/>
    <n v="254"/>
    <n v="0"/>
    <x v="4"/>
    <x v="1"/>
  </r>
  <r>
    <x v="8"/>
    <n v="224"/>
    <n v="-7.76"/>
    <n v="1"/>
    <n v="224"/>
    <n v="0"/>
    <x v="0"/>
    <x v="0"/>
  </r>
  <r>
    <x v="8"/>
    <n v="214"/>
    <n v="-3.65"/>
    <n v="1"/>
    <n v="214"/>
    <n v="0"/>
    <x v="0"/>
    <x v="1"/>
  </r>
  <r>
    <x v="8"/>
    <n v="224"/>
    <n v="-10.36"/>
    <n v="1"/>
    <n v="224"/>
    <n v="0"/>
    <x v="1"/>
    <x v="0"/>
  </r>
  <r>
    <x v="8"/>
    <n v="224"/>
    <n v="-2.99"/>
    <n v="1"/>
    <n v="224"/>
    <n v="0"/>
    <x v="1"/>
    <x v="1"/>
  </r>
  <r>
    <x v="8"/>
    <n v="234"/>
    <n v="-12.78"/>
    <n v="1"/>
    <n v="234"/>
    <n v="0"/>
    <x v="2"/>
    <x v="0"/>
  </r>
  <r>
    <x v="8"/>
    <n v="230"/>
    <n v="-19.149999999999999"/>
    <n v="1"/>
    <n v="230"/>
    <n v="0"/>
    <x v="2"/>
    <x v="1"/>
  </r>
  <r>
    <x v="8"/>
    <n v="234"/>
    <n v="-15.53"/>
    <n v="1"/>
    <n v="234"/>
    <n v="0"/>
    <x v="3"/>
    <x v="0"/>
  </r>
  <r>
    <x v="8"/>
    <n v="232"/>
    <n v="-11.77"/>
    <n v="1"/>
    <n v="232"/>
    <n v="0"/>
    <x v="3"/>
    <x v="1"/>
  </r>
  <r>
    <x v="8"/>
    <n v="214"/>
    <n v="-15.25"/>
    <n v="1"/>
    <n v="214"/>
    <n v="0"/>
    <x v="4"/>
    <x v="0"/>
  </r>
  <r>
    <x v="8"/>
    <n v="236"/>
    <n v="-9.07"/>
    <n v="1"/>
    <n v="236"/>
    <n v="0"/>
    <x v="4"/>
    <x v="1"/>
  </r>
  <r>
    <x v="9"/>
    <n v="234"/>
    <n v="-16.2"/>
    <n v="1"/>
    <n v="234"/>
    <n v="0"/>
    <x v="0"/>
    <x v="0"/>
  </r>
  <r>
    <x v="9"/>
    <n v="248"/>
    <n v="-15.38"/>
    <n v="1"/>
    <n v="248"/>
    <n v="0"/>
    <x v="0"/>
    <x v="1"/>
  </r>
  <r>
    <x v="9"/>
    <n v="244"/>
    <n v="-14.42"/>
    <n v="1"/>
    <n v="244"/>
    <n v="0"/>
    <x v="1"/>
    <x v="0"/>
  </r>
  <r>
    <x v="9"/>
    <n v="246"/>
    <n v="-16.16"/>
    <n v="1"/>
    <n v="246"/>
    <n v="0"/>
    <x v="1"/>
    <x v="1"/>
  </r>
  <r>
    <x v="9"/>
    <n v="242"/>
    <n v="-18.72"/>
    <n v="1"/>
    <n v="242"/>
    <n v="0"/>
    <x v="2"/>
    <x v="0"/>
  </r>
  <r>
    <x v="9"/>
    <n v="244"/>
    <n v="-19.52"/>
    <n v="1"/>
    <n v="244"/>
    <n v="0"/>
    <x v="2"/>
    <x v="1"/>
  </r>
  <r>
    <x v="9"/>
    <n v="242"/>
    <n v="-17.27"/>
    <n v="1"/>
    <n v="242"/>
    <n v="0"/>
    <x v="3"/>
    <x v="0"/>
  </r>
  <r>
    <x v="9"/>
    <n v="238"/>
    <n v="-12.49"/>
    <n v="1"/>
    <n v="238"/>
    <n v="0"/>
    <x v="3"/>
    <x v="1"/>
  </r>
  <r>
    <x v="9"/>
    <n v="252"/>
    <n v="-20.79"/>
    <n v="1"/>
    <n v="252"/>
    <n v="0"/>
    <x v="4"/>
    <x v="0"/>
  </r>
  <r>
    <x v="9"/>
    <n v="236"/>
    <n v="-18.27"/>
    <n v="1"/>
    <n v="236"/>
    <n v="0"/>
    <x v="4"/>
    <x v="1"/>
  </r>
  <r>
    <x v="10"/>
    <n v="244"/>
    <n v="-11.56"/>
    <n v="1"/>
    <n v="244"/>
    <n v="0"/>
    <x v="0"/>
    <x v="0"/>
  </r>
  <r>
    <x v="10"/>
    <n v="236"/>
    <n v="0.79"/>
    <n v="1"/>
    <n v="236"/>
    <n v="0"/>
    <x v="0"/>
    <x v="1"/>
  </r>
  <r>
    <x v="10"/>
    <n v="244"/>
    <n v="-1.48"/>
    <n v="1"/>
    <n v="244"/>
    <n v="0"/>
    <x v="1"/>
    <x v="0"/>
  </r>
  <r>
    <x v="10"/>
    <n v="250"/>
    <n v="2.5099999999999998"/>
    <n v="1"/>
    <n v="250"/>
    <n v="0"/>
    <x v="1"/>
    <x v="1"/>
  </r>
  <r>
    <x v="10"/>
    <n v="256"/>
    <n v="-2.91"/>
    <n v="1"/>
    <n v="256"/>
    <n v="0"/>
    <x v="2"/>
    <x v="0"/>
  </r>
  <r>
    <x v="10"/>
    <n v="236"/>
    <n v="-2.2400000000000002"/>
    <n v="1"/>
    <n v="236"/>
    <n v="0"/>
    <x v="2"/>
    <x v="1"/>
  </r>
  <r>
    <x v="10"/>
    <n v="246"/>
    <n v="-2.77"/>
    <n v="1"/>
    <n v="246"/>
    <n v="0"/>
    <x v="3"/>
    <x v="0"/>
  </r>
  <r>
    <x v="10"/>
    <n v="240"/>
    <n v="-4.5599999999999996"/>
    <n v="1"/>
    <n v="240"/>
    <n v="0"/>
    <x v="3"/>
    <x v="1"/>
  </r>
  <r>
    <x v="10"/>
    <n v="240"/>
    <n v="-4.68"/>
    <n v="1"/>
    <n v="240"/>
    <n v="0"/>
    <x v="4"/>
    <x v="0"/>
  </r>
  <r>
    <x v="10"/>
    <n v="238"/>
    <n v="1.5"/>
    <n v="1"/>
    <n v="238"/>
    <n v="0"/>
    <x v="4"/>
    <x v="1"/>
  </r>
  <r>
    <x v="11"/>
    <n v="222"/>
    <n v="-5.59"/>
    <n v="1"/>
    <n v="222"/>
    <n v="0"/>
    <x v="0"/>
    <x v="0"/>
  </r>
  <r>
    <x v="11"/>
    <n v="236"/>
    <n v="-6.83"/>
    <n v="1"/>
    <n v="236"/>
    <n v="0"/>
    <x v="0"/>
    <x v="1"/>
  </r>
  <r>
    <x v="11"/>
    <n v="240"/>
    <n v="-0.65"/>
    <n v="1"/>
    <n v="240"/>
    <n v="0"/>
    <x v="1"/>
    <x v="0"/>
  </r>
  <r>
    <x v="11"/>
    <n v="234"/>
    <n v="-8"/>
    <n v="1"/>
    <n v="234"/>
    <n v="0"/>
    <x v="1"/>
    <x v="1"/>
  </r>
  <r>
    <x v="11"/>
    <n v="232"/>
    <n v="-8.2899999999999991"/>
    <n v="1"/>
    <n v="232"/>
    <n v="0"/>
    <x v="2"/>
    <x v="0"/>
  </r>
  <r>
    <x v="11"/>
    <n v="228"/>
    <n v="-3.2"/>
    <n v="3"/>
    <n v="166"/>
    <n v="1"/>
    <x v="2"/>
    <x v="1"/>
  </r>
  <r>
    <x v="11"/>
    <n v="266"/>
    <n v="-2.2200000000000002"/>
    <n v="1"/>
    <n v="266"/>
    <n v="0"/>
    <x v="3"/>
    <x v="0"/>
  </r>
  <r>
    <x v="11"/>
    <n v="232"/>
    <n v="-7.97"/>
    <n v="1"/>
    <n v="232"/>
    <n v="0"/>
    <x v="3"/>
    <x v="1"/>
  </r>
  <r>
    <x v="11"/>
    <n v="232"/>
    <n v="6.33"/>
    <n v="1"/>
    <n v="232"/>
    <n v="0"/>
    <x v="4"/>
    <x v="0"/>
  </r>
  <r>
    <x v="11"/>
    <n v="224"/>
    <n v="-4.8"/>
    <n v="1"/>
    <n v="224"/>
    <n v="0"/>
    <x v="4"/>
    <x v="1"/>
  </r>
  <r>
    <x v="12"/>
    <n v="226"/>
    <n v="-7.15"/>
    <n v="1"/>
    <n v="226"/>
    <n v="0"/>
    <x v="0"/>
    <x v="0"/>
  </r>
  <r>
    <x v="12"/>
    <n v="214"/>
    <n v="-7.59"/>
    <n v="1"/>
    <n v="214"/>
    <n v="0"/>
    <x v="0"/>
    <x v="1"/>
  </r>
  <r>
    <x v="12"/>
    <n v="224"/>
    <n v="-10.57"/>
    <n v="1"/>
    <n v="224"/>
    <n v="0"/>
    <x v="1"/>
    <x v="0"/>
  </r>
  <r>
    <x v="12"/>
    <n v="246"/>
    <n v="-13.23"/>
    <n v="1"/>
    <n v="246"/>
    <n v="0"/>
    <x v="1"/>
    <x v="1"/>
  </r>
  <r>
    <x v="12"/>
    <n v="236"/>
    <n v="-11.39"/>
    <n v="1"/>
    <n v="236"/>
    <n v="0"/>
    <x v="2"/>
    <x v="0"/>
  </r>
  <r>
    <x v="12"/>
    <n v="240"/>
    <n v="-6.57"/>
    <n v="1"/>
    <n v="240"/>
    <n v="0"/>
    <x v="2"/>
    <x v="1"/>
  </r>
  <r>
    <x v="12"/>
    <n v="230"/>
    <n v="-0.82"/>
    <n v="2"/>
    <n v="228"/>
    <n v="1"/>
    <x v="3"/>
    <x v="0"/>
  </r>
  <r>
    <x v="12"/>
    <n v="254"/>
    <n v="-8.2899999999999991"/>
    <n v="2"/>
    <n v="252"/>
    <n v="1"/>
    <x v="3"/>
    <x v="1"/>
  </r>
  <r>
    <x v="12"/>
    <n v="228"/>
    <n v="-4.26"/>
    <n v="2"/>
    <n v="228"/>
    <n v="0"/>
    <x v="4"/>
    <x v="0"/>
  </r>
  <r>
    <x v="12"/>
    <n v="240"/>
    <n v="-11.38"/>
    <n v="1"/>
    <n v="240"/>
    <n v="0"/>
    <x v="4"/>
    <x v="1"/>
  </r>
  <r>
    <x v="13"/>
    <n v="228"/>
    <n v="-1.06"/>
    <n v="1"/>
    <n v="232"/>
    <n v="1"/>
    <x v="0"/>
    <x v="0"/>
  </r>
  <r>
    <x v="13"/>
    <n v="226"/>
    <n v="-7.51"/>
    <n v="1"/>
    <n v="230"/>
    <n v="1"/>
    <x v="0"/>
    <x v="1"/>
  </r>
  <r>
    <x v="13"/>
    <n v="232"/>
    <n v="-1.9"/>
    <n v="2"/>
    <n v="198"/>
    <n v="1"/>
    <x v="1"/>
    <x v="0"/>
  </r>
  <r>
    <x v="13"/>
    <n v="230"/>
    <n v="-7.45"/>
    <n v="1"/>
    <n v="234"/>
    <n v="1"/>
    <x v="1"/>
    <x v="1"/>
  </r>
  <r>
    <x v="13"/>
    <n v="252"/>
    <n v="-4.29"/>
    <n v="1"/>
    <n v="252"/>
    <n v="0"/>
    <x v="2"/>
    <x v="0"/>
  </r>
  <r>
    <x v="13"/>
    <n v="242"/>
    <n v="-10.46"/>
    <n v="1"/>
    <n v="242"/>
    <n v="0"/>
    <x v="2"/>
    <x v="1"/>
  </r>
  <r>
    <x v="13"/>
    <n v="240"/>
    <n v="-4.4710666699999999"/>
    <n v="0"/>
    <s v=""/>
    <n v="1"/>
    <x v="3"/>
    <x v="0"/>
  </r>
  <r>
    <x v="13"/>
    <n v="242"/>
    <n v="-6.37"/>
    <n v="1"/>
    <n v="242"/>
    <n v="0"/>
    <x v="3"/>
    <x v="1"/>
  </r>
  <r>
    <x v="13"/>
    <n v="228"/>
    <n v="-6.74"/>
    <n v="1"/>
    <n v="232"/>
    <n v="1"/>
    <x v="4"/>
    <x v="0"/>
  </r>
  <r>
    <x v="13"/>
    <n v="224"/>
    <n v="-8.33"/>
    <n v="1"/>
    <n v="228"/>
    <n v="1"/>
    <x v="4"/>
    <x v="1"/>
  </r>
  <r>
    <x v="14"/>
    <n v="240"/>
    <n v="5.54"/>
    <n v="1"/>
    <n v="240"/>
    <n v="0"/>
    <x v="0"/>
    <x v="0"/>
  </r>
  <r>
    <x v="14"/>
    <n v="224"/>
    <n v="-4.7699999999999996"/>
    <n v="1"/>
    <n v="224"/>
    <n v="0"/>
    <x v="0"/>
    <x v="1"/>
  </r>
  <r>
    <x v="14"/>
    <n v="226"/>
    <n v="-3.83"/>
    <n v="1"/>
    <n v="226"/>
    <n v="0"/>
    <x v="1"/>
    <x v="0"/>
  </r>
  <r>
    <x v="14"/>
    <n v="240"/>
    <n v="2.75"/>
    <n v="1"/>
    <n v="240"/>
    <n v="0"/>
    <x v="1"/>
    <x v="1"/>
  </r>
  <r>
    <x v="14"/>
    <n v="242"/>
    <n v="-0.8"/>
    <n v="1"/>
    <n v="242"/>
    <n v="0"/>
    <x v="2"/>
    <x v="0"/>
  </r>
  <r>
    <x v="14"/>
    <n v="228"/>
    <n v="3.89"/>
    <n v="1"/>
    <n v="228"/>
    <n v="0"/>
    <x v="2"/>
    <x v="1"/>
  </r>
  <r>
    <x v="14"/>
    <n v="228"/>
    <n v="-4.3099999999999996"/>
    <n v="5"/>
    <n v="224"/>
    <n v="1"/>
    <x v="3"/>
    <x v="0"/>
  </r>
  <r>
    <x v="14"/>
    <n v="246"/>
    <n v="-0.75"/>
    <n v="2"/>
    <n v="166"/>
    <n v="1"/>
    <x v="3"/>
    <x v="1"/>
  </r>
  <r>
    <x v="14"/>
    <n v="240"/>
    <n v="-4.0896999999999997"/>
    <n v="0"/>
    <s v=""/>
    <n v="1"/>
    <x v="4"/>
    <x v="0"/>
  </r>
  <r>
    <x v="14"/>
    <n v="242"/>
    <n v="2.0499999999999998"/>
    <n v="1"/>
    <n v="242"/>
    <n v="0"/>
    <x v="4"/>
    <x v="1"/>
  </r>
  <r>
    <x v="15"/>
    <n v="238"/>
    <n v="-3.12"/>
    <n v="1"/>
    <n v="238"/>
    <n v="0"/>
    <x v="0"/>
    <x v="0"/>
  </r>
  <r>
    <x v="15"/>
    <n v="234"/>
    <n v="-6.69"/>
    <n v="1"/>
    <n v="234"/>
    <n v="0"/>
    <x v="0"/>
    <x v="1"/>
  </r>
  <r>
    <x v="15"/>
    <n v="250"/>
    <n v="-3.21"/>
    <n v="1"/>
    <n v="250"/>
    <n v="0"/>
    <x v="1"/>
    <x v="0"/>
  </r>
  <r>
    <x v="15"/>
    <n v="228"/>
    <n v="-9.94"/>
    <n v="1"/>
    <n v="228"/>
    <n v="0"/>
    <x v="1"/>
    <x v="1"/>
  </r>
  <r>
    <x v="15"/>
    <n v="234"/>
    <n v="-6.15"/>
    <n v="1"/>
    <n v="234"/>
    <n v="0"/>
    <x v="2"/>
    <x v="0"/>
  </r>
  <r>
    <x v="15"/>
    <n v="230"/>
    <n v="-6.69"/>
    <n v="1"/>
    <n v="230"/>
    <n v="0"/>
    <x v="2"/>
    <x v="1"/>
  </r>
  <r>
    <x v="15"/>
    <n v="236"/>
    <n v="0.51"/>
    <n v="1"/>
    <n v="236"/>
    <n v="0"/>
    <x v="3"/>
    <x v="0"/>
  </r>
  <r>
    <x v="15"/>
    <n v="236"/>
    <n v="-11.13"/>
    <n v="1"/>
    <n v="236"/>
    <n v="0"/>
    <x v="3"/>
    <x v="1"/>
  </r>
  <r>
    <x v="15"/>
    <n v="238"/>
    <n v="-5.1984000000000004"/>
    <n v="0"/>
    <s v=""/>
    <n v="1"/>
    <x v="4"/>
    <x v="0"/>
  </r>
  <r>
    <x v="15"/>
    <n v="230"/>
    <n v="-5.61"/>
    <n v="1"/>
    <n v="230"/>
    <n v="0"/>
    <x v="4"/>
    <x v="1"/>
  </r>
  <r>
    <x v="16"/>
    <n v="234"/>
    <n v="1.03"/>
    <n v="1"/>
    <n v="234"/>
    <n v="0"/>
    <x v="0"/>
    <x v="0"/>
  </r>
  <r>
    <x v="16"/>
    <n v="232"/>
    <n v="2.0699999999999998"/>
    <n v="1"/>
    <n v="232"/>
    <n v="0"/>
    <x v="0"/>
    <x v="1"/>
  </r>
  <r>
    <x v="16"/>
    <n v="218"/>
    <n v="-3.36"/>
    <n v="1"/>
    <n v="218"/>
    <n v="0"/>
    <x v="1"/>
    <x v="0"/>
  </r>
  <r>
    <x v="16"/>
    <n v="244"/>
    <n v="2.9"/>
    <n v="1"/>
    <n v="244"/>
    <n v="0"/>
    <x v="1"/>
    <x v="1"/>
  </r>
  <r>
    <x v="16"/>
    <n v="234"/>
    <n v="8.32"/>
    <n v="2"/>
    <n v="234"/>
    <n v="0"/>
    <x v="2"/>
    <x v="0"/>
  </r>
  <r>
    <x v="16"/>
    <n v="256"/>
    <n v="5.35"/>
    <n v="1"/>
    <n v="256"/>
    <n v="0"/>
    <x v="2"/>
    <x v="1"/>
  </r>
  <r>
    <x v="16"/>
    <n v="242"/>
    <n v="-0.45"/>
    <n v="1"/>
    <n v="242"/>
    <n v="0"/>
    <x v="3"/>
    <x v="0"/>
  </r>
  <r>
    <x v="16"/>
    <n v="248"/>
    <n v="6.91"/>
    <n v="1"/>
    <n v="248"/>
    <n v="0"/>
    <x v="3"/>
    <x v="1"/>
  </r>
  <r>
    <x v="16"/>
    <n v="232"/>
    <n v="7.29"/>
    <n v="1"/>
    <n v="232"/>
    <n v="0"/>
    <x v="4"/>
    <x v="0"/>
  </r>
  <r>
    <x v="16"/>
    <n v="246"/>
    <n v="7.3"/>
    <n v="1"/>
    <n v="246"/>
    <n v="0"/>
    <x v="4"/>
    <x v="1"/>
  </r>
  <r>
    <x v="17"/>
    <n v="226"/>
    <n v="-18.72"/>
    <n v="1"/>
    <n v="226"/>
    <n v="0"/>
    <x v="0"/>
    <x v="0"/>
  </r>
  <r>
    <x v="17"/>
    <n v="222"/>
    <n v="-15.39"/>
    <n v="1"/>
    <n v="222"/>
    <n v="0"/>
    <x v="0"/>
    <x v="1"/>
  </r>
  <r>
    <x v="17"/>
    <n v="222"/>
    <n v="-14.71"/>
    <n v="1"/>
    <n v="222"/>
    <n v="0"/>
    <x v="1"/>
    <x v="0"/>
  </r>
  <r>
    <x v="17"/>
    <n v="220"/>
    <n v="-10.31"/>
    <n v="1"/>
    <n v="220"/>
    <n v="0"/>
    <x v="1"/>
    <x v="1"/>
  </r>
  <r>
    <x v="17"/>
    <n v="224"/>
    <n v="-22.8"/>
    <n v="1"/>
    <n v="224"/>
    <n v="0"/>
    <x v="2"/>
    <x v="0"/>
  </r>
  <r>
    <x v="17"/>
    <n v="226"/>
    <n v="-20.29"/>
    <n v="1"/>
    <n v="226"/>
    <n v="0"/>
    <x v="2"/>
    <x v="1"/>
  </r>
  <r>
    <x v="17"/>
    <n v="220"/>
    <n v="-17.88"/>
    <n v="1"/>
    <n v="220"/>
    <n v="0"/>
    <x v="3"/>
    <x v="0"/>
  </r>
  <r>
    <x v="17"/>
    <n v="226"/>
    <n v="-16.77"/>
    <n v="1"/>
    <n v="226"/>
    <n v="0"/>
    <x v="3"/>
    <x v="1"/>
  </r>
  <r>
    <x v="17"/>
    <n v="226"/>
    <n v="-14.12"/>
    <n v="1"/>
    <n v="226"/>
    <n v="0"/>
    <x v="4"/>
    <x v="0"/>
  </r>
  <r>
    <x v="17"/>
    <n v="226"/>
    <n v="-22.25"/>
    <n v="1"/>
    <n v="226"/>
    <n v="0"/>
    <x v="4"/>
    <x v="1"/>
  </r>
  <r>
    <x v="18"/>
    <n v="232"/>
    <n v="-4.3899999999999997"/>
    <n v="1"/>
    <n v="232"/>
    <n v="0"/>
    <x v="0"/>
    <x v="0"/>
  </r>
  <r>
    <x v="18"/>
    <n v="238"/>
    <n v="-5.25"/>
    <n v="1"/>
    <n v="238"/>
    <n v="0"/>
    <x v="0"/>
    <x v="1"/>
  </r>
  <r>
    <x v="18"/>
    <n v="226"/>
    <n v="-8.65"/>
    <n v="1"/>
    <n v="226"/>
    <n v="0"/>
    <x v="1"/>
    <x v="0"/>
  </r>
  <r>
    <x v="18"/>
    <n v="232"/>
    <n v="-5.6352000000000002"/>
    <n v="0"/>
    <s v=""/>
    <n v="1"/>
    <x v="1"/>
    <x v="1"/>
  </r>
  <r>
    <x v="18"/>
    <n v="236"/>
    <n v="-9.41"/>
    <n v="2"/>
    <n v="234"/>
    <n v="1"/>
    <x v="2"/>
    <x v="0"/>
  </r>
  <r>
    <x v="18"/>
    <n v="220"/>
    <n v="-15.79"/>
    <n v="1"/>
    <n v="220"/>
    <n v="0"/>
    <x v="2"/>
    <x v="1"/>
  </r>
  <r>
    <x v="18"/>
    <n v="250"/>
    <n v="-11.93"/>
    <n v="1"/>
    <n v="250"/>
    <n v="0"/>
    <x v="3"/>
    <x v="0"/>
  </r>
  <r>
    <x v="18"/>
    <n v="226"/>
    <n v="-6.64"/>
    <n v="1"/>
    <n v="226"/>
    <n v="0"/>
    <x v="3"/>
    <x v="1"/>
  </r>
  <r>
    <x v="18"/>
    <n v="236"/>
    <n v="-4.4400000000000004"/>
    <n v="1"/>
    <n v="236"/>
    <n v="0"/>
    <x v="4"/>
    <x v="0"/>
  </r>
  <r>
    <x v="18"/>
    <n v="224"/>
    <n v="-7.28"/>
    <n v="1"/>
    <n v="224"/>
    <n v="0"/>
    <x v="4"/>
    <x v="1"/>
  </r>
  <r>
    <x v="19"/>
    <n v="234"/>
    <n v="-8.43"/>
    <n v="1"/>
    <n v="234"/>
    <n v="0"/>
    <x v="0"/>
    <x v="0"/>
  </r>
  <r>
    <x v="19"/>
    <n v="252"/>
    <n v="-3.95"/>
    <n v="1"/>
    <n v="252"/>
    <n v="0"/>
    <x v="0"/>
    <x v="1"/>
  </r>
  <r>
    <x v="19"/>
    <n v="242"/>
    <n v="1.3"/>
    <n v="1"/>
    <n v="242"/>
    <n v="0"/>
    <x v="1"/>
    <x v="0"/>
  </r>
  <r>
    <x v="19"/>
    <n v="252"/>
    <n v="-19.170000000000002"/>
    <n v="1"/>
    <n v="252"/>
    <n v="0"/>
    <x v="1"/>
    <x v="1"/>
  </r>
  <r>
    <x v="19"/>
    <n v="234"/>
    <n v="-10.84"/>
    <n v="1"/>
    <n v="234"/>
    <n v="0"/>
    <x v="2"/>
    <x v="0"/>
  </r>
  <r>
    <x v="19"/>
    <n v="234"/>
    <n v="-10.59"/>
    <n v="1"/>
    <n v="234"/>
    <n v="0"/>
    <x v="2"/>
    <x v="1"/>
  </r>
  <r>
    <x v="19"/>
    <n v="242"/>
    <n v="-5.83"/>
    <n v="1"/>
    <n v="242"/>
    <n v="0"/>
    <x v="3"/>
    <x v="0"/>
  </r>
  <r>
    <x v="19"/>
    <n v="240"/>
    <n v="-7.74"/>
    <n v="1"/>
    <n v="240"/>
    <n v="0"/>
    <x v="3"/>
    <x v="1"/>
  </r>
  <r>
    <x v="19"/>
    <n v="260"/>
    <n v="-7.71"/>
    <n v="1"/>
    <n v="260"/>
    <n v="0"/>
    <x v="4"/>
    <x v="0"/>
  </r>
  <r>
    <x v="19"/>
    <n v="214"/>
    <n v="4.33"/>
    <n v="1"/>
    <n v="214"/>
    <n v="0"/>
    <x v="4"/>
    <x v="1"/>
  </r>
  <r>
    <x v="20"/>
    <n v="228"/>
    <n v="-11.99"/>
    <n v="1"/>
    <n v="228"/>
    <n v="0"/>
    <x v="0"/>
    <x v="0"/>
  </r>
  <r>
    <x v="20"/>
    <n v="228"/>
    <n v="-5.99"/>
    <n v="1"/>
    <n v="228"/>
    <n v="0"/>
    <x v="0"/>
    <x v="1"/>
  </r>
  <r>
    <x v="20"/>
    <n v="222"/>
    <n v="0.39"/>
    <n v="1"/>
    <n v="222"/>
    <n v="0"/>
    <x v="1"/>
    <x v="0"/>
  </r>
  <r>
    <x v="20"/>
    <n v="228"/>
    <n v="3.07"/>
    <n v="1"/>
    <n v="228"/>
    <n v="0"/>
    <x v="1"/>
    <x v="1"/>
  </r>
  <r>
    <x v="20"/>
    <n v="252"/>
    <n v="-3.32"/>
    <n v="1"/>
    <n v="252"/>
    <n v="0"/>
    <x v="2"/>
    <x v="0"/>
  </r>
  <r>
    <x v="20"/>
    <n v="228"/>
    <n v="-10.55"/>
    <n v="1"/>
    <n v="228"/>
    <n v="0"/>
    <x v="2"/>
    <x v="1"/>
  </r>
  <r>
    <x v="20"/>
    <n v="232"/>
    <n v="-0.55000000000000004"/>
    <n v="1"/>
    <n v="232"/>
    <n v="0"/>
    <x v="3"/>
    <x v="0"/>
  </r>
  <r>
    <x v="20"/>
    <n v="226"/>
    <n v="-5.03"/>
    <n v="1"/>
    <n v="226"/>
    <n v="0"/>
    <x v="3"/>
    <x v="1"/>
  </r>
  <r>
    <x v="20"/>
    <n v="232"/>
    <n v="1.34"/>
    <n v="2"/>
    <n v="230"/>
    <n v="1"/>
    <x v="4"/>
    <x v="0"/>
  </r>
  <r>
    <x v="20"/>
    <n v="236"/>
    <n v="-2.39"/>
    <n v="1"/>
    <n v="236"/>
    <n v="0"/>
    <x v="4"/>
    <x v="1"/>
  </r>
  <r>
    <x v="21"/>
    <n v="216"/>
    <n v="-16.48"/>
    <n v="1"/>
    <n v="216"/>
    <n v="0"/>
    <x v="0"/>
    <x v="0"/>
  </r>
  <r>
    <x v="21"/>
    <n v="220"/>
    <n v="-6.65"/>
    <n v="1"/>
    <n v="220"/>
    <n v="0"/>
    <x v="0"/>
    <x v="1"/>
  </r>
  <r>
    <x v="21"/>
    <n v="220"/>
    <n v="-13.4"/>
    <n v="1"/>
    <n v="220"/>
    <n v="0"/>
    <x v="1"/>
    <x v="0"/>
  </r>
  <r>
    <x v="21"/>
    <n v="226"/>
    <n v="-7.46"/>
    <n v="1"/>
    <n v="226"/>
    <n v="0"/>
    <x v="1"/>
    <x v="1"/>
  </r>
  <r>
    <x v="21"/>
    <n v="224"/>
    <n v="-12.46"/>
    <n v="1"/>
    <n v="224"/>
    <n v="0"/>
    <x v="2"/>
    <x v="0"/>
  </r>
  <r>
    <x v="21"/>
    <n v="224"/>
    <n v="-10.62"/>
    <n v="1"/>
    <n v="224"/>
    <n v="0"/>
    <x v="2"/>
    <x v="1"/>
  </r>
  <r>
    <x v="21"/>
    <n v="226"/>
    <n v="-13.9"/>
    <n v="1"/>
    <n v="226"/>
    <n v="0"/>
    <x v="3"/>
    <x v="0"/>
  </r>
  <r>
    <x v="21"/>
    <n v="222"/>
    <n v="-14.27"/>
    <n v="2"/>
    <n v="220"/>
    <n v="1"/>
    <x v="3"/>
    <x v="1"/>
  </r>
  <r>
    <x v="21"/>
    <n v="236"/>
    <n v="-11.36"/>
    <n v="1"/>
    <n v="236"/>
    <n v="0"/>
    <x v="4"/>
    <x v="0"/>
  </r>
  <r>
    <x v="21"/>
    <n v="226"/>
    <n v="-5.28"/>
    <n v="1"/>
    <n v="226"/>
    <n v="0"/>
    <x v="4"/>
    <x v="1"/>
  </r>
  <r>
    <x v="22"/>
    <n v="226"/>
    <n v="-6.94"/>
    <n v="1"/>
    <n v="226"/>
    <n v="0"/>
    <x v="0"/>
    <x v="0"/>
  </r>
  <r>
    <x v="22"/>
    <n v="242"/>
    <n v="-7.87"/>
    <n v="1"/>
    <n v="242"/>
    <n v="0"/>
    <x v="0"/>
    <x v="1"/>
  </r>
  <r>
    <x v="22"/>
    <n v="232"/>
    <n v="-5.54"/>
    <n v="1"/>
    <n v="232"/>
    <n v="0"/>
    <x v="1"/>
    <x v="0"/>
  </r>
  <r>
    <x v="22"/>
    <n v="224"/>
    <n v="-5.13"/>
    <n v="1"/>
    <n v="224"/>
    <n v="0"/>
    <x v="1"/>
    <x v="1"/>
  </r>
  <r>
    <x v="22"/>
    <n v="244"/>
    <n v="-4.24"/>
    <n v="1"/>
    <n v="244"/>
    <n v="0"/>
    <x v="2"/>
    <x v="0"/>
  </r>
  <r>
    <x v="22"/>
    <n v="234"/>
    <n v="-3.49"/>
    <n v="1"/>
    <n v="234"/>
    <n v="0"/>
    <x v="2"/>
    <x v="1"/>
  </r>
  <r>
    <x v="22"/>
    <n v="246"/>
    <n v="-5.0599999999999996"/>
    <n v="1"/>
    <n v="246"/>
    <n v="0"/>
    <x v="3"/>
    <x v="0"/>
  </r>
  <r>
    <x v="22"/>
    <n v="242"/>
    <n v="-10.94"/>
    <n v="1"/>
    <n v="242"/>
    <n v="0"/>
    <x v="3"/>
    <x v="1"/>
  </r>
  <r>
    <x v="22"/>
    <n v="224"/>
    <n v="-8.58"/>
    <n v="1"/>
    <n v="224"/>
    <n v="0"/>
    <x v="4"/>
    <x v="0"/>
  </r>
  <r>
    <x v="22"/>
    <n v="230"/>
    <n v="-10.55"/>
    <n v="1"/>
    <n v="230"/>
    <n v="0"/>
    <x v="4"/>
    <x v="1"/>
  </r>
  <r>
    <x v="23"/>
    <n v="238"/>
    <n v="-6.4"/>
    <n v="1"/>
    <n v="238"/>
    <n v="0"/>
    <x v="0"/>
    <x v="0"/>
  </r>
  <r>
    <x v="23"/>
    <n v="220"/>
    <n v="-5.0199999999999996"/>
    <n v="1"/>
    <n v="220"/>
    <n v="0"/>
    <x v="0"/>
    <x v="1"/>
  </r>
  <r>
    <x v="23"/>
    <n v="218"/>
    <n v="-5.83"/>
    <n v="1"/>
    <n v="218"/>
    <n v="0"/>
    <x v="1"/>
    <x v="0"/>
  </r>
  <r>
    <x v="23"/>
    <n v="224"/>
    <n v="-9.65"/>
    <n v="1"/>
    <n v="224"/>
    <n v="0"/>
    <x v="1"/>
    <x v="1"/>
  </r>
  <r>
    <x v="23"/>
    <n v="234"/>
    <n v="-10.130000000000001"/>
    <n v="1"/>
    <n v="234"/>
    <n v="0"/>
    <x v="2"/>
    <x v="0"/>
  </r>
  <r>
    <x v="23"/>
    <n v="226"/>
    <n v="-8.98"/>
    <n v="1"/>
    <n v="226"/>
    <n v="0"/>
    <x v="2"/>
    <x v="1"/>
  </r>
  <r>
    <x v="23"/>
    <n v="234"/>
    <n v="-12.54"/>
    <n v="1"/>
    <n v="234"/>
    <n v="0"/>
    <x v="3"/>
    <x v="0"/>
  </r>
  <r>
    <x v="23"/>
    <n v="226"/>
    <n v="-12.7"/>
    <n v="1"/>
    <n v="226"/>
    <n v="0"/>
    <x v="3"/>
    <x v="1"/>
  </r>
  <r>
    <x v="23"/>
    <n v="228"/>
    <n v="-13.2"/>
    <n v="1"/>
    <n v="228"/>
    <n v="0"/>
    <x v="4"/>
    <x v="0"/>
  </r>
  <r>
    <x v="23"/>
    <n v="220"/>
    <n v="-15.62357143"/>
    <n v="0"/>
    <s v=""/>
    <n v="1"/>
    <x v="4"/>
    <x v="1"/>
  </r>
  <r>
    <x v="24"/>
    <n v="234"/>
    <n v="-4.18"/>
    <n v="1"/>
    <n v="234"/>
    <n v="0"/>
    <x v="0"/>
    <x v="0"/>
  </r>
  <r>
    <x v="24"/>
    <n v="262"/>
    <n v="-17.25"/>
    <n v="1"/>
    <n v="262"/>
    <n v="0"/>
    <x v="0"/>
    <x v="1"/>
  </r>
  <r>
    <x v="24"/>
    <n v="228"/>
    <n v="-10.130000000000001"/>
    <n v="1"/>
    <n v="228"/>
    <n v="0"/>
    <x v="1"/>
    <x v="0"/>
  </r>
  <r>
    <x v="24"/>
    <n v="238"/>
    <n v="-9.8000000000000007"/>
    <n v="1"/>
    <n v="238"/>
    <n v="0"/>
    <x v="1"/>
    <x v="1"/>
  </r>
  <r>
    <x v="24"/>
    <n v="248"/>
    <n v="-9.75"/>
    <n v="2"/>
    <n v="248"/>
    <n v="0"/>
    <x v="2"/>
    <x v="0"/>
  </r>
  <r>
    <x v="24"/>
    <n v="244"/>
    <n v="-5"/>
    <n v="1"/>
    <n v="244"/>
    <n v="0"/>
    <x v="2"/>
    <x v="1"/>
  </r>
  <r>
    <x v="24"/>
    <n v="228"/>
    <n v="-9.3000000000000007"/>
    <n v="2"/>
    <n v="228"/>
    <n v="0"/>
    <x v="3"/>
    <x v="0"/>
  </r>
  <r>
    <x v="24"/>
    <n v="242"/>
    <n v="-7.29"/>
    <n v="1"/>
    <n v="242"/>
    <n v="0"/>
    <x v="3"/>
    <x v="1"/>
  </r>
  <r>
    <x v="24"/>
    <n v="232"/>
    <n v="-9.16"/>
    <n v="1"/>
    <n v="232"/>
    <n v="0"/>
    <x v="4"/>
    <x v="0"/>
  </r>
  <r>
    <x v="24"/>
    <n v="226"/>
    <n v="0.18"/>
    <n v="1"/>
    <n v="226"/>
    <n v="0"/>
    <x v="4"/>
    <x v="1"/>
  </r>
  <r>
    <x v="25"/>
    <n v="206"/>
    <n v="-4.42"/>
    <n v="1"/>
    <n v="206"/>
    <n v="0"/>
    <x v="0"/>
    <x v="0"/>
  </r>
  <r>
    <x v="25"/>
    <n v="204"/>
    <n v="-5.76"/>
    <n v="1"/>
    <n v="204"/>
    <n v="0"/>
    <x v="0"/>
    <x v="1"/>
  </r>
  <r>
    <x v="25"/>
    <n v="212"/>
    <n v="-0.89"/>
    <n v="1"/>
    <n v="212"/>
    <n v="0"/>
    <x v="1"/>
    <x v="0"/>
  </r>
  <r>
    <x v="25"/>
    <n v="226"/>
    <n v="-9.84"/>
    <n v="1"/>
    <n v="226"/>
    <n v="0"/>
    <x v="1"/>
    <x v="1"/>
  </r>
  <r>
    <x v="25"/>
    <n v="216"/>
    <n v="-6.29"/>
    <n v="1"/>
    <n v="216"/>
    <n v="0"/>
    <x v="2"/>
    <x v="0"/>
  </r>
  <r>
    <x v="25"/>
    <n v="222"/>
    <n v="-5.0199999999999996"/>
    <n v="2"/>
    <n v="222"/>
    <n v="0"/>
    <x v="2"/>
    <x v="1"/>
  </r>
  <r>
    <x v="25"/>
    <n v="204"/>
    <n v="-15.29"/>
    <n v="1"/>
    <n v="204"/>
    <n v="0"/>
    <x v="3"/>
    <x v="0"/>
  </r>
  <r>
    <x v="25"/>
    <n v="228"/>
    <n v="-5.61"/>
    <n v="1"/>
    <n v="228"/>
    <n v="0"/>
    <x v="3"/>
    <x v="1"/>
  </r>
  <r>
    <x v="25"/>
    <n v="206"/>
    <n v="-7.35"/>
    <n v="1"/>
    <n v="206"/>
    <n v="0"/>
    <x v="4"/>
    <x v="0"/>
  </r>
  <r>
    <x v="25"/>
    <n v="214"/>
    <n v="-6.26"/>
    <n v="1"/>
    <n v="214"/>
    <n v="0"/>
    <x v="4"/>
    <x v="1"/>
  </r>
  <r>
    <x v="26"/>
    <n v="232"/>
    <n v="-6.21"/>
    <n v="1"/>
    <n v="232"/>
    <n v="0"/>
    <x v="0"/>
    <x v="0"/>
  </r>
  <r>
    <x v="26"/>
    <n v="236"/>
    <n v="9.3756774200000006"/>
    <n v="0"/>
    <s v=""/>
    <n v="1"/>
    <x v="0"/>
    <x v="1"/>
  </r>
  <r>
    <x v="26"/>
    <n v="236"/>
    <n v="-3.29"/>
    <n v="1"/>
    <n v="236"/>
    <n v="0"/>
    <x v="1"/>
    <x v="0"/>
  </r>
  <r>
    <x v="26"/>
    <n v="240"/>
    <n v="5.29"/>
    <n v="1"/>
    <n v="240"/>
    <n v="0"/>
    <x v="1"/>
    <x v="1"/>
  </r>
  <r>
    <x v="26"/>
    <n v="244"/>
    <n v="-6.34"/>
    <n v="1"/>
    <n v="244"/>
    <n v="0"/>
    <x v="2"/>
    <x v="0"/>
  </r>
  <r>
    <x v="26"/>
    <n v="238"/>
    <n v="-4.72"/>
    <n v="1"/>
    <n v="238"/>
    <n v="0"/>
    <x v="2"/>
    <x v="1"/>
  </r>
  <r>
    <x v="26"/>
    <n v="230"/>
    <n v="-9.83"/>
    <n v="1"/>
    <n v="230"/>
    <n v="0"/>
    <x v="3"/>
    <x v="0"/>
  </r>
  <r>
    <x v="26"/>
    <n v="226"/>
    <n v="-5.39"/>
    <n v="1"/>
    <n v="226"/>
    <n v="0"/>
    <x v="3"/>
    <x v="1"/>
  </r>
  <r>
    <x v="26"/>
    <n v="230"/>
    <n v="-0.87"/>
    <n v="1"/>
    <n v="230"/>
    <n v="0"/>
    <x v="4"/>
    <x v="0"/>
  </r>
  <r>
    <x v="26"/>
    <n v="232"/>
    <n v="-2.66"/>
    <n v="1"/>
    <n v="232"/>
    <n v="0"/>
    <x v="4"/>
    <x v="1"/>
  </r>
  <r>
    <x v="27"/>
    <n v="228"/>
    <n v="-3.51"/>
    <n v="1"/>
    <n v="228"/>
    <n v="0"/>
    <x v="0"/>
    <x v="0"/>
  </r>
  <r>
    <x v="27"/>
    <n v="232"/>
    <n v="-20.92"/>
    <n v="1"/>
    <n v="242"/>
    <n v="1"/>
    <x v="0"/>
    <x v="1"/>
  </r>
  <r>
    <x v="27"/>
    <n v="226"/>
    <n v="-6.07"/>
    <n v="2"/>
    <n v="226"/>
    <n v="0"/>
    <x v="1"/>
    <x v="0"/>
  </r>
  <r>
    <x v="27"/>
    <n v="240"/>
    <n v="-27.99"/>
    <n v="1"/>
    <n v="240"/>
    <n v="0"/>
    <x v="1"/>
    <x v="1"/>
  </r>
  <r>
    <x v="27"/>
    <n v="240"/>
    <n v="-8.4600000000000009"/>
    <n v="1"/>
    <n v="240"/>
    <n v="0"/>
    <x v="2"/>
    <x v="0"/>
  </r>
  <r>
    <x v="27"/>
    <n v="236"/>
    <n v="-13.41"/>
    <n v="1"/>
    <n v="236"/>
    <n v="0"/>
    <x v="2"/>
    <x v="1"/>
  </r>
  <r>
    <x v="27"/>
    <n v="246"/>
    <n v="-6.17"/>
    <n v="1"/>
    <n v="246"/>
    <n v="0"/>
    <x v="3"/>
    <x v="0"/>
  </r>
  <r>
    <x v="27"/>
    <n v="236"/>
    <n v="-14.94"/>
    <n v="1"/>
    <n v="236"/>
    <n v="0"/>
    <x v="3"/>
    <x v="1"/>
  </r>
  <r>
    <x v="27"/>
    <n v="240"/>
    <n v="-3.25"/>
    <n v="1"/>
    <n v="240"/>
    <n v="0"/>
    <x v="4"/>
    <x v="0"/>
  </r>
  <r>
    <x v="27"/>
    <n v="242"/>
    <n v="-12.58"/>
    <n v="1"/>
    <n v="242"/>
    <n v="0"/>
    <x v="4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s v="ADA8M"/>
    <x v="0"/>
    <x v="0"/>
    <x v="0"/>
    <x v="0"/>
    <n v="-5.12"/>
    <x v="0"/>
  </r>
  <r>
    <s v="ADA8M"/>
    <x v="0"/>
    <x v="0"/>
    <x v="1"/>
    <x v="1"/>
    <n v="-4.04"/>
    <x v="0"/>
  </r>
  <r>
    <s v="ADA8M"/>
    <x v="0"/>
    <x v="1"/>
    <x v="0"/>
    <x v="2"/>
    <n v="0.96"/>
    <x v="0"/>
  </r>
  <r>
    <s v="ADA8M"/>
    <x v="0"/>
    <x v="1"/>
    <x v="1"/>
    <x v="2"/>
    <n v="-1.43"/>
    <x v="0"/>
  </r>
  <r>
    <s v="ADA8M"/>
    <x v="0"/>
    <x v="2"/>
    <x v="0"/>
    <x v="1"/>
    <n v="-15.97"/>
    <x v="0"/>
  </r>
  <r>
    <s v="ADA8M"/>
    <x v="0"/>
    <x v="2"/>
    <x v="1"/>
    <x v="1"/>
    <n v="-7.67"/>
    <x v="0"/>
  </r>
  <r>
    <s v="ADA8M"/>
    <x v="0"/>
    <x v="3"/>
    <x v="0"/>
    <x v="1"/>
    <n v="-7.35"/>
    <x v="0"/>
  </r>
  <r>
    <s v="ADA8M"/>
    <x v="0"/>
    <x v="3"/>
    <x v="1"/>
    <x v="3"/>
    <n v="-7.35"/>
    <x v="0"/>
  </r>
  <r>
    <s v="ADA8M"/>
    <x v="0"/>
    <x v="4"/>
    <x v="0"/>
    <x v="0"/>
    <n v="1.93"/>
    <x v="0"/>
  </r>
  <r>
    <s v="ADA8M"/>
    <x v="0"/>
    <x v="4"/>
    <x v="1"/>
    <x v="4"/>
    <n v="-2.82"/>
    <x v="0"/>
  </r>
  <r>
    <s v="ALJ10M"/>
    <x v="1"/>
    <x v="0"/>
    <x v="0"/>
    <x v="5"/>
    <n v="-6.63"/>
    <x v="0"/>
  </r>
  <r>
    <s v="ALJ10M"/>
    <x v="1"/>
    <x v="0"/>
    <x v="1"/>
    <x v="6"/>
    <n v="-9.8699999999999992"/>
    <x v="0"/>
  </r>
  <r>
    <s v="ALJ10M"/>
    <x v="1"/>
    <x v="1"/>
    <x v="0"/>
    <x v="6"/>
    <n v="-4.3"/>
    <x v="0"/>
  </r>
  <r>
    <s v="ALJ10M"/>
    <x v="1"/>
    <x v="1"/>
    <x v="1"/>
    <x v="7"/>
    <n v="-2.1"/>
    <x v="0"/>
  </r>
  <r>
    <s v="ALJ10M"/>
    <x v="1"/>
    <x v="2"/>
    <x v="0"/>
    <x v="8"/>
    <n v="-5.94"/>
    <x v="0"/>
  </r>
  <r>
    <s v="ALJ10M"/>
    <x v="1"/>
    <x v="2"/>
    <x v="1"/>
    <x v="2"/>
    <n v="-11.34"/>
    <x v="0"/>
  </r>
  <r>
    <s v="ALJ10M"/>
    <x v="1"/>
    <x v="3"/>
    <x v="0"/>
    <x v="9"/>
    <n v="-0.53"/>
    <x v="0"/>
  </r>
  <r>
    <s v="ALJ10M"/>
    <x v="1"/>
    <x v="3"/>
    <x v="1"/>
    <x v="10"/>
    <n v="-10.67"/>
    <x v="0"/>
  </r>
  <r>
    <s v="ALJ10M"/>
    <x v="1"/>
    <x v="4"/>
    <x v="0"/>
    <x v="5"/>
    <n v="-7.16"/>
    <x v="0"/>
  </r>
  <r>
    <s v="ALJ10M"/>
    <x v="1"/>
    <x v="4"/>
    <x v="1"/>
    <x v="2"/>
    <n v="-5.27"/>
    <x v="0"/>
  </r>
  <r>
    <s v="AMA8M"/>
    <x v="0"/>
    <x v="0"/>
    <x v="0"/>
    <x v="11"/>
    <n v="-8.9499999999999993"/>
    <x v="0"/>
  </r>
  <r>
    <s v="AMA8M"/>
    <x v="0"/>
    <x v="0"/>
    <x v="1"/>
    <x v="7"/>
    <n v="-1.32"/>
    <x v="0"/>
  </r>
  <r>
    <s v="AMA8M"/>
    <x v="0"/>
    <x v="1"/>
    <x v="0"/>
    <x v="2"/>
    <n v="220"/>
    <x v="0"/>
  </r>
  <r>
    <s v="AMA8M"/>
    <x v="0"/>
    <x v="1"/>
    <x v="1"/>
    <x v="0"/>
    <n v="0.8"/>
    <x v="0"/>
  </r>
  <r>
    <s v="AMA8M"/>
    <x v="0"/>
    <x v="2"/>
    <x v="0"/>
    <x v="12"/>
    <n v="0.96"/>
    <x v="0"/>
  </r>
  <r>
    <s v="AMA8M"/>
    <x v="0"/>
    <x v="2"/>
    <x v="1"/>
    <x v="13"/>
    <n v="-1.61"/>
    <x v="0"/>
  </r>
  <r>
    <s v="AMA8M"/>
    <x v="0"/>
    <x v="3"/>
    <x v="0"/>
    <x v="3"/>
    <n v="-4.6900000000000004"/>
    <x v="0"/>
  </r>
  <r>
    <s v="AMA8M"/>
    <x v="0"/>
    <x v="3"/>
    <x v="1"/>
    <x v="5"/>
    <n v="-3.9"/>
    <x v="0"/>
  </r>
  <r>
    <s v="AMA8M"/>
    <x v="0"/>
    <x v="4"/>
    <x v="0"/>
    <x v="14"/>
    <n v="-1.4"/>
    <x v="0"/>
  </r>
  <r>
    <s v="AMA8M"/>
    <x v="0"/>
    <x v="4"/>
    <x v="1"/>
    <x v="13"/>
    <n v="-0.86"/>
    <x v="0"/>
  </r>
  <r>
    <s v="CLB8M"/>
    <x v="1"/>
    <x v="0"/>
    <x v="0"/>
    <x v="12"/>
    <n v="-5.21"/>
    <x v="0"/>
  </r>
  <r>
    <s v="CLB8M"/>
    <x v="1"/>
    <x v="0"/>
    <x v="1"/>
    <x v="2"/>
    <n v="-4.0999999999999996"/>
    <x v="0"/>
  </r>
  <r>
    <s v="CLB8M"/>
    <x v="1"/>
    <x v="1"/>
    <x v="0"/>
    <x v="10"/>
    <n v="-10.95"/>
    <x v="0"/>
  </r>
  <r>
    <s v="CLB8M"/>
    <x v="1"/>
    <x v="1"/>
    <x v="1"/>
    <x v="12"/>
    <n v="-7.11"/>
    <x v="0"/>
  </r>
  <r>
    <s v="CLB8M"/>
    <x v="1"/>
    <x v="2"/>
    <x v="0"/>
    <x v="11"/>
    <n v="-1.45"/>
    <x v="0"/>
  </r>
  <r>
    <s v="CLB8M"/>
    <x v="1"/>
    <x v="2"/>
    <x v="1"/>
    <x v="4"/>
    <n v="-5.62"/>
    <x v="0"/>
  </r>
  <r>
    <s v="CLB8M"/>
    <x v="1"/>
    <x v="3"/>
    <x v="0"/>
    <x v="3"/>
    <n v="-10.63"/>
    <x v="0"/>
  </r>
  <r>
    <s v="CLB8M"/>
    <x v="1"/>
    <x v="3"/>
    <x v="1"/>
    <x v="13"/>
    <n v="-3.27"/>
    <x v="0"/>
  </r>
  <r>
    <s v="CLB8M"/>
    <x v="1"/>
    <x v="4"/>
    <x v="0"/>
    <x v="3"/>
    <n v="-14.96"/>
    <x v="0"/>
  </r>
  <r>
    <s v="CLB8M"/>
    <x v="1"/>
    <x v="4"/>
    <x v="1"/>
    <x v="9"/>
    <n v="3.54"/>
    <x v="0"/>
  </r>
  <r>
    <s v="CVO8M"/>
    <x v="0"/>
    <x v="0"/>
    <x v="0"/>
    <x v="15"/>
    <n v="7.04"/>
    <x v="0"/>
  </r>
  <r>
    <s v="CVO8M"/>
    <x v="0"/>
    <x v="0"/>
    <x v="1"/>
    <x v="16"/>
    <n v="2.96"/>
    <x v="0"/>
  </r>
  <r>
    <s v="CVO8M"/>
    <x v="0"/>
    <x v="1"/>
    <x v="0"/>
    <x v="2"/>
    <n v="1.56"/>
    <x v="0"/>
  </r>
  <r>
    <s v="CVO8M"/>
    <x v="0"/>
    <x v="1"/>
    <x v="1"/>
    <x v="17"/>
    <n v="-5.9"/>
    <x v="0"/>
  </r>
  <r>
    <s v="CVO8M"/>
    <x v="0"/>
    <x v="2"/>
    <x v="0"/>
    <x v="10"/>
    <n v="1.2"/>
    <x v="0"/>
  </r>
  <r>
    <s v="CVO8M"/>
    <x v="0"/>
    <x v="2"/>
    <x v="1"/>
    <x v="18"/>
    <n v="-7.43"/>
    <x v="0"/>
  </r>
  <r>
    <s v="CVO8M"/>
    <x v="0"/>
    <x v="3"/>
    <x v="0"/>
    <x v="14"/>
    <n v="2.61"/>
    <x v="0"/>
  </r>
  <r>
    <s v="CVO8M"/>
    <x v="0"/>
    <x v="3"/>
    <x v="1"/>
    <x v="19"/>
    <n v="-8.36"/>
    <x v="0"/>
  </r>
  <r>
    <s v="CVO8M"/>
    <x v="0"/>
    <x v="4"/>
    <x v="0"/>
    <x v="3"/>
    <n v="-1.0900000000000001"/>
    <x v="0"/>
  </r>
  <r>
    <s v="CVO8M"/>
    <x v="0"/>
    <x v="4"/>
    <x v="1"/>
    <x v="20"/>
    <n v="0.76"/>
    <x v="0"/>
  </r>
  <r>
    <s v="DRL8M"/>
    <x v="1"/>
    <x v="0"/>
    <x v="0"/>
    <x v="8"/>
    <n v="-16.170000000000002"/>
    <x v="0"/>
  </r>
  <r>
    <s v="DRL8M"/>
    <x v="1"/>
    <x v="0"/>
    <x v="1"/>
    <x v="21"/>
    <n v="-7.16"/>
    <x v="0"/>
  </r>
  <r>
    <s v="DRL8M"/>
    <x v="1"/>
    <x v="1"/>
    <x v="0"/>
    <x v="22"/>
    <n v="-9.82"/>
    <x v="0"/>
  </r>
  <r>
    <s v="DRL8M"/>
    <x v="1"/>
    <x v="1"/>
    <x v="1"/>
    <x v="5"/>
    <n v="-8.69"/>
    <x v="0"/>
  </r>
  <r>
    <s v="DRL8M"/>
    <x v="1"/>
    <x v="2"/>
    <x v="0"/>
    <x v="21"/>
    <n v="-4.49"/>
    <x v="0"/>
  </r>
  <r>
    <s v="DRL8M"/>
    <x v="1"/>
    <x v="2"/>
    <x v="1"/>
    <x v="23"/>
    <n v="-10.27"/>
    <x v="0"/>
  </r>
  <r>
    <s v="DRL8M"/>
    <x v="1"/>
    <x v="3"/>
    <x v="0"/>
    <x v="24"/>
    <n v="-10.99"/>
    <x v="0"/>
  </r>
  <r>
    <s v="DRL8M"/>
    <x v="1"/>
    <x v="3"/>
    <x v="1"/>
    <x v="24"/>
    <n v="-10.09"/>
    <x v="0"/>
  </r>
  <r>
    <s v="DRL8M"/>
    <x v="1"/>
    <x v="4"/>
    <x v="0"/>
    <x v="22"/>
    <n v="-13.03"/>
    <x v="0"/>
  </r>
  <r>
    <s v="DRL8M"/>
    <x v="1"/>
    <x v="4"/>
    <x v="1"/>
    <x v="23"/>
    <n v="-7.47"/>
    <x v="0"/>
  </r>
  <r>
    <s v="DSB10M"/>
    <x v="0"/>
    <x v="0"/>
    <x v="0"/>
    <x v="7"/>
    <n v="-8.77"/>
    <x v="0"/>
  </r>
  <r>
    <s v="DSB10M"/>
    <x v="0"/>
    <x v="0"/>
    <x v="1"/>
    <x v="25"/>
    <n v="-7.36"/>
    <x v="0"/>
  </r>
  <r>
    <s v="DSB10M"/>
    <x v="0"/>
    <x v="1"/>
    <x v="0"/>
    <x v="1"/>
    <n v="-11.62"/>
    <x v="0"/>
  </r>
  <r>
    <s v="DSB10M"/>
    <x v="0"/>
    <x v="1"/>
    <x v="1"/>
    <x v="4"/>
    <n v="-6.71"/>
    <x v="0"/>
  </r>
  <r>
    <s v="DSB10M"/>
    <x v="0"/>
    <x v="2"/>
    <x v="0"/>
    <x v="1"/>
    <n v="-6.57"/>
    <x v="0"/>
  </r>
  <r>
    <s v="DSB10M"/>
    <x v="0"/>
    <x v="2"/>
    <x v="1"/>
    <x v="26"/>
    <n v="-14.32"/>
    <x v="0"/>
  </r>
  <r>
    <s v="DSB10M"/>
    <x v="0"/>
    <x v="3"/>
    <x v="0"/>
    <x v="6"/>
    <n v="-10.63"/>
    <x v="0"/>
  </r>
  <r>
    <s v="DSB10M"/>
    <x v="0"/>
    <x v="3"/>
    <x v="1"/>
    <x v="4"/>
    <n v="-11.82"/>
    <x v="0"/>
  </r>
  <r>
    <s v="DSB10M"/>
    <x v="0"/>
    <x v="4"/>
    <x v="0"/>
    <x v="27"/>
    <n v="-11.95"/>
    <x v="0"/>
  </r>
  <r>
    <s v="DSB10M"/>
    <x v="0"/>
    <x v="4"/>
    <x v="1"/>
    <x v="10"/>
    <n v="-10.029999999999999"/>
    <x v="0"/>
  </r>
  <r>
    <s v="DSO8M"/>
    <x v="0"/>
    <x v="0"/>
    <x v="0"/>
    <x v="3"/>
    <n v="-21.66"/>
    <x v="0"/>
  </r>
  <r>
    <s v="DSO8M"/>
    <x v="0"/>
    <x v="0"/>
    <x v="1"/>
    <x v="4"/>
    <n v="-29.52"/>
    <x v="0"/>
  </r>
  <r>
    <s v="DSO8M"/>
    <x v="0"/>
    <x v="1"/>
    <x v="0"/>
    <x v="3"/>
    <n v="-10.1"/>
    <x v="0"/>
  </r>
  <r>
    <s v="DSO8M"/>
    <x v="0"/>
    <x v="1"/>
    <x v="1"/>
    <x v="4"/>
    <n v="-17.72"/>
    <x v="0"/>
  </r>
  <r>
    <s v="DSO8M"/>
    <x v="0"/>
    <x v="2"/>
    <x v="0"/>
    <x v="19"/>
    <n v="-25.04"/>
    <x v="0"/>
  </r>
  <r>
    <s v="DSO8M"/>
    <x v="0"/>
    <x v="2"/>
    <x v="1"/>
    <x v="27"/>
    <n v="-24.1"/>
    <x v="0"/>
  </r>
  <r>
    <s v="DSO8M"/>
    <x v="0"/>
    <x v="3"/>
    <x v="0"/>
    <x v="4"/>
    <n v="-21.36"/>
    <x v="0"/>
  </r>
  <r>
    <s v="DSO8M"/>
    <x v="0"/>
    <x v="3"/>
    <x v="1"/>
    <x v="13"/>
    <n v="-26.07"/>
    <x v="0"/>
  </r>
  <r>
    <s v="DSO8M"/>
    <x v="0"/>
    <x v="4"/>
    <x v="0"/>
    <x v="22"/>
    <n v="-21.86"/>
    <x v="0"/>
  </r>
  <r>
    <s v="DSO8M"/>
    <x v="0"/>
    <x v="4"/>
    <x v="1"/>
    <x v="27"/>
    <n v="-25.35"/>
    <x v="0"/>
  </r>
  <r>
    <s v="EDC10M"/>
    <x v="1"/>
    <x v="0"/>
    <x v="0"/>
    <x v="28"/>
    <n v="-3.65"/>
    <x v="0"/>
  </r>
  <r>
    <s v="EDC10M"/>
    <x v="1"/>
    <x v="0"/>
    <x v="1"/>
    <x v="26"/>
    <n v="-7.76"/>
    <x v="0"/>
  </r>
  <r>
    <s v="EDC10M"/>
    <x v="1"/>
    <x v="1"/>
    <x v="0"/>
    <x v="26"/>
    <n v="-2.99"/>
    <x v="0"/>
  </r>
  <r>
    <s v="EDC10M"/>
    <x v="1"/>
    <x v="1"/>
    <x v="1"/>
    <x v="26"/>
    <n v="-10.36"/>
    <x v="0"/>
  </r>
  <r>
    <s v="EDC10M"/>
    <x v="1"/>
    <x v="2"/>
    <x v="0"/>
    <x v="0"/>
    <n v="-19.149999999999999"/>
    <x v="0"/>
  </r>
  <r>
    <s v="EDC10M"/>
    <x v="1"/>
    <x v="2"/>
    <x v="1"/>
    <x v="10"/>
    <n v="-12.78"/>
    <x v="0"/>
  </r>
  <r>
    <s v="EDC10M"/>
    <x v="1"/>
    <x v="3"/>
    <x v="0"/>
    <x v="27"/>
    <n v="-11.77"/>
    <x v="0"/>
  </r>
  <r>
    <s v="EDC10M"/>
    <x v="1"/>
    <x v="3"/>
    <x v="1"/>
    <x v="10"/>
    <n v="-15.53"/>
    <x v="0"/>
  </r>
  <r>
    <s v="EDC10M"/>
    <x v="1"/>
    <x v="4"/>
    <x v="0"/>
    <x v="13"/>
    <n v="-9.07"/>
    <x v="0"/>
  </r>
  <r>
    <s v="EDC10M"/>
    <x v="1"/>
    <x v="4"/>
    <x v="1"/>
    <x v="28"/>
    <n v="-15.25"/>
    <x v="0"/>
  </r>
  <r>
    <s v="EGV8M"/>
    <x v="1"/>
    <x v="0"/>
    <x v="0"/>
    <x v="29"/>
    <n v="-15.38"/>
    <x v="0"/>
  </r>
  <r>
    <s v="EGV8M"/>
    <x v="1"/>
    <x v="0"/>
    <x v="1"/>
    <x v="10"/>
    <n v="-16.2"/>
    <x v="0"/>
  </r>
  <r>
    <s v="EGV8M"/>
    <x v="1"/>
    <x v="1"/>
    <x v="0"/>
    <x v="14"/>
    <n v="-16.16"/>
    <x v="0"/>
  </r>
  <r>
    <s v="EGV8M"/>
    <x v="1"/>
    <x v="1"/>
    <x v="1"/>
    <x v="5"/>
    <n v="-14.42"/>
    <x v="0"/>
  </r>
  <r>
    <s v="EGV8M"/>
    <x v="1"/>
    <x v="2"/>
    <x v="0"/>
    <x v="5"/>
    <n v="-19.52"/>
    <x v="0"/>
  </r>
  <r>
    <s v="EGV8M"/>
    <x v="1"/>
    <x v="2"/>
    <x v="1"/>
    <x v="11"/>
    <n v="-18.72"/>
    <x v="0"/>
  </r>
  <r>
    <s v="EGV8M"/>
    <x v="1"/>
    <x v="3"/>
    <x v="0"/>
    <x v="3"/>
    <n v="-12.49"/>
    <x v="0"/>
  </r>
  <r>
    <s v="EGV8M"/>
    <x v="1"/>
    <x v="3"/>
    <x v="1"/>
    <x v="11"/>
    <n v="-17.27"/>
    <x v="0"/>
  </r>
  <r>
    <s v="EGV8M"/>
    <x v="1"/>
    <x v="4"/>
    <x v="0"/>
    <x v="13"/>
    <n v="-18.27"/>
    <x v="0"/>
  </r>
  <r>
    <s v="EGV8M"/>
    <x v="1"/>
    <x v="4"/>
    <x v="1"/>
    <x v="8"/>
    <n v="-20.79"/>
    <x v="0"/>
  </r>
  <r>
    <s v="EHO8M"/>
    <x v="1"/>
    <x v="0"/>
    <x v="0"/>
    <x v="13"/>
    <n v="0.79"/>
    <x v="0"/>
  </r>
  <r>
    <s v="EHO8M"/>
    <x v="1"/>
    <x v="0"/>
    <x v="1"/>
    <x v="5"/>
    <n v="-11.56"/>
    <x v="0"/>
  </r>
  <r>
    <s v="EHO8M"/>
    <x v="1"/>
    <x v="1"/>
    <x v="0"/>
    <x v="20"/>
    <n v="2.5099999999999998"/>
    <x v="0"/>
  </r>
  <r>
    <s v="EHO8M"/>
    <x v="1"/>
    <x v="1"/>
    <x v="1"/>
    <x v="5"/>
    <n v="-1.48"/>
    <x v="0"/>
  </r>
  <r>
    <s v="EHO8M"/>
    <x v="1"/>
    <x v="2"/>
    <x v="0"/>
    <x v="13"/>
    <n v="-2.2400000000000002"/>
    <x v="0"/>
  </r>
  <r>
    <s v="EHO8M"/>
    <x v="1"/>
    <x v="2"/>
    <x v="1"/>
    <x v="21"/>
    <n v="-2.91"/>
    <x v="0"/>
  </r>
  <r>
    <s v="EHO8M"/>
    <x v="1"/>
    <x v="3"/>
    <x v="0"/>
    <x v="19"/>
    <n v="-4.5599999999999996"/>
    <x v="0"/>
  </r>
  <r>
    <s v="EHO8M"/>
    <x v="1"/>
    <x v="3"/>
    <x v="1"/>
    <x v="14"/>
    <n v="-2.77"/>
    <x v="0"/>
  </r>
  <r>
    <s v="EHO8M"/>
    <x v="1"/>
    <x v="4"/>
    <x v="0"/>
    <x v="3"/>
    <n v="1.5"/>
    <x v="0"/>
  </r>
  <r>
    <s v="EHO8M"/>
    <x v="1"/>
    <x v="4"/>
    <x v="1"/>
    <x v="19"/>
    <n v="-4.68"/>
    <x v="0"/>
  </r>
  <r>
    <s v="HMA8M"/>
    <x v="1"/>
    <x v="0"/>
    <x v="0"/>
    <x v="13"/>
    <n v="-6.83"/>
    <x v="0"/>
  </r>
  <r>
    <s v="HMA8M"/>
    <x v="1"/>
    <x v="0"/>
    <x v="1"/>
    <x v="1"/>
    <n v="-5.59"/>
    <x v="0"/>
  </r>
  <r>
    <s v="HMA8M"/>
    <x v="1"/>
    <x v="1"/>
    <x v="0"/>
    <x v="10"/>
    <n v="-8"/>
    <x v="0"/>
  </r>
  <r>
    <s v="HMA8M"/>
    <x v="1"/>
    <x v="1"/>
    <x v="1"/>
    <x v="19"/>
    <n v="-0.65"/>
    <x v="0"/>
  </r>
  <r>
    <s v="HMA8M"/>
    <x v="1"/>
    <x v="2"/>
    <x v="0"/>
    <x v="4"/>
    <n v="-3.2"/>
    <x v="0"/>
  </r>
  <r>
    <s v="HMA8M"/>
    <x v="1"/>
    <x v="2"/>
    <x v="1"/>
    <x v="27"/>
    <n v="-8.2899999999999991"/>
    <x v="0"/>
  </r>
  <r>
    <s v="HMA8M"/>
    <x v="1"/>
    <x v="3"/>
    <x v="0"/>
    <x v="27"/>
    <n v="-7.97"/>
    <x v="0"/>
  </r>
  <r>
    <s v="HMA8M"/>
    <x v="1"/>
    <x v="3"/>
    <x v="1"/>
    <x v="30"/>
    <n v="-2.2200000000000002"/>
    <x v="0"/>
  </r>
  <r>
    <s v="HMA8M"/>
    <x v="1"/>
    <x v="4"/>
    <x v="0"/>
    <x v="26"/>
    <n v="-4.8"/>
    <x v="0"/>
  </r>
  <r>
    <s v="HMA8M"/>
    <x v="1"/>
    <x v="4"/>
    <x v="1"/>
    <x v="27"/>
    <n v="6.33"/>
    <x v="0"/>
  </r>
  <r>
    <s v="JDC10M"/>
    <x v="0"/>
    <x v="0"/>
    <x v="0"/>
    <x v="28"/>
    <n v="-7.59"/>
    <x v="0"/>
  </r>
  <r>
    <s v="JDC10M"/>
    <x v="0"/>
    <x v="0"/>
    <x v="1"/>
    <x v="6"/>
    <n v="-7.15"/>
    <x v="0"/>
  </r>
  <r>
    <s v="JDC10M"/>
    <x v="0"/>
    <x v="1"/>
    <x v="0"/>
    <x v="14"/>
    <n v="-13.23"/>
    <x v="0"/>
  </r>
  <r>
    <s v="JDC10M"/>
    <x v="0"/>
    <x v="1"/>
    <x v="1"/>
    <x v="26"/>
    <n v="-10.57"/>
    <x v="0"/>
  </r>
  <r>
    <s v="JDC10M"/>
    <x v="0"/>
    <x v="2"/>
    <x v="0"/>
    <x v="19"/>
    <n v="-6.57"/>
    <x v="0"/>
  </r>
  <r>
    <s v="JDC10M"/>
    <x v="0"/>
    <x v="2"/>
    <x v="1"/>
    <x v="13"/>
    <n v="-11.39"/>
    <x v="0"/>
  </r>
  <r>
    <s v="JDC10M"/>
    <x v="0"/>
    <x v="3"/>
    <x v="0"/>
    <x v="22"/>
    <n v="-8.2899999999999991"/>
    <x v="0"/>
  </r>
  <r>
    <s v="JDC10M"/>
    <x v="0"/>
    <x v="3"/>
    <x v="1"/>
    <x v="0"/>
    <n v="-0.82"/>
    <x v="0"/>
  </r>
  <r>
    <s v="JDC10M"/>
    <x v="0"/>
    <x v="4"/>
    <x v="0"/>
    <x v="19"/>
    <n v="-11.38"/>
    <x v="0"/>
  </r>
  <r>
    <s v="JDC10M"/>
    <x v="0"/>
    <x v="4"/>
    <x v="1"/>
    <x v="4"/>
    <n v="-4.26"/>
    <x v="0"/>
  </r>
  <r>
    <s v="JGB9M"/>
    <x v="0"/>
    <x v="0"/>
    <x v="0"/>
    <x v="0"/>
    <n v="-7.51"/>
    <x v="0"/>
  </r>
  <r>
    <s v="JGB9M"/>
    <x v="0"/>
    <x v="0"/>
    <x v="1"/>
    <x v="27"/>
    <n v="-1.06"/>
    <x v="0"/>
  </r>
  <r>
    <s v="JGB9M"/>
    <x v="0"/>
    <x v="1"/>
    <x v="0"/>
    <x v="10"/>
    <n v="-7.45"/>
    <x v="0"/>
  </r>
  <r>
    <s v="JGB9M"/>
    <x v="0"/>
    <x v="1"/>
    <x v="1"/>
    <x v="13"/>
    <n v="-1.9"/>
    <x v="0"/>
  </r>
  <r>
    <s v="JGB9M"/>
    <x v="0"/>
    <x v="2"/>
    <x v="0"/>
    <x v="11"/>
    <n v="-10.46"/>
    <x v="0"/>
  </r>
  <r>
    <s v="JGB9M"/>
    <x v="0"/>
    <x v="2"/>
    <x v="1"/>
    <x v="8"/>
    <n v="-4.29"/>
    <x v="0"/>
  </r>
  <r>
    <s v="JGB9M"/>
    <x v="0"/>
    <x v="3"/>
    <x v="0"/>
    <x v="11"/>
    <n v="-6.37"/>
    <x v="0"/>
  </r>
  <r>
    <s v="JGB9M"/>
    <x v="0"/>
    <x v="3"/>
    <x v="1"/>
    <x v="19"/>
    <n v="-4.4710666699999999"/>
    <x v="0"/>
  </r>
  <r>
    <s v="JGB9M"/>
    <x v="0"/>
    <x v="4"/>
    <x v="0"/>
    <x v="4"/>
    <n v="-8.33"/>
    <x v="0"/>
  </r>
  <r>
    <s v="JGB9M"/>
    <x v="0"/>
    <x v="4"/>
    <x v="1"/>
    <x v="27"/>
    <n v="-6.74"/>
    <x v="0"/>
  </r>
  <r>
    <s v="JOB10M"/>
    <x v="0"/>
    <x v="0"/>
    <x v="0"/>
    <x v="26"/>
    <n v="-4.7699999999999996"/>
    <x v="0"/>
  </r>
  <r>
    <s v="JOB10M"/>
    <x v="0"/>
    <x v="0"/>
    <x v="1"/>
    <x v="19"/>
    <n v="5.54"/>
    <x v="0"/>
  </r>
  <r>
    <s v="JOB10M"/>
    <x v="0"/>
    <x v="1"/>
    <x v="0"/>
    <x v="19"/>
    <n v="2.75"/>
    <x v="0"/>
  </r>
  <r>
    <s v="JOB10M"/>
    <x v="0"/>
    <x v="1"/>
    <x v="1"/>
    <x v="6"/>
    <n v="-3.83"/>
    <x v="0"/>
  </r>
  <r>
    <s v="JOB10M"/>
    <x v="0"/>
    <x v="2"/>
    <x v="0"/>
    <x v="4"/>
    <n v="3.89"/>
    <x v="0"/>
  </r>
  <r>
    <s v="JOB10M"/>
    <x v="0"/>
    <x v="2"/>
    <x v="1"/>
    <x v="11"/>
    <n v="-0.8"/>
    <x v="0"/>
  </r>
  <r>
    <s v="JOB10M"/>
    <x v="0"/>
    <x v="3"/>
    <x v="0"/>
    <x v="14"/>
    <n v="-0.75"/>
    <x v="0"/>
  </r>
  <r>
    <s v="JOB10M"/>
    <x v="0"/>
    <x v="3"/>
    <x v="1"/>
    <x v="4"/>
    <n v="-4.3099999999999996"/>
    <x v="0"/>
  </r>
  <r>
    <s v="JOB10M"/>
    <x v="0"/>
    <x v="4"/>
    <x v="0"/>
    <x v="11"/>
    <n v="2.0499999999999998"/>
    <x v="0"/>
  </r>
  <r>
    <s v="JOB10M"/>
    <x v="0"/>
    <x v="4"/>
    <x v="1"/>
    <x v="11"/>
    <n v="-4.1063999999999998"/>
    <x v="0"/>
  </r>
  <r>
    <s v="JSR9M"/>
    <x v="0"/>
    <x v="0"/>
    <x v="0"/>
    <x v="10"/>
    <n v="-6.69"/>
    <x v="0"/>
  </r>
  <r>
    <s v="JSR9M"/>
    <x v="0"/>
    <x v="0"/>
    <x v="1"/>
    <x v="3"/>
    <n v="-3.12"/>
    <x v="0"/>
  </r>
  <r>
    <s v="JSR9M"/>
    <x v="0"/>
    <x v="1"/>
    <x v="0"/>
    <x v="4"/>
    <n v="-9.94"/>
    <x v="0"/>
  </r>
  <r>
    <s v="JSR9M"/>
    <x v="0"/>
    <x v="1"/>
    <x v="1"/>
    <x v="20"/>
    <n v="-3.21"/>
    <x v="0"/>
  </r>
  <r>
    <s v="JSR9M"/>
    <x v="0"/>
    <x v="2"/>
    <x v="0"/>
    <x v="0"/>
    <n v="-6.69"/>
    <x v="0"/>
  </r>
  <r>
    <s v="JSR9M"/>
    <x v="0"/>
    <x v="2"/>
    <x v="1"/>
    <x v="10"/>
    <n v="-6.15"/>
    <x v="0"/>
  </r>
  <r>
    <s v="JSR9M"/>
    <x v="0"/>
    <x v="3"/>
    <x v="0"/>
    <x v="13"/>
    <n v="-11.13"/>
    <x v="0"/>
  </r>
  <r>
    <s v="JSR9M"/>
    <x v="0"/>
    <x v="3"/>
    <x v="1"/>
    <x v="13"/>
    <n v="0.51"/>
    <x v="0"/>
  </r>
  <r>
    <s v="JSR9M"/>
    <x v="0"/>
    <x v="4"/>
    <x v="0"/>
    <x v="0"/>
    <n v="-5.61"/>
    <x v="0"/>
  </r>
  <r>
    <s v="JSR9M"/>
    <x v="0"/>
    <x v="4"/>
    <x v="1"/>
    <x v="3"/>
    <n v="-5.1984000000000004"/>
    <x v="0"/>
  </r>
  <r>
    <s v="KGJ9M"/>
    <x v="1"/>
    <x v="0"/>
    <x v="0"/>
    <x v="27"/>
    <n v="2.0699999999999998"/>
    <x v="0"/>
  </r>
  <r>
    <s v="KGJ9M"/>
    <x v="1"/>
    <x v="0"/>
    <x v="1"/>
    <x v="10"/>
    <n v="1.03"/>
    <x v="0"/>
  </r>
  <r>
    <s v="KGJ9M"/>
    <x v="1"/>
    <x v="1"/>
    <x v="0"/>
    <x v="5"/>
    <n v="2.9"/>
    <x v="0"/>
  </r>
  <r>
    <s v="KGJ9M"/>
    <x v="1"/>
    <x v="1"/>
    <x v="1"/>
    <x v="12"/>
    <n v="-3.36"/>
    <x v="0"/>
  </r>
  <r>
    <s v="KGJ9M"/>
    <x v="1"/>
    <x v="2"/>
    <x v="0"/>
    <x v="21"/>
    <n v="5.35"/>
    <x v="0"/>
  </r>
  <r>
    <s v="KGJ9M"/>
    <x v="1"/>
    <x v="2"/>
    <x v="1"/>
    <x v="10"/>
    <n v="8.32"/>
    <x v="0"/>
  </r>
  <r>
    <s v="KGJ9M"/>
    <x v="1"/>
    <x v="3"/>
    <x v="0"/>
    <x v="29"/>
    <n v="6.91"/>
    <x v="0"/>
  </r>
  <r>
    <s v="KGJ9M"/>
    <x v="1"/>
    <x v="3"/>
    <x v="1"/>
    <x v="11"/>
    <n v="-0.45"/>
    <x v="0"/>
  </r>
  <r>
    <s v="KGJ9M"/>
    <x v="1"/>
    <x v="4"/>
    <x v="0"/>
    <x v="14"/>
    <n v="7.3"/>
    <x v="0"/>
  </r>
  <r>
    <s v="KGJ9M"/>
    <x v="1"/>
    <x v="4"/>
    <x v="1"/>
    <x v="27"/>
    <n v="7.29"/>
    <x v="0"/>
  </r>
  <r>
    <s v="LMR11M"/>
    <x v="1"/>
    <x v="0"/>
    <x v="0"/>
    <x v="1"/>
    <n v="-15.39"/>
    <x v="0"/>
  </r>
  <r>
    <s v="LMR11M"/>
    <x v="1"/>
    <x v="0"/>
    <x v="1"/>
    <x v="6"/>
    <n v="-18.72"/>
    <x v="0"/>
  </r>
  <r>
    <s v="LMR11M"/>
    <x v="1"/>
    <x v="1"/>
    <x v="0"/>
    <x v="7"/>
    <n v="-10.31"/>
    <x v="0"/>
  </r>
  <r>
    <s v="LMR11M"/>
    <x v="1"/>
    <x v="1"/>
    <x v="1"/>
    <x v="1"/>
    <n v="-14.71"/>
    <x v="0"/>
  </r>
  <r>
    <s v="LMR11M"/>
    <x v="1"/>
    <x v="2"/>
    <x v="0"/>
    <x v="6"/>
    <n v="-20.29"/>
    <x v="0"/>
  </r>
  <r>
    <s v="LMR11M"/>
    <x v="1"/>
    <x v="2"/>
    <x v="1"/>
    <x v="26"/>
    <n v="-22.8"/>
    <x v="0"/>
  </r>
  <r>
    <s v="LMR11M"/>
    <x v="1"/>
    <x v="3"/>
    <x v="0"/>
    <x v="6"/>
    <n v="-16.77"/>
    <x v="0"/>
  </r>
  <r>
    <s v="LMR11M"/>
    <x v="1"/>
    <x v="3"/>
    <x v="1"/>
    <x v="7"/>
    <n v="-17.88"/>
    <x v="0"/>
  </r>
  <r>
    <s v="LMR11M"/>
    <x v="1"/>
    <x v="4"/>
    <x v="0"/>
    <x v="6"/>
    <n v="-22.25"/>
    <x v="0"/>
  </r>
  <r>
    <s v="LMR11M"/>
    <x v="1"/>
    <x v="4"/>
    <x v="1"/>
    <x v="6"/>
    <n v="-14.12"/>
    <x v="0"/>
  </r>
  <r>
    <s v="MBO9M"/>
    <x v="0"/>
    <x v="0"/>
    <x v="0"/>
    <x v="3"/>
    <n v="-5.25"/>
    <x v="0"/>
  </r>
  <r>
    <s v="MBO9M"/>
    <x v="0"/>
    <x v="0"/>
    <x v="1"/>
    <x v="27"/>
    <n v="-4.3899999999999997"/>
    <x v="0"/>
  </r>
  <r>
    <s v="MBO9M"/>
    <x v="0"/>
    <x v="1"/>
    <x v="0"/>
    <x v="27"/>
    <n v="-5.6352000000000002"/>
    <x v="0"/>
  </r>
  <r>
    <s v="MBO9M"/>
    <x v="0"/>
    <x v="1"/>
    <x v="1"/>
    <x v="6"/>
    <n v="-8.65"/>
    <x v="0"/>
  </r>
  <r>
    <s v="MBO9M"/>
    <x v="0"/>
    <x v="2"/>
    <x v="0"/>
    <x v="7"/>
    <n v="-15.79"/>
    <x v="0"/>
  </r>
  <r>
    <s v="MBO9M"/>
    <x v="0"/>
    <x v="2"/>
    <x v="1"/>
    <x v="13"/>
    <n v="-9.41"/>
    <x v="0"/>
  </r>
  <r>
    <s v="MBO9M"/>
    <x v="0"/>
    <x v="3"/>
    <x v="0"/>
    <x v="6"/>
    <n v="-6.64"/>
    <x v="0"/>
  </r>
  <r>
    <s v="MBO9M"/>
    <x v="0"/>
    <x v="3"/>
    <x v="1"/>
    <x v="20"/>
    <n v="-11.93"/>
    <x v="0"/>
  </r>
  <r>
    <s v="MBO9M"/>
    <x v="0"/>
    <x v="4"/>
    <x v="0"/>
    <x v="26"/>
    <n v="-7.28"/>
    <x v="0"/>
  </r>
  <r>
    <s v="MBO9M"/>
    <x v="0"/>
    <x v="4"/>
    <x v="1"/>
    <x v="13"/>
    <n v="-4.4400000000000004"/>
    <x v="0"/>
  </r>
  <r>
    <s v="MCJ8M"/>
    <x v="1"/>
    <x v="0"/>
    <x v="0"/>
    <x v="8"/>
    <n v="-3.95"/>
    <x v="0"/>
  </r>
  <r>
    <s v="MCJ8M"/>
    <x v="1"/>
    <x v="0"/>
    <x v="1"/>
    <x v="10"/>
    <n v="-8.43"/>
    <x v="0"/>
  </r>
  <r>
    <s v="MCJ8M"/>
    <x v="1"/>
    <x v="1"/>
    <x v="0"/>
    <x v="8"/>
    <n v="-19.170000000000002"/>
    <x v="0"/>
  </r>
  <r>
    <s v="MCJ8M"/>
    <x v="1"/>
    <x v="1"/>
    <x v="1"/>
    <x v="11"/>
    <n v="1.3"/>
    <x v="0"/>
  </r>
  <r>
    <s v="MCJ8M"/>
    <x v="1"/>
    <x v="2"/>
    <x v="0"/>
    <x v="10"/>
    <n v="-10.59"/>
    <x v="0"/>
  </r>
  <r>
    <s v="MCJ8M"/>
    <x v="1"/>
    <x v="2"/>
    <x v="1"/>
    <x v="10"/>
    <n v="-10.84"/>
    <x v="0"/>
  </r>
  <r>
    <s v="MCJ8M"/>
    <x v="1"/>
    <x v="3"/>
    <x v="0"/>
    <x v="19"/>
    <n v="-7.74"/>
    <x v="0"/>
  </r>
  <r>
    <s v="MCJ8M"/>
    <x v="1"/>
    <x v="3"/>
    <x v="1"/>
    <x v="11"/>
    <n v="-5.83"/>
    <x v="0"/>
  </r>
  <r>
    <s v="MCJ8M"/>
    <x v="1"/>
    <x v="4"/>
    <x v="0"/>
    <x v="28"/>
    <n v="4.33"/>
    <x v="0"/>
  </r>
  <r>
    <s v="MCJ8M"/>
    <x v="1"/>
    <x v="4"/>
    <x v="1"/>
    <x v="23"/>
    <n v="-7.71"/>
    <x v="0"/>
  </r>
  <r>
    <s v="MRA8M"/>
    <x v="0"/>
    <x v="0"/>
    <x v="0"/>
    <x v="4"/>
    <n v="-5.99"/>
    <x v="0"/>
  </r>
  <r>
    <s v="MRA8M"/>
    <x v="0"/>
    <x v="0"/>
    <x v="1"/>
    <x v="4"/>
    <n v="-11.99"/>
    <x v="0"/>
  </r>
  <r>
    <s v="MRA8M"/>
    <x v="0"/>
    <x v="1"/>
    <x v="0"/>
    <x v="4"/>
    <n v="3.07"/>
    <x v="0"/>
  </r>
  <r>
    <s v="MRA8M"/>
    <x v="0"/>
    <x v="1"/>
    <x v="1"/>
    <x v="1"/>
    <n v="0.39"/>
    <x v="0"/>
  </r>
  <r>
    <s v="MRA8M"/>
    <x v="0"/>
    <x v="2"/>
    <x v="0"/>
    <x v="4"/>
    <n v="-10.55"/>
    <x v="0"/>
  </r>
  <r>
    <s v="MRA8M"/>
    <x v="0"/>
    <x v="2"/>
    <x v="1"/>
    <x v="8"/>
    <n v="-3.32"/>
    <x v="0"/>
  </r>
  <r>
    <s v="MRA8M"/>
    <x v="0"/>
    <x v="3"/>
    <x v="0"/>
    <x v="6"/>
    <n v="-5.03"/>
    <x v="0"/>
  </r>
  <r>
    <s v="MRA8M"/>
    <x v="0"/>
    <x v="3"/>
    <x v="1"/>
    <x v="27"/>
    <n v="-0.55000000000000004"/>
    <x v="0"/>
  </r>
  <r>
    <s v="MRA8M"/>
    <x v="0"/>
    <x v="4"/>
    <x v="0"/>
    <x v="13"/>
    <n v="-2.39"/>
    <x v="0"/>
  </r>
  <r>
    <s v="MRA8M"/>
    <x v="0"/>
    <x v="4"/>
    <x v="1"/>
    <x v="27"/>
    <n v="1.34"/>
    <x v="0"/>
  </r>
  <r>
    <s v="MSR9M"/>
    <x v="1"/>
    <x v="0"/>
    <x v="0"/>
    <x v="7"/>
    <n v="-6.65"/>
    <x v="0"/>
  </r>
  <r>
    <s v="MSR9M"/>
    <x v="1"/>
    <x v="0"/>
    <x v="1"/>
    <x v="2"/>
    <n v="-16.48"/>
    <x v="0"/>
  </r>
  <r>
    <s v="MSR9M"/>
    <x v="1"/>
    <x v="1"/>
    <x v="0"/>
    <x v="6"/>
    <n v="-7.46"/>
    <x v="0"/>
  </r>
  <r>
    <s v="MSR9M"/>
    <x v="1"/>
    <x v="1"/>
    <x v="1"/>
    <x v="7"/>
    <n v="-13.4"/>
    <x v="0"/>
  </r>
  <r>
    <s v="MSR9M"/>
    <x v="1"/>
    <x v="2"/>
    <x v="0"/>
    <x v="26"/>
    <n v="-10.62"/>
    <x v="0"/>
  </r>
  <r>
    <s v="MSR9M"/>
    <x v="1"/>
    <x v="2"/>
    <x v="1"/>
    <x v="26"/>
    <n v="-12.46"/>
    <x v="0"/>
  </r>
  <r>
    <s v="MSR9M"/>
    <x v="1"/>
    <x v="3"/>
    <x v="0"/>
    <x v="1"/>
    <n v="-14.27"/>
    <x v="0"/>
  </r>
  <r>
    <s v="MSR9M"/>
    <x v="1"/>
    <x v="3"/>
    <x v="1"/>
    <x v="6"/>
    <n v="-13.9"/>
    <x v="0"/>
  </r>
  <r>
    <s v="MSR9M"/>
    <x v="1"/>
    <x v="4"/>
    <x v="0"/>
    <x v="6"/>
    <n v="-5.28"/>
    <x v="0"/>
  </r>
  <r>
    <s v="MSR9M"/>
    <x v="1"/>
    <x v="4"/>
    <x v="1"/>
    <x v="13"/>
    <n v="-11.36"/>
    <x v="0"/>
  </r>
  <r>
    <s v="MZH9M"/>
    <x v="0"/>
    <x v="0"/>
    <x v="0"/>
    <x v="11"/>
    <n v="-7.87"/>
    <x v="0"/>
  </r>
  <r>
    <s v="MZH9M"/>
    <x v="0"/>
    <x v="0"/>
    <x v="1"/>
    <x v="6"/>
    <n v="-6.94"/>
    <x v="0"/>
  </r>
  <r>
    <s v="MZH9M"/>
    <x v="0"/>
    <x v="1"/>
    <x v="0"/>
    <x v="26"/>
    <n v="-5.13"/>
    <x v="0"/>
  </r>
  <r>
    <s v="MZH9M"/>
    <x v="0"/>
    <x v="1"/>
    <x v="1"/>
    <x v="27"/>
    <n v="-5.54"/>
    <x v="0"/>
  </r>
  <r>
    <s v="MZH9M"/>
    <x v="0"/>
    <x v="2"/>
    <x v="0"/>
    <x v="10"/>
    <n v="-3.49"/>
    <x v="0"/>
  </r>
  <r>
    <s v="MZH9M"/>
    <x v="0"/>
    <x v="2"/>
    <x v="1"/>
    <x v="5"/>
    <n v="-4.24"/>
    <x v="0"/>
  </r>
  <r>
    <s v="MZH9M"/>
    <x v="0"/>
    <x v="3"/>
    <x v="0"/>
    <x v="11"/>
    <n v="-10.94"/>
    <x v="0"/>
  </r>
  <r>
    <s v="MZH9M"/>
    <x v="0"/>
    <x v="3"/>
    <x v="1"/>
    <x v="14"/>
    <n v="-5.0599999999999996"/>
    <x v="0"/>
  </r>
  <r>
    <s v="MZH9M"/>
    <x v="0"/>
    <x v="4"/>
    <x v="0"/>
    <x v="0"/>
    <n v="-10.55"/>
    <x v="0"/>
  </r>
  <r>
    <s v="MZH9M"/>
    <x v="0"/>
    <x v="4"/>
    <x v="1"/>
    <x v="26"/>
    <n v="-8.58"/>
    <x v="0"/>
  </r>
  <r>
    <s v="NRG10M"/>
    <x v="1"/>
    <x v="0"/>
    <x v="0"/>
    <x v="7"/>
    <n v="-5.0199999999999996"/>
    <x v="0"/>
  </r>
  <r>
    <s v="NRG10M"/>
    <x v="1"/>
    <x v="0"/>
    <x v="1"/>
    <x v="3"/>
    <n v="-6.4"/>
    <x v="0"/>
  </r>
  <r>
    <s v="NRG10M"/>
    <x v="1"/>
    <x v="1"/>
    <x v="0"/>
    <x v="26"/>
    <n v="-9.65"/>
    <x v="0"/>
  </r>
  <r>
    <s v="NRG10M"/>
    <x v="1"/>
    <x v="1"/>
    <x v="1"/>
    <x v="12"/>
    <n v="-5.83"/>
    <x v="0"/>
  </r>
  <r>
    <s v="NRG10M"/>
    <x v="1"/>
    <x v="2"/>
    <x v="0"/>
    <x v="6"/>
    <n v="-8.98"/>
    <x v="0"/>
  </r>
  <r>
    <s v="NRG10M"/>
    <x v="1"/>
    <x v="2"/>
    <x v="1"/>
    <x v="10"/>
    <n v="-10.130000000000001"/>
    <x v="0"/>
  </r>
  <r>
    <s v="NRG10M"/>
    <x v="1"/>
    <x v="3"/>
    <x v="0"/>
    <x v="6"/>
    <n v="-12.7"/>
    <x v="0"/>
  </r>
  <r>
    <s v="NRG10M"/>
    <x v="1"/>
    <x v="3"/>
    <x v="1"/>
    <x v="10"/>
    <n v="-12.54"/>
    <x v="0"/>
  </r>
  <r>
    <s v="NRG10M"/>
    <x v="1"/>
    <x v="4"/>
    <x v="0"/>
    <x v="7"/>
    <n v="-15.62357143"/>
    <x v="0"/>
  </r>
  <r>
    <s v="NRG10M"/>
    <x v="1"/>
    <x v="4"/>
    <x v="1"/>
    <x v="4"/>
    <n v="-13.2"/>
    <x v="0"/>
  </r>
  <r>
    <s v="SFN10M"/>
    <x v="0"/>
    <x v="0"/>
    <x v="0"/>
    <x v="31"/>
    <n v="-17.25"/>
    <x v="0"/>
  </r>
  <r>
    <s v="SFN10M"/>
    <x v="0"/>
    <x v="0"/>
    <x v="1"/>
    <x v="10"/>
    <n v="-4.18"/>
    <x v="0"/>
  </r>
  <r>
    <s v="SFN10M"/>
    <x v="0"/>
    <x v="1"/>
    <x v="0"/>
    <x v="3"/>
    <n v="-9.8000000000000007"/>
    <x v="0"/>
  </r>
  <r>
    <s v="SFN10M"/>
    <x v="0"/>
    <x v="1"/>
    <x v="1"/>
    <x v="4"/>
    <n v="-10.130000000000001"/>
    <x v="0"/>
  </r>
  <r>
    <s v="SFN10M"/>
    <x v="0"/>
    <x v="2"/>
    <x v="0"/>
    <x v="5"/>
    <n v="-5"/>
    <x v="0"/>
  </r>
  <r>
    <s v="SFN10M"/>
    <x v="0"/>
    <x v="2"/>
    <x v="1"/>
    <x v="29"/>
    <n v="-9.75"/>
    <x v="0"/>
  </r>
  <r>
    <s v="SFN10M"/>
    <x v="0"/>
    <x v="3"/>
    <x v="0"/>
    <x v="11"/>
    <n v="-7.29"/>
    <x v="0"/>
  </r>
  <r>
    <s v="SFN10M"/>
    <x v="0"/>
    <x v="3"/>
    <x v="1"/>
    <x v="4"/>
    <n v="-9.3000000000000007"/>
    <x v="0"/>
  </r>
  <r>
    <s v="SFN10M"/>
    <x v="0"/>
    <x v="4"/>
    <x v="0"/>
    <x v="6"/>
    <n v="0.18"/>
    <x v="0"/>
  </r>
  <r>
    <s v="SFN10M"/>
    <x v="0"/>
    <x v="4"/>
    <x v="1"/>
    <x v="27"/>
    <n v="-9.16"/>
    <x v="0"/>
  </r>
  <r>
    <s v="SGM8M"/>
    <x v="0"/>
    <x v="0"/>
    <x v="0"/>
    <x v="18"/>
    <n v="-5.76"/>
    <x v="0"/>
  </r>
  <r>
    <s v="SGM8M"/>
    <x v="0"/>
    <x v="0"/>
    <x v="1"/>
    <x v="25"/>
    <n v="-4.42"/>
    <x v="0"/>
  </r>
  <r>
    <s v="SGM8M"/>
    <x v="0"/>
    <x v="1"/>
    <x v="0"/>
    <x v="6"/>
    <n v="-9.84"/>
    <x v="0"/>
  </r>
  <r>
    <s v="SGM8M"/>
    <x v="0"/>
    <x v="1"/>
    <x v="1"/>
    <x v="17"/>
    <n v="-0.89"/>
    <x v="0"/>
  </r>
  <r>
    <s v="SGM8M"/>
    <x v="0"/>
    <x v="2"/>
    <x v="0"/>
    <x v="1"/>
    <n v="-5.0199999999999996"/>
    <x v="0"/>
  </r>
  <r>
    <s v="SGM8M"/>
    <x v="0"/>
    <x v="2"/>
    <x v="1"/>
    <x v="2"/>
    <n v="-6.29"/>
    <x v="0"/>
  </r>
  <r>
    <s v="SGM8M"/>
    <x v="0"/>
    <x v="3"/>
    <x v="0"/>
    <x v="4"/>
    <n v="-5.61"/>
    <x v="0"/>
  </r>
  <r>
    <s v="SGM8M"/>
    <x v="0"/>
    <x v="3"/>
    <x v="1"/>
    <x v="18"/>
    <n v="-15.29"/>
    <x v="0"/>
  </r>
  <r>
    <s v="SGM8M"/>
    <x v="0"/>
    <x v="4"/>
    <x v="0"/>
    <x v="28"/>
    <n v="-6.26"/>
    <x v="0"/>
  </r>
  <r>
    <s v="SGM8M"/>
    <x v="0"/>
    <x v="4"/>
    <x v="1"/>
    <x v="25"/>
    <n v="-7.35"/>
    <x v="0"/>
  </r>
  <r>
    <s v="SPM8M"/>
    <x v="1"/>
    <x v="0"/>
    <x v="0"/>
    <x v="13"/>
    <n v="9.3756774200000006"/>
    <x v="0"/>
  </r>
  <r>
    <s v="SPM8M"/>
    <x v="1"/>
    <x v="0"/>
    <x v="1"/>
    <x v="27"/>
    <n v="-6.21"/>
    <x v="0"/>
  </r>
  <r>
    <s v="SPM8M"/>
    <x v="1"/>
    <x v="1"/>
    <x v="0"/>
    <x v="19"/>
    <n v="5.29"/>
    <x v="0"/>
  </r>
  <r>
    <s v="SPM8M"/>
    <x v="1"/>
    <x v="1"/>
    <x v="1"/>
    <x v="13"/>
    <n v="-3.29"/>
    <x v="0"/>
  </r>
  <r>
    <s v="SPM8M"/>
    <x v="1"/>
    <x v="2"/>
    <x v="0"/>
    <x v="3"/>
    <n v="-4.72"/>
    <x v="0"/>
  </r>
  <r>
    <s v="SPM8M"/>
    <x v="1"/>
    <x v="2"/>
    <x v="1"/>
    <x v="5"/>
    <n v="-6.34"/>
    <x v="0"/>
  </r>
  <r>
    <s v="SPM8M"/>
    <x v="1"/>
    <x v="3"/>
    <x v="0"/>
    <x v="6"/>
    <n v="-5.39"/>
    <x v="0"/>
  </r>
  <r>
    <s v="SPM8M"/>
    <x v="1"/>
    <x v="3"/>
    <x v="1"/>
    <x v="0"/>
    <n v="-9.83"/>
    <x v="0"/>
  </r>
  <r>
    <s v="SPM8M"/>
    <x v="1"/>
    <x v="4"/>
    <x v="0"/>
    <x v="27"/>
    <n v="-2.66"/>
    <x v="0"/>
  </r>
  <r>
    <s v="SPM8M"/>
    <x v="1"/>
    <x v="4"/>
    <x v="1"/>
    <x v="0"/>
    <n v="-0.87"/>
    <x v="0"/>
  </r>
  <r>
    <s v="TOM8M"/>
    <x v="1"/>
    <x v="0"/>
    <x v="0"/>
    <x v="11"/>
    <n v="-20.92"/>
    <x v="0"/>
  </r>
  <r>
    <s v="TOM8M"/>
    <x v="1"/>
    <x v="0"/>
    <x v="1"/>
    <x v="4"/>
    <n v="-3.51"/>
    <x v="0"/>
  </r>
  <r>
    <s v="TOM8M"/>
    <x v="1"/>
    <x v="1"/>
    <x v="0"/>
    <x v="19"/>
    <n v="-27.99"/>
    <x v="0"/>
  </r>
  <r>
    <s v="TOM8M"/>
    <x v="1"/>
    <x v="1"/>
    <x v="1"/>
    <x v="6"/>
    <n v="-6.07"/>
    <x v="0"/>
  </r>
  <r>
    <s v="TOM8M"/>
    <x v="1"/>
    <x v="2"/>
    <x v="0"/>
    <x v="13"/>
    <n v="-13.41"/>
    <x v="0"/>
  </r>
  <r>
    <s v="TOM8M"/>
    <x v="1"/>
    <x v="2"/>
    <x v="1"/>
    <x v="19"/>
    <n v="-8.4600000000000009"/>
    <x v="0"/>
  </r>
  <r>
    <s v="TOM8M"/>
    <x v="1"/>
    <x v="3"/>
    <x v="0"/>
    <x v="13"/>
    <n v="-14.94"/>
    <x v="0"/>
  </r>
  <r>
    <s v="TOM8M"/>
    <x v="1"/>
    <x v="3"/>
    <x v="1"/>
    <x v="14"/>
    <n v="-6.17"/>
    <x v="0"/>
  </r>
  <r>
    <s v="TOM8M"/>
    <x v="1"/>
    <x v="4"/>
    <x v="0"/>
    <x v="11"/>
    <n v="-12.58"/>
    <x v="0"/>
  </r>
  <r>
    <s v="TOM8M"/>
    <x v="1"/>
    <x v="4"/>
    <x v="1"/>
    <x v="19"/>
    <n v="-3.25"/>
    <x v="0"/>
  </r>
  <r>
    <s v="ADA8M"/>
    <x v="0"/>
    <x v="0"/>
    <x v="0"/>
    <x v="6"/>
    <n v="-12.48"/>
    <x v="1"/>
  </r>
  <r>
    <s v="ADA8M"/>
    <x v="0"/>
    <x v="0"/>
    <x v="1"/>
    <x v="27"/>
    <n v="-4.6500000000000004"/>
    <x v="1"/>
  </r>
  <r>
    <s v="ADA8M"/>
    <x v="0"/>
    <x v="1"/>
    <x v="0"/>
    <x v="6"/>
    <n v="-1.95"/>
    <x v="1"/>
  </r>
  <r>
    <s v="ADA8M"/>
    <x v="0"/>
    <x v="1"/>
    <x v="1"/>
    <x v="7"/>
    <n v="2.34"/>
    <x v="1"/>
  </r>
  <r>
    <s v="ADA8M"/>
    <x v="0"/>
    <x v="2"/>
    <x v="0"/>
    <x v="0"/>
    <n v="-16.329999999999998"/>
    <x v="1"/>
  </r>
  <r>
    <s v="ADA8M"/>
    <x v="0"/>
    <x v="2"/>
    <x v="1"/>
    <x v="6"/>
    <n v="1.65"/>
    <x v="1"/>
  </r>
  <r>
    <s v="ADA8M"/>
    <x v="0"/>
    <x v="3"/>
    <x v="0"/>
    <x v="26"/>
    <n v="-3.87"/>
    <x v="1"/>
  </r>
  <r>
    <s v="ADA8M"/>
    <x v="0"/>
    <x v="3"/>
    <x v="1"/>
    <x v="10"/>
    <n v="-10.26"/>
    <x v="1"/>
  </r>
  <r>
    <s v="ADA8M"/>
    <x v="0"/>
    <x v="4"/>
    <x v="0"/>
    <x v="10"/>
    <n v="-6.92"/>
    <x v="1"/>
  </r>
  <r>
    <s v="ADA8M"/>
    <x v="0"/>
    <x v="4"/>
    <x v="1"/>
    <x v="27"/>
    <n v="-9.58"/>
    <x v="1"/>
  </r>
  <r>
    <s v="ALJ10M"/>
    <x v="1"/>
    <x v="0"/>
    <x v="0"/>
    <x v="19"/>
    <n v="-4.17"/>
    <x v="1"/>
  </r>
  <r>
    <s v="ALJ10M"/>
    <x v="1"/>
    <x v="0"/>
    <x v="1"/>
    <x v="10"/>
    <n v="-10.37"/>
    <x v="1"/>
  </r>
  <r>
    <s v="ALJ10M"/>
    <x v="1"/>
    <x v="1"/>
    <x v="0"/>
    <x v="4"/>
    <n v="-11.27"/>
    <x v="1"/>
  </r>
  <r>
    <s v="ALJ10M"/>
    <x v="1"/>
    <x v="1"/>
    <x v="1"/>
    <x v="10"/>
    <n v="-9.43"/>
    <x v="1"/>
  </r>
  <r>
    <s v="ALJ10M"/>
    <x v="1"/>
    <x v="2"/>
    <x v="0"/>
    <x v="10"/>
    <n v="-7.03"/>
    <x v="1"/>
  </r>
  <r>
    <s v="ALJ10M"/>
    <x v="1"/>
    <x v="2"/>
    <x v="1"/>
    <x v="27"/>
    <n v="-11.39"/>
    <x v="1"/>
  </r>
  <r>
    <s v="ALJ10M"/>
    <x v="1"/>
    <x v="3"/>
    <x v="0"/>
    <x v="6"/>
    <n v="-6.37"/>
    <x v="1"/>
  </r>
  <r>
    <s v="ALJ10M"/>
    <x v="1"/>
    <x v="3"/>
    <x v="1"/>
    <x v="3"/>
    <n v="-8.3800000000000008"/>
    <x v="1"/>
  </r>
  <r>
    <s v="ALJ10M"/>
    <x v="1"/>
    <x v="4"/>
    <x v="0"/>
    <x v="19"/>
    <n v="-9.11"/>
    <x v="1"/>
  </r>
  <r>
    <s v="ALJ10M"/>
    <x v="1"/>
    <x v="4"/>
    <x v="1"/>
    <x v="3"/>
    <n v="-12.99"/>
    <x v="1"/>
  </r>
  <r>
    <s v="AMA8M"/>
    <x v="0"/>
    <x v="0"/>
    <x v="0"/>
    <x v="14"/>
    <n v="-8.2200000000000006"/>
    <x v="1"/>
  </r>
  <r>
    <s v="AMA8M"/>
    <x v="0"/>
    <x v="0"/>
    <x v="1"/>
    <x v="12"/>
    <n v="-9.06"/>
    <x v="1"/>
  </r>
  <r>
    <s v="AMA8M"/>
    <x v="0"/>
    <x v="1"/>
    <x v="0"/>
    <x v="2"/>
    <n v="6.29"/>
    <x v="1"/>
  </r>
  <r>
    <s v="AMA8M"/>
    <x v="0"/>
    <x v="1"/>
    <x v="1"/>
    <x v="7"/>
    <n v="-5.4733636360000002"/>
    <x v="1"/>
  </r>
  <r>
    <s v="AMA8M"/>
    <x v="0"/>
    <x v="2"/>
    <x v="0"/>
    <x v="0"/>
    <n v="-6.01"/>
    <x v="1"/>
  </r>
  <r>
    <s v="AMA8M"/>
    <x v="0"/>
    <x v="2"/>
    <x v="1"/>
    <x v="6"/>
    <n v="-5.51"/>
    <x v="1"/>
  </r>
  <r>
    <s v="AMA8M"/>
    <x v="0"/>
    <x v="3"/>
    <x v="0"/>
    <x v="3"/>
    <n v="-6.42"/>
    <x v="1"/>
  </r>
  <r>
    <s v="AMA8M"/>
    <x v="0"/>
    <x v="3"/>
    <x v="1"/>
    <x v="3"/>
    <n v="-7.29"/>
    <x v="1"/>
  </r>
  <r>
    <s v="AMA8M"/>
    <x v="0"/>
    <x v="4"/>
    <x v="0"/>
    <x v="14"/>
    <n v="-2.17"/>
    <x v="1"/>
  </r>
  <r>
    <s v="AMA8M"/>
    <x v="0"/>
    <x v="4"/>
    <x v="1"/>
    <x v="17"/>
    <n v="0.14000000000000001"/>
    <x v="1"/>
  </r>
  <r>
    <s v="CLB8M"/>
    <x v="1"/>
    <x v="0"/>
    <x v="0"/>
    <x v="3"/>
    <n v="-6.19"/>
    <x v="1"/>
  </r>
  <r>
    <s v="CLB8M"/>
    <x v="1"/>
    <x v="0"/>
    <x v="1"/>
    <x v="28"/>
    <n v="-1.0900000000000001"/>
    <x v="1"/>
  </r>
  <r>
    <s v="CLB8M"/>
    <x v="1"/>
    <x v="1"/>
    <x v="0"/>
    <x v="6"/>
    <n v="0.11"/>
    <x v="1"/>
  </r>
  <r>
    <s v="CLB8M"/>
    <x v="1"/>
    <x v="1"/>
    <x v="1"/>
    <x v="1"/>
    <n v="-5.75"/>
    <x v="1"/>
  </r>
  <r>
    <s v="CLB8M"/>
    <x v="1"/>
    <x v="2"/>
    <x v="0"/>
    <x v="3"/>
    <n v="-1.32"/>
    <x v="1"/>
  </r>
  <r>
    <s v="CLB8M"/>
    <x v="1"/>
    <x v="2"/>
    <x v="1"/>
    <x v="26"/>
    <n v="-8.6199999999999992"/>
    <x v="1"/>
  </r>
  <r>
    <s v="CLB8M"/>
    <x v="1"/>
    <x v="3"/>
    <x v="0"/>
    <x v="5"/>
    <n v="-7.55"/>
    <x v="1"/>
  </r>
  <r>
    <s v="CLB8M"/>
    <x v="1"/>
    <x v="3"/>
    <x v="1"/>
    <x v="26"/>
    <n v="-4.71"/>
    <x v="1"/>
  </r>
  <r>
    <s v="CLB8M"/>
    <x v="1"/>
    <x v="4"/>
    <x v="0"/>
    <x v="4"/>
    <n v="-0.95"/>
    <x v="1"/>
  </r>
  <r>
    <s v="CLB8M"/>
    <x v="1"/>
    <x v="4"/>
    <x v="1"/>
    <x v="17"/>
    <n v="-0.16"/>
    <x v="1"/>
  </r>
  <r>
    <s v="CVO8M"/>
    <x v="0"/>
    <x v="0"/>
    <x v="0"/>
    <x v="0"/>
    <n v="-9.18"/>
    <x v="1"/>
  </r>
  <r>
    <s v="CVO8M"/>
    <x v="0"/>
    <x v="0"/>
    <x v="1"/>
    <x v="9"/>
    <n v="-7.65"/>
    <x v="1"/>
  </r>
  <r>
    <s v="CVO8M"/>
    <x v="0"/>
    <x v="1"/>
    <x v="0"/>
    <x v="10"/>
    <n v="2.04"/>
    <x v="1"/>
  </r>
  <r>
    <s v="CVO8M"/>
    <x v="0"/>
    <x v="1"/>
    <x v="1"/>
    <x v="0"/>
    <n v="-5.53"/>
    <x v="1"/>
  </r>
  <r>
    <s v="CVO8M"/>
    <x v="0"/>
    <x v="2"/>
    <x v="0"/>
    <x v="25"/>
    <n v="0.18"/>
    <x v="1"/>
  </r>
  <r>
    <s v="CVO8M"/>
    <x v="0"/>
    <x v="2"/>
    <x v="1"/>
    <x v="32"/>
    <n v="-7.97"/>
    <x v="1"/>
  </r>
  <r>
    <s v="CVO8M"/>
    <x v="0"/>
    <x v="3"/>
    <x v="0"/>
    <x v="10"/>
    <n v="-0.92"/>
    <x v="1"/>
  </r>
  <r>
    <s v="CVO8M"/>
    <x v="0"/>
    <x v="3"/>
    <x v="1"/>
    <x v="20"/>
    <n v="-6.04"/>
    <x v="1"/>
  </r>
  <r>
    <s v="CVO8M"/>
    <x v="0"/>
    <x v="4"/>
    <x v="0"/>
    <x v="19"/>
    <n v="-4.41"/>
    <x v="1"/>
  </r>
  <r>
    <s v="CVO8M"/>
    <x v="0"/>
    <x v="4"/>
    <x v="1"/>
    <x v="5"/>
    <n v="-3.14"/>
    <x v="1"/>
  </r>
  <r>
    <s v="DRL8M"/>
    <x v="1"/>
    <x v="0"/>
    <x v="0"/>
    <x v="33"/>
    <n v="-19.46"/>
    <x v="1"/>
  </r>
  <r>
    <s v="DRL8M"/>
    <x v="1"/>
    <x v="0"/>
    <x v="1"/>
    <x v="3"/>
    <n v="-5.53"/>
    <x v="1"/>
  </r>
  <r>
    <s v="DRL8M"/>
    <x v="1"/>
    <x v="1"/>
    <x v="0"/>
    <x v="20"/>
    <n v="-18.64"/>
    <x v="1"/>
  </r>
  <r>
    <s v="DRL8M"/>
    <x v="1"/>
    <x v="1"/>
    <x v="1"/>
    <x v="11"/>
    <n v="-9.06"/>
    <x v="1"/>
  </r>
  <r>
    <s v="DRL8M"/>
    <x v="1"/>
    <x v="2"/>
    <x v="0"/>
    <x v="24"/>
    <n v="-14.42"/>
    <x v="1"/>
  </r>
  <r>
    <s v="DRL8M"/>
    <x v="1"/>
    <x v="2"/>
    <x v="1"/>
    <x v="29"/>
    <n v="-11.35"/>
    <x v="1"/>
  </r>
  <r>
    <s v="DRL8M"/>
    <x v="1"/>
    <x v="3"/>
    <x v="0"/>
    <x v="24"/>
    <n v="-19.54"/>
    <x v="1"/>
  </r>
  <r>
    <s v="DRL8M"/>
    <x v="1"/>
    <x v="3"/>
    <x v="1"/>
    <x v="31"/>
    <n v="-12.3"/>
    <x v="1"/>
  </r>
  <r>
    <s v="DRL8M"/>
    <x v="1"/>
    <x v="4"/>
    <x v="0"/>
    <x v="24"/>
    <n v="-15.77"/>
    <x v="1"/>
  </r>
  <r>
    <s v="DRL8M"/>
    <x v="1"/>
    <x v="4"/>
    <x v="1"/>
    <x v="22"/>
    <n v="-12.86"/>
    <x v="1"/>
  </r>
  <r>
    <s v="DSB10M"/>
    <x v="0"/>
    <x v="0"/>
    <x v="0"/>
    <x v="1"/>
    <n v="-32.03"/>
    <x v="1"/>
  </r>
  <r>
    <s v="DSB10M"/>
    <x v="0"/>
    <x v="0"/>
    <x v="1"/>
    <x v="1"/>
    <n v="-23.74"/>
    <x v="1"/>
  </r>
  <r>
    <s v="DSB10M"/>
    <x v="0"/>
    <x v="1"/>
    <x v="0"/>
    <x v="1"/>
    <n v="-32.35"/>
    <x v="1"/>
  </r>
  <r>
    <s v="DSB10M"/>
    <x v="0"/>
    <x v="1"/>
    <x v="1"/>
    <x v="6"/>
    <n v="-25.24"/>
    <x v="1"/>
  </r>
  <r>
    <s v="DSB10M"/>
    <x v="0"/>
    <x v="2"/>
    <x v="0"/>
    <x v="12"/>
    <n v="-21.45"/>
    <x v="1"/>
  </r>
  <r>
    <s v="DSB10M"/>
    <x v="0"/>
    <x v="2"/>
    <x v="1"/>
    <x v="0"/>
    <n v="-22.15"/>
    <x v="1"/>
  </r>
  <r>
    <s v="DSB10M"/>
    <x v="0"/>
    <x v="3"/>
    <x v="0"/>
    <x v="26"/>
    <n v="-25.95"/>
    <x v="1"/>
  </r>
  <r>
    <s v="DSB10M"/>
    <x v="0"/>
    <x v="3"/>
    <x v="1"/>
    <x v="0"/>
    <n v="-26.07"/>
    <x v="1"/>
  </r>
  <r>
    <s v="DSB10M"/>
    <x v="0"/>
    <x v="4"/>
    <x v="0"/>
    <x v="26"/>
    <n v="-26.6"/>
    <x v="1"/>
  </r>
  <r>
    <s v="DSB10M"/>
    <x v="0"/>
    <x v="4"/>
    <x v="1"/>
    <x v="4"/>
    <n v="-25.68"/>
    <x v="1"/>
  </r>
  <r>
    <s v="DSO8M"/>
    <x v="0"/>
    <x v="0"/>
    <x v="0"/>
    <x v="0"/>
    <n v="-23.99"/>
    <x v="1"/>
  </r>
  <r>
    <s v="DSO8M"/>
    <x v="0"/>
    <x v="0"/>
    <x v="1"/>
    <x v="0"/>
    <n v="-24.38"/>
    <x v="1"/>
  </r>
  <r>
    <s v="DSO8M"/>
    <x v="0"/>
    <x v="1"/>
    <x v="0"/>
    <x v="6"/>
    <n v="-15.85"/>
    <x v="1"/>
  </r>
  <r>
    <s v="DSO8M"/>
    <x v="0"/>
    <x v="1"/>
    <x v="1"/>
    <x v="0"/>
    <n v="-15.5"/>
    <x v="1"/>
  </r>
  <r>
    <s v="DSO8M"/>
    <x v="0"/>
    <x v="2"/>
    <x v="0"/>
    <x v="0"/>
    <n v="-29.387785714"/>
    <x v="1"/>
  </r>
  <r>
    <s v="DSO8M"/>
    <x v="0"/>
    <x v="2"/>
    <x v="1"/>
    <x v="10"/>
    <n v="-23.05"/>
    <x v="1"/>
  </r>
  <r>
    <s v="DSO8M"/>
    <x v="0"/>
    <x v="3"/>
    <x v="0"/>
    <x v="4"/>
    <n v="-27.46"/>
    <x v="1"/>
  </r>
  <r>
    <s v="DSO8M"/>
    <x v="0"/>
    <x v="3"/>
    <x v="1"/>
    <x v="27"/>
    <n v="-22.38"/>
    <x v="1"/>
  </r>
  <r>
    <s v="DSO8M"/>
    <x v="0"/>
    <x v="4"/>
    <x v="0"/>
    <x v="13"/>
    <n v="-17.5"/>
    <x v="1"/>
  </r>
  <r>
    <s v="DSO8M"/>
    <x v="0"/>
    <x v="4"/>
    <x v="1"/>
    <x v="29"/>
    <n v="-17.77"/>
    <x v="1"/>
  </r>
  <r>
    <s v="EDC10M"/>
    <x v="1"/>
    <x v="0"/>
    <x v="0"/>
    <x v="28"/>
    <n v="-4.4800000000000004"/>
    <x v="1"/>
  </r>
  <r>
    <s v="EDC10M"/>
    <x v="1"/>
    <x v="0"/>
    <x v="1"/>
    <x v="28"/>
    <n v="1.41"/>
    <x v="1"/>
  </r>
  <r>
    <s v="EDC10M"/>
    <x v="1"/>
    <x v="1"/>
    <x v="0"/>
    <x v="9"/>
    <n v="-5.81"/>
    <x v="1"/>
  </r>
  <r>
    <s v="EDC10M"/>
    <x v="1"/>
    <x v="1"/>
    <x v="1"/>
    <x v="1"/>
    <n v="-1.98"/>
    <x v="1"/>
  </r>
  <r>
    <s v="EDC10M"/>
    <x v="1"/>
    <x v="2"/>
    <x v="0"/>
    <x v="4"/>
    <n v="-11.57"/>
    <x v="1"/>
  </r>
  <r>
    <s v="EDC10M"/>
    <x v="1"/>
    <x v="2"/>
    <x v="1"/>
    <x v="6"/>
    <n v="-12.66"/>
    <x v="1"/>
  </r>
  <r>
    <s v="EDC10M"/>
    <x v="1"/>
    <x v="3"/>
    <x v="0"/>
    <x v="1"/>
    <n v="-16.66"/>
    <x v="1"/>
  </r>
  <r>
    <s v="EDC10M"/>
    <x v="1"/>
    <x v="3"/>
    <x v="1"/>
    <x v="7"/>
    <n v="-14.74"/>
    <x v="1"/>
  </r>
  <r>
    <s v="EDC10M"/>
    <x v="1"/>
    <x v="4"/>
    <x v="0"/>
    <x v="9"/>
    <n v="-7.11"/>
    <x v="1"/>
  </r>
  <r>
    <s v="EDC10M"/>
    <x v="1"/>
    <x v="4"/>
    <x v="1"/>
    <x v="2"/>
    <n v="-12.7"/>
    <x v="1"/>
  </r>
  <r>
    <s v="EGV8M"/>
    <x v="1"/>
    <x v="0"/>
    <x v="0"/>
    <x v="31"/>
    <n v="-10.62"/>
    <x v="1"/>
  </r>
  <r>
    <s v="EGV8M"/>
    <x v="1"/>
    <x v="0"/>
    <x v="1"/>
    <x v="27"/>
    <n v="-16.66"/>
    <x v="1"/>
  </r>
  <r>
    <s v="EGV8M"/>
    <x v="1"/>
    <x v="1"/>
    <x v="0"/>
    <x v="23"/>
    <n v="-13.33"/>
    <x v="1"/>
  </r>
  <r>
    <s v="EGV8M"/>
    <x v="1"/>
    <x v="1"/>
    <x v="1"/>
    <x v="14"/>
    <n v="-9.83"/>
    <x v="1"/>
  </r>
  <r>
    <s v="EGV8M"/>
    <x v="1"/>
    <x v="2"/>
    <x v="0"/>
    <x v="22"/>
    <n v="-14.19"/>
    <x v="1"/>
  </r>
  <r>
    <s v="EGV8M"/>
    <x v="1"/>
    <x v="2"/>
    <x v="1"/>
    <x v="5"/>
    <n v="-11.21"/>
    <x v="1"/>
  </r>
  <r>
    <s v="EGV8M"/>
    <x v="1"/>
    <x v="3"/>
    <x v="0"/>
    <x v="11"/>
    <n v="-11.9"/>
    <x v="1"/>
  </r>
  <r>
    <s v="EGV8M"/>
    <x v="1"/>
    <x v="3"/>
    <x v="1"/>
    <x v="11"/>
    <n v="-14.83"/>
    <x v="1"/>
  </r>
  <r>
    <s v="EGV8M"/>
    <x v="1"/>
    <x v="4"/>
    <x v="0"/>
    <x v="10"/>
    <n v="-15.4"/>
    <x v="1"/>
  </r>
  <r>
    <s v="EGV8M"/>
    <x v="1"/>
    <x v="4"/>
    <x v="1"/>
    <x v="24"/>
    <n v="-16.64"/>
    <x v="1"/>
  </r>
  <r>
    <s v="EHO8M"/>
    <x v="1"/>
    <x v="0"/>
    <x v="0"/>
    <x v="13"/>
    <n v="1.76"/>
    <x v="1"/>
  </r>
  <r>
    <s v="EHO8M"/>
    <x v="1"/>
    <x v="0"/>
    <x v="1"/>
    <x v="11"/>
    <n v="-7.31"/>
    <x v="1"/>
  </r>
  <r>
    <s v="EHO8M"/>
    <x v="1"/>
    <x v="1"/>
    <x v="0"/>
    <x v="20"/>
    <n v="-3.15"/>
    <x v="1"/>
  </r>
  <r>
    <s v="EHO8M"/>
    <x v="1"/>
    <x v="1"/>
    <x v="1"/>
    <x v="4"/>
    <n v="-8.39"/>
    <x v="1"/>
  </r>
  <r>
    <s v="EHO8M"/>
    <x v="1"/>
    <x v="2"/>
    <x v="0"/>
    <x v="0"/>
    <n v="-10.29"/>
    <x v="1"/>
  </r>
  <r>
    <s v="EHO8M"/>
    <x v="1"/>
    <x v="2"/>
    <x v="1"/>
    <x v="22"/>
    <n v="-8.19"/>
    <x v="1"/>
  </r>
  <r>
    <s v="EHO8M"/>
    <x v="1"/>
    <x v="3"/>
    <x v="0"/>
    <x v="3"/>
    <n v="-9.01"/>
    <x v="1"/>
  </r>
  <r>
    <s v="EHO8M"/>
    <x v="1"/>
    <x v="3"/>
    <x v="1"/>
    <x v="3"/>
    <n v="-8.51"/>
    <x v="1"/>
  </r>
  <r>
    <s v="EHO8M"/>
    <x v="1"/>
    <x v="4"/>
    <x v="0"/>
    <x v="19"/>
    <n v="-7.1"/>
    <x v="1"/>
  </r>
  <r>
    <s v="EHO8M"/>
    <x v="1"/>
    <x v="4"/>
    <x v="1"/>
    <x v="27"/>
    <n v="-8.1"/>
    <x v="1"/>
  </r>
  <r>
    <s v="HMA8M"/>
    <x v="1"/>
    <x v="0"/>
    <x v="0"/>
    <x v="13"/>
    <n v="-5.01"/>
    <x v="1"/>
  </r>
  <r>
    <s v="HMA8M"/>
    <x v="1"/>
    <x v="0"/>
    <x v="1"/>
    <x v="10"/>
    <n v="-11.26"/>
    <x v="1"/>
  </r>
  <r>
    <s v="HMA8M"/>
    <x v="1"/>
    <x v="1"/>
    <x v="0"/>
    <x v="0"/>
    <n v="-2.39"/>
    <x v="1"/>
  </r>
  <r>
    <s v="HMA8M"/>
    <x v="1"/>
    <x v="1"/>
    <x v="1"/>
    <x v="20"/>
    <n v="-0.04"/>
    <x v="1"/>
  </r>
  <r>
    <s v="HMA8M"/>
    <x v="1"/>
    <x v="2"/>
    <x v="0"/>
    <x v="17"/>
    <n v="3.33"/>
    <x v="1"/>
  </r>
  <r>
    <s v="HMA8M"/>
    <x v="1"/>
    <x v="2"/>
    <x v="1"/>
    <x v="27"/>
    <n v="-3.12"/>
    <x v="1"/>
  </r>
  <r>
    <s v="HMA8M"/>
    <x v="1"/>
    <x v="3"/>
    <x v="0"/>
    <x v="19"/>
    <n v="-1.6"/>
    <x v="1"/>
  </r>
  <r>
    <s v="HMA8M"/>
    <x v="1"/>
    <x v="3"/>
    <x v="1"/>
    <x v="5"/>
    <n v="-3.85"/>
    <x v="1"/>
  </r>
  <r>
    <s v="HMA8M"/>
    <x v="1"/>
    <x v="4"/>
    <x v="0"/>
    <x v="14"/>
    <n v="-4.51"/>
    <x v="1"/>
  </r>
  <r>
    <s v="HMA8M"/>
    <x v="1"/>
    <x v="4"/>
    <x v="1"/>
    <x v="14"/>
    <n v="-4.51"/>
    <x v="1"/>
  </r>
  <r>
    <s v="JDC10M"/>
    <x v="0"/>
    <x v="0"/>
    <x v="0"/>
    <x v="34"/>
    <n v="-6.65"/>
    <x v="1"/>
  </r>
  <r>
    <s v="JDC10M"/>
    <x v="0"/>
    <x v="0"/>
    <x v="1"/>
    <x v="6"/>
    <n v="-12.41"/>
    <x v="1"/>
  </r>
  <r>
    <s v="JDC10M"/>
    <x v="0"/>
    <x v="1"/>
    <x v="0"/>
    <x v="6"/>
    <n v="-5.47"/>
    <x v="1"/>
  </r>
  <r>
    <s v="JDC10M"/>
    <x v="0"/>
    <x v="1"/>
    <x v="1"/>
    <x v="26"/>
    <n v="-10.73"/>
    <x v="1"/>
  </r>
  <r>
    <s v="JDC10M"/>
    <x v="0"/>
    <x v="2"/>
    <x v="0"/>
    <x v="12"/>
    <n v="-1.39"/>
    <x v="1"/>
  </r>
  <r>
    <s v="JDC10M"/>
    <x v="0"/>
    <x v="2"/>
    <x v="1"/>
    <x v="4"/>
    <n v="-9.3000000000000007"/>
    <x v="1"/>
  </r>
  <r>
    <s v="JDC10M"/>
    <x v="0"/>
    <x v="3"/>
    <x v="0"/>
    <x v="17"/>
    <n v="-7.85"/>
    <x v="1"/>
  </r>
  <r>
    <s v="JDC10M"/>
    <x v="0"/>
    <x v="3"/>
    <x v="1"/>
    <x v="26"/>
    <n v="-3.65"/>
    <x v="1"/>
  </r>
  <r>
    <s v="JDC10M"/>
    <x v="0"/>
    <x v="4"/>
    <x v="0"/>
    <x v="12"/>
    <n v="-6.3"/>
    <x v="1"/>
  </r>
  <r>
    <s v="JDC10M"/>
    <x v="0"/>
    <x v="4"/>
    <x v="1"/>
    <x v="6"/>
    <n v="-6.41"/>
    <x v="1"/>
  </r>
  <r>
    <s v="JGB9M"/>
    <x v="0"/>
    <x v="0"/>
    <x v="0"/>
    <x v="3"/>
    <n v="-9.35"/>
    <x v="1"/>
  </r>
  <r>
    <s v="JGB9M"/>
    <x v="0"/>
    <x v="0"/>
    <x v="1"/>
    <x v="3"/>
    <n v="-2.3199999999999998"/>
    <x v="1"/>
  </r>
  <r>
    <s v="JGB9M"/>
    <x v="0"/>
    <x v="1"/>
    <x v="0"/>
    <x v="10"/>
    <n v="-4.8499999999999996"/>
    <x v="1"/>
  </r>
  <r>
    <s v="JGB9M"/>
    <x v="0"/>
    <x v="1"/>
    <x v="1"/>
    <x v="10"/>
    <n v="-3.61"/>
    <x v="1"/>
  </r>
  <r>
    <s v="JGB9M"/>
    <x v="0"/>
    <x v="2"/>
    <x v="0"/>
    <x v="14"/>
    <n v="-26.7"/>
    <x v="1"/>
  </r>
  <r>
    <s v="JGB9M"/>
    <x v="0"/>
    <x v="2"/>
    <x v="1"/>
    <x v="24"/>
    <n v="-6.12"/>
    <x v="1"/>
  </r>
  <r>
    <s v="JGB9M"/>
    <x v="0"/>
    <x v="3"/>
    <x v="0"/>
    <x v="11"/>
    <n v="-9.15"/>
    <x v="1"/>
  </r>
  <r>
    <s v="JGB9M"/>
    <x v="0"/>
    <x v="3"/>
    <x v="1"/>
    <x v="20"/>
    <n v="-7.96"/>
    <x v="1"/>
  </r>
  <r>
    <s v="JGB9M"/>
    <x v="0"/>
    <x v="4"/>
    <x v="0"/>
    <x v="14"/>
    <n v="-10.02"/>
    <x v="1"/>
  </r>
  <r>
    <s v="JGB9M"/>
    <x v="0"/>
    <x v="4"/>
    <x v="1"/>
    <x v="22"/>
    <n v="-8.18"/>
    <x v="1"/>
  </r>
  <r>
    <s v="JOB10M"/>
    <x v="0"/>
    <x v="0"/>
    <x v="0"/>
    <x v="6"/>
    <n v="-3.86"/>
    <x v="1"/>
  </r>
  <r>
    <s v="JOB10M"/>
    <x v="0"/>
    <x v="0"/>
    <x v="1"/>
    <x v="5"/>
    <n v="-2.95"/>
    <x v="1"/>
  </r>
  <r>
    <s v="JOB10M"/>
    <x v="0"/>
    <x v="1"/>
    <x v="0"/>
    <x v="29"/>
    <n v="0.13"/>
    <x v="1"/>
  </r>
  <r>
    <s v="JOB10M"/>
    <x v="0"/>
    <x v="1"/>
    <x v="1"/>
    <x v="0"/>
    <n v="-4.1100000000000003"/>
    <x v="1"/>
  </r>
  <r>
    <s v="JOB10M"/>
    <x v="0"/>
    <x v="2"/>
    <x v="0"/>
    <x v="27"/>
    <n v="5.45"/>
    <x v="1"/>
  </r>
  <r>
    <s v="JOB10M"/>
    <x v="0"/>
    <x v="2"/>
    <x v="1"/>
    <x v="0"/>
    <n v="-0.95"/>
    <x v="1"/>
  </r>
  <r>
    <s v="JOB10M"/>
    <x v="0"/>
    <x v="3"/>
    <x v="0"/>
    <x v="20"/>
    <n v="-1.29"/>
    <x v="1"/>
  </r>
  <r>
    <s v="JOB10M"/>
    <x v="0"/>
    <x v="3"/>
    <x v="1"/>
    <x v="3"/>
    <n v="-4.6500000000000004"/>
    <x v="1"/>
  </r>
  <r>
    <s v="JOB10M"/>
    <x v="0"/>
    <x v="4"/>
    <x v="0"/>
    <x v="20"/>
    <n v="-2.23"/>
    <x v="1"/>
  </r>
  <r>
    <s v="JOB10M"/>
    <x v="0"/>
    <x v="4"/>
    <x v="1"/>
    <x v="19"/>
    <n v="-2.35"/>
    <x v="1"/>
  </r>
  <r>
    <s v="JSR9M"/>
    <x v="0"/>
    <x v="0"/>
    <x v="0"/>
    <x v="13"/>
    <n v="-7.89"/>
    <x v="1"/>
  </r>
  <r>
    <s v="JSR9M"/>
    <x v="0"/>
    <x v="0"/>
    <x v="1"/>
    <x v="0"/>
    <n v="-6.16"/>
    <x v="1"/>
  </r>
  <r>
    <s v="JSR9M"/>
    <x v="0"/>
    <x v="1"/>
    <x v="0"/>
    <x v="1"/>
    <n v="-11.79"/>
    <x v="1"/>
  </r>
  <r>
    <s v="JSR9M"/>
    <x v="0"/>
    <x v="1"/>
    <x v="1"/>
    <x v="13"/>
    <n v="-11.99"/>
    <x v="1"/>
  </r>
  <r>
    <s v="JSR9M"/>
    <x v="0"/>
    <x v="2"/>
    <x v="0"/>
    <x v="0"/>
    <n v="-3.73"/>
    <x v="1"/>
  </r>
  <r>
    <s v="JSR9M"/>
    <x v="0"/>
    <x v="2"/>
    <x v="1"/>
    <x v="27"/>
    <n v="-12.81"/>
    <x v="1"/>
  </r>
  <r>
    <s v="JSR9M"/>
    <x v="0"/>
    <x v="3"/>
    <x v="0"/>
    <x v="0"/>
    <n v="-10.6"/>
    <x v="1"/>
  </r>
  <r>
    <s v="JSR9M"/>
    <x v="0"/>
    <x v="3"/>
    <x v="1"/>
    <x v="10"/>
    <n v="-5.0999999999999996"/>
    <x v="1"/>
  </r>
  <r>
    <s v="JSR9M"/>
    <x v="0"/>
    <x v="4"/>
    <x v="0"/>
    <x v="0"/>
    <n v="-11.86"/>
    <x v="1"/>
  </r>
  <r>
    <s v="JSR9M"/>
    <x v="0"/>
    <x v="4"/>
    <x v="1"/>
    <x v="27"/>
    <n v="-5.45"/>
    <x v="1"/>
  </r>
  <r>
    <s v="KGJ9M"/>
    <x v="1"/>
    <x v="0"/>
    <x v="0"/>
    <x v="3"/>
    <n v="6.9"/>
    <x v="1"/>
  </r>
  <r>
    <s v="KGJ9M"/>
    <x v="1"/>
    <x v="0"/>
    <x v="1"/>
    <x v="13"/>
    <n v="2.27"/>
    <x v="1"/>
  </r>
  <r>
    <s v="KGJ9M"/>
    <x v="1"/>
    <x v="1"/>
    <x v="0"/>
    <x v="23"/>
    <n v="6.24"/>
    <x v="1"/>
  </r>
  <r>
    <s v="KGJ9M"/>
    <x v="1"/>
    <x v="1"/>
    <x v="1"/>
    <x v="1"/>
    <n v="-2.91"/>
    <x v="1"/>
  </r>
  <r>
    <s v="KGJ9M"/>
    <x v="1"/>
    <x v="2"/>
    <x v="0"/>
    <x v="14"/>
    <n v="7.02"/>
    <x v="1"/>
  </r>
  <r>
    <s v="KGJ9M"/>
    <x v="1"/>
    <x v="2"/>
    <x v="1"/>
    <x v="6"/>
    <n v="2.92"/>
    <x v="1"/>
  </r>
  <r>
    <s v="KGJ9M"/>
    <x v="1"/>
    <x v="3"/>
    <x v="0"/>
    <x v="11"/>
    <n v="9.2100000000000009"/>
    <x v="1"/>
  </r>
  <r>
    <s v="KGJ9M"/>
    <x v="1"/>
    <x v="3"/>
    <x v="1"/>
    <x v="19"/>
    <n v="-1.46"/>
    <x v="1"/>
  </r>
  <r>
    <s v="KGJ9M"/>
    <x v="1"/>
    <x v="4"/>
    <x v="0"/>
    <x v="0"/>
    <n v="15.7"/>
    <x v="1"/>
  </r>
  <r>
    <s v="KGJ9M"/>
    <x v="1"/>
    <x v="4"/>
    <x v="1"/>
    <x v="1"/>
    <n v="4.6900000000000004"/>
    <x v="1"/>
  </r>
  <r>
    <s v="LMR11M"/>
    <x v="1"/>
    <x v="0"/>
    <x v="0"/>
    <x v="28"/>
    <n v="-18.559999999999999"/>
    <x v="1"/>
  </r>
  <r>
    <s v="LMR11M"/>
    <x v="1"/>
    <x v="0"/>
    <x v="1"/>
    <x v="12"/>
    <n v="-19.100000000000001"/>
    <x v="1"/>
  </r>
  <r>
    <s v="LMR11M"/>
    <x v="1"/>
    <x v="1"/>
    <x v="0"/>
    <x v="28"/>
    <n v="-19.62"/>
    <x v="1"/>
  </r>
  <r>
    <s v="LMR11M"/>
    <x v="1"/>
    <x v="1"/>
    <x v="1"/>
    <x v="12"/>
    <n v="-21.49"/>
    <x v="1"/>
  </r>
  <r>
    <s v="LMR11M"/>
    <x v="1"/>
    <x v="2"/>
    <x v="0"/>
    <x v="12"/>
    <n v="-27.04"/>
    <x v="1"/>
  </r>
  <r>
    <s v="LMR11M"/>
    <x v="1"/>
    <x v="2"/>
    <x v="1"/>
    <x v="2"/>
    <n v="-21.66"/>
    <x v="1"/>
  </r>
  <r>
    <s v="LMR11M"/>
    <x v="1"/>
    <x v="3"/>
    <x v="0"/>
    <x v="2"/>
    <n v="-28.15"/>
    <x v="1"/>
  </r>
  <r>
    <s v="LMR11M"/>
    <x v="1"/>
    <x v="3"/>
    <x v="1"/>
    <x v="17"/>
    <n v="-18.100000000000001"/>
    <x v="1"/>
  </r>
  <r>
    <s v="LMR11M"/>
    <x v="1"/>
    <x v="4"/>
    <x v="0"/>
    <x v="28"/>
    <n v="-30.14"/>
    <x v="1"/>
  </r>
  <r>
    <s v="LMR11M"/>
    <x v="1"/>
    <x v="4"/>
    <x v="1"/>
    <x v="12"/>
    <n v="-17.03"/>
    <x v="1"/>
  </r>
  <r>
    <s v="MBO9M"/>
    <x v="0"/>
    <x v="0"/>
    <x v="0"/>
    <x v="3"/>
    <n v="-4.16"/>
    <x v="1"/>
  </r>
  <r>
    <s v="MBO9M"/>
    <x v="0"/>
    <x v="0"/>
    <x v="1"/>
    <x v="4"/>
    <n v="-11.37"/>
    <x v="1"/>
  </r>
  <r>
    <s v="MBO9M"/>
    <x v="0"/>
    <x v="1"/>
    <x v="0"/>
    <x v="10"/>
    <n v="-7.1"/>
    <x v="1"/>
  </r>
  <r>
    <s v="MBO9M"/>
    <x v="0"/>
    <x v="1"/>
    <x v="1"/>
    <x v="33"/>
    <n v="-8.51"/>
    <x v="1"/>
  </r>
  <r>
    <s v="MBO9M"/>
    <x v="0"/>
    <x v="2"/>
    <x v="0"/>
    <x v="27"/>
    <n v="-11.15"/>
    <x v="1"/>
  </r>
  <r>
    <s v="MBO9M"/>
    <x v="0"/>
    <x v="2"/>
    <x v="1"/>
    <x v="10"/>
    <n v="-15.94"/>
    <x v="1"/>
  </r>
  <r>
    <s v="MBO9M"/>
    <x v="0"/>
    <x v="3"/>
    <x v="0"/>
    <x v="27"/>
    <n v="-5.33"/>
    <x v="1"/>
  </r>
  <r>
    <s v="MBO9M"/>
    <x v="0"/>
    <x v="3"/>
    <x v="1"/>
    <x v="11"/>
    <n v="-8.1371578899999992"/>
    <x v="1"/>
  </r>
  <r>
    <s v="MBO9M"/>
    <x v="0"/>
    <x v="4"/>
    <x v="0"/>
    <x v="27"/>
    <n v="-8.11"/>
    <x v="1"/>
  </r>
  <r>
    <s v="MBO9M"/>
    <x v="0"/>
    <x v="4"/>
    <x v="1"/>
    <x v="13"/>
    <n v="-2.89"/>
    <x v="1"/>
  </r>
  <r>
    <s v="MCJ8M"/>
    <x v="1"/>
    <x v="0"/>
    <x v="0"/>
    <x v="8"/>
    <n v="-13.02"/>
    <x v="1"/>
  </r>
  <r>
    <s v="MCJ8M"/>
    <x v="1"/>
    <x v="0"/>
    <x v="1"/>
    <x v="13"/>
    <n v="-13.03"/>
    <x v="1"/>
  </r>
  <r>
    <s v="MCJ8M"/>
    <x v="1"/>
    <x v="1"/>
    <x v="0"/>
    <x v="29"/>
    <n v="-25.87"/>
    <x v="1"/>
  </r>
  <r>
    <s v="MCJ8M"/>
    <x v="1"/>
    <x v="1"/>
    <x v="1"/>
    <x v="5"/>
    <n v="-13.84"/>
    <x v="1"/>
  </r>
  <r>
    <s v="MCJ8M"/>
    <x v="1"/>
    <x v="2"/>
    <x v="0"/>
    <x v="5"/>
    <n v="-13.67"/>
    <x v="1"/>
  </r>
  <r>
    <s v="MCJ8M"/>
    <x v="1"/>
    <x v="2"/>
    <x v="1"/>
    <x v="14"/>
    <n v="-22.96"/>
    <x v="1"/>
  </r>
  <r>
    <s v="MCJ8M"/>
    <x v="1"/>
    <x v="3"/>
    <x v="0"/>
    <x v="19"/>
    <n v="-14.3"/>
    <x v="1"/>
  </r>
  <r>
    <s v="MCJ8M"/>
    <x v="1"/>
    <x v="3"/>
    <x v="1"/>
    <x v="11"/>
    <n v="-18.03"/>
    <x v="1"/>
  </r>
  <r>
    <s v="MCJ8M"/>
    <x v="1"/>
    <x v="4"/>
    <x v="0"/>
    <x v="8"/>
    <n v="-6.1"/>
    <x v="1"/>
  </r>
  <r>
    <s v="MCJ8M"/>
    <x v="1"/>
    <x v="4"/>
    <x v="1"/>
    <x v="11"/>
    <n v="-15.56"/>
    <x v="1"/>
  </r>
  <r>
    <s v="MRA8M"/>
    <x v="0"/>
    <x v="0"/>
    <x v="0"/>
    <x v="7"/>
    <n v="-8.52"/>
    <x v="1"/>
  </r>
  <r>
    <s v="MRA8M"/>
    <x v="0"/>
    <x v="0"/>
    <x v="1"/>
    <x v="5"/>
    <n v="-10.09"/>
    <x v="1"/>
  </r>
  <r>
    <s v="MRA8M"/>
    <x v="0"/>
    <x v="1"/>
    <x v="0"/>
    <x v="0"/>
    <n v="2.85"/>
    <x v="1"/>
  </r>
  <r>
    <s v="MRA8M"/>
    <x v="0"/>
    <x v="1"/>
    <x v="1"/>
    <x v="6"/>
    <n v="-2.5299999999999998"/>
    <x v="1"/>
  </r>
  <r>
    <s v="MRA8M"/>
    <x v="0"/>
    <x v="2"/>
    <x v="0"/>
    <x v="3"/>
    <n v="-9.6999999999999993"/>
    <x v="1"/>
  </r>
  <r>
    <s v="MRA8M"/>
    <x v="0"/>
    <x v="2"/>
    <x v="1"/>
    <x v="24"/>
    <n v="-1.1200000000000001"/>
    <x v="1"/>
  </r>
  <r>
    <s v="MRA8M"/>
    <x v="0"/>
    <x v="3"/>
    <x v="0"/>
    <x v="0"/>
    <n v="0.42"/>
    <x v="1"/>
  </r>
  <r>
    <s v="MRA8M"/>
    <x v="0"/>
    <x v="3"/>
    <x v="1"/>
    <x v="26"/>
    <n v="-1.31"/>
    <x v="1"/>
  </r>
  <r>
    <s v="MRA8M"/>
    <x v="0"/>
    <x v="4"/>
    <x v="0"/>
    <x v="3"/>
    <n v="-4.53"/>
    <x v="1"/>
  </r>
  <r>
    <s v="MRA8M"/>
    <x v="0"/>
    <x v="4"/>
    <x v="1"/>
    <x v="10"/>
    <n v="2.2799999999999998"/>
    <x v="1"/>
  </r>
  <r>
    <s v="MSR9M"/>
    <x v="1"/>
    <x v="0"/>
    <x v="0"/>
    <x v="1"/>
    <n v="-3.67"/>
    <x v="1"/>
  </r>
  <r>
    <s v="MSR9M"/>
    <x v="1"/>
    <x v="0"/>
    <x v="1"/>
    <x v="26"/>
    <n v="-17.260000000000002"/>
    <x v="1"/>
  </r>
  <r>
    <s v="MSR9M"/>
    <x v="1"/>
    <x v="1"/>
    <x v="0"/>
    <x v="27"/>
    <n v="-6.31"/>
    <x v="1"/>
  </r>
  <r>
    <s v="MSR9M"/>
    <x v="1"/>
    <x v="1"/>
    <x v="1"/>
    <x v="13"/>
    <n v="-15.05"/>
    <x v="1"/>
  </r>
  <r>
    <s v="MSR9M"/>
    <x v="1"/>
    <x v="2"/>
    <x v="0"/>
    <x v="7"/>
    <n v="-6.77"/>
    <x v="1"/>
  </r>
  <r>
    <s v="MSR9M"/>
    <x v="1"/>
    <x v="2"/>
    <x v="1"/>
    <x v="4"/>
    <n v="-1.2726900000000001"/>
    <x v="1"/>
  </r>
  <r>
    <s v="MSR9M"/>
    <x v="1"/>
    <x v="3"/>
    <x v="0"/>
    <x v="2"/>
    <n v="-6.8"/>
    <x v="1"/>
  </r>
  <r>
    <s v="MSR9M"/>
    <x v="1"/>
    <x v="3"/>
    <x v="1"/>
    <x v="1"/>
    <n v="-13.59"/>
    <x v="1"/>
  </r>
  <r>
    <s v="MSR9M"/>
    <x v="1"/>
    <x v="4"/>
    <x v="0"/>
    <x v="27"/>
    <n v="-3.27"/>
    <x v="1"/>
  </r>
  <r>
    <s v="MSR9M"/>
    <x v="1"/>
    <x v="4"/>
    <x v="1"/>
    <x v="6"/>
    <n v="-9.59"/>
    <x v="1"/>
  </r>
  <r>
    <s v="MZH9M"/>
    <x v="0"/>
    <x v="0"/>
    <x v="0"/>
    <x v="19"/>
    <n v="-14.65"/>
    <x v="1"/>
  </r>
  <r>
    <s v="MZH9M"/>
    <x v="0"/>
    <x v="0"/>
    <x v="1"/>
    <x v="25"/>
    <n v="-6.56"/>
    <x v="1"/>
  </r>
  <r>
    <s v="MZH9M"/>
    <x v="0"/>
    <x v="1"/>
    <x v="0"/>
    <x v="7"/>
    <n v="-5.99"/>
    <x v="1"/>
  </r>
  <r>
    <s v="MZH9M"/>
    <x v="0"/>
    <x v="1"/>
    <x v="1"/>
    <x v="5"/>
    <n v="-5.5"/>
    <x v="1"/>
  </r>
  <r>
    <s v="MZH9M"/>
    <x v="0"/>
    <x v="2"/>
    <x v="0"/>
    <x v="17"/>
    <n v="-7.21"/>
    <x v="1"/>
  </r>
  <r>
    <s v="MZH9M"/>
    <x v="0"/>
    <x v="2"/>
    <x v="1"/>
    <x v="26"/>
    <n v="-6.72"/>
    <x v="1"/>
  </r>
  <r>
    <s v="MZH9M"/>
    <x v="0"/>
    <x v="3"/>
    <x v="0"/>
    <x v="29"/>
    <n v="0.27"/>
    <x v="1"/>
  </r>
  <r>
    <s v="MZH9M"/>
    <x v="0"/>
    <x v="3"/>
    <x v="1"/>
    <x v="17"/>
    <n v="-2.64"/>
    <x v="1"/>
  </r>
  <r>
    <s v="MZH9M"/>
    <x v="0"/>
    <x v="4"/>
    <x v="0"/>
    <x v="19"/>
    <n v="-4.2300000000000004"/>
    <x v="1"/>
  </r>
  <r>
    <s v="MZH9M"/>
    <x v="0"/>
    <x v="4"/>
    <x v="1"/>
    <x v="12"/>
    <n v="-9.33"/>
    <x v="1"/>
  </r>
  <r>
    <s v="NRG10M"/>
    <x v="1"/>
    <x v="0"/>
    <x v="0"/>
    <x v="12"/>
    <n v="-9.52"/>
    <x v="1"/>
  </r>
  <r>
    <s v="NRG10M"/>
    <x v="1"/>
    <x v="0"/>
    <x v="1"/>
    <x v="14"/>
    <n v="-0.95"/>
    <x v="1"/>
  </r>
  <r>
    <s v="NRG10M"/>
    <x v="1"/>
    <x v="1"/>
    <x v="0"/>
    <x v="3"/>
    <n v="-7.32"/>
    <x v="1"/>
  </r>
  <r>
    <s v="NRG10M"/>
    <x v="1"/>
    <x v="1"/>
    <x v="1"/>
    <x v="12"/>
    <n v="-11.74"/>
    <x v="1"/>
  </r>
  <r>
    <s v="NRG10M"/>
    <x v="1"/>
    <x v="2"/>
    <x v="0"/>
    <x v="4"/>
    <n v="-13.81"/>
    <x v="1"/>
  </r>
  <r>
    <s v="NRG10M"/>
    <x v="1"/>
    <x v="2"/>
    <x v="1"/>
    <x v="3"/>
    <n v="-15.6"/>
    <x v="1"/>
  </r>
  <r>
    <s v="NRG10M"/>
    <x v="1"/>
    <x v="3"/>
    <x v="0"/>
    <x v="6"/>
    <n v="-12.03"/>
    <x v="1"/>
  </r>
  <r>
    <s v="NRG10M"/>
    <x v="1"/>
    <x v="3"/>
    <x v="1"/>
    <x v="26"/>
    <n v="-16.02"/>
    <x v="1"/>
  </r>
  <r>
    <s v="NRG10M"/>
    <x v="1"/>
    <x v="4"/>
    <x v="0"/>
    <x v="10"/>
    <n v="-19.07"/>
    <x v="1"/>
  </r>
  <r>
    <s v="NRG10M"/>
    <x v="1"/>
    <x v="4"/>
    <x v="1"/>
    <x v="0"/>
    <n v="-5.25"/>
    <x v="1"/>
  </r>
  <r>
    <s v="SFN10M"/>
    <x v="0"/>
    <x v="0"/>
    <x v="0"/>
    <x v="33"/>
    <n v="-14.578266660000001"/>
    <x v="1"/>
  </r>
  <r>
    <s v="SFN10M"/>
    <x v="0"/>
    <x v="0"/>
    <x v="1"/>
    <x v="7"/>
    <n v="-6.59"/>
    <x v="1"/>
  </r>
  <r>
    <s v="SFN10M"/>
    <x v="0"/>
    <x v="1"/>
    <x v="0"/>
    <x v="4"/>
    <n v="-6.52"/>
    <x v="1"/>
  </r>
  <r>
    <s v="SFN10M"/>
    <x v="0"/>
    <x v="1"/>
    <x v="1"/>
    <x v="26"/>
    <n v="-12.29"/>
    <x v="1"/>
  </r>
  <r>
    <s v="SFN10M"/>
    <x v="0"/>
    <x v="2"/>
    <x v="0"/>
    <x v="35"/>
    <n v="-7.92"/>
    <x v="1"/>
  </r>
  <r>
    <s v="SFN10M"/>
    <x v="0"/>
    <x v="2"/>
    <x v="1"/>
    <x v="0"/>
    <n v="-9.99"/>
    <x v="1"/>
  </r>
  <r>
    <s v="SFN10M"/>
    <x v="0"/>
    <x v="3"/>
    <x v="0"/>
    <x v="31"/>
    <n v="-7.8"/>
    <x v="1"/>
  </r>
  <r>
    <s v="SFN10M"/>
    <x v="0"/>
    <x v="3"/>
    <x v="1"/>
    <x v="31"/>
    <n v="-14.13"/>
    <x v="1"/>
  </r>
  <r>
    <s v="SFN10M"/>
    <x v="0"/>
    <x v="4"/>
    <x v="0"/>
    <x v="4"/>
    <n v="-2.46"/>
    <x v="1"/>
  </r>
  <r>
    <s v="SFN10M"/>
    <x v="0"/>
    <x v="4"/>
    <x v="1"/>
    <x v="0"/>
    <n v="-11.01"/>
    <x v="1"/>
  </r>
  <r>
    <s v="SGM8M"/>
    <x v="0"/>
    <x v="0"/>
    <x v="0"/>
    <x v="7"/>
    <n v="2.75"/>
    <x v="1"/>
  </r>
  <r>
    <s v="SGM8M"/>
    <x v="0"/>
    <x v="0"/>
    <x v="1"/>
    <x v="12"/>
    <n v="-6.17"/>
    <x v="1"/>
  </r>
  <r>
    <s v="SGM8M"/>
    <x v="0"/>
    <x v="1"/>
    <x v="0"/>
    <x v="6"/>
    <n v="0.53"/>
    <x v="1"/>
  </r>
  <r>
    <s v="SGM8M"/>
    <x v="0"/>
    <x v="1"/>
    <x v="1"/>
    <x v="4"/>
    <n v="-1.1200000000000001"/>
    <x v="1"/>
  </r>
  <r>
    <s v="SGM8M"/>
    <x v="0"/>
    <x v="2"/>
    <x v="0"/>
    <x v="0"/>
    <n v="1.75"/>
    <x v="1"/>
  </r>
  <r>
    <s v="SGM8M"/>
    <x v="0"/>
    <x v="2"/>
    <x v="1"/>
    <x v="26"/>
    <n v="-8.26"/>
    <x v="1"/>
  </r>
  <r>
    <s v="SGM8M"/>
    <x v="0"/>
    <x v="3"/>
    <x v="0"/>
    <x v="26"/>
    <n v="-1.3"/>
    <x v="1"/>
  </r>
  <r>
    <s v="SGM8M"/>
    <x v="0"/>
    <x v="3"/>
    <x v="1"/>
    <x v="1"/>
    <n v="-8.01"/>
    <x v="1"/>
  </r>
  <r>
    <s v="SGM8M"/>
    <x v="0"/>
    <x v="4"/>
    <x v="0"/>
    <x v="28"/>
    <n v="-3.65"/>
    <x v="1"/>
  </r>
  <r>
    <s v="SGM8M"/>
    <x v="0"/>
    <x v="4"/>
    <x v="1"/>
    <x v="2"/>
    <n v="-5.99"/>
    <x v="1"/>
  </r>
  <r>
    <s v="SPM8M"/>
    <x v="1"/>
    <x v="0"/>
    <x v="0"/>
    <x v="9"/>
    <n v="5.86"/>
    <x v="1"/>
  </r>
  <r>
    <s v="SPM8M"/>
    <x v="1"/>
    <x v="0"/>
    <x v="1"/>
    <x v="4"/>
    <n v="-7.15"/>
    <x v="1"/>
  </r>
  <r>
    <s v="SPM8M"/>
    <x v="1"/>
    <x v="1"/>
    <x v="0"/>
    <x v="3"/>
    <n v="-3.24"/>
    <x v="1"/>
  </r>
  <r>
    <s v="SPM8M"/>
    <x v="1"/>
    <x v="1"/>
    <x v="1"/>
    <x v="0"/>
    <n v="-4.91"/>
    <x v="1"/>
  </r>
  <r>
    <s v="SPM8M"/>
    <x v="1"/>
    <x v="2"/>
    <x v="0"/>
    <x v="19"/>
    <n v="-5.0599999999999996"/>
    <x v="1"/>
  </r>
  <r>
    <s v="SPM8M"/>
    <x v="1"/>
    <x v="2"/>
    <x v="1"/>
    <x v="29"/>
    <n v="-11.52"/>
    <x v="1"/>
  </r>
  <r>
    <s v="SPM8M"/>
    <x v="1"/>
    <x v="3"/>
    <x v="0"/>
    <x v="21"/>
    <n v="-5.48"/>
    <x v="1"/>
  </r>
  <r>
    <s v="SPM8M"/>
    <x v="1"/>
    <x v="3"/>
    <x v="1"/>
    <x v="11"/>
    <n v="-1.29"/>
    <x v="1"/>
  </r>
  <r>
    <s v="SPM8M"/>
    <x v="1"/>
    <x v="4"/>
    <x v="0"/>
    <x v="28"/>
    <n v="-6.85"/>
    <x v="1"/>
  </r>
  <r>
    <s v="SPM8M"/>
    <x v="1"/>
    <x v="4"/>
    <x v="1"/>
    <x v="0"/>
    <n v="1.29"/>
    <x v="1"/>
  </r>
  <r>
    <s v="TOM8M"/>
    <x v="1"/>
    <x v="0"/>
    <x v="0"/>
    <x v="3"/>
    <n v="-22.22"/>
    <x v="1"/>
  </r>
  <r>
    <s v="TOM8M"/>
    <x v="1"/>
    <x v="0"/>
    <x v="1"/>
    <x v="5"/>
    <n v="-16.989999999999998"/>
    <x v="1"/>
  </r>
  <r>
    <s v="TOM8M"/>
    <x v="1"/>
    <x v="1"/>
    <x v="0"/>
    <x v="14"/>
    <n v="-23.62"/>
    <x v="1"/>
  </r>
  <r>
    <s v="TOM8M"/>
    <x v="1"/>
    <x v="1"/>
    <x v="1"/>
    <x v="1"/>
    <n v="-18.64"/>
    <x v="1"/>
  </r>
  <r>
    <s v="TOM8M"/>
    <x v="1"/>
    <x v="2"/>
    <x v="0"/>
    <x v="27"/>
    <n v="-11.51"/>
    <x v="1"/>
  </r>
  <r>
    <s v="TOM8M"/>
    <x v="1"/>
    <x v="2"/>
    <x v="1"/>
    <x v="13"/>
    <n v="-11.69"/>
    <x v="1"/>
  </r>
  <r>
    <s v="TOM8M"/>
    <x v="1"/>
    <x v="3"/>
    <x v="0"/>
    <x v="13"/>
    <n v="-23.05"/>
    <x v="1"/>
  </r>
  <r>
    <s v="TOM8M"/>
    <x v="1"/>
    <x v="3"/>
    <x v="1"/>
    <x v="11"/>
    <n v="-22"/>
    <x v="1"/>
  </r>
  <r>
    <s v="TOM8M"/>
    <x v="1"/>
    <x v="4"/>
    <x v="0"/>
    <x v="19"/>
    <n v="-15.81"/>
    <x v="1"/>
  </r>
  <r>
    <s v="TOM8M"/>
    <x v="1"/>
    <x v="4"/>
    <x v="1"/>
    <x v="11"/>
    <n v="-10.83"/>
    <x v="1"/>
  </r>
  <r>
    <s v="ADA8M"/>
    <x v="0"/>
    <x v="0"/>
    <x v="0"/>
    <x v="36"/>
    <n v="9.2799999999999994"/>
    <x v="2"/>
  </r>
  <r>
    <s v="ADA8M"/>
    <x v="0"/>
    <x v="0"/>
    <x v="1"/>
    <x v="37"/>
    <n v="13.54"/>
    <x v="2"/>
  </r>
  <r>
    <s v="ADA8M"/>
    <x v="0"/>
    <x v="1"/>
    <x v="0"/>
    <x v="38"/>
    <n v="4.3600000000000003"/>
    <x v="2"/>
  </r>
  <r>
    <s v="ADA8M"/>
    <x v="0"/>
    <x v="1"/>
    <x v="1"/>
    <x v="39"/>
    <n v="20.58"/>
    <x v="2"/>
  </r>
  <r>
    <s v="ADA8M"/>
    <x v="0"/>
    <x v="2"/>
    <x v="0"/>
    <x v="40"/>
    <n v="6.99"/>
    <x v="2"/>
  </r>
  <r>
    <s v="ADA8M"/>
    <x v="0"/>
    <x v="2"/>
    <x v="1"/>
    <x v="41"/>
    <n v="10.17"/>
    <x v="2"/>
  </r>
  <r>
    <s v="ADA8M"/>
    <x v="0"/>
    <x v="3"/>
    <x v="0"/>
    <x v="42"/>
    <n v="9.9600000000000009"/>
    <x v="2"/>
  </r>
  <r>
    <s v="ADA8M"/>
    <x v="0"/>
    <x v="3"/>
    <x v="1"/>
    <x v="43"/>
    <n v="8.31"/>
    <x v="2"/>
  </r>
  <r>
    <s v="ADA8M"/>
    <x v="0"/>
    <x v="4"/>
    <x v="0"/>
    <x v="44"/>
    <n v="10"/>
    <x v="2"/>
  </r>
  <r>
    <s v="ADA8M"/>
    <x v="0"/>
    <x v="4"/>
    <x v="1"/>
    <x v="45"/>
    <n v="16.87"/>
    <x v="2"/>
  </r>
  <r>
    <s v="ALJ10M"/>
    <x v="1"/>
    <x v="0"/>
    <x v="0"/>
    <x v="40"/>
    <n v="10.28"/>
    <x v="2"/>
  </r>
  <r>
    <s v="ALJ10M"/>
    <x v="1"/>
    <x v="0"/>
    <x v="1"/>
    <x v="40"/>
    <n v="10.71"/>
    <x v="2"/>
  </r>
  <r>
    <s v="ALJ10M"/>
    <x v="1"/>
    <x v="1"/>
    <x v="0"/>
    <x v="46"/>
    <n v="8.66"/>
    <x v="2"/>
  </r>
  <r>
    <s v="ALJ10M"/>
    <x v="1"/>
    <x v="1"/>
    <x v="1"/>
    <x v="47"/>
    <n v="14.4"/>
    <x v="2"/>
  </r>
  <r>
    <s v="ALJ10M"/>
    <x v="1"/>
    <x v="2"/>
    <x v="0"/>
    <x v="48"/>
    <n v="22.76"/>
    <x v="2"/>
  </r>
  <r>
    <s v="ALJ10M"/>
    <x v="1"/>
    <x v="2"/>
    <x v="1"/>
    <x v="40"/>
    <n v="21.21"/>
    <x v="2"/>
  </r>
  <r>
    <s v="ALJ10M"/>
    <x v="1"/>
    <x v="3"/>
    <x v="0"/>
    <x v="49"/>
    <n v="12.81"/>
    <x v="2"/>
  </r>
  <r>
    <s v="ALJ10M"/>
    <x v="1"/>
    <x v="3"/>
    <x v="1"/>
    <x v="49"/>
    <n v="24.08"/>
    <x v="2"/>
  </r>
  <r>
    <s v="ALJ10M"/>
    <x v="1"/>
    <x v="4"/>
    <x v="0"/>
    <x v="49"/>
    <n v="9.9700000000000006"/>
    <x v="2"/>
  </r>
  <r>
    <s v="ALJ10M"/>
    <x v="1"/>
    <x v="4"/>
    <x v="1"/>
    <x v="50"/>
    <n v="17.760000000000002"/>
    <x v="2"/>
  </r>
  <r>
    <s v="AMA8M"/>
    <x v="0"/>
    <x v="0"/>
    <x v="0"/>
    <x v="51"/>
    <n v="11.14"/>
    <x v="2"/>
  </r>
  <r>
    <s v="AMA8M"/>
    <x v="0"/>
    <x v="0"/>
    <x v="1"/>
    <x v="52"/>
    <n v="15.89"/>
    <x v="2"/>
  </r>
  <r>
    <s v="AMA8M"/>
    <x v="0"/>
    <x v="1"/>
    <x v="0"/>
    <x v="53"/>
    <n v="8.7799999999999994"/>
    <x v="2"/>
  </r>
  <r>
    <s v="AMA8M"/>
    <x v="0"/>
    <x v="1"/>
    <x v="1"/>
    <x v="51"/>
    <n v="6.59"/>
    <x v="2"/>
  </r>
  <r>
    <s v="AMA8M"/>
    <x v="0"/>
    <x v="2"/>
    <x v="0"/>
    <x v="54"/>
    <n v="20.05"/>
    <x v="2"/>
  </r>
  <r>
    <s v="AMA8M"/>
    <x v="0"/>
    <x v="2"/>
    <x v="1"/>
    <x v="54"/>
    <n v="29.78"/>
    <x v="2"/>
  </r>
  <r>
    <s v="AMA8M"/>
    <x v="0"/>
    <x v="3"/>
    <x v="0"/>
    <x v="55"/>
    <n v="12.2"/>
    <x v="2"/>
  </r>
  <r>
    <s v="AMA8M"/>
    <x v="0"/>
    <x v="3"/>
    <x v="1"/>
    <x v="56"/>
    <n v="17.64"/>
    <x v="2"/>
  </r>
  <r>
    <s v="AMA8M"/>
    <x v="0"/>
    <x v="4"/>
    <x v="0"/>
    <x v="57"/>
    <n v="24.53"/>
    <x v="2"/>
  </r>
  <r>
    <s v="AMA8M"/>
    <x v="0"/>
    <x v="4"/>
    <x v="1"/>
    <x v="58"/>
    <n v="25.43"/>
    <x v="2"/>
  </r>
  <r>
    <s v="CLB8M"/>
    <x v="1"/>
    <x v="0"/>
    <x v="0"/>
    <x v="59"/>
    <n v="14.97"/>
    <x v="2"/>
  </r>
  <r>
    <s v="CLB8M"/>
    <x v="1"/>
    <x v="0"/>
    <x v="1"/>
    <x v="54"/>
    <n v="11.12"/>
    <x v="2"/>
  </r>
  <r>
    <s v="CLB8M"/>
    <x v="1"/>
    <x v="1"/>
    <x v="0"/>
    <x v="60"/>
    <n v="6.61"/>
    <x v="2"/>
  </r>
  <r>
    <s v="CLB8M"/>
    <x v="1"/>
    <x v="1"/>
    <x v="1"/>
    <x v="61"/>
    <n v="2.91"/>
    <x v="2"/>
  </r>
  <r>
    <s v="CLB8M"/>
    <x v="1"/>
    <x v="2"/>
    <x v="0"/>
    <x v="39"/>
    <n v="18.600000000000001"/>
    <x v="2"/>
  </r>
  <r>
    <s v="CLB8M"/>
    <x v="1"/>
    <x v="2"/>
    <x v="1"/>
    <x v="62"/>
    <n v="9.99"/>
    <x v="2"/>
  </r>
  <r>
    <s v="CLB8M"/>
    <x v="1"/>
    <x v="3"/>
    <x v="0"/>
    <x v="57"/>
    <n v="2.4900000000000002"/>
    <x v="2"/>
  </r>
  <r>
    <s v="CLB8M"/>
    <x v="1"/>
    <x v="3"/>
    <x v="1"/>
    <x v="54"/>
    <n v="2.19"/>
    <x v="2"/>
  </r>
  <r>
    <s v="CLB8M"/>
    <x v="1"/>
    <x v="4"/>
    <x v="0"/>
    <x v="63"/>
    <n v="10.84"/>
    <x v="2"/>
  </r>
  <r>
    <s v="CLB8M"/>
    <x v="1"/>
    <x v="4"/>
    <x v="1"/>
    <x v="64"/>
    <n v="8.41"/>
    <x v="2"/>
  </r>
  <r>
    <s v="CVO8M"/>
    <x v="0"/>
    <x v="0"/>
    <x v="0"/>
    <x v="57"/>
    <n v="12.73"/>
    <x v="2"/>
  </r>
  <r>
    <s v="CVO8M"/>
    <x v="0"/>
    <x v="0"/>
    <x v="1"/>
    <x v="46"/>
    <n v="6.4"/>
    <x v="2"/>
  </r>
  <r>
    <s v="CVO8M"/>
    <x v="0"/>
    <x v="1"/>
    <x v="0"/>
    <x v="65"/>
    <n v="2.38"/>
    <x v="2"/>
  </r>
  <r>
    <s v="CVO8M"/>
    <x v="0"/>
    <x v="1"/>
    <x v="1"/>
    <x v="66"/>
    <n v="5.7"/>
    <x v="2"/>
  </r>
  <r>
    <s v="CVO8M"/>
    <x v="0"/>
    <x v="2"/>
    <x v="0"/>
    <x v="67"/>
    <n v="10.57"/>
    <x v="2"/>
  </r>
  <r>
    <s v="CVO8M"/>
    <x v="0"/>
    <x v="2"/>
    <x v="1"/>
    <x v="68"/>
    <n v="9.77"/>
    <x v="2"/>
  </r>
  <r>
    <s v="CVO8M"/>
    <x v="0"/>
    <x v="3"/>
    <x v="0"/>
    <x v="64"/>
    <n v="11.47"/>
    <x v="2"/>
  </r>
  <r>
    <s v="CVO8M"/>
    <x v="0"/>
    <x v="3"/>
    <x v="1"/>
    <x v="69"/>
    <n v="15.98"/>
    <x v="2"/>
  </r>
  <r>
    <s v="CVO8M"/>
    <x v="0"/>
    <x v="4"/>
    <x v="0"/>
    <x v="70"/>
    <n v="2.85"/>
    <x v="2"/>
  </r>
  <r>
    <s v="CVO8M"/>
    <x v="0"/>
    <x v="4"/>
    <x v="1"/>
    <x v="71"/>
    <n v="15.51"/>
    <x v="2"/>
  </r>
  <r>
    <s v="DRL8M"/>
    <x v="1"/>
    <x v="0"/>
    <x v="0"/>
    <x v="56"/>
    <n v="11.35"/>
    <x v="2"/>
  </r>
  <r>
    <s v="DRL8M"/>
    <x v="1"/>
    <x v="0"/>
    <x v="1"/>
    <x v="69"/>
    <n v="20.3"/>
    <x v="2"/>
  </r>
  <r>
    <s v="DRL8M"/>
    <x v="1"/>
    <x v="1"/>
    <x v="0"/>
    <x v="55"/>
    <n v="19.34"/>
    <x v="2"/>
  </r>
  <r>
    <s v="DRL8M"/>
    <x v="1"/>
    <x v="1"/>
    <x v="1"/>
    <x v="54"/>
    <n v="26.9"/>
    <x v="2"/>
  </r>
  <r>
    <s v="DRL8M"/>
    <x v="1"/>
    <x v="2"/>
    <x v="0"/>
    <x v="72"/>
    <n v="20.7"/>
    <x v="2"/>
  </r>
  <r>
    <s v="DRL8M"/>
    <x v="1"/>
    <x v="2"/>
    <x v="1"/>
    <x v="73"/>
    <n v="24.26"/>
    <x v="2"/>
  </r>
  <r>
    <s v="DRL8M"/>
    <x v="1"/>
    <x v="3"/>
    <x v="0"/>
    <x v="74"/>
    <n v="12.83"/>
    <x v="2"/>
  </r>
  <r>
    <s v="DRL8M"/>
    <x v="1"/>
    <x v="3"/>
    <x v="1"/>
    <x v="75"/>
    <n v="25.53"/>
    <x v="2"/>
  </r>
  <r>
    <s v="DRL8M"/>
    <x v="1"/>
    <x v="4"/>
    <x v="0"/>
    <x v="76"/>
    <n v="23.16"/>
    <x v="2"/>
  </r>
  <r>
    <s v="DRL8M"/>
    <x v="1"/>
    <x v="4"/>
    <x v="1"/>
    <x v="57"/>
    <n v="6.85"/>
    <x v="2"/>
  </r>
  <r>
    <s v="DSB10M"/>
    <x v="0"/>
    <x v="0"/>
    <x v="0"/>
    <x v="77"/>
    <n v="-0.51"/>
    <x v="2"/>
  </r>
  <r>
    <s v="DSB10M"/>
    <x v="0"/>
    <x v="0"/>
    <x v="1"/>
    <x v="59"/>
    <n v="0.98"/>
    <x v="2"/>
  </r>
  <r>
    <s v="DSB10M"/>
    <x v="0"/>
    <x v="1"/>
    <x v="0"/>
    <x v="59"/>
    <n v="0.92"/>
    <x v="2"/>
  </r>
  <r>
    <s v="DSB10M"/>
    <x v="0"/>
    <x v="1"/>
    <x v="1"/>
    <x v="36"/>
    <n v="6.34"/>
    <x v="2"/>
  </r>
  <r>
    <s v="DSB10M"/>
    <x v="0"/>
    <x v="2"/>
    <x v="0"/>
    <x v="60"/>
    <n v="1.79"/>
    <x v="2"/>
  </r>
  <r>
    <s v="DSB10M"/>
    <x v="0"/>
    <x v="2"/>
    <x v="1"/>
    <x v="78"/>
    <n v="4.8"/>
    <x v="2"/>
  </r>
  <r>
    <s v="DSB10M"/>
    <x v="0"/>
    <x v="3"/>
    <x v="0"/>
    <x v="76"/>
    <n v="13.79"/>
    <x v="2"/>
  </r>
  <r>
    <s v="DSB10M"/>
    <x v="0"/>
    <x v="3"/>
    <x v="1"/>
    <x v="79"/>
    <n v="11.51"/>
    <x v="2"/>
  </r>
  <r>
    <s v="DSB10M"/>
    <x v="0"/>
    <x v="4"/>
    <x v="0"/>
    <x v="46"/>
    <n v="6.15"/>
    <x v="2"/>
  </r>
  <r>
    <s v="DSB10M"/>
    <x v="0"/>
    <x v="4"/>
    <x v="1"/>
    <x v="77"/>
    <n v="14.13"/>
    <x v="2"/>
  </r>
  <r>
    <s v="DSO8M"/>
    <x v="0"/>
    <x v="0"/>
    <x v="0"/>
    <x v="69"/>
    <n v="14.67"/>
    <x v="2"/>
  </r>
  <r>
    <s v="DSO8M"/>
    <x v="0"/>
    <x v="0"/>
    <x v="1"/>
    <x v="36"/>
    <n v="16.73"/>
    <x v="2"/>
  </r>
  <r>
    <s v="DSO8M"/>
    <x v="0"/>
    <x v="1"/>
    <x v="0"/>
    <x v="71"/>
    <n v="30.18"/>
    <x v="2"/>
  </r>
  <r>
    <s v="DSO8M"/>
    <x v="0"/>
    <x v="1"/>
    <x v="1"/>
    <x v="80"/>
    <n v="15.86"/>
    <x v="2"/>
  </r>
  <r>
    <s v="DSO8M"/>
    <x v="0"/>
    <x v="2"/>
    <x v="0"/>
    <x v="81"/>
    <n v="16.3"/>
    <x v="2"/>
  </r>
  <r>
    <s v="DSO8M"/>
    <x v="0"/>
    <x v="2"/>
    <x v="1"/>
    <x v="82"/>
    <n v="23.14"/>
    <x v="2"/>
  </r>
  <r>
    <s v="DSO8M"/>
    <x v="0"/>
    <x v="3"/>
    <x v="0"/>
    <x v="82"/>
    <n v="19.53"/>
    <x v="2"/>
  </r>
  <r>
    <s v="DSO8M"/>
    <x v="0"/>
    <x v="3"/>
    <x v="1"/>
    <x v="83"/>
    <n v="22.97"/>
    <x v="2"/>
  </r>
  <r>
    <s v="DSO8M"/>
    <x v="0"/>
    <x v="4"/>
    <x v="0"/>
    <x v="83"/>
    <n v="21.21"/>
    <x v="2"/>
  </r>
  <r>
    <s v="DSO8M"/>
    <x v="0"/>
    <x v="4"/>
    <x v="1"/>
    <x v="84"/>
    <n v="21.74"/>
    <x v="2"/>
  </r>
  <r>
    <s v="EDC10M"/>
    <x v="1"/>
    <x v="0"/>
    <x v="0"/>
    <x v="56"/>
    <n v="2.46"/>
    <x v="2"/>
  </r>
  <r>
    <s v="EDC10M"/>
    <x v="1"/>
    <x v="0"/>
    <x v="1"/>
    <x v="44"/>
    <n v="1.6"/>
    <x v="2"/>
  </r>
  <r>
    <s v="EDC10M"/>
    <x v="1"/>
    <x v="1"/>
    <x v="0"/>
    <x v="58"/>
    <n v="15.56"/>
    <x v="2"/>
  </r>
  <r>
    <s v="EDC10M"/>
    <x v="1"/>
    <x v="1"/>
    <x v="1"/>
    <x v="85"/>
    <n v="11.32"/>
    <x v="2"/>
  </r>
  <r>
    <s v="EDC10M"/>
    <x v="1"/>
    <x v="2"/>
    <x v="0"/>
    <x v="86"/>
    <n v="12.04"/>
    <x v="2"/>
  </r>
  <r>
    <s v="EDC10M"/>
    <x v="1"/>
    <x v="2"/>
    <x v="1"/>
    <x v="48"/>
    <n v="16.09"/>
    <x v="2"/>
  </r>
  <r>
    <s v="EDC10M"/>
    <x v="1"/>
    <x v="3"/>
    <x v="0"/>
    <x v="52"/>
    <n v="6.07"/>
    <x v="2"/>
  </r>
  <r>
    <s v="EDC10M"/>
    <x v="1"/>
    <x v="3"/>
    <x v="1"/>
    <x v="41"/>
    <n v="5.15"/>
    <x v="2"/>
  </r>
  <r>
    <s v="EDC10M"/>
    <x v="1"/>
    <x v="4"/>
    <x v="0"/>
    <x v="87"/>
    <n v="3.04"/>
    <x v="2"/>
  </r>
  <r>
    <s v="EDC10M"/>
    <x v="1"/>
    <x v="4"/>
    <x v="1"/>
    <x v="88"/>
    <n v="19.93"/>
    <x v="2"/>
  </r>
  <r>
    <s v="EGV8M"/>
    <x v="1"/>
    <x v="0"/>
    <x v="0"/>
    <x v="63"/>
    <n v="16.73"/>
    <x v="2"/>
  </r>
  <r>
    <s v="EGV8M"/>
    <x v="1"/>
    <x v="0"/>
    <x v="1"/>
    <x v="56"/>
    <n v="10.34"/>
    <x v="2"/>
  </r>
  <r>
    <s v="EGV8M"/>
    <x v="1"/>
    <x v="1"/>
    <x v="0"/>
    <x v="48"/>
    <n v="16.559999999999999"/>
    <x v="2"/>
  </r>
  <r>
    <s v="EGV8M"/>
    <x v="1"/>
    <x v="1"/>
    <x v="1"/>
    <x v="49"/>
    <n v="23.21"/>
    <x v="2"/>
  </r>
  <r>
    <s v="EGV8M"/>
    <x v="1"/>
    <x v="2"/>
    <x v="0"/>
    <x v="50"/>
    <n v="18.91"/>
    <x v="2"/>
  </r>
  <r>
    <s v="EGV8M"/>
    <x v="1"/>
    <x v="2"/>
    <x v="1"/>
    <x v="89"/>
    <n v="23.41"/>
    <x v="2"/>
  </r>
  <r>
    <s v="EGV8M"/>
    <x v="1"/>
    <x v="3"/>
    <x v="0"/>
    <x v="90"/>
    <n v="16.71"/>
    <x v="2"/>
  </r>
  <r>
    <s v="EGV8M"/>
    <x v="1"/>
    <x v="3"/>
    <x v="1"/>
    <x v="91"/>
    <n v="12.61"/>
    <x v="2"/>
  </r>
  <r>
    <s v="EGV8M"/>
    <x v="1"/>
    <x v="4"/>
    <x v="0"/>
    <x v="49"/>
    <n v="23.21"/>
    <x v="2"/>
  </r>
  <r>
    <s v="EGV8M"/>
    <x v="1"/>
    <x v="4"/>
    <x v="1"/>
    <x v="92"/>
    <n v="4.5599999999999996"/>
    <x v="2"/>
  </r>
  <r>
    <s v="EHO8M"/>
    <x v="1"/>
    <x v="0"/>
    <x v="0"/>
    <x v="88"/>
    <n v="21.98"/>
    <x v="2"/>
  </r>
  <r>
    <s v="EHO8M"/>
    <x v="1"/>
    <x v="0"/>
    <x v="1"/>
    <x v="93"/>
    <n v="27.45"/>
    <x v="2"/>
  </r>
  <r>
    <s v="EHO8M"/>
    <x v="1"/>
    <x v="1"/>
    <x v="0"/>
    <x v="62"/>
    <n v="24.97"/>
    <x v="2"/>
  </r>
  <r>
    <s v="EHO8M"/>
    <x v="1"/>
    <x v="1"/>
    <x v="1"/>
    <x v="44"/>
    <n v="34.479999999999997"/>
    <x v="2"/>
  </r>
  <r>
    <s v="EHO8M"/>
    <x v="1"/>
    <x v="2"/>
    <x v="0"/>
    <x v="44"/>
    <n v="27.7"/>
    <x v="2"/>
  </r>
  <r>
    <s v="EHO8M"/>
    <x v="1"/>
    <x v="2"/>
    <x v="1"/>
    <x v="57"/>
    <n v="26.21"/>
    <x v="2"/>
  </r>
  <r>
    <s v="EHO8M"/>
    <x v="1"/>
    <x v="3"/>
    <x v="0"/>
    <x v="94"/>
    <n v="12.2"/>
    <x v="2"/>
  </r>
  <r>
    <s v="EHO8M"/>
    <x v="1"/>
    <x v="3"/>
    <x v="1"/>
    <x v="46"/>
    <n v="28.58"/>
    <x v="2"/>
  </r>
  <r>
    <s v="EHO8M"/>
    <x v="1"/>
    <x v="4"/>
    <x v="0"/>
    <x v="37"/>
    <n v="18.97"/>
    <x v="2"/>
  </r>
  <r>
    <s v="EHO8M"/>
    <x v="1"/>
    <x v="4"/>
    <x v="1"/>
    <x v="57"/>
    <n v="37.869999999999997"/>
    <x v="2"/>
  </r>
  <r>
    <s v="HMA8M"/>
    <x v="1"/>
    <x v="0"/>
    <x v="0"/>
    <x v="95"/>
    <n v="20.440000000000001"/>
    <x v="2"/>
  </r>
  <r>
    <s v="HMA8M"/>
    <x v="1"/>
    <x v="0"/>
    <x v="1"/>
    <x v="51"/>
    <n v="18.68"/>
    <x v="2"/>
  </r>
  <r>
    <s v="HMA8M"/>
    <x v="1"/>
    <x v="1"/>
    <x v="0"/>
    <x v="96"/>
    <n v="21.54"/>
    <x v="2"/>
  </r>
  <r>
    <s v="HMA8M"/>
    <x v="1"/>
    <x v="1"/>
    <x v="1"/>
    <x v="97"/>
    <n v="12.58"/>
    <x v="2"/>
  </r>
  <r>
    <s v="HMA8M"/>
    <x v="1"/>
    <x v="2"/>
    <x v="0"/>
    <x v="98"/>
    <n v="11.75"/>
    <x v="2"/>
  </r>
  <r>
    <s v="HMA8M"/>
    <x v="1"/>
    <x v="2"/>
    <x v="1"/>
    <x v="73"/>
    <n v="20.350000000000001"/>
    <x v="2"/>
  </r>
  <r>
    <s v="HMA8M"/>
    <x v="1"/>
    <x v="3"/>
    <x v="0"/>
    <x v="94"/>
    <n v="21.44"/>
    <x v="2"/>
  </r>
  <r>
    <s v="HMA8M"/>
    <x v="1"/>
    <x v="3"/>
    <x v="1"/>
    <x v="99"/>
    <n v="20.85"/>
    <x v="2"/>
  </r>
  <r>
    <s v="HMA8M"/>
    <x v="1"/>
    <x v="4"/>
    <x v="0"/>
    <x v="37"/>
    <n v="22.11"/>
    <x v="2"/>
  </r>
  <r>
    <s v="HMA8M"/>
    <x v="1"/>
    <x v="4"/>
    <x v="1"/>
    <x v="37"/>
    <n v="22.11"/>
    <x v="2"/>
  </r>
  <r>
    <s v="JDC10M"/>
    <x v="0"/>
    <x v="0"/>
    <x v="0"/>
    <x v="47"/>
    <n v="12.47"/>
    <x v="2"/>
  </r>
  <r>
    <s v="JDC10M"/>
    <x v="0"/>
    <x v="0"/>
    <x v="1"/>
    <x v="50"/>
    <n v="12.19"/>
    <x v="2"/>
  </r>
  <r>
    <s v="JDC10M"/>
    <x v="0"/>
    <x v="1"/>
    <x v="0"/>
    <x v="60"/>
    <n v="7.75"/>
    <x v="2"/>
  </r>
  <r>
    <s v="JDC10M"/>
    <x v="0"/>
    <x v="1"/>
    <x v="1"/>
    <x v="86"/>
    <n v="16.850000000000001"/>
    <x v="2"/>
  </r>
  <r>
    <s v="JDC10M"/>
    <x v="0"/>
    <x v="2"/>
    <x v="0"/>
    <x v="41"/>
    <n v="21.86"/>
    <x v="2"/>
  </r>
  <r>
    <s v="JDC10M"/>
    <x v="0"/>
    <x v="2"/>
    <x v="1"/>
    <x v="58"/>
    <n v="29.79"/>
    <x v="2"/>
  </r>
  <r>
    <s v="JDC10M"/>
    <x v="0"/>
    <x v="3"/>
    <x v="0"/>
    <x v="100"/>
    <n v="15.49"/>
    <x v="2"/>
  </r>
  <r>
    <s v="JDC10M"/>
    <x v="0"/>
    <x v="3"/>
    <x v="1"/>
    <x v="40"/>
    <n v="13.57"/>
    <x v="2"/>
  </r>
  <r>
    <s v="JDC10M"/>
    <x v="0"/>
    <x v="4"/>
    <x v="0"/>
    <x v="40"/>
    <n v="11.68"/>
    <x v="2"/>
  </r>
  <r>
    <s v="JDC10M"/>
    <x v="0"/>
    <x v="4"/>
    <x v="1"/>
    <x v="52"/>
    <n v="14.19"/>
    <x v="2"/>
  </r>
  <r>
    <s v="JGB9M"/>
    <x v="0"/>
    <x v="0"/>
    <x v="0"/>
    <x v="36"/>
    <n v="11.7"/>
    <x v="2"/>
  </r>
  <r>
    <s v="JGB9M"/>
    <x v="0"/>
    <x v="0"/>
    <x v="1"/>
    <x v="64"/>
    <n v="5.08"/>
    <x v="2"/>
  </r>
  <r>
    <s v="JGB9M"/>
    <x v="0"/>
    <x v="1"/>
    <x v="0"/>
    <x v="87"/>
    <n v="16.71"/>
    <x v="2"/>
  </r>
  <r>
    <s v="JGB9M"/>
    <x v="0"/>
    <x v="1"/>
    <x v="1"/>
    <x v="101"/>
    <n v="11.48"/>
    <x v="2"/>
  </r>
  <r>
    <s v="JGB9M"/>
    <x v="0"/>
    <x v="2"/>
    <x v="0"/>
    <x v="48"/>
    <n v="4.57"/>
    <x v="2"/>
  </r>
  <r>
    <s v="JGB9M"/>
    <x v="0"/>
    <x v="2"/>
    <x v="1"/>
    <x v="95"/>
    <n v="3.53"/>
    <x v="2"/>
  </r>
  <r>
    <s v="JGB9M"/>
    <x v="0"/>
    <x v="3"/>
    <x v="0"/>
    <x v="69"/>
    <n v="8.26"/>
    <x v="2"/>
  </r>
  <r>
    <s v="JGB9M"/>
    <x v="0"/>
    <x v="3"/>
    <x v="1"/>
    <x v="37"/>
    <n v="6.13"/>
    <x v="2"/>
  </r>
  <r>
    <s v="JGB9M"/>
    <x v="0"/>
    <x v="4"/>
    <x v="0"/>
    <x v="44"/>
    <n v="18.23"/>
    <x v="2"/>
  </r>
  <r>
    <s v="JGB9M"/>
    <x v="0"/>
    <x v="4"/>
    <x v="1"/>
    <x v="55"/>
    <n v="7.43"/>
    <x v="2"/>
  </r>
  <r>
    <s v="JOB10M"/>
    <x v="0"/>
    <x v="0"/>
    <x v="0"/>
    <x v="102"/>
    <n v="9.23"/>
    <x v="2"/>
  </r>
  <r>
    <s v="JOB10M"/>
    <x v="0"/>
    <x v="0"/>
    <x v="1"/>
    <x v="60"/>
    <n v="22.41"/>
    <x v="2"/>
  </r>
  <r>
    <s v="JOB10M"/>
    <x v="0"/>
    <x v="1"/>
    <x v="0"/>
    <x v="85"/>
    <n v="11.53"/>
    <x v="2"/>
  </r>
  <r>
    <s v="JOB10M"/>
    <x v="0"/>
    <x v="1"/>
    <x v="1"/>
    <x v="80"/>
    <n v="6.91"/>
    <x v="2"/>
  </r>
  <r>
    <s v="JOB10M"/>
    <x v="0"/>
    <x v="2"/>
    <x v="0"/>
    <x v="102"/>
    <n v="19"/>
    <x v="2"/>
  </r>
  <r>
    <s v="JOB10M"/>
    <x v="0"/>
    <x v="2"/>
    <x v="1"/>
    <x v="60"/>
    <n v="19.98"/>
    <x v="2"/>
  </r>
  <r>
    <s v="JOB10M"/>
    <x v="0"/>
    <x v="3"/>
    <x v="0"/>
    <x v="63"/>
    <n v="15.65"/>
    <x v="2"/>
  </r>
  <r>
    <s v="JOB10M"/>
    <x v="0"/>
    <x v="3"/>
    <x v="1"/>
    <x v="103"/>
    <n v="14.74"/>
    <x v="2"/>
  </r>
  <r>
    <s v="JOB10M"/>
    <x v="0"/>
    <x v="4"/>
    <x v="0"/>
    <x v="43"/>
    <n v="6.68"/>
    <x v="2"/>
  </r>
  <r>
    <s v="JOB10M"/>
    <x v="0"/>
    <x v="4"/>
    <x v="1"/>
    <x v="86"/>
    <n v="19.940000000000001"/>
    <x v="2"/>
  </r>
  <r>
    <s v="JSR9M"/>
    <x v="0"/>
    <x v="0"/>
    <x v="0"/>
    <x v="36"/>
    <n v="10.130000000000001"/>
    <x v="2"/>
  </r>
  <r>
    <s v="JSR9M"/>
    <x v="0"/>
    <x v="0"/>
    <x v="1"/>
    <x v="92"/>
    <n v="14.75"/>
    <x v="2"/>
  </r>
  <r>
    <s v="JSR9M"/>
    <x v="0"/>
    <x v="1"/>
    <x v="0"/>
    <x v="62"/>
    <n v="8.2799999999999994"/>
    <x v="2"/>
  </r>
  <r>
    <s v="JSR9M"/>
    <x v="0"/>
    <x v="1"/>
    <x v="1"/>
    <x v="80"/>
    <n v="15.71"/>
    <x v="2"/>
  </r>
  <r>
    <s v="JSR9M"/>
    <x v="0"/>
    <x v="2"/>
    <x v="0"/>
    <x v="60"/>
    <n v="12.08"/>
    <x v="2"/>
  </r>
  <r>
    <s v="JSR9M"/>
    <x v="0"/>
    <x v="2"/>
    <x v="1"/>
    <x v="63"/>
    <n v="10.59"/>
    <x v="2"/>
  </r>
  <r>
    <s v="JSR9M"/>
    <x v="0"/>
    <x v="3"/>
    <x v="0"/>
    <x v="50"/>
    <n v="12.77"/>
    <x v="2"/>
  </r>
  <r>
    <s v="JSR9M"/>
    <x v="0"/>
    <x v="3"/>
    <x v="1"/>
    <x v="54"/>
    <n v="10.34"/>
    <x v="2"/>
  </r>
  <r>
    <s v="JSR9M"/>
    <x v="0"/>
    <x v="4"/>
    <x v="0"/>
    <x v="55"/>
    <n v="13.68"/>
    <x v="2"/>
  </r>
  <r>
    <s v="JSR9M"/>
    <x v="0"/>
    <x v="4"/>
    <x v="1"/>
    <x v="48"/>
    <n v="19.57"/>
    <x v="2"/>
  </r>
  <r>
    <s v="KGJ9M"/>
    <x v="1"/>
    <x v="0"/>
    <x v="0"/>
    <x v="63"/>
    <n v="6.91"/>
    <x v="2"/>
  </r>
  <r>
    <s v="KGJ9M"/>
    <x v="1"/>
    <x v="0"/>
    <x v="1"/>
    <x v="58"/>
    <n v="12.59"/>
    <x v="2"/>
  </r>
  <r>
    <s v="KGJ9M"/>
    <x v="1"/>
    <x v="1"/>
    <x v="0"/>
    <x v="47"/>
    <n v="-5.47"/>
    <x v="2"/>
  </r>
  <r>
    <s v="KGJ9M"/>
    <x v="1"/>
    <x v="1"/>
    <x v="1"/>
    <x v="50"/>
    <n v="18.72"/>
    <x v="2"/>
  </r>
  <r>
    <s v="KGJ9M"/>
    <x v="1"/>
    <x v="2"/>
    <x v="0"/>
    <x v="52"/>
    <n v="9.5500000000000007"/>
    <x v="2"/>
  </r>
  <r>
    <s v="KGJ9M"/>
    <x v="1"/>
    <x v="2"/>
    <x v="1"/>
    <x v="89"/>
    <n v="20.25"/>
    <x v="2"/>
  </r>
  <r>
    <s v="KGJ9M"/>
    <x v="1"/>
    <x v="3"/>
    <x v="0"/>
    <x v="80"/>
    <n v="6.26"/>
    <x v="2"/>
  </r>
  <r>
    <s v="KGJ9M"/>
    <x v="1"/>
    <x v="3"/>
    <x v="1"/>
    <x v="86"/>
    <n v="12.07"/>
    <x v="2"/>
  </r>
  <r>
    <s v="KGJ9M"/>
    <x v="1"/>
    <x v="4"/>
    <x v="0"/>
    <x v="58"/>
    <n v="11.2"/>
    <x v="2"/>
  </r>
  <r>
    <s v="KGJ9M"/>
    <x v="1"/>
    <x v="4"/>
    <x v="1"/>
    <x v="50"/>
    <n v="19.489999999999998"/>
    <x v="2"/>
  </r>
  <r>
    <s v="LMR11M"/>
    <x v="1"/>
    <x v="0"/>
    <x v="0"/>
    <x v="104"/>
    <n v="16.829999999999998"/>
    <x v="2"/>
  </r>
  <r>
    <s v="LMR11M"/>
    <x v="1"/>
    <x v="0"/>
    <x v="1"/>
    <x v="43"/>
    <n v="21.08"/>
    <x v="2"/>
  </r>
  <r>
    <s v="LMR11M"/>
    <x v="1"/>
    <x v="1"/>
    <x v="0"/>
    <x v="39"/>
    <n v="26.03"/>
    <x v="2"/>
  </r>
  <r>
    <s v="LMR11M"/>
    <x v="1"/>
    <x v="1"/>
    <x v="1"/>
    <x v="105"/>
    <n v="19.64"/>
    <x v="2"/>
  </r>
  <r>
    <s v="LMR11M"/>
    <x v="1"/>
    <x v="2"/>
    <x v="0"/>
    <x v="89"/>
    <n v="22.28"/>
    <x v="2"/>
  </r>
  <r>
    <s v="LMR11M"/>
    <x v="1"/>
    <x v="2"/>
    <x v="1"/>
    <x v="79"/>
    <n v="24.21"/>
    <x v="2"/>
  </r>
  <r>
    <s v="LMR11M"/>
    <x v="1"/>
    <x v="3"/>
    <x v="0"/>
    <x v="83"/>
    <n v="17.86"/>
    <x v="2"/>
  </r>
  <r>
    <s v="LMR11M"/>
    <x v="1"/>
    <x v="3"/>
    <x v="1"/>
    <x v="48"/>
    <n v="21.85"/>
    <x v="2"/>
  </r>
  <r>
    <s v="LMR11M"/>
    <x v="1"/>
    <x v="4"/>
    <x v="0"/>
    <x v="49"/>
    <n v="9.91"/>
    <x v="2"/>
  </r>
  <r>
    <s v="LMR11M"/>
    <x v="1"/>
    <x v="4"/>
    <x v="1"/>
    <x v="49"/>
    <n v="23.36"/>
    <x v="2"/>
  </r>
  <r>
    <s v="MBO9M"/>
    <x v="0"/>
    <x v="0"/>
    <x v="0"/>
    <x v="106"/>
    <n v="16.48"/>
    <x v="2"/>
  </r>
  <r>
    <s v="MBO9M"/>
    <x v="0"/>
    <x v="0"/>
    <x v="1"/>
    <x v="45"/>
    <n v="25.52"/>
    <x v="2"/>
  </r>
  <r>
    <s v="MBO9M"/>
    <x v="0"/>
    <x v="1"/>
    <x v="0"/>
    <x v="107"/>
    <n v="22.88"/>
    <x v="2"/>
  </r>
  <r>
    <s v="MBO9M"/>
    <x v="0"/>
    <x v="1"/>
    <x v="1"/>
    <x v="108"/>
    <n v="19.350000000000001"/>
    <x v="2"/>
  </r>
  <r>
    <s v="MBO9M"/>
    <x v="0"/>
    <x v="2"/>
    <x v="0"/>
    <x v="62"/>
    <n v="8.85"/>
    <x v="2"/>
  </r>
  <r>
    <s v="MBO9M"/>
    <x v="0"/>
    <x v="2"/>
    <x v="1"/>
    <x v="67"/>
    <n v="11.68"/>
    <x v="2"/>
  </r>
  <r>
    <s v="MBO9M"/>
    <x v="0"/>
    <x v="3"/>
    <x v="0"/>
    <x v="91"/>
    <n v="4.0199999999999996"/>
    <x v="2"/>
  </r>
  <r>
    <s v="MBO9M"/>
    <x v="0"/>
    <x v="3"/>
    <x v="1"/>
    <x v="109"/>
    <n v="2.0099999999999998"/>
    <x v="2"/>
  </r>
  <r>
    <s v="MBO9M"/>
    <x v="0"/>
    <x v="4"/>
    <x v="0"/>
    <x v="84"/>
    <n v="7.23"/>
    <x v="2"/>
  </r>
  <r>
    <s v="MBO9M"/>
    <x v="0"/>
    <x v="4"/>
    <x v="1"/>
    <x v="83"/>
    <n v="17.27"/>
    <x v="2"/>
  </r>
  <r>
    <s v="MCJ8M"/>
    <x v="1"/>
    <x v="0"/>
    <x v="0"/>
    <x v="110"/>
    <n v="-1.21"/>
    <x v="2"/>
  </r>
  <r>
    <s v="MCJ8M"/>
    <x v="1"/>
    <x v="0"/>
    <x v="1"/>
    <x v="36"/>
    <n v="-4.71"/>
    <x v="2"/>
  </r>
  <r>
    <s v="MCJ8M"/>
    <x v="1"/>
    <x v="1"/>
    <x v="0"/>
    <x v="109"/>
    <n v="-2.0099999999999998"/>
    <x v="2"/>
  </r>
  <r>
    <s v="MCJ8M"/>
    <x v="1"/>
    <x v="1"/>
    <x v="1"/>
    <x v="111"/>
    <n v="4.1399999999999997"/>
    <x v="2"/>
  </r>
  <r>
    <s v="MCJ8M"/>
    <x v="1"/>
    <x v="2"/>
    <x v="0"/>
    <x v="112"/>
    <n v="-2"/>
    <x v="2"/>
  </r>
  <r>
    <s v="MCJ8M"/>
    <x v="1"/>
    <x v="2"/>
    <x v="1"/>
    <x v="98"/>
    <n v="5.97"/>
    <x v="2"/>
  </r>
  <r>
    <s v="MCJ8M"/>
    <x v="1"/>
    <x v="3"/>
    <x v="0"/>
    <x v="94"/>
    <n v="-0.41"/>
    <x v="2"/>
  </r>
  <r>
    <s v="MCJ8M"/>
    <x v="1"/>
    <x v="3"/>
    <x v="1"/>
    <x v="53"/>
    <n v="3.21"/>
    <x v="2"/>
  </r>
  <r>
    <s v="MCJ8M"/>
    <x v="1"/>
    <x v="4"/>
    <x v="0"/>
    <x v="71"/>
    <n v="0"/>
    <x v="2"/>
  </r>
  <r>
    <s v="MCJ8M"/>
    <x v="1"/>
    <x v="4"/>
    <x v="1"/>
    <x v="113"/>
    <n v="7.28"/>
    <x v="2"/>
  </r>
  <r>
    <s v="MRA8M"/>
    <x v="0"/>
    <x v="0"/>
    <x v="0"/>
    <x v="48"/>
    <n v="-5.26"/>
    <x v="2"/>
  </r>
  <r>
    <s v="MRA8M"/>
    <x v="0"/>
    <x v="0"/>
    <x v="1"/>
    <x v="100"/>
    <n v="0.81"/>
    <x v="2"/>
  </r>
  <r>
    <s v="MRA8M"/>
    <x v="0"/>
    <x v="1"/>
    <x v="0"/>
    <x v="114"/>
    <n v="9.75"/>
    <x v="2"/>
  </r>
  <r>
    <s v="MRA8M"/>
    <x v="0"/>
    <x v="1"/>
    <x v="1"/>
    <x v="41"/>
    <n v="6.88"/>
    <x v="2"/>
  </r>
  <r>
    <s v="MRA8M"/>
    <x v="0"/>
    <x v="2"/>
    <x v="0"/>
    <x v="115"/>
    <n v="8.35"/>
    <x v="2"/>
  </r>
  <r>
    <s v="MRA8M"/>
    <x v="0"/>
    <x v="2"/>
    <x v="1"/>
    <x v="116"/>
    <n v="6.88"/>
    <x v="2"/>
  </r>
  <r>
    <s v="MRA8M"/>
    <x v="0"/>
    <x v="3"/>
    <x v="0"/>
    <x v="117"/>
    <n v="14.72"/>
    <x v="2"/>
  </r>
  <r>
    <s v="MRA8M"/>
    <x v="0"/>
    <x v="3"/>
    <x v="1"/>
    <x v="112"/>
    <n v="6.59"/>
    <x v="2"/>
  </r>
  <r>
    <s v="MRA8M"/>
    <x v="0"/>
    <x v="4"/>
    <x v="0"/>
    <x v="112"/>
    <n v="2.85"/>
    <x v="2"/>
  </r>
  <r>
    <s v="MRA8M"/>
    <x v="0"/>
    <x v="4"/>
    <x v="1"/>
    <x v="102"/>
    <n v="11.57"/>
    <x v="2"/>
  </r>
  <r>
    <s v="MSR9M"/>
    <x v="1"/>
    <x v="0"/>
    <x v="0"/>
    <x v="106"/>
    <n v="32"/>
    <x v="2"/>
  </r>
  <r>
    <s v="MSR9M"/>
    <x v="1"/>
    <x v="0"/>
    <x v="1"/>
    <x v="66"/>
    <n v="26.27"/>
    <x v="2"/>
  </r>
  <r>
    <s v="MSR9M"/>
    <x v="1"/>
    <x v="1"/>
    <x v="0"/>
    <x v="62"/>
    <n v="26.92"/>
    <x v="2"/>
  </r>
  <r>
    <s v="MSR9M"/>
    <x v="1"/>
    <x v="1"/>
    <x v="1"/>
    <x v="63"/>
    <n v="22.55"/>
    <x v="2"/>
  </r>
  <r>
    <s v="MSR9M"/>
    <x v="1"/>
    <x v="2"/>
    <x v="0"/>
    <x v="118"/>
    <n v="20.48"/>
    <x v="2"/>
  </r>
  <r>
    <s v="MSR9M"/>
    <x v="1"/>
    <x v="2"/>
    <x v="1"/>
    <x v="103"/>
    <n v="27.32"/>
    <x v="2"/>
  </r>
  <r>
    <s v="MSR9M"/>
    <x v="1"/>
    <x v="3"/>
    <x v="0"/>
    <x v="51"/>
    <n v="10.59"/>
    <x v="2"/>
  </r>
  <r>
    <s v="MSR9M"/>
    <x v="1"/>
    <x v="3"/>
    <x v="1"/>
    <x v="98"/>
    <n v="26.83"/>
    <x v="2"/>
  </r>
  <r>
    <s v="MSR9M"/>
    <x v="1"/>
    <x v="4"/>
    <x v="0"/>
    <x v="37"/>
    <n v="25.97"/>
    <x v="2"/>
  </r>
  <r>
    <s v="MSR9M"/>
    <x v="1"/>
    <x v="4"/>
    <x v="1"/>
    <x v="58"/>
    <n v="20.190000000000001"/>
    <x v="2"/>
  </r>
  <r>
    <s v="MZH9M"/>
    <x v="0"/>
    <x v="0"/>
    <x v="0"/>
    <x v="119"/>
    <n v="7.83"/>
    <x v="2"/>
  </r>
  <r>
    <s v="MZH9M"/>
    <x v="0"/>
    <x v="0"/>
    <x v="1"/>
    <x v="63"/>
    <n v="10.83"/>
    <x v="2"/>
  </r>
  <r>
    <s v="MZH9M"/>
    <x v="0"/>
    <x v="1"/>
    <x v="0"/>
    <x v="95"/>
    <n v="14.95"/>
    <x v="2"/>
  </r>
  <r>
    <s v="MZH9M"/>
    <x v="0"/>
    <x v="1"/>
    <x v="1"/>
    <x v="64"/>
    <n v="22.09"/>
    <x v="2"/>
  </r>
  <r>
    <s v="MZH9M"/>
    <x v="0"/>
    <x v="2"/>
    <x v="0"/>
    <x v="97"/>
    <n v="15.77"/>
    <x v="2"/>
  </r>
  <r>
    <s v="MZH9M"/>
    <x v="0"/>
    <x v="2"/>
    <x v="1"/>
    <x v="41"/>
    <n v="13.26"/>
    <x v="2"/>
  </r>
  <r>
    <s v="MZH9M"/>
    <x v="0"/>
    <x v="3"/>
    <x v="0"/>
    <x v="102"/>
    <n v="15.05"/>
    <x v="2"/>
  </r>
  <r>
    <s v="MZH9M"/>
    <x v="0"/>
    <x v="3"/>
    <x v="1"/>
    <x v="86"/>
    <n v="11.22"/>
    <x v="2"/>
  </r>
  <r>
    <s v="MZH9M"/>
    <x v="0"/>
    <x v="4"/>
    <x v="0"/>
    <x v="105"/>
    <n v="3.99"/>
    <x v="2"/>
  </r>
  <r>
    <s v="MZH9M"/>
    <x v="0"/>
    <x v="4"/>
    <x v="1"/>
    <x v="97"/>
    <n v="9.42"/>
    <x v="2"/>
  </r>
  <r>
    <s v="NRG10M"/>
    <x v="1"/>
    <x v="0"/>
    <x v="0"/>
    <x v="60"/>
    <n v="17.71"/>
    <x v="2"/>
  </r>
  <r>
    <s v="NRG10M"/>
    <x v="1"/>
    <x v="0"/>
    <x v="1"/>
    <x v="50"/>
    <n v="18.88"/>
    <x v="2"/>
  </r>
  <r>
    <s v="NRG10M"/>
    <x v="1"/>
    <x v="1"/>
    <x v="0"/>
    <x v="98"/>
    <n v="11.6"/>
    <x v="2"/>
  </r>
  <r>
    <s v="NRG10M"/>
    <x v="1"/>
    <x v="1"/>
    <x v="1"/>
    <x v="97"/>
    <n v="21.84"/>
    <x v="2"/>
  </r>
  <r>
    <s v="NRG10M"/>
    <x v="1"/>
    <x v="2"/>
    <x v="0"/>
    <x v="79"/>
    <n v="20.69"/>
    <x v="2"/>
  </r>
  <r>
    <s v="NRG10M"/>
    <x v="1"/>
    <x v="2"/>
    <x v="1"/>
    <x v="120"/>
    <n v="22.15"/>
    <x v="2"/>
  </r>
  <r>
    <s v="NRG10M"/>
    <x v="1"/>
    <x v="3"/>
    <x v="0"/>
    <x v="85"/>
    <n v="20.6"/>
    <x v="2"/>
  </r>
  <r>
    <s v="NRG10M"/>
    <x v="1"/>
    <x v="3"/>
    <x v="1"/>
    <x v="121"/>
    <n v="27.52"/>
    <x v="2"/>
  </r>
  <r>
    <s v="NRG10M"/>
    <x v="1"/>
    <x v="4"/>
    <x v="0"/>
    <x v="40"/>
    <n v="16.89"/>
    <x v="2"/>
  </r>
  <r>
    <s v="NRG10M"/>
    <x v="1"/>
    <x v="4"/>
    <x v="1"/>
    <x v="49"/>
    <n v="25.93"/>
    <x v="2"/>
  </r>
  <r>
    <s v="SFN10M"/>
    <x v="0"/>
    <x v="0"/>
    <x v="0"/>
    <x v="37"/>
    <n v="17.29"/>
    <x v="2"/>
  </r>
  <r>
    <s v="SFN10M"/>
    <x v="0"/>
    <x v="0"/>
    <x v="1"/>
    <x v="50"/>
    <n v="17.59"/>
    <x v="2"/>
  </r>
  <r>
    <s v="SFN10M"/>
    <x v="0"/>
    <x v="1"/>
    <x v="0"/>
    <x v="41"/>
    <n v="18.95"/>
    <x v="2"/>
  </r>
  <r>
    <s v="SFN10M"/>
    <x v="0"/>
    <x v="1"/>
    <x v="1"/>
    <x v="117"/>
    <n v="33.11"/>
    <x v="2"/>
  </r>
  <r>
    <s v="SFN10M"/>
    <x v="0"/>
    <x v="2"/>
    <x v="0"/>
    <x v="73"/>
    <n v="19.87"/>
    <x v="2"/>
  </r>
  <r>
    <s v="SFN10M"/>
    <x v="0"/>
    <x v="2"/>
    <x v="1"/>
    <x v="104"/>
    <n v="20.66"/>
    <x v="2"/>
  </r>
  <r>
    <s v="SFN10M"/>
    <x v="0"/>
    <x v="3"/>
    <x v="0"/>
    <x v="54"/>
    <n v="18.600000000000001"/>
    <x v="2"/>
  </r>
  <r>
    <s v="SFN10M"/>
    <x v="0"/>
    <x v="3"/>
    <x v="1"/>
    <x v="50"/>
    <n v="25.65"/>
    <x v="2"/>
  </r>
  <r>
    <s v="SFN10M"/>
    <x v="0"/>
    <x v="4"/>
    <x v="0"/>
    <x v="59"/>
    <n v="31.75"/>
    <x v="2"/>
  </r>
  <r>
    <s v="SFN10M"/>
    <x v="0"/>
    <x v="4"/>
    <x v="1"/>
    <x v="39"/>
    <n v="26.32"/>
    <x v="2"/>
  </r>
  <r>
    <s v="SGM8M"/>
    <x v="0"/>
    <x v="0"/>
    <x v="0"/>
    <x v="122"/>
    <n v="11.2"/>
    <x v="2"/>
  </r>
  <r>
    <s v="SGM8M"/>
    <x v="0"/>
    <x v="0"/>
    <x v="1"/>
    <x v="39"/>
    <n v="14.2"/>
    <x v="2"/>
  </r>
  <r>
    <s v="SGM8M"/>
    <x v="0"/>
    <x v="1"/>
    <x v="0"/>
    <x v="116"/>
    <n v="2.2799999999999998"/>
    <x v="2"/>
  </r>
  <r>
    <s v="SGM8M"/>
    <x v="0"/>
    <x v="1"/>
    <x v="1"/>
    <x v="54"/>
    <n v="12.94"/>
    <x v="2"/>
  </r>
  <r>
    <s v="SGM8M"/>
    <x v="0"/>
    <x v="2"/>
    <x v="0"/>
    <x v="117"/>
    <n v="22.07"/>
    <x v="2"/>
  </r>
  <r>
    <s v="SGM8M"/>
    <x v="0"/>
    <x v="2"/>
    <x v="1"/>
    <x v="58"/>
    <n v="13.58"/>
    <x v="2"/>
  </r>
  <r>
    <s v="SGM8M"/>
    <x v="0"/>
    <x v="3"/>
    <x v="0"/>
    <x v="67"/>
    <n v="19.239999999999998"/>
    <x v="2"/>
  </r>
  <r>
    <s v="SGM8M"/>
    <x v="0"/>
    <x v="3"/>
    <x v="1"/>
    <x v="47"/>
    <n v="14.86"/>
    <x v="2"/>
  </r>
  <r>
    <s v="SGM8M"/>
    <x v="0"/>
    <x v="4"/>
    <x v="0"/>
    <x v="97"/>
    <n v="20.49"/>
    <x v="2"/>
  </r>
  <r>
    <s v="SGM8M"/>
    <x v="0"/>
    <x v="4"/>
    <x v="1"/>
    <x v="86"/>
    <n v="24.79"/>
    <x v="2"/>
  </r>
  <r>
    <s v="SPM8M"/>
    <x v="1"/>
    <x v="0"/>
    <x v="0"/>
    <x v="88"/>
    <n v="16.95"/>
    <x v="2"/>
  </r>
  <r>
    <s v="SPM8M"/>
    <x v="1"/>
    <x v="0"/>
    <x v="1"/>
    <x v="107"/>
    <n v="32.94"/>
    <x v="2"/>
  </r>
  <r>
    <s v="SPM8M"/>
    <x v="1"/>
    <x v="1"/>
    <x v="0"/>
    <x v="80"/>
    <n v="9.7799999999999994"/>
    <x v="2"/>
  </r>
  <r>
    <s v="SPM8M"/>
    <x v="1"/>
    <x v="1"/>
    <x v="1"/>
    <x v="85"/>
    <n v="39.33"/>
    <x v="2"/>
  </r>
  <r>
    <s v="SPM8M"/>
    <x v="1"/>
    <x v="2"/>
    <x v="0"/>
    <x v="63"/>
    <n v="26.78"/>
    <x v="2"/>
  </r>
  <r>
    <s v="SPM8M"/>
    <x v="1"/>
    <x v="2"/>
    <x v="1"/>
    <x v="80"/>
    <n v="37.06"/>
    <x v="2"/>
  </r>
  <r>
    <s v="SPM8M"/>
    <x v="1"/>
    <x v="3"/>
    <x v="0"/>
    <x v="46"/>
    <n v="22.64"/>
    <x v="2"/>
  </r>
  <r>
    <s v="SPM8M"/>
    <x v="1"/>
    <x v="3"/>
    <x v="1"/>
    <x v="81"/>
    <n v="26.61"/>
    <x v="2"/>
  </r>
  <r>
    <s v="SPM8M"/>
    <x v="1"/>
    <x v="4"/>
    <x v="0"/>
    <x v="123"/>
    <n v="27.66"/>
    <x v="2"/>
  </r>
  <r>
    <s v="SPM8M"/>
    <x v="1"/>
    <x v="4"/>
    <x v="1"/>
    <x v="124"/>
    <n v="35.11"/>
    <x v="2"/>
  </r>
  <r>
    <s v="TOM8M"/>
    <x v="1"/>
    <x v="0"/>
    <x v="0"/>
    <x v="58"/>
    <n v="14.66"/>
    <x v="2"/>
  </r>
  <r>
    <s v="TOM8M"/>
    <x v="1"/>
    <x v="0"/>
    <x v="1"/>
    <x v="50"/>
    <n v="11.57"/>
    <x v="2"/>
  </r>
  <r>
    <s v="TOM8M"/>
    <x v="1"/>
    <x v="1"/>
    <x v="0"/>
    <x v="77"/>
    <n v="15.6"/>
    <x v="2"/>
  </r>
  <r>
    <s v="TOM8M"/>
    <x v="1"/>
    <x v="1"/>
    <x v="1"/>
    <x v="60"/>
    <n v="18.86"/>
    <x v="2"/>
  </r>
  <r>
    <s v="TOM8M"/>
    <x v="1"/>
    <x v="2"/>
    <x v="0"/>
    <x v="97"/>
    <n v="17.920000000000002"/>
    <x v="2"/>
  </r>
  <r>
    <s v="TOM8M"/>
    <x v="1"/>
    <x v="2"/>
    <x v="1"/>
    <x v="76"/>
    <n v="23.9"/>
    <x v="2"/>
  </r>
  <r>
    <s v="TOM8M"/>
    <x v="1"/>
    <x v="3"/>
    <x v="0"/>
    <x v="67"/>
    <n v="14.95"/>
    <x v="2"/>
  </r>
  <r>
    <s v="TOM8M"/>
    <x v="1"/>
    <x v="3"/>
    <x v="1"/>
    <x v="94"/>
    <n v="16.12"/>
    <x v="2"/>
  </r>
  <r>
    <s v="TOM8M"/>
    <x v="1"/>
    <x v="4"/>
    <x v="0"/>
    <x v="86"/>
    <n v="21.65"/>
    <x v="2"/>
  </r>
  <r>
    <s v="TOM8M"/>
    <x v="1"/>
    <x v="4"/>
    <x v="1"/>
    <x v="121"/>
    <n v="17.5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85590-E39F-4250-83A3-D17183196A9A}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gridDropZones="1" multipleFieldFilters="0">
  <location ref="A3:E284" firstHeaderRow="1" firstDataRow="2" firstDataCol="3"/>
  <pivotFields count="7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</pivotFields>
  <rowFields count="3">
    <field x="0"/>
    <field x="4"/>
    <field x="5"/>
  </rowFields>
  <rowItems count="280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8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9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0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8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9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0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</rowItems>
  <colFields count="1">
    <field x="6"/>
  </colFields>
  <colItems count="2">
    <i>
      <x/>
    </i>
    <i>
      <x v="1"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27D0B-448D-4187-A261-ED3F699FE7CE}" name="TablaDinámica4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U34" firstHeaderRow="1" firstDataRow="4" firstDataCol="1"/>
  <pivotFields count="8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dataField="1" showAll="0"/>
    <pivotField showAll="0"/>
    <pivotField axis="axisCol" showAll="0" defaultSubtotal="0">
      <items count="5">
        <item x="0"/>
        <item x="4"/>
        <item x="1"/>
        <item x="2"/>
        <item x="3"/>
      </items>
    </pivotField>
    <pivotField axis="axisCol" showAll="0" defaultSubtotal="0">
      <items count="2">
        <item x="0"/>
        <item x="1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3">
    <field x="6"/>
    <field x="7"/>
    <field x="-2"/>
  </colFields>
  <colItems count="20">
    <i>
      <x/>
      <x/>
      <x/>
    </i>
    <i r="2" i="1">
      <x v="1"/>
    </i>
    <i r="1">
      <x v="1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1"/>
      <x/>
    </i>
    <i r="2" i="1">
      <x v="1"/>
    </i>
    <i>
      <x v="3"/>
      <x/>
      <x/>
    </i>
    <i r="2" i="1">
      <x v="1"/>
    </i>
    <i r="1">
      <x v="1"/>
      <x/>
    </i>
    <i r="2" i="1">
      <x v="1"/>
    </i>
    <i>
      <x v="4"/>
      <x/>
      <x/>
    </i>
    <i r="2" i="1">
      <x v="1"/>
    </i>
    <i r="1">
      <x v="1"/>
      <x/>
    </i>
    <i r="2" i="1">
      <x v="1"/>
    </i>
  </colItems>
  <dataFields count="2">
    <dataField name="ms" fld="4" baseField="0" baseItem="0"/>
    <dataField name="mV" fld="2" baseField="0" baseItem="0"/>
  </dataFields>
  <conditionalFormats count="1">
    <conditionalFormat priority="1">
      <pivotAreas count="1">
        <pivotArea outline="0" fieldPosition="0">
          <references count="1">
            <reference field="4294967294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08D36-5A97-4ACC-B76A-049C24ADFB54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Q8" firstHeaderRow="1" firstDataRow="3" firstDataCol="1" rowPageCount="1" colPageCount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126">
        <item x="32"/>
        <item x="16"/>
        <item x="18"/>
        <item x="25"/>
        <item x="34"/>
        <item x="9"/>
        <item x="17"/>
        <item x="28"/>
        <item x="2"/>
        <item x="12"/>
        <item x="7"/>
        <item x="1"/>
        <item x="26"/>
        <item x="6"/>
        <item x="4"/>
        <item x="0"/>
        <item x="27"/>
        <item x="10"/>
        <item x="13"/>
        <item x="3"/>
        <item x="19"/>
        <item x="11"/>
        <item x="5"/>
        <item x="14"/>
        <item x="29"/>
        <item x="20"/>
        <item x="8"/>
        <item x="22"/>
        <item x="21"/>
        <item x="24"/>
        <item x="23"/>
        <item x="31"/>
        <item x="33"/>
        <item x="30"/>
        <item x="15"/>
        <item x="35"/>
        <item x="74"/>
        <item x="72"/>
        <item x="116"/>
        <item x="75"/>
        <item x="114"/>
        <item x="104"/>
        <item x="43"/>
        <item x="42"/>
        <item x="122"/>
        <item x="38"/>
        <item x="73"/>
        <item x="103"/>
        <item x="112"/>
        <item x="115"/>
        <item x="105"/>
        <item x="117"/>
        <item x="53"/>
        <item x="99"/>
        <item x="119"/>
        <item x="95"/>
        <item x="89"/>
        <item x="96"/>
        <item x="102"/>
        <item x="97"/>
        <item x="41"/>
        <item x="98"/>
        <item x="120"/>
        <item x="94"/>
        <item x="51"/>
        <item x="118"/>
        <item x="86"/>
        <item x="54"/>
        <item x="47"/>
        <item x="50"/>
        <item x="58"/>
        <item x="52"/>
        <item x="39"/>
        <item x="67"/>
        <item x="79"/>
        <item x="60"/>
        <item x="59"/>
        <item x="100"/>
        <item x="78"/>
        <item x="40"/>
        <item x="87"/>
        <item x="63"/>
        <item x="77"/>
        <item x="121"/>
        <item x="48"/>
        <item x="46"/>
        <item x="88"/>
        <item x="49"/>
        <item x="62"/>
        <item x="76"/>
        <item x="93"/>
        <item x="85"/>
        <item x="80"/>
        <item x="56"/>
        <item x="92"/>
        <item x="64"/>
        <item x="57"/>
        <item x="55"/>
        <item x="44"/>
        <item x="69"/>
        <item x="37"/>
        <item x="90"/>
        <item x="66"/>
        <item x="68"/>
        <item x="36"/>
        <item x="45"/>
        <item x="101"/>
        <item x="61"/>
        <item x="81"/>
        <item x="106"/>
        <item x="82"/>
        <item x="91"/>
        <item x="83"/>
        <item x="107"/>
        <item x="108"/>
        <item x="84"/>
        <item x="65"/>
        <item x="71"/>
        <item x="110"/>
        <item x="70"/>
        <item x="109"/>
        <item x="111"/>
        <item x="113"/>
        <item x="123"/>
        <item x="124"/>
        <item t="default"/>
      </items>
    </pivotField>
    <pivotField dataField="1" showAll="0"/>
    <pivotField axis="axisPage" showAll="0">
      <items count="4">
        <item x="2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2"/>
    <field x="3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pageFields count="1">
    <pageField fld="6" item="1" hier="-1"/>
  </pageFields>
  <dataFields count="1">
    <dataField name="Promedio de µV" fld="5" subtotal="average" baseField="4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AA8493D-7B8D-4FE4-A8C4-CAE265149B4C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ódigo" tableColumnId="1"/>
      <queryTableField id="2" name="grupo" tableColumnId="2"/>
      <queryTableField id="3" name="Atributo" tableColumnId="3"/>
      <queryTableField id="4" name="Valor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AD61FD19-B169-4972-B5A8-6FD77BAE4774}" autoFormatId="16" applyNumberFormats="0" applyBorderFormats="0" applyFontFormats="0" applyPatternFormats="0" applyAlignmentFormats="0" applyWidthHeightFormats="0">
  <queryTableRefresh nextId="8">
    <queryTableFields count="7">
      <queryTableField id="1" name="código" tableColumnId="1"/>
      <queryTableField id="2" name="grupo" tableColumnId="2"/>
      <queryTableField id="3" name="condición" tableColumnId="3"/>
      <queryTableField id="4" name="evaluación" tableColumnId="4"/>
      <queryTableField id="5" name="ms" tableColumnId="5"/>
      <queryTableField id="6" name="µV" tableColumnId="6"/>
      <queryTableField id="7" name="electrodo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150CC1-0569-49D7-B538-6290730FB111}" name="Tabla9" displayName="Tabla9" ref="A1:H281" totalsRowShown="0">
  <autoFilter ref="A1:H281" xr:uid="{B6C8250B-570E-4166-AD84-DEAC1A9EB5AA}"/>
  <tableColumns count="8">
    <tableColumn id="1" xr3:uid="{E018F757-3C85-4284-B80C-8FD02CB6B1F3}" name="código"/>
    <tableColumn id="4" xr3:uid="{8EAB0A76-E982-4F9E-B900-31D2CCCC3749}" name="t"/>
    <tableColumn id="5" xr3:uid="{4D179B3E-F448-4640-8856-626627A6C852}" name="amplitud"/>
    <tableColumn id="6" xr3:uid="{4FC74F02-140F-4090-8209-886A9E7E38B6}" name="Veces que aparece"/>
    <tableColumn id="7" xr3:uid="{8D5AC5B5-C1D2-45B3-9713-F774F0EA93C2}" name="t correcto"/>
    <tableColumn id="8" xr3:uid="{86C272DD-DF09-497C-B3F7-3ED165F742AA}" name="Incorrecto"/>
    <tableColumn id="9" xr3:uid="{7FE04E15-3EB4-4A95-8FBC-510DBB2F62BA}" name="Condición"/>
    <tableColumn id="10" xr3:uid="{CAC695C6-B0A1-4795-B27A-BB51534F806F}" name="Evaluació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8D33F-BD75-462A-BEFF-DE2FBEF26200}" name="Tabla4_2" displayName="Tabla4_2" ref="A1:G561" tableType="queryTable" totalsRowShown="0">
  <autoFilter ref="A1:G561" xr:uid="{DB880A75-BF5C-4C83-8C48-4924CF0AE0F0}"/>
  <tableColumns count="7">
    <tableColumn id="1" xr3:uid="{22FF8F59-C2E3-4BF2-AA11-EAB28601E5AE}" uniqueName="1" name="código" queryTableFieldId="1" dataDxfId="10"/>
    <tableColumn id="2" xr3:uid="{96B04E28-04DE-4E07-8698-E4965B251F42}" uniqueName="2" name="grupo" queryTableFieldId="2" dataDxfId="9"/>
    <tableColumn id="3" xr3:uid="{124B9FAA-0A6E-4D64-A7DE-1AE87F126018}" uniqueName="3" name="Atributo" queryTableFieldId="3" dataDxfId="8"/>
    <tableColumn id="4" xr3:uid="{9D4C446C-B048-4BAB-BDDE-78905945D851}" uniqueName="4" name="Valor" queryTableFieldId="4"/>
    <tableColumn id="5" xr3:uid="{C720E4BC-2E25-41D7-8BFC-2265AC9ECE27}" uniqueName="5" name="Condición" queryTableFieldId="5" dataDxfId="7">
      <calculatedColumnFormula>+VLOOKUP(Tabla4_2[[#This Row],[Atributo]],'lat y amp T5'!$Y$10:$AA$29,2,0)</calculatedColumnFormula>
    </tableColumn>
    <tableColumn id="6" xr3:uid="{78045809-9F41-4149-BBCA-309B4E1EBE44}" uniqueName="6" name="Evaluación" queryTableFieldId="6" dataDxfId="6">
      <calculatedColumnFormula>+VLOOKUP(Tabla4_2[[#This Row],[Atributo]],'lat y amp T5'!$Y$10:$AA$29,3,0)</calculatedColumnFormula>
    </tableColumn>
    <tableColumn id="7" xr3:uid="{5D87C453-1FB0-423A-8D56-04F5E0E11838}" uniqueName="7" name="Var" queryTableFieldId="7" dataDxfId="5">
      <calculatedColumnFormula>+IF(LEFT(Tabla4_2[[#This Row],[Atributo]],2)="ms","t","amplitud")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D48039-0635-45C4-92E1-4B8AC2CCE233}" name="electrodos" displayName="electrodos" ref="A1:G841" tableType="queryTable" totalsRowShown="0">
  <autoFilter ref="A1:G841" xr:uid="{63BB7436-45DD-4E6C-96CF-125319C21050}"/>
  <tableColumns count="7">
    <tableColumn id="1" xr3:uid="{D68FD495-9F38-4C65-ABD6-74982D043CC0}" uniqueName="1" name="código" queryTableFieldId="1"/>
    <tableColumn id="2" xr3:uid="{C515B98D-D1AD-4BE5-B5AC-84F1DC6A06E7}" uniqueName="2" name="grupo" queryTableFieldId="2"/>
    <tableColumn id="3" xr3:uid="{79523C05-C4C3-4DE8-8D9A-08873450132E}" uniqueName="3" name="condición" queryTableFieldId="3" dataDxfId="3"/>
    <tableColumn id="4" xr3:uid="{E0BAFA3D-CE4C-4E11-B9EC-CD29DFE886DB}" uniqueName="4" name="evaluación" queryTableFieldId="4" dataDxfId="2"/>
    <tableColumn id="5" xr3:uid="{A8417E4D-CBF0-4FD3-883A-9FF29AB24BC9}" uniqueName="5" name="ms" queryTableFieldId="5"/>
    <tableColumn id="6" xr3:uid="{60B9DDE1-B438-4590-A423-05905B30F48C}" uniqueName="6" name="µV" queryTableFieldId="6"/>
    <tableColumn id="7" xr3:uid="{14FCBCFC-3049-4AEA-918C-A4985853ECA1}" uniqueName="7" name="electrodo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FCE991-519D-42D6-8944-E171CFEE2A93}" name="Tabla4" displayName="Tabla4" ref="A5:V33" totalsRowShown="0">
  <autoFilter ref="A5:V33" xr:uid="{DDB2C834-0505-46E2-B15B-2674718393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3B2F6324-8538-4AB3-8D98-0AA9AF5E7502}" name="código"/>
    <tableColumn id="2" xr3:uid="{4DD3A7E2-E92C-41E2-BCB2-49B0DEA62832}" name="grupo"/>
    <tableColumn id="3" xr3:uid="{62A91F4D-5367-4604-83D1-54ECA9CD29DA}" name="ms_Alegría_PRE"/>
    <tableColumn id="4" xr3:uid="{486C22C8-1529-4A3A-B3EF-D18130ACAAB3}" name="µV_Alegría_PRE"/>
    <tableColumn id="5" xr3:uid="{6431015E-D5B1-42CE-A572-E7F6B6F12131}" name="ms_Alegría_POST"/>
    <tableColumn id="6" xr3:uid="{768DCC0F-3946-470E-B026-34A78986EDDC}" name="µV_Alegría_POST"/>
    <tableColumn id="7" xr3:uid="{98F4D2F7-1702-48E8-BB74-DAA647AE8D8E}" name="ms_Tristeza_PRE"/>
    <tableColumn id="8" xr3:uid="{0A044723-6DA8-4D79-8658-8F7E264A4683}" name="µV_Tristeza_PRE"/>
    <tableColumn id="9" xr3:uid="{ED399CB5-1769-4125-93CC-4EB0E2ABB3E9}" name="ms_Tristeza_POST"/>
    <tableColumn id="10" xr3:uid="{6FDDD5C7-FED3-4CA3-AE2A-1198DF71FF9F}" name="µV_Tristeza_POST"/>
    <tableColumn id="11" xr3:uid="{EE40141F-5237-4089-8E9B-6908D531A4A5}" name="ms_Enojo_PRE"/>
    <tableColumn id="12" xr3:uid="{526A46DF-5E69-4122-B1A3-16B367FA8B62}" name="µV_Enojo_PRE"/>
    <tableColumn id="13" xr3:uid="{2CFC8853-DF6F-478E-931E-86BBC74B7F93}" name="ms_Enojo_POST"/>
    <tableColumn id="14" xr3:uid="{E5482FFF-762E-4EDA-9F7F-07C38180228F}" name="µV_Enojo_POST"/>
    <tableColumn id="15" xr3:uid="{E59D6228-BC03-44FC-AA69-06E21C2413E4}" name="ms_Identidad_PRE"/>
    <tableColumn id="16" xr3:uid="{534C5945-FFA3-413C-A3A0-D9D7FF908378}" name="µV_Identidad_PRE"/>
    <tableColumn id="17" xr3:uid="{C0871A31-46E2-45C1-B762-45E7066BE825}" name="ms_Identidad_POST"/>
    <tableColumn id="18" xr3:uid="{4AD2D4E4-E3E7-4C88-97B1-8F387CDE1875}" name="µV_Identidad_POST"/>
    <tableColumn id="19" xr3:uid="{1A002E4F-9AD3-4774-BBCC-8EDD72A72286}" name="ms_Sexo_PRE"/>
    <tableColumn id="20" xr3:uid="{C995EAB7-AFED-4D63-A298-3B72378143D3}" name="µV_Sexo_PRE"/>
    <tableColumn id="21" xr3:uid="{3674AA8D-9F9C-4937-9486-79C42F4665A9}" name="ms_Sexo_POST"/>
    <tableColumn id="22" xr3:uid="{DFBE4445-F3A8-4773-B366-926678A2A8A8}" name="µV_Sexo_POST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B015F-081E-47F5-836D-6BAB8824584D}" name="Tabla46" displayName="Tabla46" ref="A2:V30" totalsRowShown="0">
  <autoFilter ref="A2:V30" xr:uid="{1E6AB45A-7B2D-4579-AD38-3E8E63B3A178}"/>
  <tableColumns count="22">
    <tableColumn id="1" xr3:uid="{E0FCAC65-1541-44D7-9AF8-31BA9E5C638F}" name="código"/>
    <tableColumn id="2" xr3:uid="{1DAF5CAF-0E63-4B67-A1E5-7CF378E62BF2}" name="grupo"/>
    <tableColumn id="3" xr3:uid="{F109512F-7A57-4997-9AEA-B99915BA005F}" name="ms_Alegría_PRE"/>
    <tableColumn id="4" xr3:uid="{FFE1F99D-B77F-4EB4-9B66-C875E86413C5}" name="µV_Alegría_PRE"/>
    <tableColumn id="5" xr3:uid="{9DC19DA2-91F1-40B2-B38A-7154EFA0F045}" name="ms_Alegría_POST"/>
    <tableColumn id="6" xr3:uid="{45BD29DF-6E4B-4D15-AA67-46DB7FBDA59B}" name="µV_Alegría_POST"/>
    <tableColumn id="7" xr3:uid="{DA3850DE-C042-4189-84D0-4B62E929732B}" name="ms_Tristeza_PRE"/>
    <tableColumn id="8" xr3:uid="{72162EE5-DE18-4A00-8F47-4842F3A297B9}" name="µV_Tristeza_PRE"/>
    <tableColumn id="9" xr3:uid="{9EC60F37-DFEE-4DC4-9F50-5B9CD7E1054A}" name="ms_Tristeza_POST"/>
    <tableColumn id="10" xr3:uid="{1153569A-9158-4037-9DA0-C7F9C7B595BE}" name="µV_Tristeza_POST"/>
    <tableColumn id="11" xr3:uid="{82275718-68DB-4549-91AB-1339F2C2C348}" name="ms_Enojo_PRE"/>
    <tableColumn id="12" xr3:uid="{08E68FF1-4D7A-43C8-85C3-35EDFE59787B}" name="µV_Enojo_PRE"/>
    <tableColumn id="13" xr3:uid="{E2EA8ABD-A1EC-4D41-A854-50AB418AA4FF}" name="ms_Enojo_POST"/>
    <tableColumn id="14" xr3:uid="{8C969580-03C1-4B3B-996E-625CA024002A}" name="µV_Enojo_POST"/>
    <tableColumn id="15" xr3:uid="{F38B20C3-8186-45CC-BB58-994CDAF234D9}" name="ms_Identidad_PRE"/>
    <tableColumn id="16" xr3:uid="{6E05AE0D-10C8-42C9-93B8-746740C7B5B7}" name="µV_Identidad_PRE"/>
    <tableColumn id="17" xr3:uid="{0B8B8A54-678D-475D-8DED-B40997F11932}" name="ms_Identidad_POST"/>
    <tableColumn id="18" xr3:uid="{0A4F85C4-D45E-441B-9FCA-78FB5CB5B893}" name="µV_Identidad_POST"/>
    <tableColumn id="19" xr3:uid="{F51F64A2-654C-4E0B-B62C-11B570A2F808}" name="ms_Sexo_PRE"/>
    <tableColumn id="20" xr3:uid="{C47F7E66-FD94-47FD-A203-923E0A9DE803}" name="µV_Sexo_PRE"/>
    <tableColumn id="21" xr3:uid="{4D73417B-50CD-4F34-9F09-E0B2038C0E72}" name="ms_Sexo_POST"/>
    <tableColumn id="22" xr3:uid="{07B65C43-FB8F-4A48-B9F9-349CDD07D2CE}" name="µV_Sexo_POST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C7BAE8-C502-4FF4-825D-E494677D58A6}" name="Tabla4611" displayName="Tabla4611" ref="A2:V30" totalsRowShown="0">
  <autoFilter ref="A2:V30" xr:uid="{0495C0AD-E1CA-4BE9-A1D2-703D0C64BA0F}"/>
  <tableColumns count="22">
    <tableColumn id="1" xr3:uid="{1577E648-10D8-41CB-8A11-8810E0ABBE73}" name="código"/>
    <tableColumn id="2" xr3:uid="{538DD59E-A550-409B-AC6C-76C28E7C54C9}" name="grupo"/>
    <tableColumn id="3" xr3:uid="{26351CDB-B907-4B98-B9B2-DD6F8763E95D}" name="ms_Alegría_PRE"/>
    <tableColumn id="4" xr3:uid="{0210D0E0-AE0C-49D8-8373-2C4B305FF565}" name="µV_Alegría_PRE"/>
    <tableColumn id="5" xr3:uid="{8DB31335-2E83-429F-AC16-042EAF18C63D}" name="ms_Alegría_POST"/>
    <tableColumn id="6" xr3:uid="{EB181B52-ADB9-4B5E-9B4F-3BF6B7FB2276}" name="µV_Alegría_POST"/>
    <tableColumn id="7" xr3:uid="{CFD6F092-D36D-4571-A592-9ECC9CB527F8}" name="ms_Tristeza_PRE"/>
    <tableColumn id="8" xr3:uid="{420EB4B9-272D-48B3-B55D-AEDBA468B811}" name="µV_Tristeza_PRE"/>
    <tableColumn id="9" xr3:uid="{89DBE49A-DF5B-4524-8611-E2A1148CF26F}" name="ms_Tristeza_POST"/>
    <tableColumn id="10" xr3:uid="{71FB1130-CEB5-433E-A30E-99C1EE012EB1}" name="µV_Tristeza_POST"/>
    <tableColumn id="11" xr3:uid="{3BF57EC3-353D-4B7C-A0BC-42B97A3F23F6}" name="ms_Enojo_PRE"/>
    <tableColumn id="12" xr3:uid="{253E0AB6-626C-4364-9D36-380FCA532471}" name="µV_Enojo_PRE"/>
    <tableColumn id="13" xr3:uid="{8120A02B-09CE-4644-BEC2-B8F5812FFB11}" name="ms_Enojo_POST"/>
    <tableColumn id="14" xr3:uid="{5F2FF408-C684-4075-B8CE-FBF9477336AB}" name="µV_Enojo_POST"/>
    <tableColumn id="15" xr3:uid="{C2D062B4-5326-4063-A0C0-3ED7C4893E93}" name="ms_Identidad_PRE"/>
    <tableColumn id="16" xr3:uid="{C83721E4-D71A-41C6-B2F2-5B7A9C2FF7AD}" name="µV_Identidad_PRE"/>
    <tableColumn id="17" xr3:uid="{4E2DD46B-97F1-4220-B920-1EC14E7C879E}" name="ms_Identidad_POST"/>
    <tableColumn id="18" xr3:uid="{59C2E08D-BCA5-4455-BFE0-F496A50B2902}" name="µV_Identidad_POST"/>
    <tableColumn id="19" xr3:uid="{9A4E597F-F8EF-41A6-915D-A3510ACDD8D6}" name="ms_Sexo_PRE"/>
    <tableColumn id="20" xr3:uid="{21C3A47C-1FB2-4F03-8012-8E4DFAE1EBA8}" name="µV_Sexo_PRE"/>
    <tableColumn id="21" xr3:uid="{9632776D-AA93-48B6-8AB5-73496535674E}" name="ms_Sexo_POST"/>
    <tableColumn id="22" xr3:uid="{5D068DC9-0200-4E07-B666-CCC159652BFD}" name="µV_Sexo_POST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049F-07D5-4DC9-8241-A87D8CCA4FB5}">
  <dimension ref="A3:K284"/>
  <sheetViews>
    <sheetView workbookViewId="0">
      <selection activeCell="J10" sqref="J10"/>
    </sheetView>
  </sheetViews>
  <sheetFormatPr baseColWidth="10" defaultRowHeight="14.4"/>
  <cols>
    <col min="1" max="1" width="12.3671875" bestFit="1" customWidth="1"/>
    <col min="2" max="2" width="10.9453125" bestFit="1" customWidth="1"/>
    <col min="3" max="3" width="11.578125" bestFit="1" customWidth="1"/>
    <col min="4" max="4" width="5.68359375" bestFit="1" customWidth="1"/>
    <col min="5" max="5" width="12.26171875" bestFit="1" customWidth="1"/>
    <col min="6" max="6" width="21.5234375" bestFit="1" customWidth="1"/>
    <col min="7" max="7" width="11.68359375" bestFit="1" customWidth="1"/>
    <col min="8" max="8" width="31.3125" bestFit="1" customWidth="1"/>
    <col min="9" max="21" width="12.26171875" bestFit="1" customWidth="1"/>
    <col min="22" max="22" width="11.68359375" bestFit="1" customWidth="1"/>
    <col min="23" max="25" width="8.7890625" bestFit="1" customWidth="1"/>
    <col min="26" max="26" width="11.5234375" bestFit="1" customWidth="1"/>
    <col min="27" max="27" width="11.3125" bestFit="1" customWidth="1"/>
    <col min="28" max="28" width="9.41796875" bestFit="1" customWidth="1"/>
    <col min="29" max="29" width="9.05078125" bestFit="1" customWidth="1"/>
    <col min="30" max="31" width="8.7890625" bestFit="1" customWidth="1"/>
    <col min="32" max="32" width="8.3125" bestFit="1" customWidth="1"/>
    <col min="33" max="34" width="8" bestFit="1" customWidth="1"/>
    <col min="35" max="35" width="9.41796875" bestFit="1" customWidth="1"/>
    <col min="36" max="36" width="11.5234375" bestFit="1" customWidth="1"/>
    <col min="37" max="37" width="11.3125" bestFit="1" customWidth="1"/>
  </cols>
  <sheetData>
    <row r="3" spans="1:11">
      <c r="A3" s="11" t="s">
        <v>82</v>
      </c>
      <c r="D3" s="11" t="s">
        <v>80</v>
      </c>
    </row>
    <row r="4" spans="1:11">
      <c r="A4" s="11" t="s">
        <v>23</v>
      </c>
      <c r="B4" s="11" t="s">
        <v>78</v>
      </c>
      <c r="C4" s="11" t="s">
        <v>79</v>
      </c>
      <c r="D4" t="s">
        <v>65</v>
      </c>
      <c r="E4" t="s">
        <v>81</v>
      </c>
      <c r="I4" t="s">
        <v>83</v>
      </c>
    </row>
    <row r="5" spans="1:11">
      <c r="A5" t="s">
        <v>0</v>
      </c>
      <c r="B5" t="s">
        <v>69</v>
      </c>
      <c r="C5" t="s">
        <v>74</v>
      </c>
      <c r="D5" s="8">
        <v>222</v>
      </c>
      <c r="E5" s="8">
        <v>-4.04</v>
      </c>
      <c r="F5" t="str">
        <f>+_xlfn.TEXTJOIN("_",TRUE,A5:C5)</f>
        <v>ADA8M_Alegría_PRE</v>
      </c>
      <c r="G5">
        <f>+COUNTIFS([1]df_norm!$H$2:$H$21281,F5,[1]df_norm!$I$2:$I$21281,E5)</f>
        <v>1</v>
      </c>
      <c r="H5" t="str">
        <f>+F5&amp;E5</f>
        <v>ADA8M_Alegría_PRE-4.04</v>
      </c>
      <c r="I5">
        <v>222</v>
      </c>
      <c r="J5">
        <f>+IF(D5=I5,0,1)</f>
        <v>0</v>
      </c>
      <c r="K5" t="str">
        <f>+B5&amp;"_"&amp;C5</f>
        <v>Alegría_PRE</v>
      </c>
    </row>
    <row r="6" spans="1:11">
      <c r="A6" t="s">
        <v>0</v>
      </c>
      <c r="B6" t="s">
        <v>69</v>
      </c>
      <c r="C6" t="s">
        <v>75</v>
      </c>
      <c r="D6" s="8">
        <v>230</v>
      </c>
      <c r="E6" s="8">
        <v>-5.12</v>
      </c>
      <c r="F6" t="str">
        <f t="shared" ref="F6:F69" si="0">+_xlfn.TEXTJOIN("_",TRUE,A6:C6)</f>
        <v>ADA8M_Alegría_POST</v>
      </c>
      <c r="G6">
        <f>+COUNTIFS([1]df_norm!$H$2:$H$21281,F6,[1]df_norm!$I$2:$I$21281,E6)</f>
        <v>1</v>
      </c>
      <c r="H6" t="str">
        <f t="shared" ref="H6:H69" si="1">+F6&amp;E6</f>
        <v>ADA8M_Alegría_POST-5.12</v>
      </c>
      <c r="I6">
        <v>230</v>
      </c>
      <c r="J6">
        <f t="shared" ref="J6:J69" si="2">+IF(D6=I6,0,1)</f>
        <v>0</v>
      </c>
      <c r="K6" t="str">
        <f t="shared" ref="K6:K69" si="3">+B6&amp;"_"&amp;C6</f>
        <v>Alegría_POST</v>
      </c>
    </row>
    <row r="7" spans="1:11">
      <c r="A7" t="s">
        <v>0</v>
      </c>
      <c r="B7" t="s">
        <v>71</v>
      </c>
      <c r="C7" t="s">
        <v>74</v>
      </c>
      <c r="D7" s="8">
        <v>230</v>
      </c>
      <c r="E7" s="8">
        <v>1.93</v>
      </c>
      <c r="F7" t="str">
        <f t="shared" si="0"/>
        <v>ADA8M_Enojo_PRE</v>
      </c>
      <c r="G7">
        <f>+COUNTIFS([1]df_norm!$H$2:$H$21281,F7,[1]df_norm!$I$2:$I$21281,E7)</f>
        <v>0</v>
      </c>
      <c r="H7" t="str">
        <f t="shared" si="1"/>
        <v>ADA8M_Enojo_PRE1.93</v>
      </c>
      <c r="I7" t="s">
        <v>84</v>
      </c>
      <c r="J7">
        <f t="shared" si="2"/>
        <v>1</v>
      </c>
      <c r="K7" t="str">
        <f t="shared" si="3"/>
        <v>Enojo_PRE</v>
      </c>
    </row>
    <row r="8" spans="1:11">
      <c r="A8" t="s">
        <v>0</v>
      </c>
      <c r="B8" t="s">
        <v>71</v>
      </c>
      <c r="C8" t="s">
        <v>75</v>
      </c>
      <c r="D8" s="8">
        <v>216</v>
      </c>
      <c r="E8" s="8">
        <v>0.96</v>
      </c>
      <c r="F8" t="str">
        <f t="shared" si="0"/>
        <v>ADA8M_Enojo_POST</v>
      </c>
      <c r="G8">
        <f>+COUNTIFS([1]df_norm!$H$2:$H$21281,F8,[1]df_norm!$I$2:$I$21281,E8)</f>
        <v>1</v>
      </c>
      <c r="H8" t="str">
        <f t="shared" si="1"/>
        <v>ADA8M_Enojo_POST0.96</v>
      </c>
      <c r="I8">
        <v>216</v>
      </c>
      <c r="J8">
        <f t="shared" si="2"/>
        <v>0</v>
      </c>
      <c r="K8" t="str">
        <f t="shared" si="3"/>
        <v>Enojo_POST</v>
      </c>
    </row>
    <row r="9" spans="1:11">
      <c r="A9" t="s">
        <v>0</v>
      </c>
      <c r="B9" t="s">
        <v>72</v>
      </c>
      <c r="C9" t="s">
        <v>74</v>
      </c>
      <c r="D9" s="8">
        <v>222</v>
      </c>
      <c r="E9" s="8">
        <v>-7.67</v>
      </c>
      <c r="F9" t="str">
        <f t="shared" si="0"/>
        <v>ADA8M_Identidad_PRE</v>
      </c>
      <c r="G9">
        <f>+COUNTIFS([1]df_norm!$H$2:$H$21281,F9,[1]df_norm!$I$2:$I$21281,E9)</f>
        <v>1</v>
      </c>
      <c r="H9" t="str">
        <f t="shared" si="1"/>
        <v>ADA8M_Identidad_PRE-7.67</v>
      </c>
      <c r="I9">
        <v>222</v>
      </c>
      <c r="J9">
        <f t="shared" si="2"/>
        <v>0</v>
      </c>
      <c r="K9" t="str">
        <f t="shared" si="3"/>
        <v>Identidad_PRE</v>
      </c>
    </row>
    <row r="10" spans="1:11">
      <c r="A10" t="s">
        <v>0</v>
      </c>
      <c r="B10" t="s">
        <v>72</v>
      </c>
      <c r="C10" t="s">
        <v>75</v>
      </c>
      <c r="D10" s="8">
        <v>222</v>
      </c>
      <c r="E10" s="8">
        <v>-15.97</v>
      </c>
      <c r="F10" t="str">
        <f t="shared" si="0"/>
        <v>ADA8M_Identidad_POST</v>
      </c>
      <c r="G10">
        <f>+COUNTIFS([1]df_norm!$H$2:$H$21281,F10,[1]df_norm!$I$2:$I$21281,E10)</f>
        <v>1</v>
      </c>
      <c r="H10" t="str">
        <f t="shared" si="1"/>
        <v>ADA8M_Identidad_POST-15.97</v>
      </c>
      <c r="I10">
        <v>222</v>
      </c>
      <c r="J10">
        <f t="shared" si="2"/>
        <v>0</v>
      </c>
      <c r="K10" t="str">
        <f t="shared" si="3"/>
        <v>Identidad_POST</v>
      </c>
    </row>
    <row r="11" spans="1:11">
      <c r="A11" t="s">
        <v>0</v>
      </c>
      <c r="B11" t="s">
        <v>73</v>
      </c>
      <c r="C11" t="s">
        <v>74</v>
      </c>
      <c r="D11" s="8">
        <v>238</v>
      </c>
      <c r="E11" s="8">
        <v>-7.35</v>
      </c>
      <c r="F11" t="str">
        <f t="shared" si="0"/>
        <v>ADA8M_Sexo_PRE</v>
      </c>
      <c r="G11">
        <f>+COUNTIFS([1]df_norm!$H$2:$H$21281,F11,[1]df_norm!$I$2:$I$21281,E11)</f>
        <v>1</v>
      </c>
      <c r="H11" t="str">
        <f t="shared" si="1"/>
        <v>ADA8M_Sexo_PRE-7.35</v>
      </c>
      <c r="I11">
        <v>238</v>
      </c>
      <c r="J11">
        <f t="shared" si="2"/>
        <v>0</v>
      </c>
      <c r="K11" t="str">
        <f t="shared" si="3"/>
        <v>Sexo_PRE</v>
      </c>
    </row>
    <row r="12" spans="1:11">
      <c r="A12" t="s">
        <v>0</v>
      </c>
      <c r="B12" t="s">
        <v>73</v>
      </c>
      <c r="C12" t="s">
        <v>75</v>
      </c>
      <c r="D12" s="8">
        <v>222</v>
      </c>
      <c r="E12" s="8">
        <v>-7.35</v>
      </c>
      <c r="F12" t="str">
        <f t="shared" si="0"/>
        <v>ADA8M_Sexo_POST</v>
      </c>
      <c r="G12">
        <f>+COUNTIFS([1]df_norm!$H$2:$H$21281,F12,[1]df_norm!$I$2:$I$21281,E12)</f>
        <v>1</v>
      </c>
      <c r="H12" t="str">
        <f t="shared" si="1"/>
        <v>ADA8M_Sexo_POST-7.35</v>
      </c>
      <c r="I12">
        <v>222</v>
      </c>
      <c r="J12">
        <f t="shared" si="2"/>
        <v>0</v>
      </c>
      <c r="K12" t="str">
        <f t="shared" si="3"/>
        <v>Sexo_POST</v>
      </c>
    </row>
    <row r="13" spans="1:11">
      <c r="A13" t="s">
        <v>0</v>
      </c>
      <c r="B13" t="s">
        <v>70</v>
      </c>
      <c r="C13" t="s">
        <v>74</v>
      </c>
      <c r="D13" s="8">
        <v>228</v>
      </c>
      <c r="E13" s="8">
        <v>-2.82</v>
      </c>
      <c r="F13" t="str">
        <f t="shared" si="0"/>
        <v>ADA8M_Tristeza_PRE</v>
      </c>
      <c r="G13">
        <f>+COUNTIFS([1]df_norm!$H$2:$H$21281,F13,[1]df_norm!$I$2:$I$21281,E13)</f>
        <v>1</v>
      </c>
      <c r="H13" t="str">
        <f t="shared" si="1"/>
        <v>ADA8M_Tristeza_PRE-2.82</v>
      </c>
      <c r="I13">
        <v>228</v>
      </c>
      <c r="J13">
        <f t="shared" si="2"/>
        <v>0</v>
      </c>
      <c r="K13" t="str">
        <f t="shared" si="3"/>
        <v>Tristeza_PRE</v>
      </c>
    </row>
    <row r="14" spans="1:11">
      <c r="A14" t="s">
        <v>0</v>
      </c>
      <c r="B14" t="s">
        <v>70</v>
      </c>
      <c r="C14" t="s">
        <v>75</v>
      </c>
      <c r="D14" s="8">
        <v>230</v>
      </c>
      <c r="E14" s="8">
        <v>1.93</v>
      </c>
      <c r="F14" t="str">
        <f t="shared" si="0"/>
        <v>ADA8M_Tristeza_POST</v>
      </c>
      <c r="G14">
        <f>+COUNTIFS([1]df_norm!$H$2:$H$21281,F14,[1]df_norm!$I$2:$I$21281,E14)</f>
        <v>1</v>
      </c>
      <c r="H14" t="str">
        <f t="shared" si="1"/>
        <v>ADA8M_Tristeza_POST1.93</v>
      </c>
      <c r="I14">
        <v>230</v>
      </c>
      <c r="J14">
        <f t="shared" si="2"/>
        <v>0</v>
      </c>
      <c r="K14" t="str">
        <f t="shared" si="3"/>
        <v>Tristeza_POST</v>
      </c>
    </row>
    <row r="15" spans="1:11">
      <c r="A15" t="s">
        <v>14</v>
      </c>
      <c r="B15" t="s">
        <v>69</v>
      </c>
      <c r="C15" t="s">
        <v>74</v>
      </c>
      <c r="D15" s="8">
        <v>226</v>
      </c>
      <c r="E15" s="8">
        <v>-9.8699999999999992</v>
      </c>
      <c r="F15" t="str">
        <f t="shared" si="0"/>
        <v>ALJ10M_Alegría_PRE</v>
      </c>
      <c r="G15">
        <f>+COUNTIFS([1]df_norm!$H$2:$H$21281,F15,[1]df_norm!$I$2:$I$21281,E15)</f>
        <v>1</v>
      </c>
      <c r="H15" t="str">
        <f t="shared" si="1"/>
        <v>ALJ10M_Alegría_PRE-9.87</v>
      </c>
      <c r="I15">
        <v>226</v>
      </c>
      <c r="J15">
        <f t="shared" si="2"/>
        <v>0</v>
      </c>
      <c r="K15" t="str">
        <f t="shared" si="3"/>
        <v>Alegría_PRE</v>
      </c>
    </row>
    <row r="16" spans="1:11">
      <c r="A16" t="s">
        <v>14</v>
      </c>
      <c r="B16" t="s">
        <v>69</v>
      </c>
      <c r="C16" t="s">
        <v>75</v>
      </c>
      <c r="D16" s="8">
        <v>244</v>
      </c>
      <c r="E16" s="8">
        <v>-6.63</v>
      </c>
      <c r="F16" t="str">
        <f t="shared" si="0"/>
        <v>ALJ10M_Alegría_POST</v>
      </c>
      <c r="G16">
        <f>+COUNTIFS([1]df_norm!$H$2:$H$21281,F16,[1]df_norm!$I$2:$I$21281,E16)</f>
        <v>1</v>
      </c>
      <c r="H16" t="str">
        <f t="shared" si="1"/>
        <v>ALJ10M_Alegría_POST-6.63</v>
      </c>
      <c r="I16">
        <v>244</v>
      </c>
      <c r="J16">
        <f t="shared" si="2"/>
        <v>0</v>
      </c>
      <c r="K16" t="str">
        <f t="shared" si="3"/>
        <v>Alegría_POST</v>
      </c>
    </row>
    <row r="17" spans="1:11">
      <c r="A17" t="s">
        <v>14</v>
      </c>
      <c r="B17" t="s">
        <v>71</v>
      </c>
      <c r="C17" t="s">
        <v>74</v>
      </c>
      <c r="D17" s="8">
        <v>220</v>
      </c>
      <c r="E17" s="8">
        <v>-2.1</v>
      </c>
      <c r="F17" t="str">
        <f t="shared" si="0"/>
        <v>ALJ10M_Enojo_PRE</v>
      </c>
      <c r="G17">
        <f>+COUNTIFS([1]df_norm!$H$2:$H$21281,F17,[1]df_norm!$I$2:$I$21281,E17)</f>
        <v>1</v>
      </c>
      <c r="H17" t="str">
        <f t="shared" si="1"/>
        <v>ALJ10M_Enojo_PRE-2.1</v>
      </c>
      <c r="I17">
        <v>220</v>
      </c>
      <c r="J17">
        <f t="shared" si="2"/>
        <v>0</v>
      </c>
      <c r="K17" t="str">
        <f t="shared" si="3"/>
        <v>Enojo_PRE</v>
      </c>
    </row>
    <row r="18" spans="1:11">
      <c r="A18" t="s">
        <v>14</v>
      </c>
      <c r="B18" t="s">
        <v>71</v>
      </c>
      <c r="C18" t="s">
        <v>75</v>
      </c>
      <c r="D18" s="8">
        <v>226</v>
      </c>
      <c r="E18" s="8">
        <v>-4.3</v>
      </c>
      <c r="F18" t="str">
        <f t="shared" si="0"/>
        <v>ALJ10M_Enojo_POST</v>
      </c>
      <c r="G18">
        <f>+COUNTIFS([1]df_norm!$H$2:$H$21281,F18,[1]df_norm!$I$2:$I$21281,E18)</f>
        <v>1</v>
      </c>
      <c r="H18" t="str">
        <f t="shared" si="1"/>
        <v>ALJ10M_Enojo_POST-4.3</v>
      </c>
      <c r="I18">
        <v>226</v>
      </c>
      <c r="J18">
        <f t="shared" si="2"/>
        <v>0</v>
      </c>
      <c r="K18" t="str">
        <f t="shared" si="3"/>
        <v>Enojo_POST</v>
      </c>
    </row>
    <row r="19" spans="1:11">
      <c r="A19" t="s">
        <v>14</v>
      </c>
      <c r="B19" t="s">
        <v>72</v>
      </c>
      <c r="C19" t="s">
        <v>74</v>
      </c>
      <c r="D19" s="8">
        <v>216</v>
      </c>
      <c r="E19" s="8">
        <v>-11.34</v>
      </c>
      <c r="F19" t="str">
        <f t="shared" si="0"/>
        <v>ALJ10M_Identidad_PRE</v>
      </c>
      <c r="G19">
        <f>+COUNTIFS([1]df_norm!$H$2:$H$21281,F19,[1]df_norm!$I$2:$I$21281,E19)</f>
        <v>1</v>
      </c>
      <c r="H19" t="str">
        <f t="shared" si="1"/>
        <v>ALJ10M_Identidad_PRE-11.34</v>
      </c>
      <c r="I19">
        <v>216</v>
      </c>
      <c r="J19">
        <f t="shared" si="2"/>
        <v>0</v>
      </c>
      <c r="K19" t="str">
        <f t="shared" si="3"/>
        <v>Identidad_PRE</v>
      </c>
    </row>
    <row r="20" spans="1:11">
      <c r="A20" t="s">
        <v>14</v>
      </c>
      <c r="B20" t="s">
        <v>72</v>
      </c>
      <c r="C20" t="s">
        <v>75</v>
      </c>
      <c r="D20" s="8">
        <v>252</v>
      </c>
      <c r="E20" s="8">
        <v>-5.94</v>
      </c>
      <c r="F20" t="str">
        <f t="shared" si="0"/>
        <v>ALJ10M_Identidad_POST</v>
      </c>
      <c r="G20">
        <f>+COUNTIFS([1]df_norm!$H$2:$H$21281,F20,[1]df_norm!$I$2:$I$21281,E20)</f>
        <v>1</v>
      </c>
      <c r="H20" t="str">
        <f t="shared" si="1"/>
        <v>ALJ10M_Identidad_POST-5.94</v>
      </c>
      <c r="I20">
        <v>252</v>
      </c>
      <c r="J20">
        <f t="shared" si="2"/>
        <v>0</v>
      </c>
      <c r="K20" t="str">
        <f t="shared" si="3"/>
        <v>Identidad_POST</v>
      </c>
    </row>
    <row r="21" spans="1:11">
      <c r="A21" t="s">
        <v>14</v>
      </c>
      <c r="B21" t="s">
        <v>73</v>
      </c>
      <c r="C21" t="s">
        <v>74</v>
      </c>
      <c r="D21" s="8">
        <v>234</v>
      </c>
      <c r="E21" s="8">
        <v>-10.67</v>
      </c>
      <c r="F21" t="str">
        <f t="shared" si="0"/>
        <v>ALJ10M_Sexo_PRE</v>
      </c>
      <c r="G21">
        <f>+COUNTIFS([1]df_norm!$H$2:$H$21281,F21,[1]df_norm!$I$2:$I$21281,E21)</f>
        <v>1</v>
      </c>
      <c r="H21" t="str">
        <f t="shared" si="1"/>
        <v>ALJ10M_Sexo_PRE-10.67</v>
      </c>
      <c r="I21">
        <v>234</v>
      </c>
      <c r="J21">
        <f t="shared" si="2"/>
        <v>0</v>
      </c>
      <c r="K21" t="str">
        <f t="shared" si="3"/>
        <v>Sexo_PRE</v>
      </c>
    </row>
    <row r="22" spans="1:11">
      <c r="A22" t="s">
        <v>14</v>
      </c>
      <c r="B22" t="s">
        <v>73</v>
      </c>
      <c r="C22" t="s">
        <v>75</v>
      </c>
      <c r="D22" s="8">
        <v>210</v>
      </c>
      <c r="E22" s="8">
        <v>-0.53</v>
      </c>
      <c r="F22" t="str">
        <f t="shared" si="0"/>
        <v>ALJ10M_Sexo_POST</v>
      </c>
      <c r="G22">
        <f>+COUNTIFS([1]df_norm!$H$2:$H$21281,F22,[1]df_norm!$I$2:$I$21281,E22)</f>
        <v>1</v>
      </c>
      <c r="H22" t="str">
        <f t="shared" si="1"/>
        <v>ALJ10M_Sexo_POST-0.53</v>
      </c>
      <c r="I22">
        <v>210</v>
      </c>
      <c r="J22">
        <f t="shared" si="2"/>
        <v>0</v>
      </c>
      <c r="K22" t="str">
        <f t="shared" si="3"/>
        <v>Sexo_POST</v>
      </c>
    </row>
    <row r="23" spans="1:11">
      <c r="A23" t="s">
        <v>14</v>
      </c>
      <c r="B23" t="s">
        <v>70</v>
      </c>
      <c r="C23" t="s">
        <v>74</v>
      </c>
      <c r="D23" s="8">
        <v>216</v>
      </c>
      <c r="E23" s="8">
        <v>-5.27</v>
      </c>
      <c r="F23" t="str">
        <f t="shared" si="0"/>
        <v>ALJ10M_Tristeza_PRE</v>
      </c>
      <c r="G23">
        <f>+COUNTIFS([1]df_norm!$H$2:$H$21281,F23,[1]df_norm!$I$2:$I$21281,E23)</f>
        <v>2</v>
      </c>
      <c r="H23" t="str">
        <f t="shared" si="1"/>
        <v>ALJ10M_Tristeza_PRE-5.27</v>
      </c>
      <c r="I23">
        <v>156</v>
      </c>
      <c r="J23">
        <f t="shared" si="2"/>
        <v>1</v>
      </c>
      <c r="K23" t="str">
        <f t="shared" si="3"/>
        <v>Tristeza_PRE</v>
      </c>
    </row>
    <row r="24" spans="1:11">
      <c r="A24" t="s">
        <v>14</v>
      </c>
      <c r="B24" t="s">
        <v>70</v>
      </c>
      <c r="C24" t="s">
        <v>75</v>
      </c>
      <c r="D24" s="8">
        <v>244</v>
      </c>
      <c r="E24" s="8">
        <v>-7.16</v>
      </c>
      <c r="F24" t="str">
        <f t="shared" si="0"/>
        <v>ALJ10M_Tristeza_POST</v>
      </c>
      <c r="G24">
        <f>+COUNTIFS([1]df_norm!$H$2:$H$21281,F24,[1]df_norm!$I$2:$I$21281,E24)</f>
        <v>1</v>
      </c>
      <c r="H24" t="str">
        <f t="shared" si="1"/>
        <v>ALJ10M_Tristeza_POST-7.16</v>
      </c>
      <c r="I24">
        <v>244</v>
      </c>
      <c r="J24">
        <f t="shared" si="2"/>
        <v>0</v>
      </c>
      <c r="K24" t="str">
        <f t="shared" si="3"/>
        <v>Tristeza_POST</v>
      </c>
    </row>
    <row r="25" spans="1:11">
      <c r="A25" t="s">
        <v>16</v>
      </c>
      <c r="B25" t="s">
        <v>69</v>
      </c>
      <c r="C25" t="s">
        <v>74</v>
      </c>
      <c r="D25" s="8">
        <v>222</v>
      </c>
      <c r="E25" s="8">
        <v>-4.04</v>
      </c>
      <c r="F25" t="str">
        <f t="shared" si="0"/>
        <v>AMA8M_Alegría_PRE</v>
      </c>
      <c r="G25">
        <f>+COUNTIFS([1]df_norm!$H$2:$H$21281,F25,[1]df_norm!$I$2:$I$21281,E25)</f>
        <v>0</v>
      </c>
      <c r="H25" t="str">
        <f t="shared" si="1"/>
        <v>AMA8M_Alegría_PRE-4.04</v>
      </c>
      <c r="I25" t="s">
        <v>84</v>
      </c>
      <c r="J25">
        <f t="shared" si="2"/>
        <v>1</v>
      </c>
      <c r="K25" t="str">
        <f t="shared" si="3"/>
        <v>Alegría_PRE</v>
      </c>
    </row>
    <row r="26" spans="1:11">
      <c r="A26" t="s">
        <v>16</v>
      </c>
      <c r="B26" t="s">
        <v>69</v>
      </c>
      <c r="C26" t="s">
        <v>75</v>
      </c>
      <c r="D26" s="8">
        <v>230</v>
      </c>
      <c r="E26" s="8">
        <v>-5.12</v>
      </c>
      <c r="F26" t="str">
        <f t="shared" si="0"/>
        <v>AMA8M_Alegría_POST</v>
      </c>
      <c r="G26">
        <f>+COUNTIFS([1]df_norm!$H$2:$H$21281,F26,[1]df_norm!$I$2:$I$21281,E26)</f>
        <v>0</v>
      </c>
      <c r="H26" t="str">
        <f t="shared" si="1"/>
        <v>AMA8M_Alegría_POST-5.12</v>
      </c>
      <c r="I26" t="s">
        <v>84</v>
      </c>
      <c r="J26">
        <f t="shared" si="2"/>
        <v>1</v>
      </c>
      <c r="K26" t="str">
        <f t="shared" si="3"/>
        <v>Alegría_POST</v>
      </c>
    </row>
    <row r="27" spans="1:11">
      <c r="A27" t="s">
        <v>16</v>
      </c>
      <c r="B27" t="s">
        <v>71</v>
      </c>
      <c r="C27" t="s">
        <v>74</v>
      </c>
      <c r="D27" s="8">
        <v>216</v>
      </c>
      <c r="E27" s="8">
        <v>-1.43</v>
      </c>
      <c r="F27" t="str">
        <f t="shared" si="0"/>
        <v>AMA8M_Enojo_PRE</v>
      </c>
      <c r="G27">
        <f>+COUNTIFS([1]df_norm!$H$2:$H$21281,F27,[1]df_norm!$I$2:$I$21281,E27)</f>
        <v>0</v>
      </c>
      <c r="H27" t="str">
        <f t="shared" si="1"/>
        <v>AMA8M_Enojo_PRE-1.43</v>
      </c>
      <c r="I27" t="s">
        <v>84</v>
      </c>
      <c r="J27">
        <f t="shared" si="2"/>
        <v>1</v>
      </c>
      <c r="K27" t="str">
        <f t="shared" si="3"/>
        <v>Enojo_PRE</v>
      </c>
    </row>
    <row r="28" spans="1:11">
      <c r="A28" t="s">
        <v>16</v>
      </c>
      <c r="B28" t="s">
        <v>71</v>
      </c>
      <c r="C28" t="s">
        <v>75</v>
      </c>
      <c r="D28" s="8">
        <v>216</v>
      </c>
      <c r="E28" s="8">
        <v>0.96</v>
      </c>
      <c r="F28" t="str">
        <f t="shared" si="0"/>
        <v>AMA8M_Enojo_POST</v>
      </c>
      <c r="G28">
        <f>+COUNTIFS([1]df_norm!$H$2:$H$21281,F28,[1]df_norm!$I$2:$I$21281,E28)</f>
        <v>0</v>
      </c>
      <c r="H28" t="str">
        <f t="shared" si="1"/>
        <v>AMA8M_Enojo_POST0.96</v>
      </c>
      <c r="I28" t="s">
        <v>84</v>
      </c>
      <c r="J28">
        <f t="shared" si="2"/>
        <v>1</v>
      </c>
      <c r="K28" t="str">
        <f t="shared" si="3"/>
        <v>Enojo_POST</v>
      </c>
    </row>
    <row r="29" spans="1:11">
      <c r="A29" t="s">
        <v>16</v>
      </c>
      <c r="B29" t="s">
        <v>72</v>
      </c>
      <c r="C29" t="s">
        <v>74</v>
      </c>
      <c r="D29" s="8">
        <v>222</v>
      </c>
      <c r="E29" s="8">
        <v>-7.67</v>
      </c>
      <c r="F29" t="str">
        <f t="shared" si="0"/>
        <v>AMA8M_Identidad_PRE</v>
      </c>
      <c r="G29">
        <f>+COUNTIFS([1]df_norm!$H$2:$H$21281,F29,[1]df_norm!$I$2:$I$21281,E29)</f>
        <v>0</v>
      </c>
      <c r="H29" t="str">
        <f t="shared" si="1"/>
        <v>AMA8M_Identidad_PRE-7.67</v>
      </c>
      <c r="I29" t="s">
        <v>84</v>
      </c>
      <c r="J29">
        <f t="shared" si="2"/>
        <v>1</v>
      </c>
      <c r="K29" t="str">
        <f t="shared" si="3"/>
        <v>Identidad_PRE</v>
      </c>
    </row>
    <row r="30" spans="1:11">
      <c r="A30" t="s">
        <v>16</v>
      </c>
      <c r="B30" t="s">
        <v>72</v>
      </c>
      <c r="C30" t="s">
        <v>75</v>
      </c>
      <c r="D30" s="8">
        <v>222</v>
      </c>
      <c r="E30" s="8">
        <v>-15.97</v>
      </c>
      <c r="F30" t="str">
        <f t="shared" si="0"/>
        <v>AMA8M_Identidad_POST</v>
      </c>
      <c r="G30">
        <f>+COUNTIFS([1]df_norm!$H$2:$H$21281,F30,[1]df_norm!$I$2:$I$21281,E30)</f>
        <v>0</v>
      </c>
      <c r="H30" t="str">
        <f t="shared" si="1"/>
        <v>AMA8M_Identidad_POST-15.97</v>
      </c>
      <c r="I30" t="s">
        <v>84</v>
      </c>
      <c r="J30">
        <f t="shared" si="2"/>
        <v>1</v>
      </c>
      <c r="K30" t="str">
        <f t="shared" si="3"/>
        <v>Identidad_POST</v>
      </c>
    </row>
    <row r="31" spans="1:11">
      <c r="A31" t="s">
        <v>16</v>
      </c>
      <c r="B31" t="s">
        <v>73</v>
      </c>
      <c r="C31" t="s">
        <v>74</v>
      </c>
      <c r="D31" s="8">
        <v>238</v>
      </c>
      <c r="E31" s="8">
        <v>-7.35</v>
      </c>
      <c r="F31" t="str">
        <f t="shared" si="0"/>
        <v>AMA8M_Sexo_PRE</v>
      </c>
      <c r="G31">
        <f>+COUNTIFS([1]df_norm!$H$2:$H$21281,F31,[1]df_norm!$I$2:$I$21281,E31)</f>
        <v>0</v>
      </c>
      <c r="H31" t="str">
        <f t="shared" si="1"/>
        <v>AMA8M_Sexo_PRE-7.35</v>
      </c>
      <c r="I31" t="s">
        <v>84</v>
      </c>
      <c r="J31">
        <f t="shared" si="2"/>
        <v>1</v>
      </c>
      <c r="K31" t="str">
        <f t="shared" si="3"/>
        <v>Sexo_PRE</v>
      </c>
    </row>
    <row r="32" spans="1:11">
      <c r="A32" t="s">
        <v>16</v>
      </c>
      <c r="B32" t="s">
        <v>73</v>
      </c>
      <c r="C32" t="s">
        <v>75</v>
      </c>
      <c r="D32" s="8">
        <v>222</v>
      </c>
      <c r="E32" s="8">
        <v>-7.35</v>
      </c>
      <c r="F32" t="str">
        <f t="shared" si="0"/>
        <v>AMA8M_Sexo_POST</v>
      </c>
      <c r="G32">
        <f>+COUNTIFS([1]df_norm!$H$2:$H$21281,F32,[1]df_norm!$I$2:$I$21281,E32)</f>
        <v>0</v>
      </c>
      <c r="H32" t="str">
        <f t="shared" si="1"/>
        <v>AMA8M_Sexo_POST-7.35</v>
      </c>
      <c r="I32" t="s">
        <v>84</v>
      </c>
      <c r="J32">
        <f t="shared" si="2"/>
        <v>1</v>
      </c>
      <c r="K32" t="str">
        <f t="shared" si="3"/>
        <v>Sexo_POST</v>
      </c>
    </row>
    <row r="33" spans="1:11">
      <c r="A33" t="s">
        <v>16</v>
      </c>
      <c r="B33" t="s">
        <v>70</v>
      </c>
      <c r="C33" t="s">
        <v>74</v>
      </c>
      <c r="D33" s="8">
        <v>228</v>
      </c>
      <c r="E33" s="8">
        <v>-2.82</v>
      </c>
      <c r="F33" t="str">
        <f t="shared" si="0"/>
        <v>AMA8M_Tristeza_PRE</v>
      </c>
      <c r="G33">
        <f>+COUNTIFS([1]df_norm!$H$2:$H$21281,F33,[1]df_norm!$I$2:$I$21281,E33)</f>
        <v>0</v>
      </c>
      <c r="H33" t="str">
        <f t="shared" si="1"/>
        <v>AMA8M_Tristeza_PRE-2.82</v>
      </c>
      <c r="I33" t="s">
        <v>84</v>
      </c>
      <c r="J33">
        <f t="shared" si="2"/>
        <v>1</v>
      </c>
      <c r="K33" t="str">
        <f t="shared" si="3"/>
        <v>Tristeza_PRE</v>
      </c>
    </row>
    <row r="34" spans="1:11">
      <c r="A34" t="s">
        <v>16</v>
      </c>
      <c r="B34" t="s">
        <v>70</v>
      </c>
      <c r="C34" t="s">
        <v>75</v>
      </c>
      <c r="D34" s="8">
        <v>230</v>
      </c>
      <c r="E34" s="8">
        <v>1.93</v>
      </c>
      <c r="F34" t="str">
        <f t="shared" si="0"/>
        <v>AMA8M_Tristeza_POST</v>
      </c>
      <c r="G34">
        <f>+COUNTIFS([1]df_norm!$H$2:$H$21281,F34,[1]df_norm!$I$2:$I$21281,E34)</f>
        <v>0</v>
      </c>
      <c r="H34" t="str">
        <f t="shared" si="1"/>
        <v>AMA8M_Tristeza_POST1.93</v>
      </c>
      <c r="I34" t="s">
        <v>84</v>
      </c>
      <c r="J34">
        <f t="shared" si="2"/>
        <v>1</v>
      </c>
      <c r="K34" t="str">
        <f t="shared" si="3"/>
        <v>Tristeza_POST</v>
      </c>
    </row>
    <row r="35" spans="1:11">
      <c r="A35" t="s">
        <v>17</v>
      </c>
      <c r="B35" t="s">
        <v>69</v>
      </c>
      <c r="C35" t="s">
        <v>74</v>
      </c>
      <c r="D35" s="8">
        <v>216</v>
      </c>
      <c r="E35" s="8">
        <v>-4.0999999999999996</v>
      </c>
      <c r="F35" t="str">
        <f t="shared" si="0"/>
        <v>CLB8M_Alegría_PRE</v>
      </c>
      <c r="G35">
        <f>+COUNTIFS([1]df_norm!$H$2:$H$21281,F35,[1]df_norm!$I$2:$I$21281,E35)</f>
        <v>1</v>
      </c>
      <c r="H35" t="str">
        <f t="shared" si="1"/>
        <v>CLB8M_Alegría_PRE-4.1</v>
      </c>
      <c r="I35">
        <v>216</v>
      </c>
      <c r="J35">
        <f t="shared" si="2"/>
        <v>0</v>
      </c>
      <c r="K35" t="str">
        <f t="shared" si="3"/>
        <v>Alegría_PRE</v>
      </c>
    </row>
    <row r="36" spans="1:11">
      <c r="A36" t="s">
        <v>17</v>
      </c>
      <c r="B36" t="s">
        <v>69</v>
      </c>
      <c r="C36" t="s">
        <v>75</v>
      </c>
      <c r="D36" s="8">
        <v>218</v>
      </c>
      <c r="E36" s="8">
        <v>-5.21</v>
      </c>
      <c r="F36" t="str">
        <f t="shared" si="0"/>
        <v>CLB8M_Alegría_POST</v>
      </c>
      <c r="G36">
        <f>+COUNTIFS([1]df_norm!$H$2:$H$21281,F36,[1]df_norm!$I$2:$I$21281,E36)</f>
        <v>1</v>
      </c>
      <c r="H36" t="str">
        <f t="shared" si="1"/>
        <v>CLB8M_Alegría_POST-5.21</v>
      </c>
      <c r="I36">
        <v>218</v>
      </c>
      <c r="J36">
        <f t="shared" si="2"/>
        <v>0</v>
      </c>
      <c r="K36" t="str">
        <f t="shared" si="3"/>
        <v>Alegría_POST</v>
      </c>
    </row>
    <row r="37" spans="1:11">
      <c r="A37" t="s">
        <v>17</v>
      </c>
      <c r="B37" t="s">
        <v>71</v>
      </c>
      <c r="C37" t="s">
        <v>74</v>
      </c>
      <c r="D37" s="8">
        <v>218</v>
      </c>
      <c r="E37" s="8">
        <v>-7.11</v>
      </c>
      <c r="F37" t="str">
        <f t="shared" si="0"/>
        <v>CLB8M_Enojo_PRE</v>
      </c>
      <c r="G37">
        <f>+COUNTIFS([1]df_norm!$H$2:$H$21281,F37,[1]df_norm!$I$2:$I$21281,E37)</f>
        <v>1</v>
      </c>
      <c r="H37" t="str">
        <f t="shared" si="1"/>
        <v>CLB8M_Enojo_PRE-7.11</v>
      </c>
      <c r="I37">
        <v>218</v>
      </c>
      <c r="J37">
        <f t="shared" si="2"/>
        <v>0</v>
      </c>
      <c r="K37" t="str">
        <f t="shared" si="3"/>
        <v>Enojo_PRE</v>
      </c>
    </row>
    <row r="38" spans="1:11">
      <c r="A38" t="s">
        <v>17</v>
      </c>
      <c r="B38" t="s">
        <v>71</v>
      </c>
      <c r="C38" t="s">
        <v>75</v>
      </c>
      <c r="D38" s="8">
        <v>234</v>
      </c>
      <c r="E38" s="8">
        <v>-10.95</v>
      </c>
      <c r="F38" t="str">
        <f t="shared" si="0"/>
        <v>CLB8M_Enojo_POST</v>
      </c>
      <c r="G38">
        <f>+COUNTIFS([1]df_norm!$H$2:$H$21281,F38,[1]df_norm!$I$2:$I$21281,E38)</f>
        <v>1</v>
      </c>
      <c r="H38" t="str">
        <f t="shared" si="1"/>
        <v>CLB8M_Enojo_POST-10.95</v>
      </c>
      <c r="I38">
        <v>234</v>
      </c>
      <c r="J38">
        <f t="shared" si="2"/>
        <v>0</v>
      </c>
      <c r="K38" t="str">
        <f t="shared" si="3"/>
        <v>Enojo_POST</v>
      </c>
    </row>
    <row r="39" spans="1:11">
      <c r="A39" t="s">
        <v>17</v>
      </c>
      <c r="B39" t="s">
        <v>72</v>
      </c>
      <c r="C39" t="s">
        <v>74</v>
      </c>
      <c r="D39" s="8">
        <v>228</v>
      </c>
      <c r="E39" s="8">
        <v>-5.62</v>
      </c>
      <c r="F39" t="str">
        <f t="shared" si="0"/>
        <v>CLB8M_Identidad_PRE</v>
      </c>
      <c r="G39">
        <f>+COUNTIFS([1]df_norm!$H$2:$H$21281,F39,[1]df_norm!$I$2:$I$21281,E39)</f>
        <v>1</v>
      </c>
      <c r="H39" t="str">
        <f t="shared" si="1"/>
        <v>CLB8M_Identidad_PRE-5.62</v>
      </c>
      <c r="I39">
        <v>228</v>
      </c>
      <c r="J39">
        <f t="shared" si="2"/>
        <v>0</v>
      </c>
      <c r="K39" t="str">
        <f t="shared" si="3"/>
        <v>Identidad_PRE</v>
      </c>
    </row>
    <row r="40" spans="1:11">
      <c r="A40" t="s">
        <v>17</v>
      </c>
      <c r="B40" t="s">
        <v>72</v>
      </c>
      <c r="C40" t="s">
        <v>75</v>
      </c>
      <c r="D40" s="8">
        <v>242</v>
      </c>
      <c r="E40" s="8">
        <v>-1.45</v>
      </c>
      <c r="F40" t="str">
        <f t="shared" si="0"/>
        <v>CLB8M_Identidad_POST</v>
      </c>
      <c r="G40">
        <f>+COUNTIFS([1]df_norm!$H$2:$H$21281,F40,[1]df_norm!$I$2:$I$21281,E40)</f>
        <v>2</v>
      </c>
      <c r="H40" t="str">
        <f t="shared" si="1"/>
        <v>CLB8M_Identidad_POST-1.45</v>
      </c>
      <c r="I40">
        <v>242</v>
      </c>
      <c r="J40">
        <f t="shared" si="2"/>
        <v>0</v>
      </c>
      <c r="K40" t="str">
        <f t="shared" si="3"/>
        <v>Identidad_POST</v>
      </c>
    </row>
    <row r="41" spans="1:11">
      <c r="A41" t="s">
        <v>17</v>
      </c>
      <c r="B41" t="s">
        <v>73</v>
      </c>
      <c r="C41" t="s">
        <v>74</v>
      </c>
      <c r="D41" s="8">
        <v>236</v>
      </c>
      <c r="E41" s="8">
        <v>-3.27</v>
      </c>
      <c r="F41" t="str">
        <f t="shared" si="0"/>
        <v>CLB8M_Sexo_PRE</v>
      </c>
      <c r="G41">
        <f>+COUNTIFS([1]df_norm!$H$2:$H$21281,F41,[1]df_norm!$I$2:$I$21281,E41)</f>
        <v>1</v>
      </c>
      <c r="H41" t="str">
        <f t="shared" si="1"/>
        <v>CLB8M_Sexo_PRE-3.27</v>
      </c>
      <c r="I41">
        <v>236</v>
      </c>
      <c r="J41">
        <f t="shared" si="2"/>
        <v>0</v>
      </c>
      <c r="K41" t="str">
        <f t="shared" si="3"/>
        <v>Sexo_PRE</v>
      </c>
    </row>
    <row r="42" spans="1:11">
      <c r="A42" t="s">
        <v>17</v>
      </c>
      <c r="B42" t="s">
        <v>73</v>
      </c>
      <c r="C42" t="s">
        <v>75</v>
      </c>
      <c r="D42" s="8">
        <v>238</v>
      </c>
      <c r="E42" s="8">
        <v>-10.63</v>
      </c>
      <c r="F42" t="str">
        <f t="shared" si="0"/>
        <v>CLB8M_Sexo_POST</v>
      </c>
      <c r="G42">
        <f>+COUNTIFS([1]df_norm!$H$2:$H$21281,F42,[1]df_norm!$I$2:$I$21281,E42)</f>
        <v>1</v>
      </c>
      <c r="H42" t="str">
        <f t="shared" si="1"/>
        <v>CLB8M_Sexo_POST-10.63</v>
      </c>
      <c r="I42">
        <v>238</v>
      </c>
      <c r="J42">
        <f t="shared" si="2"/>
        <v>0</v>
      </c>
      <c r="K42" t="str">
        <f t="shared" si="3"/>
        <v>Sexo_POST</v>
      </c>
    </row>
    <row r="43" spans="1:11">
      <c r="A43" t="s">
        <v>17</v>
      </c>
      <c r="B43" t="s">
        <v>70</v>
      </c>
      <c r="C43" t="s">
        <v>74</v>
      </c>
      <c r="D43" s="8">
        <v>210</v>
      </c>
      <c r="E43" s="8">
        <v>3.54</v>
      </c>
      <c r="F43" t="str">
        <f t="shared" si="0"/>
        <v>CLB8M_Tristeza_PRE</v>
      </c>
      <c r="G43">
        <f>+COUNTIFS([1]df_norm!$H$2:$H$21281,F43,[1]df_norm!$I$2:$I$21281,E43)</f>
        <v>1</v>
      </c>
      <c r="H43" t="str">
        <f t="shared" si="1"/>
        <v>CLB8M_Tristeza_PRE3.54</v>
      </c>
      <c r="I43">
        <v>210</v>
      </c>
      <c r="J43">
        <f t="shared" si="2"/>
        <v>0</v>
      </c>
      <c r="K43" t="str">
        <f t="shared" si="3"/>
        <v>Tristeza_PRE</v>
      </c>
    </row>
    <row r="44" spans="1:11">
      <c r="A44" t="s">
        <v>17</v>
      </c>
      <c r="B44" t="s">
        <v>70</v>
      </c>
      <c r="C44" t="s">
        <v>75</v>
      </c>
      <c r="D44" s="8">
        <v>238</v>
      </c>
      <c r="E44" s="8">
        <v>-14.96</v>
      </c>
      <c r="F44" t="str">
        <f t="shared" si="0"/>
        <v>CLB8M_Tristeza_POST</v>
      </c>
      <c r="G44">
        <f>+COUNTIFS([1]df_norm!$H$2:$H$21281,F44,[1]df_norm!$I$2:$I$21281,E44)</f>
        <v>1</v>
      </c>
      <c r="H44" t="str">
        <f t="shared" si="1"/>
        <v>CLB8M_Tristeza_POST-14.96</v>
      </c>
      <c r="I44">
        <v>238</v>
      </c>
      <c r="J44">
        <f t="shared" si="2"/>
        <v>0</v>
      </c>
      <c r="K44" t="str">
        <f t="shared" si="3"/>
        <v>Tristeza_POST</v>
      </c>
    </row>
    <row r="45" spans="1:11">
      <c r="A45" t="s">
        <v>18</v>
      </c>
      <c r="B45" t="s">
        <v>69</v>
      </c>
      <c r="C45" t="s">
        <v>74</v>
      </c>
      <c r="D45" s="8">
        <v>202</v>
      </c>
      <c r="E45" s="8">
        <v>2.96</v>
      </c>
      <c r="F45" t="str">
        <f t="shared" si="0"/>
        <v>CVO8M_Alegría_PRE</v>
      </c>
      <c r="G45">
        <f>+COUNTIFS([1]df_norm!$H$2:$H$21281,F45,[1]df_norm!$I$2:$I$21281,E45)</f>
        <v>2</v>
      </c>
      <c r="H45" t="str">
        <f t="shared" si="1"/>
        <v>CVO8M_Alegría_PRE2.96</v>
      </c>
      <c r="I45">
        <v>200</v>
      </c>
      <c r="J45">
        <f t="shared" si="2"/>
        <v>1</v>
      </c>
      <c r="K45" t="str">
        <f t="shared" si="3"/>
        <v>Alegría_PRE</v>
      </c>
    </row>
    <row r="46" spans="1:11">
      <c r="A46" t="s">
        <v>18</v>
      </c>
      <c r="B46" t="s">
        <v>69</v>
      </c>
      <c r="C46" t="s">
        <v>75</v>
      </c>
      <c r="D46" s="8">
        <v>272</v>
      </c>
      <c r="E46" s="8">
        <v>7.04</v>
      </c>
      <c r="F46" t="str">
        <f t="shared" si="0"/>
        <v>CVO8M_Alegría_POST</v>
      </c>
      <c r="G46">
        <f>+COUNTIFS([1]df_norm!$H$2:$H$21281,F46,[1]df_norm!$I$2:$I$21281,E46)</f>
        <v>2</v>
      </c>
      <c r="H46" t="str">
        <f t="shared" si="1"/>
        <v>CVO8M_Alegría_POST7.04</v>
      </c>
      <c r="I46">
        <v>270</v>
      </c>
      <c r="J46">
        <f t="shared" si="2"/>
        <v>1</v>
      </c>
      <c r="K46" t="str">
        <f t="shared" si="3"/>
        <v>Alegría_POST</v>
      </c>
    </row>
    <row r="47" spans="1:11">
      <c r="A47" t="s">
        <v>18</v>
      </c>
      <c r="B47" t="s">
        <v>71</v>
      </c>
      <c r="C47" t="s">
        <v>74</v>
      </c>
      <c r="D47" s="8">
        <v>212</v>
      </c>
      <c r="E47" s="8">
        <v>-5.9</v>
      </c>
      <c r="F47" t="str">
        <f t="shared" si="0"/>
        <v>CVO8M_Enojo_PRE</v>
      </c>
      <c r="G47">
        <f>+COUNTIFS([1]df_norm!$H$2:$H$21281,F47,[1]df_norm!$I$2:$I$21281,E47)</f>
        <v>1</v>
      </c>
      <c r="H47" t="str">
        <f t="shared" si="1"/>
        <v>CVO8M_Enojo_PRE-5.9</v>
      </c>
      <c r="I47">
        <v>212</v>
      </c>
      <c r="J47">
        <f t="shared" si="2"/>
        <v>0</v>
      </c>
      <c r="K47" t="str">
        <f t="shared" si="3"/>
        <v>Enojo_PRE</v>
      </c>
    </row>
    <row r="48" spans="1:11">
      <c r="A48" t="s">
        <v>18</v>
      </c>
      <c r="B48" t="s">
        <v>71</v>
      </c>
      <c r="C48" t="s">
        <v>75</v>
      </c>
      <c r="D48" s="8">
        <v>216</v>
      </c>
      <c r="E48" s="8">
        <v>1.56</v>
      </c>
      <c r="F48" t="str">
        <f t="shared" si="0"/>
        <v>CVO8M_Enojo_POST</v>
      </c>
      <c r="G48">
        <f>+COUNTIFS([1]df_norm!$H$2:$H$21281,F48,[1]df_norm!$I$2:$I$21281,E48)</f>
        <v>1</v>
      </c>
      <c r="H48" t="str">
        <f t="shared" si="1"/>
        <v>CVO8M_Enojo_POST1.56</v>
      </c>
      <c r="I48">
        <v>216</v>
      </c>
      <c r="J48">
        <f t="shared" si="2"/>
        <v>0</v>
      </c>
      <c r="K48" t="str">
        <f t="shared" si="3"/>
        <v>Enojo_POST</v>
      </c>
    </row>
    <row r="49" spans="1:11">
      <c r="A49" t="s">
        <v>18</v>
      </c>
      <c r="B49" t="s">
        <v>72</v>
      </c>
      <c r="C49" t="s">
        <v>74</v>
      </c>
      <c r="D49" s="8">
        <v>204</v>
      </c>
      <c r="E49" s="8">
        <v>-7.43</v>
      </c>
      <c r="F49" t="str">
        <f t="shared" si="0"/>
        <v>CVO8M_Identidad_PRE</v>
      </c>
      <c r="G49">
        <f>+COUNTIFS([1]df_norm!$H$2:$H$21281,F49,[1]df_norm!$I$2:$I$21281,E49)</f>
        <v>2</v>
      </c>
      <c r="H49" t="str">
        <f t="shared" si="1"/>
        <v>CVO8M_Identidad_PRE-7.43</v>
      </c>
      <c r="I49">
        <v>202</v>
      </c>
      <c r="J49">
        <f t="shared" si="2"/>
        <v>1</v>
      </c>
      <c r="K49" t="str">
        <f t="shared" si="3"/>
        <v>Identidad_PRE</v>
      </c>
    </row>
    <row r="50" spans="1:11">
      <c r="A50" t="s">
        <v>18</v>
      </c>
      <c r="B50" t="s">
        <v>72</v>
      </c>
      <c r="C50" t="s">
        <v>75</v>
      </c>
      <c r="D50" s="8">
        <v>234</v>
      </c>
      <c r="E50" s="8">
        <v>1.2</v>
      </c>
      <c r="F50" t="str">
        <f t="shared" si="0"/>
        <v>CVO8M_Identidad_POST</v>
      </c>
      <c r="G50">
        <f>+COUNTIFS([1]df_norm!$H$2:$H$21281,F50,[1]df_norm!$I$2:$I$21281,E50)</f>
        <v>1</v>
      </c>
      <c r="H50" t="str">
        <f t="shared" si="1"/>
        <v>CVO8M_Identidad_POST1.2</v>
      </c>
      <c r="I50">
        <v>234</v>
      </c>
      <c r="J50">
        <f t="shared" si="2"/>
        <v>0</v>
      </c>
      <c r="K50" t="str">
        <f t="shared" si="3"/>
        <v>Identidad_POST</v>
      </c>
    </row>
    <row r="51" spans="1:11">
      <c r="A51" t="s">
        <v>18</v>
      </c>
      <c r="B51" t="s">
        <v>73</v>
      </c>
      <c r="C51" t="s">
        <v>74</v>
      </c>
      <c r="D51" s="8">
        <v>194</v>
      </c>
      <c r="E51" s="8">
        <v>-12.23</v>
      </c>
      <c r="F51" t="str">
        <f t="shared" si="0"/>
        <v>CVO8M_Sexo_PRE</v>
      </c>
      <c r="G51">
        <f>+COUNTIFS([1]df_norm!$H$2:$H$21281,F51,[1]df_norm!$I$2:$I$21281,E51)</f>
        <v>1</v>
      </c>
      <c r="H51" t="str">
        <f t="shared" si="1"/>
        <v>CVO8M_Sexo_PRE-12.23</v>
      </c>
      <c r="I51">
        <v>194</v>
      </c>
      <c r="J51">
        <f t="shared" si="2"/>
        <v>0</v>
      </c>
      <c r="K51" t="str">
        <f t="shared" si="3"/>
        <v>Sexo_PRE</v>
      </c>
    </row>
    <row r="52" spans="1:11">
      <c r="A52" t="s">
        <v>18</v>
      </c>
      <c r="B52" t="s">
        <v>73</v>
      </c>
      <c r="C52" t="s">
        <v>75</v>
      </c>
      <c r="D52" s="8">
        <v>180</v>
      </c>
      <c r="E52" s="8">
        <v>-4.2</v>
      </c>
      <c r="F52" t="str">
        <f t="shared" si="0"/>
        <v>CVO8M_Sexo_POST</v>
      </c>
      <c r="G52">
        <f>+COUNTIFS([1]df_norm!$H$2:$H$21281,F52,[1]df_norm!$I$2:$I$21281,E52)</f>
        <v>1</v>
      </c>
      <c r="H52" t="str">
        <f t="shared" si="1"/>
        <v>CVO8M_Sexo_POST-4.2</v>
      </c>
      <c r="I52">
        <v>180</v>
      </c>
      <c r="J52">
        <f t="shared" si="2"/>
        <v>0</v>
      </c>
      <c r="K52" t="str">
        <f t="shared" si="3"/>
        <v>Sexo_POST</v>
      </c>
    </row>
    <row r="53" spans="1:11">
      <c r="A53" t="s">
        <v>18</v>
      </c>
      <c r="B53" t="s">
        <v>70</v>
      </c>
      <c r="C53" t="s">
        <v>74</v>
      </c>
      <c r="D53" s="8">
        <v>250</v>
      </c>
      <c r="E53" s="8">
        <v>0.76</v>
      </c>
      <c r="F53" t="str">
        <f t="shared" si="0"/>
        <v>CVO8M_Tristeza_PRE</v>
      </c>
      <c r="G53">
        <f>+COUNTIFS([1]df_norm!$H$2:$H$21281,F53,[1]df_norm!$I$2:$I$21281,E53)</f>
        <v>1</v>
      </c>
      <c r="H53" t="str">
        <f t="shared" si="1"/>
        <v>CVO8M_Tristeza_PRE0.76</v>
      </c>
      <c r="I53">
        <v>250</v>
      </c>
      <c r="J53">
        <f t="shared" si="2"/>
        <v>0</v>
      </c>
      <c r="K53" t="str">
        <f t="shared" si="3"/>
        <v>Tristeza_PRE</v>
      </c>
    </row>
    <row r="54" spans="1:11">
      <c r="A54" t="s">
        <v>18</v>
      </c>
      <c r="B54" t="s">
        <v>70</v>
      </c>
      <c r="C54" t="s">
        <v>75</v>
      </c>
      <c r="D54" s="8">
        <v>238</v>
      </c>
      <c r="E54" s="8">
        <v>-1.0900000000000001</v>
      </c>
      <c r="F54" t="str">
        <f t="shared" si="0"/>
        <v>CVO8M_Tristeza_POST</v>
      </c>
      <c r="G54">
        <f>+COUNTIFS([1]df_norm!$H$2:$H$21281,F54,[1]df_norm!$I$2:$I$21281,E54)</f>
        <v>1</v>
      </c>
      <c r="H54" t="str">
        <f t="shared" si="1"/>
        <v>CVO8M_Tristeza_POST-1.09</v>
      </c>
      <c r="I54">
        <v>238</v>
      </c>
      <c r="J54">
        <f t="shared" si="2"/>
        <v>0</v>
      </c>
      <c r="K54" t="str">
        <f t="shared" si="3"/>
        <v>Tristeza_POST</v>
      </c>
    </row>
    <row r="55" spans="1:11">
      <c r="A55" t="s">
        <v>19</v>
      </c>
      <c r="B55" t="s">
        <v>69</v>
      </c>
      <c r="C55" t="s">
        <v>74</v>
      </c>
      <c r="D55" s="8">
        <v>256</v>
      </c>
      <c r="E55" s="8">
        <v>-7.16</v>
      </c>
      <c r="F55" t="str">
        <f t="shared" si="0"/>
        <v>DRL8M_Alegría_PRE</v>
      </c>
      <c r="G55">
        <f>+COUNTIFS([1]df_norm!$H$2:$H$21281,F55,[1]df_norm!$I$2:$I$21281,E55)</f>
        <v>1</v>
      </c>
      <c r="H55" t="str">
        <f t="shared" si="1"/>
        <v>DRL8M_Alegría_PRE-7.16</v>
      </c>
      <c r="I55">
        <v>256</v>
      </c>
      <c r="J55">
        <f t="shared" si="2"/>
        <v>0</v>
      </c>
      <c r="K55" t="str">
        <f t="shared" si="3"/>
        <v>Alegría_PRE</v>
      </c>
    </row>
    <row r="56" spans="1:11">
      <c r="A56" t="s">
        <v>19</v>
      </c>
      <c r="B56" t="s">
        <v>69</v>
      </c>
      <c r="C56" t="s">
        <v>75</v>
      </c>
      <c r="D56" s="8">
        <v>252</v>
      </c>
      <c r="E56" s="8">
        <v>-16.170000000000002</v>
      </c>
      <c r="F56" t="str">
        <f t="shared" si="0"/>
        <v>DRL8M_Alegría_POST</v>
      </c>
      <c r="G56">
        <f>+COUNTIFS([1]df_norm!$H$2:$H$21281,F56,[1]df_norm!$I$2:$I$21281,E56)</f>
        <v>1</v>
      </c>
      <c r="H56" t="str">
        <f t="shared" si="1"/>
        <v>DRL8M_Alegría_POST-16.17</v>
      </c>
      <c r="I56">
        <v>252</v>
      </c>
      <c r="J56">
        <f t="shared" si="2"/>
        <v>0</v>
      </c>
      <c r="K56" t="str">
        <f t="shared" si="3"/>
        <v>Alegría_POST</v>
      </c>
    </row>
    <row r="57" spans="1:11">
      <c r="A57" t="s">
        <v>19</v>
      </c>
      <c r="B57" t="s">
        <v>71</v>
      </c>
      <c r="C57" t="s">
        <v>74</v>
      </c>
      <c r="D57" s="8">
        <v>244</v>
      </c>
      <c r="E57" s="8">
        <v>-8.69</v>
      </c>
      <c r="F57" t="str">
        <f t="shared" si="0"/>
        <v>DRL8M_Enojo_PRE</v>
      </c>
      <c r="G57">
        <f>+COUNTIFS([1]df_norm!$H$2:$H$21281,F57,[1]df_norm!$I$2:$I$21281,E57)</f>
        <v>1</v>
      </c>
      <c r="H57" t="str">
        <f t="shared" si="1"/>
        <v>DRL8M_Enojo_PRE-8.69</v>
      </c>
      <c r="I57">
        <v>244</v>
      </c>
      <c r="J57">
        <f t="shared" si="2"/>
        <v>0</v>
      </c>
      <c r="K57" t="str">
        <f t="shared" si="3"/>
        <v>Enojo_PRE</v>
      </c>
    </row>
    <row r="58" spans="1:11">
      <c r="A58" t="s">
        <v>19</v>
      </c>
      <c r="B58" t="s">
        <v>71</v>
      </c>
      <c r="C58" t="s">
        <v>75</v>
      </c>
      <c r="D58" s="8">
        <v>254</v>
      </c>
      <c r="E58" s="8">
        <v>-9.82</v>
      </c>
      <c r="F58" t="str">
        <f t="shared" si="0"/>
        <v>DRL8M_Enojo_POST</v>
      </c>
      <c r="G58">
        <f>+COUNTIFS([1]df_norm!$H$2:$H$21281,F58,[1]df_norm!$I$2:$I$21281,E58)</f>
        <v>1</v>
      </c>
      <c r="H58" t="str">
        <f t="shared" si="1"/>
        <v>DRL8M_Enojo_POST-9.82</v>
      </c>
      <c r="I58">
        <v>254</v>
      </c>
      <c r="J58">
        <f t="shared" si="2"/>
        <v>0</v>
      </c>
      <c r="K58" t="str">
        <f t="shared" si="3"/>
        <v>Enojo_POST</v>
      </c>
    </row>
    <row r="59" spans="1:11">
      <c r="A59" t="s">
        <v>19</v>
      </c>
      <c r="B59" t="s">
        <v>72</v>
      </c>
      <c r="C59" t="s">
        <v>74</v>
      </c>
      <c r="D59" s="8">
        <v>260</v>
      </c>
      <c r="E59" s="8">
        <v>-10.27</v>
      </c>
      <c r="F59" t="str">
        <f t="shared" si="0"/>
        <v>DRL8M_Identidad_PRE</v>
      </c>
      <c r="G59">
        <f>+COUNTIFS([1]df_norm!$H$2:$H$21281,F59,[1]df_norm!$I$2:$I$21281,E59)</f>
        <v>1</v>
      </c>
      <c r="H59" t="str">
        <f t="shared" si="1"/>
        <v>DRL8M_Identidad_PRE-10.27</v>
      </c>
      <c r="I59">
        <v>260</v>
      </c>
      <c r="J59">
        <f t="shared" si="2"/>
        <v>0</v>
      </c>
      <c r="K59" t="str">
        <f t="shared" si="3"/>
        <v>Identidad_PRE</v>
      </c>
    </row>
    <row r="60" spans="1:11">
      <c r="A60" t="s">
        <v>19</v>
      </c>
      <c r="B60" t="s">
        <v>72</v>
      </c>
      <c r="C60" t="s">
        <v>75</v>
      </c>
      <c r="D60" s="8">
        <v>256</v>
      </c>
      <c r="E60" s="8">
        <v>-4.49</v>
      </c>
      <c r="F60" t="str">
        <f t="shared" si="0"/>
        <v>DRL8M_Identidad_POST</v>
      </c>
      <c r="G60">
        <f>+COUNTIFS([1]df_norm!$H$2:$H$21281,F60,[1]df_norm!$I$2:$I$21281,E60)</f>
        <v>1</v>
      </c>
      <c r="H60" t="str">
        <f t="shared" si="1"/>
        <v>DRL8M_Identidad_POST-4.49</v>
      </c>
      <c r="I60">
        <v>256</v>
      </c>
      <c r="J60">
        <f t="shared" si="2"/>
        <v>0</v>
      </c>
      <c r="K60" t="str">
        <f t="shared" si="3"/>
        <v>Identidad_POST</v>
      </c>
    </row>
    <row r="61" spans="1:11">
      <c r="A61" t="s">
        <v>19</v>
      </c>
      <c r="B61" t="s">
        <v>73</v>
      </c>
      <c r="C61" t="s">
        <v>74</v>
      </c>
      <c r="D61" s="8">
        <v>258</v>
      </c>
      <c r="E61" s="8">
        <v>-10.09</v>
      </c>
      <c r="F61" t="str">
        <f t="shared" si="0"/>
        <v>DRL8M_Sexo_PRE</v>
      </c>
      <c r="G61">
        <f>+COUNTIFS([1]df_norm!$H$2:$H$21281,F61,[1]df_norm!$I$2:$I$21281,E61)</f>
        <v>1</v>
      </c>
      <c r="H61" t="str">
        <f t="shared" si="1"/>
        <v>DRL8M_Sexo_PRE-10.09</v>
      </c>
      <c r="I61">
        <v>258</v>
      </c>
      <c r="J61">
        <f t="shared" si="2"/>
        <v>0</v>
      </c>
      <c r="K61" t="str">
        <f t="shared" si="3"/>
        <v>Sexo_PRE</v>
      </c>
    </row>
    <row r="62" spans="1:11">
      <c r="A62" t="s">
        <v>19</v>
      </c>
      <c r="B62" t="s">
        <v>73</v>
      </c>
      <c r="C62" t="s">
        <v>75</v>
      </c>
      <c r="D62" s="8">
        <v>258</v>
      </c>
      <c r="E62" s="8">
        <v>-10.99</v>
      </c>
      <c r="F62" t="str">
        <f t="shared" si="0"/>
        <v>DRL8M_Sexo_POST</v>
      </c>
      <c r="G62">
        <f>+COUNTIFS([1]df_norm!$H$2:$H$21281,F62,[1]df_norm!$I$2:$I$21281,E62)</f>
        <v>1</v>
      </c>
      <c r="H62" t="str">
        <f t="shared" si="1"/>
        <v>DRL8M_Sexo_POST-10.99</v>
      </c>
      <c r="I62">
        <v>258</v>
      </c>
      <c r="J62">
        <f t="shared" si="2"/>
        <v>0</v>
      </c>
      <c r="K62" t="str">
        <f t="shared" si="3"/>
        <v>Sexo_POST</v>
      </c>
    </row>
    <row r="63" spans="1:11">
      <c r="A63" t="s">
        <v>19</v>
      </c>
      <c r="B63" t="s">
        <v>70</v>
      </c>
      <c r="C63" t="s">
        <v>74</v>
      </c>
      <c r="D63" s="8">
        <v>260</v>
      </c>
      <c r="E63" s="8">
        <v>-7.47</v>
      </c>
      <c r="F63" t="str">
        <f t="shared" si="0"/>
        <v>DRL8M_Tristeza_PRE</v>
      </c>
      <c r="G63">
        <f>+COUNTIFS([1]df_norm!$H$2:$H$21281,F63,[1]df_norm!$I$2:$I$21281,E63)</f>
        <v>1</v>
      </c>
      <c r="H63" t="str">
        <f t="shared" si="1"/>
        <v>DRL8M_Tristeza_PRE-7.47</v>
      </c>
      <c r="I63">
        <v>260</v>
      </c>
      <c r="J63">
        <f t="shared" si="2"/>
        <v>0</v>
      </c>
      <c r="K63" t="str">
        <f t="shared" si="3"/>
        <v>Tristeza_PRE</v>
      </c>
    </row>
    <row r="64" spans="1:11">
      <c r="A64" t="s">
        <v>19</v>
      </c>
      <c r="B64" t="s">
        <v>70</v>
      </c>
      <c r="C64" t="s">
        <v>75</v>
      </c>
      <c r="D64" s="8">
        <v>254</v>
      </c>
      <c r="E64" s="8">
        <v>-13.03</v>
      </c>
      <c r="F64" t="str">
        <f t="shared" si="0"/>
        <v>DRL8M_Tristeza_POST</v>
      </c>
      <c r="G64">
        <f>+COUNTIFS([1]df_norm!$H$2:$H$21281,F64,[1]df_norm!$I$2:$I$21281,E64)</f>
        <v>1</v>
      </c>
      <c r="H64" t="str">
        <f t="shared" si="1"/>
        <v>DRL8M_Tristeza_POST-13.03</v>
      </c>
      <c r="I64">
        <v>254</v>
      </c>
      <c r="J64">
        <f t="shared" si="2"/>
        <v>0</v>
      </c>
      <c r="K64" t="str">
        <f t="shared" si="3"/>
        <v>Tristeza_POST</v>
      </c>
    </row>
    <row r="65" spans="1:11">
      <c r="A65" t="s">
        <v>20</v>
      </c>
      <c r="B65" t="s">
        <v>69</v>
      </c>
      <c r="C65" t="s">
        <v>74</v>
      </c>
      <c r="D65" s="8">
        <v>206</v>
      </c>
      <c r="E65" s="8">
        <v>-7.36</v>
      </c>
      <c r="F65" t="str">
        <f t="shared" si="0"/>
        <v>DSB10M_Alegría_PRE</v>
      </c>
      <c r="G65">
        <f>+COUNTIFS([1]df_norm!$H$2:$H$21281,F65,[1]df_norm!$I$2:$I$21281,E65)</f>
        <v>1</v>
      </c>
      <c r="H65" t="str">
        <f t="shared" si="1"/>
        <v>DSB10M_Alegría_PRE-7.36</v>
      </c>
      <c r="I65">
        <v>206</v>
      </c>
      <c r="J65">
        <f t="shared" si="2"/>
        <v>0</v>
      </c>
      <c r="K65" t="str">
        <f t="shared" si="3"/>
        <v>Alegría_PRE</v>
      </c>
    </row>
    <row r="66" spans="1:11">
      <c r="A66" t="s">
        <v>20</v>
      </c>
      <c r="B66" t="s">
        <v>69</v>
      </c>
      <c r="C66" t="s">
        <v>75</v>
      </c>
      <c r="D66" s="8">
        <v>220</v>
      </c>
      <c r="E66" s="8">
        <v>-8.77</v>
      </c>
      <c r="F66" t="str">
        <f t="shared" si="0"/>
        <v>DSB10M_Alegría_POST</v>
      </c>
      <c r="G66">
        <f>+COUNTIFS([1]df_norm!$H$2:$H$21281,F66,[1]df_norm!$I$2:$I$21281,E66)</f>
        <v>1</v>
      </c>
      <c r="H66" t="str">
        <f t="shared" si="1"/>
        <v>DSB10M_Alegría_POST-8.77</v>
      </c>
      <c r="I66">
        <v>220</v>
      </c>
      <c r="J66">
        <f t="shared" si="2"/>
        <v>0</v>
      </c>
      <c r="K66" t="str">
        <f t="shared" si="3"/>
        <v>Alegría_POST</v>
      </c>
    </row>
    <row r="67" spans="1:11">
      <c r="A67" t="s">
        <v>20</v>
      </c>
      <c r="B67" t="s">
        <v>71</v>
      </c>
      <c r="C67" t="s">
        <v>74</v>
      </c>
      <c r="D67" s="8">
        <v>228</v>
      </c>
      <c r="E67" s="8">
        <v>-6.71</v>
      </c>
      <c r="F67" t="str">
        <f t="shared" si="0"/>
        <v>DSB10M_Enojo_PRE</v>
      </c>
      <c r="G67">
        <f>+COUNTIFS([1]df_norm!$H$2:$H$21281,F67,[1]df_norm!$I$2:$I$21281,E67)</f>
        <v>1</v>
      </c>
      <c r="H67" t="str">
        <f t="shared" si="1"/>
        <v>DSB10M_Enojo_PRE-6.71</v>
      </c>
      <c r="I67">
        <v>228</v>
      </c>
      <c r="J67">
        <f t="shared" si="2"/>
        <v>0</v>
      </c>
      <c r="K67" t="str">
        <f t="shared" si="3"/>
        <v>Enojo_PRE</v>
      </c>
    </row>
    <row r="68" spans="1:11">
      <c r="A68" t="s">
        <v>20</v>
      </c>
      <c r="B68" t="s">
        <v>71</v>
      </c>
      <c r="C68" t="s">
        <v>75</v>
      </c>
      <c r="D68" s="8">
        <v>222</v>
      </c>
      <c r="E68" s="8">
        <v>-11.62</v>
      </c>
      <c r="F68" t="str">
        <f t="shared" si="0"/>
        <v>DSB10M_Enojo_POST</v>
      </c>
      <c r="G68">
        <f>+COUNTIFS([1]df_norm!$H$2:$H$21281,F68,[1]df_norm!$I$2:$I$21281,E68)</f>
        <v>1</v>
      </c>
      <c r="H68" t="str">
        <f t="shared" si="1"/>
        <v>DSB10M_Enojo_POST-11.62</v>
      </c>
      <c r="I68">
        <v>222</v>
      </c>
      <c r="J68">
        <f t="shared" si="2"/>
        <v>0</v>
      </c>
      <c r="K68" t="str">
        <f t="shared" si="3"/>
        <v>Enojo_POST</v>
      </c>
    </row>
    <row r="69" spans="1:11">
      <c r="A69" t="s">
        <v>20</v>
      </c>
      <c r="B69" t="s">
        <v>72</v>
      </c>
      <c r="C69" t="s">
        <v>74</v>
      </c>
      <c r="D69" s="8">
        <v>224</v>
      </c>
      <c r="E69" s="8">
        <v>-14.32</v>
      </c>
      <c r="F69" t="str">
        <f t="shared" si="0"/>
        <v>DSB10M_Identidad_PRE</v>
      </c>
      <c r="G69">
        <f>+COUNTIFS([1]df_norm!$H$2:$H$21281,F69,[1]df_norm!$I$2:$I$21281,E69)</f>
        <v>1</v>
      </c>
      <c r="H69" t="str">
        <f t="shared" si="1"/>
        <v>DSB10M_Identidad_PRE-14.32</v>
      </c>
      <c r="I69">
        <v>224</v>
      </c>
      <c r="J69">
        <f t="shared" si="2"/>
        <v>0</v>
      </c>
      <c r="K69" t="str">
        <f t="shared" si="3"/>
        <v>Identidad_PRE</v>
      </c>
    </row>
    <row r="70" spans="1:11">
      <c r="A70" t="s">
        <v>20</v>
      </c>
      <c r="B70" t="s">
        <v>72</v>
      </c>
      <c r="C70" t="s">
        <v>75</v>
      </c>
      <c r="D70" s="8">
        <v>222</v>
      </c>
      <c r="E70" s="8">
        <v>-6.57</v>
      </c>
      <c r="F70" t="str">
        <f t="shared" ref="F70:F133" si="4">+_xlfn.TEXTJOIN("_",TRUE,A70:C70)</f>
        <v>DSB10M_Identidad_POST</v>
      </c>
      <c r="G70">
        <f>+COUNTIFS([1]df_norm!$H$2:$H$21281,F70,[1]df_norm!$I$2:$I$21281,E70)</f>
        <v>1</v>
      </c>
      <c r="H70" t="str">
        <f t="shared" ref="H70:H133" si="5">+F70&amp;E70</f>
        <v>DSB10M_Identidad_POST-6.57</v>
      </c>
      <c r="I70">
        <v>222</v>
      </c>
      <c r="J70">
        <f t="shared" ref="J70:J133" si="6">+IF(D70=I70,0,1)</f>
        <v>0</v>
      </c>
      <c r="K70" t="str">
        <f t="shared" ref="K70:K133" si="7">+B70&amp;"_"&amp;C70</f>
        <v>Identidad_POST</v>
      </c>
    </row>
    <row r="71" spans="1:11">
      <c r="A71" t="s">
        <v>20</v>
      </c>
      <c r="B71" t="s">
        <v>73</v>
      </c>
      <c r="C71" t="s">
        <v>74</v>
      </c>
      <c r="D71" s="8">
        <v>228</v>
      </c>
      <c r="E71" s="8">
        <v>-11.82</v>
      </c>
      <c r="F71" t="str">
        <f t="shared" si="4"/>
        <v>DSB10M_Sexo_PRE</v>
      </c>
      <c r="G71">
        <f>+COUNTIFS([1]df_norm!$H$2:$H$21281,F71,[1]df_norm!$I$2:$I$21281,E71)</f>
        <v>1</v>
      </c>
      <c r="H71" t="str">
        <f t="shared" si="5"/>
        <v>DSB10M_Sexo_PRE-11.82</v>
      </c>
      <c r="I71">
        <v>228</v>
      </c>
      <c r="J71">
        <f t="shared" si="6"/>
        <v>0</v>
      </c>
      <c r="K71" t="str">
        <f t="shared" si="7"/>
        <v>Sexo_PRE</v>
      </c>
    </row>
    <row r="72" spans="1:11">
      <c r="A72" t="s">
        <v>20</v>
      </c>
      <c r="B72" t="s">
        <v>73</v>
      </c>
      <c r="C72" t="s">
        <v>75</v>
      </c>
      <c r="D72" s="8">
        <v>226</v>
      </c>
      <c r="E72" s="8">
        <v>-10.63</v>
      </c>
      <c r="F72" t="str">
        <f t="shared" si="4"/>
        <v>DSB10M_Sexo_POST</v>
      </c>
      <c r="G72">
        <f>+COUNTIFS([1]df_norm!$H$2:$H$21281,F72,[1]df_norm!$I$2:$I$21281,E72)</f>
        <v>1</v>
      </c>
      <c r="H72" t="str">
        <f t="shared" si="5"/>
        <v>DSB10M_Sexo_POST-10.63</v>
      </c>
      <c r="I72">
        <v>226</v>
      </c>
      <c r="J72">
        <f t="shared" si="6"/>
        <v>0</v>
      </c>
      <c r="K72" t="str">
        <f t="shared" si="7"/>
        <v>Sexo_POST</v>
      </c>
    </row>
    <row r="73" spans="1:11">
      <c r="A73" t="s">
        <v>20</v>
      </c>
      <c r="B73" t="s">
        <v>70</v>
      </c>
      <c r="C73" t="s">
        <v>74</v>
      </c>
      <c r="D73" s="8">
        <v>234</v>
      </c>
      <c r="E73" s="8">
        <v>-10.029999999999999</v>
      </c>
      <c r="F73" t="str">
        <f t="shared" si="4"/>
        <v>DSB10M_Tristeza_PRE</v>
      </c>
      <c r="G73">
        <f>+COUNTIFS([1]df_norm!$H$2:$H$21281,F73,[1]df_norm!$I$2:$I$21281,E73)</f>
        <v>2</v>
      </c>
      <c r="H73" t="str">
        <f t="shared" si="5"/>
        <v>DSB10M_Tristeza_PRE-10.03</v>
      </c>
      <c r="I73">
        <v>234</v>
      </c>
      <c r="J73">
        <f t="shared" si="6"/>
        <v>0</v>
      </c>
      <c r="K73" t="str">
        <f t="shared" si="7"/>
        <v>Tristeza_PRE</v>
      </c>
    </row>
    <row r="74" spans="1:11">
      <c r="A74" t="s">
        <v>20</v>
      </c>
      <c r="B74" t="s">
        <v>70</v>
      </c>
      <c r="C74" t="s">
        <v>75</v>
      </c>
      <c r="D74" s="8">
        <v>232</v>
      </c>
      <c r="E74" s="8">
        <v>-11.95</v>
      </c>
      <c r="F74" t="str">
        <f t="shared" si="4"/>
        <v>DSB10M_Tristeza_POST</v>
      </c>
      <c r="G74">
        <f>+COUNTIFS([1]df_norm!$H$2:$H$21281,F74,[1]df_norm!$I$2:$I$21281,E74)</f>
        <v>1</v>
      </c>
      <c r="H74" t="str">
        <f t="shared" si="5"/>
        <v>DSB10M_Tristeza_POST-11.95</v>
      </c>
      <c r="I74">
        <v>232</v>
      </c>
      <c r="J74">
        <f t="shared" si="6"/>
        <v>0</v>
      </c>
      <c r="K74" t="str">
        <f t="shared" si="7"/>
        <v>Tristeza_POST</v>
      </c>
    </row>
    <row r="75" spans="1:11">
      <c r="A75" t="s">
        <v>21</v>
      </c>
      <c r="B75" t="s">
        <v>69</v>
      </c>
      <c r="C75" t="s">
        <v>74</v>
      </c>
      <c r="D75" s="8">
        <v>228</v>
      </c>
      <c r="E75" s="8">
        <v>-29.52</v>
      </c>
      <c r="F75" t="str">
        <f t="shared" si="4"/>
        <v>DSO8M_Alegría_PRE</v>
      </c>
      <c r="G75">
        <f>+COUNTIFS([1]df_norm!$H$2:$H$21281,F75,[1]df_norm!$I$2:$I$21281,E75)</f>
        <v>1</v>
      </c>
      <c r="H75" t="str">
        <f t="shared" si="5"/>
        <v>DSO8M_Alegría_PRE-29.52</v>
      </c>
      <c r="I75">
        <v>228</v>
      </c>
      <c r="J75">
        <f t="shared" si="6"/>
        <v>0</v>
      </c>
      <c r="K75" t="str">
        <f t="shared" si="7"/>
        <v>Alegría_PRE</v>
      </c>
    </row>
    <row r="76" spans="1:11">
      <c r="A76" t="s">
        <v>21</v>
      </c>
      <c r="B76" t="s">
        <v>69</v>
      </c>
      <c r="C76" t="s">
        <v>75</v>
      </c>
      <c r="D76" s="8">
        <v>238</v>
      </c>
      <c r="E76" s="8">
        <v>-21.66</v>
      </c>
      <c r="F76" t="str">
        <f t="shared" si="4"/>
        <v>DSO8M_Alegría_POST</v>
      </c>
      <c r="G76">
        <f>+COUNTIFS([1]df_norm!$H$2:$H$21281,F76,[1]df_norm!$I$2:$I$21281,E76)</f>
        <v>1</v>
      </c>
      <c r="H76" t="str">
        <f t="shared" si="5"/>
        <v>DSO8M_Alegría_POST-21.66</v>
      </c>
      <c r="I76">
        <v>238</v>
      </c>
      <c r="J76">
        <f t="shared" si="6"/>
        <v>0</v>
      </c>
      <c r="K76" t="str">
        <f t="shared" si="7"/>
        <v>Alegría_POST</v>
      </c>
    </row>
    <row r="77" spans="1:11">
      <c r="A77" t="s">
        <v>21</v>
      </c>
      <c r="B77" t="s">
        <v>71</v>
      </c>
      <c r="C77" t="s">
        <v>74</v>
      </c>
      <c r="D77" s="8">
        <v>228</v>
      </c>
      <c r="E77" s="8">
        <v>-17.72</v>
      </c>
      <c r="F77" t="str">
        <f t="shared" si="4"/>
        <v>DSO8M_Enojo_PRE</v>
      </c>
      <c r="G77">
        <f>+COUNTIFS([1]df_norm!$H$2:$H$21281,F77,[1]df_norm!$I$2:$I$21281,E77)</f>
        <v>1</v>
      </c>
      <c r="H77" t="str">
        <f t="shared" si="5"/>
        <v>DSO8M_Enojo_PRE-17.72</v>
      </c>
      <c r="I77">
        <v>228</v>
      </c>
      <c r="J77">
        <f t="shared" si="6"/>
        <v>0</v>
      </c>
      <c r="K77" t="str">
        <f t="shared" si="7"/>
        <v>Enojo_PRE</v>
      </c>
    </row>
    <row r="78" spans="1:11">
      <c r="A78" t="s">
        <v>21</v>
      </c>
      <c r="B78" t="s">
        <v>71</v>
      </c>
      <c r="C78" t="s">
        <v>75</v>
      </c>
      <c r="D78" s="8">
        <v>238</v>
      </c>
      <c r="E78" s="8">
        <v>-10.1</v>
      </c>
      <c r="F78" t="str">
        <f t="shared" si="4"/>
        <v>DSO8M_Enojo_POST</v>
      </c>
      <c r="G78">
        <f>+COUNTIFS([1]df_norm!$H$2:$H$21281,F78,[1]df_norm!$I$2:$I$21281,E78)</f>
        <v>1</v>
      </c>
      <c r="H78" t="str">
        <f t="shared" si="5"/>
        <v>DSO8M_Enojo_POST-10.1</v>
      </c>
      <c r="I78">
        <v>238</v>
      </c>
      <c r="J78">
        <f t="shared" si="6"/>
        <v>0</v>
      </c>
      <c r="K78" t="str">
        <f t="shared" si="7"/>
        <v>Enojo_POST</v>
      </c>
    </row>
    <row r="79" spans="1:11">
      <c r="A79" t="s">
        <v>21</v>
      </c>
      <c r="B79" t="s">
        <v>72</v>
      </c>
      <c r="C79" t="s">
        <v>74</v>
      </c>
      <c r="D79" s="8">
        <v>232</v>
      </c>
      <c r="E79" s="8">
        <v>-24.1</v>
      </c>
      <c r="F79" t="str">
        <f t="shared" si="4"/>
        <v>DSO8M_Identidad_PRE</v>
      </c>
      <c r="G79">
        <f>+COUNTIFS([1]df_norm!$H$2:$H$21281,F79,[1]df_norm!$I$2:$I$21281,E79)</f>
        <v>1</v>
      </c>
      <c r="H79" t="str">
        <f t="shared" si="5"/>
        <v>DSO8M_Identidad_PRE-24.1</v>
      </c>
      <c r="I79">
        <v>232</v>
      </c>
      <c r="J79">
        <f t="shared" si="6"/>
        <v>0</v>
      </c>
      <c r="K79" t="str">
        <f t="shared" si="7"/>
        <v>Identidad_PRE</v>
      </c>
    </row>
    <row r="80" spans="1:11">
      <c r="A80" t="s">
        <v>21</v>
      </c>
      <c r="B80" t="s">
        <v>72</v>
      </c>
      <c r="C80" t="s">
        <v>75</v>
      </c>
      <c r="D80" s="8">
        <v>240</v>
      </c>
      <c r="E80" s="8">
        <v>-25.04</v>
      </c>
      <c r="F80" t="str">
        <f t="shared" si="4"/>
        <v>DSO8M_Identidad_POST</v>
      </c>
      <c r="G80">
        <f>+COUNTIFS([1]df_norm!$H$2:$H$21281,F80,[1]df_norm!$I$2:$I$21281,E80)</f>
        <v>1</v>
      </c>
      <c r="H80" t="str">
        <f t="shared" si="5"/>
        <v>DSO8M_Identidad_POST-25.04</v>
      </c>
      <c r="I80">
        <v>240</v>
      </c>
      <c r="J80">
        <f t="shared" si="6"/>
        <v>0</v>
      </c>
      <c r="K80" t="str">
        <f t="shared" si="7"/>
        <v>Identidad_POST</v>
      </c>
    </row>
    <row r="81" spans="1:11">
      <c r="A81" t="s">
        <v>21</v>
      </c>
      <c r="B81" t="s">
        <v>73</v>
      </c>
      <c r="C81" t="s">
        <v>74</v>
      </c>
      <c r="D81" s="8">
        <v>236</v>
      </c>
      <c r="E81" s="8">
        <v>-26.07</v>
      </c>
      <c r="F81" t="str">
        <f t="shared" si="4"/>
        <v>DSO8M_Sexo_PRE</v>
      </c>
      <c r="G81">
        <f>+COUNTIFS([1]df_norm!$H$2:$H$21281,F81,[1]df_norm!$I$2:$I$21281,E81)</f>
        <v>1</v>
      </c>
      <c r="H81" t="str">
        <f t="shared" si="5"/>
        <v>DSO8M_Sexo_PRE-26.07</v>
      </c>
      <c r="I81">
        <v>236</v>
      </c>
      <c r="J81">
        <f t="shared" si="6"/>
        <v>0</v>
      </c>
      <c r="K81" t="str">
        <f t="shared" si="7"/>
        <v>Sexo_PRE</v>
      </c>
    </row>
    <row r="82" spans="1:11">
      <c r="A82" t="s">
        <v>21</v>
      </c>
      <c r="B82" t="s">
        <v>73</v>
      </c>
      <c r="C82" t="s">
        <v>75</v>
      </c>
      <c r="D82" s="8">
        <v>228</v>
      </c>
      <c r="E82" s="8">
        <v>-21.36</v>
      </c>
      <c r="F82" t="str">
        <f t="shared" si="4"/>
        <v>DSO8M_Sexo_POST</v>
      </c>
      <c r="G82">
        <f>+COUNTIFS([1]df_norm!$H$2:$H$21281,F82,[1]df_norm!$I$2:$I$21281,E82)</f>
        <v>1</v>
      </c>
      <c r="H82" t="str">
        <f t="shared" si="5"/>
        <v>DSO8M_Sexo_POST-21.36</v>
      </c>
      <c r="I82">
        <v>228</v>
      </c>
      <c r="J82">
        <f t="shared" si="6"/>
        <v>0</v>
      </c>
      <c r="K82" t="str">
        <f t="shared" si="7"/>
        <v>Sexo_POST</v>
      </c>
    </row>
    <row r="83" spans="1:11">
      <c r="A83" t="s">
        <v>21</v>
      </c>
      <c r="B83" t="s">
        <v>70</v>
      </c>
      <c r="C83" t="s">
        <v>74</v>
      </c>
      <c r="D83" s="8">
        <v>232</v>
      </c>
      <c r="E83" s="8">
        <v>-25.35</v>
      </c>
      <c r="F83" t="str">
        <f t="shared" si="4"/>
        <v>DSO8M_Tristeza_PRE</v>
      </c>
      <c r="G83">
        <f>+COUNTIFS([1]df_norm!$H$2:$H$21281,F83,[1]df_norm!$I$2:$I$21281,E83)</f>
        <v>1</v>
      </c>
      <c r="H83" t="str">
        <f t="shared" si="5"/>
        <v>DSO8M_Tristeza_PRE-25.35</v>
      </c>
      <c r="I83">
        <v>232</v>
      </c>
      <c r="J83">
        <f t="shared" si="6"/>
        <v>0</v>
      </c>
      <c r="K83" t="str">
        <f t="shared" si="7"/>
        <v>Tristeza_PRE</v>
      </c>
    </row>
    <row r="84" spans="1:11">
      <c r="A84" t="s">
        <v>21</v>
      </c>
      <c r="B84" t="s">
        <v>70</v>
      </c>
      <c r="C84" t="s">
        <v>75</v>
      </c>
      <c r="D84" s="8">
        <v>254</v>
      </c>
      <c r="E84" s="8">
        <v>-21.86</v>
      </c>
      <c r="F84" t="str">
        <f t="shared" si="4"/>
        <v>DSO8M_Tristeza_POST</v>
      </c>
      <c r="G84">
        <f>+COUNTIFS([1]df_norm!$H$2:$H$21281,F84,[1]df_norm!$I$2:$I$21281,E84)</f>
        <v>1</v>
      </c>
      <c r="H84" t="str">
        <f t="shared" si="5"/>
        <v>DSO8M_Tristeza_POST-21.86</v>
      </c>
      <c r="I84">
        <v>254</v>
      </c>
      <c r="J84">
        <f t="shared" si="6"/>
        <v>0</v>
      </c>
      <c r="K84" t="str">
        <f t="shared" si="7"/>
        <v>Tristeza_POST</v>
      </c>
    </row>
    <row r="85" spans="1:11">
      <c r="A85" t="s">
        <v>22</v>
      </c>
      <c r="B85" t="s">
        <v>69</v>
      </c>
      <c r="C85" t="s">
        <v>74</v>
      </c>
      <c r="D85" s="8">
        <v>224</v>
      </c>
      <c r="E85" s="8">
        <v>-7.76</v>
      </c>
      <c r="F85" t="str">
        <f t="shared" si="4"/>
        <v>EDC10M_Alegría_PRE</v>
      </c>
      <c r="G85">
        <f>+COUNTIFS([1]df_norm!$H$2:$H$21281,F85,[1]df_norm!$I$2:$I$21281,E85)</f>
        <v>1</v>
      </c>
      <c r="H85" t="str">
        <f t="shared" si="5"/>
        <v>EDC10M_Alegría_PRE-7.76</v>
      </c>
      <c r="I85">
        <v>224</v>
      </c>
      <c r="J85">
        <f t="shared" si="6"/>
        <v>0</v>
      </c>
      <c r="K85" t="str">
        <f t="shared" si="7"/>
        <v>Alegría_PRE</v>
      </c>
    </row>
    <row r="86" spans="1:11">
      <c r="A86" t="s">
        <v>22</v>
      </c>
      <c r="B86" t="s">
        <v>69</v>
      </c>
      <c r="C86" t="s">
        <v>75</v>
      </c>
      <c r="D86" s="8">
        <v>214</v>
      </c>
      <c r="E86" s="8">
        <v>-3.65</v>
      </c>
      <c r="F86" t="str">
        <f t="shared" si="4"/>
        <v>EDC10M_Alegría_POST</v>
      </c>
      <c r="G86">
        <f>+COUNTIFS([1]df_norm!$H$2:$H$21281,F86,[1]df_norm!$I$2:$I$21281,E86)</f>
        <v>1</v>
      </c>
      <c r="H86" t="str">
        <f t="shared" si="5"/>
        <v>EDC10M_Alegría_POST-3.65</v>
      </c>
      <c r="I86">
        <v>214</v>
      </c>
      <c r="J86">
        <f t="shared" si="6"/>
        <v>0</v>
      </c>
      <c r="K86" t="str">
        <f t="shared" si="7"/>
        <v>Alegría_POST</v>
      </c>
    </row>
    <row r="87" spans="1:11">
      <c r="A87" t="s">
        <v>22</v>
      </c>
      <c r="B87" t="s">
        <v>71</v>
      </c>
      <c r="C87" t="s">
        <v>74</v>
      </c>
      <c r="D87" s="8">
        <v>224</v>
      </c>
      <c r="E87" s="8">
        <v>-10.36</v>
      </c>
      <c r="F87" t="str">
        <f t="shared" si="4"/>
        <v>EDC10M_Enojo_PRE</v>
      </c>
      <c r="G87">
        <f>+COUNTIFS([1]df_norm!$H$2:$H$21281,F87,[1]df_norm!$I$2:$I$21281,E87)</f>
        <v>1</v>
      </c>
      <c r="H87" t="str">
        <f t="shared" si="5"/>
        <v>EDC10M_Enojo_PRE-10.36</v>
      </c>
      <c r="I87">
        <v>224</v>
      </c>
      <c r="J87">
        <f t="shared" si="6"/>
        <v>0</v>
      </c>
      <c r="K87" t="str">
        <f t="shared" si="7"/>
        <v>Enojo_PRE</v>
      </c>
    </row>
    <row r="88" spans="1:11">
      <c r="A88" t="s">
        <v>22</v>
      </c>
      <c r="B88" t="s">
        <v>71</v>
      </c>
      <c r="C88" t="s">
        <v>75</v>
      </c>
      <c r="D88" s="8">
        <v>224</v>
      </c>
      <c r="E88" s="8">
        <v>-2.99</v>
      </c>
      <c r="F88" t="str">
        <f t="shared" si="4"/>
        <v>EDC10M_Enojo_POST</v>
      </c>
      <c r="G88">
        <f>+COUNTIFS([1]df_norm!$H$2:$H$21281,F88,[1]df_norm!$I$2:$I$21281,E88)</f>
        <v>1</v>
      </c>
      <c r="H88" t="str">
        <f t="shared" si="5"/>
        <v>EDC10M_Enojo_POST-2.99</v>
      </c>
      <c r="I88">
        <v>224</v>
      </c>
      <c r="J88">
        <f t="shared" si="6"/>
        <v>0</v>
      </c>
      <c r="K88" t="str">
        <f t="shared" si="7"/>
        <v>Enojo_POST</v>
      </c>
    </row>
    <row r="89" spans="1:11">
      <c r="A89" t="s">
        <v>22</v>
      </c>
      <c r="B89" t="s">
        <v>72</v>
      </c>
      <c r="C89" t="s">
        <v>74</v>
      </c>
      <c r="D89" s="8">
        <v>234</v>
      </c>
      <c r="E89" s="8">
        <v>-12.78</v>
      </c>
      <c r="F89" t="str">
        <f t="shared" si="4"/>
        <v>EDC10M_Identidad_PRE</v>
      </c>
      <c r="G89">
        <f>+COUNTIFS([1]df_norm!$H$2:$H$21281,F89,[1]df_norm!$I$2:$I$21281,E89)</f>
        <v>1</v>
      </c>
      <c r="H89" t="str">
        <f t="shared" si="5"/>
        <v>EDC10M_Identidad_PRE-12.78</v>
      </c>
      <c r="I89">
        <v>234</v>
      </c>
      <c r="J89">
        <f t="shared" si="6"/>
        <v>0</v>
      </c>
      <c r="K89" t="str">
        <f t="shared" si="7"/>
        <v>Identidad_PRE</v>
      </c>
    </row>
    <row r="90" spans="1:11">
      <c r="A90" t="s">
        <v>22</v>
      </c>
      <c r="B90" t="s">
        <v>72</v>
      </c>
      <c r="C90" t="s">
        <v>75</v>
      </c>
      <c r="D90" s="8">
        <v>230</v>
      </c>
      <c r="E90" s="8">
        <v>-19.149999999999999</v>
      </c>
      <c r="F90" t="str">
        <f t="shared" si="4"/>
        <v>EDC10M_Identidad_POST</v>
      </c>
      <c r="G90">
        <f>+COUNTIFS([1]df_norm!$H$2:$H$21281,F90,[1]df_norm!$I$2:$I$21281,E90)</f>
        <v>1</v>
      </c>
      <c r="H90" t="str">
        <f t="shared" si="5"/>
        <v>EDC10M_Identidad_POST-19.15</v>
      </c>
      <c r="I90">
        <v>230</v>
      </c>
      <c r="J90">
        <f t="shared" si="6"/>
        <v>0</v>
      </c>
      <c r="K90" t="str">
        <f t="shared" si="7"/>
        <v>Identidad_POST</v>
      </c>
    </row>
    <row r="91" spans="1:11">
      <c r="A91" t="s">
        <v>22</v>
      </c>
      <c r="B91" t="s">
        <v>73</v>
      </c>
      <c r="C91" t="s">
        <v>74</v>
      </c>
      <c r="D91" s="8">
        <v>234</v>
      </c>
      <c r="E91" s="8">
        <v>-15.53</v>
      </c>
      <c r="F91" t="str">
        <f t="shared" si="4"/>
        <v>EDC10M_Sexo_PRE</v>
      </c>
      <c r="G91">
        <f>+COUNTIFS([1]df_norm!$H$2:$H$21281,F91,[1]df_norm!$I$2:$I$21281,E91)</f>
        <v>1</v>
      </c>
      <c r="H91" t="str">
        <f t="shared" si="5"/>
        <v>EDC10M_Sexo_PRE-15.53</v>
      </c>
      <c r="I91">
        <v>234</v>
      </c>
      <c r="J91">
        <f t="shared" si="6"/>
        <v>0</v>
      </c>
      <c r="K91" t="str">
        <f t="shared" si="7"/>
        <v>Sexo_PRE</v>
      </c>
    </row>
    <row r="92" spans="1:11">
      <c r="A92" t="s">
        <v>22</v>
      </c>
      <c r="B92" t="s">
        <v>73</v>
      </c>
      <c r="C92" t="s">
        <v>75</v>
      </c>
      <c r="D92" s="8">
        <v>232</v>
      </c>
      <c r="E92" s="8">
        <v>-11.77</v>
      </c>
      <c r="F92" t="str">
        <f t="shared" si="4"/>
        <v>EDC10M_Sexo_POST</v>
      </c>
      <c r="G92">
        <f>+COUNTIFS([1]df_norm!$H$2:$H$21281,F92,[1]df_norm!$I$2:$I$21281,E92)</f>
        <v>1</v>
      </c>
      <c r="H92" t="str">
        <f t="shared" si="5"/>
        <v>EDC10M_Sexo_POST-11.77</v>
      </c>
      <c r="I92">
        <v>232</v>
      </c>
      <c r="J92">
        <f t="shared" si="6"/>
        <v>0</v>
      </c>
      <c r="K92" t="str">
        <f t="shared" si="7"/>
        <v>Sexo_POST</v>
      </c>
    </row>
    <row r="93" spans="1:11">
      <c r="A93" t="s">
        <v>22</v>
      </c>
      <c r="B93" t="s">
        <v>70</v>
      </c>
      <c r="C93" t="s">
        <v>74</v>
      </c>
      <c r="D93" s="8">
        <v>214</v>
      </c>
      <c r="E93" s="8">
        <v>-15.25</v>
      </c>
      <c r="F93" t="str">
        <f t="shared" si="4"/>
        <v>EDC10M_Tristeza_PRE</v>
      </c>
      <c r="G93">
        <f>+COUNTIFS([1]df_norm!$H$2:$H$21281,F93,[1]df_norm!$I$2:$I$21281,E93)</f>
        <v>1</v>
      </c>
      <c r="H93" t="str">
        <f t="shared" si="5"/>
        <v>EDC10M_Tristeza_PRE-15.25</v>
      </c>
      <c r="I93">
        <v>214</v>
      </c>
      <c r="J93">
        <f t="shared" si="6"/>
        <v>0</v>
      </c>
      <c r="K93" t="str">
        <f t="shared" si="7"/>
        <v>Tristeza_PRE</v>
      </c>
    </row>
    <row r="94" spans="1:11">
      <c r="A94" t="s">
        <v>22</v>
      </c>
      <c r="B94" t="s">
        <v>70</v>
      </c>
      <c r="C94" t="s">
        <v>75</v>
      </c>
      <c r="D94" s="8">
        <v>236</v>
      </c>
      <c r="E94" s="8">
        <v>-9.07</v>
      </c>
      <c r="F94" t="str">
        <f t="shared" si="4"/>
        <v>EDC10M_Tristeza_POST</v>
      </c>
      <c r="G94">
        <f>+COUNTIFS([1]df_norm!$H$2:$H$21281,F94,[1]df_norm!$I$2:$I$21281,E94)</f>
        <v>1</v>
      </c>
      <c r="H94" t="str">
        <f t="shared" si="5"/>
        <v>EDC10M_Tristeza_POST-9.07</v>
      </c>
      <c r="I94">
        <v>236</v>
      </c>
      <c r="J94">
        <f t="shared" si="6"/>
        <v>0</v>
      </c>
      <c r="K94" t="str">
        <f t="shared" si="7"/>
        <v>Tristeza_POST</v>
      </c>
    </row>
    <row r="95" spans="1:11">
      <c r="A95" t="s">
        <v>43</v>
      </c>
      <c r="B95" t="s">
        <v>69</v>
      </c>
      <c r="C95" t="s">
        <v>74</v>
      </c>
      <c r="D95" s="8">
        <v>234</v>
      </c>
      <c r="E95" s="8">
        <v>-16.2</v>
      </c>
      <c r="F95" t="str">
        <f t="shared" si="4"/>
        <v>EGV8M_Alegría_PRE</v>
      </c>
      <c r="G95">
        <f>+COUNTIFS([1]df_norm!$H$2:$H$21281,F95,[1]df_norm!$I$2:$I$21281,E95)</f>
        <v>1</v>
      </c>
      <c r="H95" t="str">
        <f t="shared" si="5"/>
        <v>EGV8M_Alegría_PRE-16.2</v>
      </c>
      <c r="I95">
        <v>234</v>
      </c>
      <c r="J95">
        <f t="shared" si="6"/>
        <v>0</v>
      </c>
      <c r="K95" t="str">
        <f t="shared" si="7"/>
        <v>Alegría_PRE</v>
      </c>
    </row>
    <row r="96" spans="1:11">
      <c r="A96" t="s">
        <v>43</v>
      </c>
      <c r="B96" t="s">
        <v>69</v>
      </c>
      <c r="C96" t="s">
        <v>75</v>
      </c>
      <c r="D96" s="8">
        <v>248</v>
      </c>
      <c r="E96" s="8">
        <v>-15.38</v>
      </c>
      <c r="F96" t="str">
        <f t="shared" si="4"/>
        <v>EGV8M_Alegría_POST</v>
      </c>
      <c r="G96">
        <f>+COUNTIFS([1]df_norm!$H$2:$H$21281,F96,[1]df_norm!$I$2:$I$21281,E96)</f>
        <v>1</v>
      </c>
      <c r="H96" t="str">
        <f t="shared" si="5"/>
        <v>EGV8M_Alegría_POST-15.38</v>
      </c>
      <c r="I96">
        <v>248</v>
      </c>
      <c r="J96">
        <f t="shared" si="6"/>
        <v>0</v>
      </c>
      <c r="K96" t="str">
        <f t="shared" si="7"/>
        <v>Alegría_POST</v>
      </c>
    </row>
    <row r="97" spans="1:11">
      <c r="A97" t="s">
        <v>43</v>
      </c>
      <c r="B97" t="s">
        <v>71</v>
      </c>
      <c r="C97" t="s">
        <v>74</v>
      </c>
      <c r="D97" s="8">
        <v>244</v>
      </c>
      <c r="E97" s="8">
        <v>-14.42</v>
      </c>
      <c r="F97" t="str">
        <f t="shared" si="4"/>
        <v>EGV8M_Enojo_PRE</v>
      </c>
      <c r="G97">
        <f>+COUNTIFS([1]df_norm!$H$2:$H$21281,F97,[1]df_norm!$I$2:$I$21281,E97)</f>
        <v>1</v>
      </c>
      <c r="H97" t="str">
        <f t="shared" si="5"/>
        <v>EGV8M_Enojo_PRE-14.42</v>
      </c>
      <c r="I97">
        <v>244</v>
      </c>
      <c r="J97">
        <f t="shared" si="6"/>
        <v>0</v>
      </c>
      <c r="K97" t="str">
        <f t="shared" si="7"/>
        <v>Enojo_PRE</v>
      </c>
    </row>
    <row r="98" spans="1:11">
      <c r="A98" t="s">
        <v>43</v>
      </c>
      <c r="B98" t="s">
        <v>71</v>
      </c>
      <c r="C98" t="s">
        <v>75</v>
      </c>
      <c r="D98" s="8">
        <v>246</v>
      </c>
      <c r="E98" s="8">
        <v>-16.16</v>
      </c>
      <c r="F98" t="str">
        <f t="shared" si="4"/>
        <v>EGV8M_Enojo_POST</v>
      </c>
      <c r="G98">
        <f>+COUNTIFS([1]df_norm!$H$2:$H$21281,F98,[1]df_norm!$I$2:$I$21281,E98)</f>
        <v>1</v>
      </c>
      <c r="H98" t="str">
        <f t="shared" si="5"/>
        <v>EGV8M_Enojo_POST-16.16</v>
      </c>
      <c r="I98">
        <v>246</v>
      </c>
      <c r="J98">
        <f t="shared" si="6"/>
        <v>0</v>
      </c>
      <c r="K98" t="str">
        <f t="shared" si="7"/>
        <v>Enojo_POST</v>
      </c>
    </row>
    <row r="99" spans="1:11">
      <c r="A99" t="s">
        <v>43</v>
      </c>
      <c r="B99" t="s">
        <v>72</v>
      </c>
      <c r="C99" t="s">
        <v>74</v>
      </c>
      <c r="D99" s="8">
        <v>242</v>
      </c>
      <c r="E99" s="8">
        <v>-18.72</v>
      </c>
      <c r="F99" t="str">
        <f t="shared" si="4"/>
        <v>EGV8M_Identidad_PRE</v>
      </c>
      <c r="G99">
        <f>+COUNTIFS([1]df_norm!$H$2:$H$21281,F99,[1]df_norm!$I$2:$I$21281,E99)</f>
        <v>1</v>
      </c>
      <c r="H99" t="str">
        <f t="shared" si="5"/>
        <v>EGV8M_Identidad_PRE-18.72</v>
      </c>
      <c r="I99">
        <v>242</v>
      </c>
      <c r="J99">
        <f t="shared" si="6"/>
        <v>0</v>
      </c>
      <c r="K99" t="str">
        <f t="shared" si="7"/>
        <v>Identidad_PRE</v>
      </c>
    </row>
    <row r="100" spans="1:11">
      <c r="A100" t="s">
        <v>43</v>
      </c>
      <c r="B100" t="s">
        <v>72</v>
      </c>
      <c r="C100" t="s">
        <v>75</v>
      </c>
      <c r="D100" s="8">
        <v>244</v>
      </c>
      <c r="E100" s="8">
        <v>-19.52</v>
      </c>
      <c r="F100" t="str">
        <f t="shared" si="4"/>
        <v>EGV8M_Identidad_POST</v>
      </c>
      <c r="G100">
        <f>+COUNTIFS([1]df_norm!$H$2:$H$21281,F100,[1]df_norm!$I$2:$I$21281,E100)</f>
        <v>1</v>
      </c>
      <c r="H100" t="str">
        <f t="shared" si="5"/>
        <v>EGV8M_Identidad_POST-19.52</v>
      </c>
      <c r="I100">
        <v>244</v>
      </c>
      <c r="J100">
        <f t="shared" si="6"/>
        <v>0</v>
      </c>
      <c r="K100" t="str">
        <f t="shared" si="7"/>
        <v>Identidad_POST</v>
      </c>
    </row>
    <row r="101" spans="1:11">
      <c r="A101" t="s">
        <v>43</v>
      </c>
      <c r="B101" t="s">
        <v>73</v>
      </c>
      <c r="C101" t="s">
        <v>74</v>
      </c>
      <c r="D101" s="8">
        <v>242</v>
      </c>
      <c r="E101" s="8">
        <v>-17.27</v>
      </c>
      <c r="F101" t="str">
        <f t="shared" si="4"/>
        <v>EGV8M_Sexo_PRE</v>
      </c>
      <c r="G101">
        <f>+COUNTIFS([1]df_norm!$H$2:$H$21281,F101,[1]df_norm!$I$2:$I$21281,E101)</f>
        <v>1</v>
      </c>
      <c r="H101" t="str">
        <f t="shared" si="5"/>
        <v>EGV8M_Sexo_PRE-17.27</v>
      </c>
      <c r="I101">
        <v>242</v>
      </c>
      <c r="J101">
        <f t="shared" si="6"/>
        <v>0</v>
      </c>
      <c r="K101" t="str">
        <f t="shared" si="7"/>
        <v>Sexo_PRE</v>
      </c>
    </row>
    <row r="102" spans="1:11">
      <c r="A102" t="s">
        <v>43</v>
      </c>
      <c r="B102" t="s">
        <v>73</v>
      </c>
      <c r="C102" t="s">
        <v>75</v>
      </c>
      <c r="D102" s="8">
        <v>238</v>
      </c>
      <c r="E102" s="8">
        <v>-12.49</v>
      </c>
      <c r="F102" t="str">
        <f t="shared" si="4"/>
        <v>EGV8M_Sexo_POST</v>
      </c>
      <c r="G102">
        <f>+COUNTIFS([1]df_norm!$H$2:$H$21281,F102,[1]df_norm!$I$2:$I$21281,E102)</f>
        <v>1</v>
      </c>
      <c r="H102" t="str">
        <f t="shared" si="5"/>
        <v>EGV8M_Sexo_POST-12.49</v>
      </c>
      <c r="I102">
        <v>238</v>
      </c>
      <c r="J102">
        <f t="shared" si="6"/>
        <v>0</v>
      </c>
      <c r="K102" t="str">
        <f t="shared" si="7"/>
        <v>Sexo_POST</v>
      </c>
    </row>
    <row r="103" spans="1:11">
      <c r="A103" t="s">
        <v>43</v>
      </c>
      <c r="B103" t="s">
        <v>70</v>
      </c>
      <c r="C103" t="s">
        <v>74</v>
      </c>
      <c r="D103" s="8">
        <v>252</v>
      </c>
      <c r="E103" s="8">
        <v>-20.79</v>
      </c>
      <c r="F103" t="str">
        <f t="shared" si="4"/>
        <v>EGV8M_Tristeza_PRE</v>
      </c>
      <c r="G103">
        <f>+COUNTIFS([1]df_norm!$H$2:$H$21281,F103,[1]df_norm!$I$2:$I$21281,E103)</f>
        <v>1</v>
      </c>
      <c r="H103" t="str">
        <f t="shared" si="5"/>
        <v>EGV8M_Tristeza_PRE-20.79</v>
      </c>
      <c r="I103">
        <v>252</v>
      </c>
      <c r="J103">
        <f t="shared" si="6"/>
        <v>0</v>
      </c>
      <c r="K103" t="str">
        <f t="shared" si="7"/>
        <v>Tristeza_PRE</v>
      </c>
    </row>
    <row r="104" spans="1:11">
      <c r="A104" t="s">
        <v>43</v>
      </c>
      <c r="B104" t="s">
        <v>70</v>
      </c>
      <c r="C104" t="s">
        <v>75</v>
      </c>
      <c r="D104" s="8">
        <v>236</v>
      </c>
      <c r="E104" s="8">
        <v>-18.27</v>
      </c>
      <c r="F104" t="str">
        <f t="shared" si="4"/>
        <v>EGV8M_Tristeza_POST</v>
      </c>
      <c r="G104">
        <f>+COUNTIFS([1]df_norm!$H$2:$H$21281,F104,[1]df_norm!$I$2:$I$21281,E104)</f>
        <v>1</v>
      </c>
      <c r="H104" t="str">
        <f t="shared" si="5"/>
        <v>EGV8M_Tristeza_POST-18.27</v>
      </c>
      <c r="I104">
        <v>236</v>
      </c>
      <c r="J104">
        <f t="shared" si="6"/>
        <v>0</v>
      </c>
      <c r="K104" t="str">
        <f t="shared" si="7"/>
        <v>Tristeza_POST</v>
      </c>
    </row>
    <row r="105" spans="1:11">
      <c r="A105" t="s">
        <v>44</v>
      </c>
      <c r="B105" t="s">
        <v>69</v>
      </c>
      <c r="C105" t="s">
        <v>74</v>
      </c>
      <c r="D105" s="8">
        <v>244</v>
      </c>
      <c r="E105" s="8">
        <v>-11.56</v>
      </c>
      <c r="F105" t="str">
        <f t="shared" si="4"/>
        <v>EHO8M_Alegría_PRE</v>
      </c>
      <c r="G105">
        <f>+COUNTIFS([1]df_norm!$H$2:$H$21281,F105,[1]df_norm!$I$2:$I$21281,E105)</f>
        <v>1</v>
      </c>
      <c r="H105" t="str">
        <f t="shared" si="5"/>
        <v>EHO8M_Alegría_PRE-11.56</v>
      </c>
      <c r="I105">
        <v>244</v>
      </c>
      <c r="J105">
        <f t="shared" si="6"/>
        <v>0</v>
      </c>
      <c r="K105" t="str">
        <f t="shared" si="7"/>
        <v>Alegría_PRE</v>
      </c>
    </row>
    <row r="106" spans="1:11">
      <c r="A106" t="s">
        <v>44</v>
      </c>
      <c r="B106" t="s">
        <v>69</v>
      </c>
      <c r="C106" t="s">
        <v>75</v>
      </c>
      <c r="D106" s="8">
        <v>236</v>
      </c>
      <c r="E106" s="8">
        <v>0.79</v>
      </c>
      <c r="F106" t="str">
        <f t="shared" si="4"/>
        <v>EHO8M_Alegría_POST</v>
      </c>
      <c r="G106">
        <f>+COUNTIFS([1]df_norm!$H$2:$H$21281,F106,[1]df_norm!$I$2:$I$21281,E106)</f>
        <v>1</v>
      </c>
      <c r="H106" t="str">
        <f t="shared" si="5"/>
        <v>EHO8M_Alegría_POST0.79</v>
      </c>
      <c r="I106">
        <v>236</v>
      </c>
      <c r="J106">
        <f t="shared" si="6"/>
        <v>0</v>
      </c>
      <c r="K106" t="str">
        <f t="shared" si="7"/>
        <v>Alegría_POST</v>
      </c>
    </row>
    <row r="107" spans="1:11">
      <c r="A107" t="s">
        <v>44</v>
      </c>
      <c r="B107" t="s">
        <v>71</v>
      </c>
      <c r="C107" t="s">
        <v>74</v>
      </c>
      <c r="D107" s="8">
        <v>244</v>
      </c>
      <c r="E107" s="8">
        <v>-1.48</v>
      </c>
      <c r="F107" t="str">
        <f t="shared" si="4"/>
        <v>EHO8M_Enojo_PRE</v>
      </c>
      <c r="G107">
        <f>+COUNTIFS([1]df_norm!$H$2:$H$21281,F107,[1]df_norm!$I$2:$I$21281,E107)</f>
        <v>1</v>
      </c>
      <c r="H107" t="str">
        <f t="shared" si="5"/>
        <v>EHO8M_Enojo_PRE-1.48</v>
      </c>
      <c r="I107">
        <v>244</v>
      </c>
      <c r="J107">
        <f t="shared" si="6"/>
        <v>0</v>
      </c>
      <c r="K107" t="str">
        <f t="shared" si="7"/>
        <v>Enojo_PRE</v>
      </c>
    </row>
    <row r="108" spans="1:11">
      <c r="A108" t="s">
        <v>44</v>
      </c>
      <c r="B108" t="s">
        <v>71</v>
      </c>
      <c r="C108" t="s">
        <v>75</v>
      </c>
      <c r="D108" s="8">
        <v>250</v>
      </c>
      <c r="E108" s="8">
        <v>2.5099999999999998</v>
      </c>
      <c r="F108" t="str">
        <f t="shared" si="4"/>
        <v>EHO8M_Enojo_POST</v>
      </c>
      <c r="G108">
        <f>+COUNTIFS([1]df_norm!$H$2:$H$21281,F108,[1]df_norm!$I$2:$I$21281,E108)</f>
        <v>1</v>
      </c>
      <c r="H108" t="str">
        <f t="shared" si="5"/>
        <v>EHO8M_Enojo_POST2.51</v>
      </c>
      <c r="I108">
        <v>250</v>
      </c>
      <c r="J108">
        <f t="shared" si="6"/>
        <v>0</v>
      </c>
      <c r="K108" t="str">
        <f t="shared" si="7"/>
        <v>Enojo_POST</v>
      </c>
    </row>
    <row r="109" spans="1:11">
      <c r="A109" t="s">
        <v>44</v>
      </c>
      <c r="B109" t="s">
        <v>72</v>
      </c>
      <c r="C109" t="s">
        <v>74</v>
      </c>
      <c r="D109" s="8">
        <v>256</v>
      </c>
      <c r="E109" s="8">
        <v>-2.91</v>
      </c>
      <c r="F109" t="str">
        <f t="shared" si="4"/>
        <v>EHO8M_Identidad_PRE</v>
      </c>
      <c r="G109">
        <f>+COUNTIFS([1]df_norm!$H$2:$H$21281,F109,[1]df_norm!$I$2:$I$21281,E109)</f>
        <v>1</v>
      </c>
      <c r="H109" t="str">
        <f t="shared" si="5"/>
        <v>EHO8M_Identidad_PRE-2.91</v>
      </c>
      <c r="I109">
        <v>256</v>
      </c>
      <c r="J109">
        <f t="shared" si="6"/>
        <v>0</v>
      </c>
      <c r="K109" t="str">
        <f t="shared" si="7"/>
        <v>Identidad_PRE</v>
      </c>
    </row>
    <row r="110" spans="1:11">
      <c r="A110" t="s">
        <v>44</v>
      </c>
      <c r="B110" t="s">
        <v>72</v>
      </c>
      <c r="C110" t="s">
        <v>75</v>
      </c>
      <c r="D110" s="8">
        <v>236</v>
      </c>
      <c r="E110" s="8">
        <v>-2.2400000000000002</v>
      </c>
      <c r="F110" t="str">
        <f t="shared" si="4"/>
        <v>EHO8M_Identidad_POST</v>
      </c>
      <c r="G110">
        <f>+COUNTIFS([1]df_norm!$H$2:$H$21281,F110,[1]df_norm!$I$2:$I$21281,E110)</f>
        <v>1</v>
      </c>
      <c r="H110" t="str">
        <f t="shared" si="5"/>
        <v>EHO8M_Identidad_POST-2.24</v>
      </c>
      <c r="I110">
        <v>236</v>
      </c>
      <c r="J110">
        <f t="shared" si="6"/>
        <v>0</v>
      </c>
      <c r="K110" t="str">
        <f t="shared" si="7"/>
        <v>Identidad_POST</v>
      </c>
    </row>
    <row r="111" spans="1:11">
      <c r="A111" t="s">
        <v>44</v>
      </c>
      <c r="B111" t="s">
        <v>73</v>
      </c>
      <c r="C111" t="s">
        <v>74</v>
      </c>
      <c r="D111" s="8">
        <v>246</v>
      </c>
      <c r="E111" s="8">
        <v>-2.77</v>
      </c>
      <c r="F111" t="str">
        <f t="shared" si="4"/>
        <v>EHO8M_Sexo_PRE</v>
      </c>
      <c r="G111">
        <f>+COUNTIFS([1]df_norm!$H$2:$H$21281,F111,[1]df_norm!$I$2:$I$21281,E111)</f>
        <v>1</v>
      </c>
      <c r="H111" t="str">
        <f t="shared" si="5"/>
        <v>EHO8M_Sexo_PRE-2.77</v>
      </c>
      <c r="I111">
        <v>246</v>
      </c>
      <c r="J111">
        <f t="shared" si="6"/>
        <v>0</v>
      </c>
      <c r="K111" t="str">
        <f t="shared" si="7"/>
        <v>Sexo_PRE</v>
      </c>
    </row>
    <row r="112" spans="1:11">
      <c r="A112" t="s">
        <v>44</v>
      </c>
      <c r="B112" t="s">
        <v>73</v>
      </c>
      <c r="C112" t="s">
        <v>75</v>
      </c>
      <c r="D112" s="8">
        <v>240</v>
      </c>
      <c r="E112" s="8">
        <v>-4.5599999999999996</v>
      </c>
      <c r="F112" t="str">
        <f t="shared" si="4"/>
        <v>EHO8M_Sexo_POST</v>
      </c>
      <c r="G112">
        <f>+COUNTIFS([1]df_norm!$H$2:$H$21281,F112,[1]df_norm!$I$2:$I$21281,E112)</f>
        <v>1</v>
      </c>
      <c r="H112" t="str">
        <f t="shared" si="5"/>
        <v>EHO8M_Sexo_POST-4.56</v>
      </c>
      <c r="I112">
        <v>240</v>
      </c>
      <c r="J112">
        <f t="shared" si="6"/>
        <v>0</v>
      </c>
      <c r="K112" t="str">
        <f t="shared" si="7"/>
        <v>Sexo_POST</v>
      </c>
    </row>
    <row r="113" spans="1:11">
      <c r="A113" t="s">
        <v>44</v>
      </c>
      <c r="B113" t="s">
        <v>70</v>
      </c>
      <c r="C113" t="s">
        <v>74</v>
      </c>
      <c r="D113" s="8">
        <v>240</v>
      </c>
      <c r="E113" s="8">
        <v>-4.68</v>
      </c>
      <c r="F113" t="str">
        <f t="shared" si="4"/>
        <v>EHO8M_Tristeza_PRE</v>
      </c>
      <c r="G113">
        <f>+COUNTIFS([1]df_norm!$H$2:$H$21281,F113,[1]df_norm!$I$2:$I$21281,E113)</f>
        <v>1</v>
      </c>
      <c r="H113" t="str">
        <f t="shared" si="5"/>
        <v>EHO8M_Tristeza_PRE-4.68</v>
      </c>
      <c r="I113">
        <v>240</v>
      </c>
      <c r="J113">
        <f t="shared" si="6"/>
        <v>0</v>
      </c>
      <c r="K113" t="str">
        <f t="shared" si="7"/>
        <v>Tristeza_PRE</v>
      </c>
    </row>
    <row r="114" spans="1:11">
      <c r="A114" t="s">
        <v>44</v>
      </c>
      <c r="B114" t="s">
        <v>70</v>
      </c>
      <c r="C114" t="s">
        <v>75</v>
      </c>
      <c r="D114" s="8">
        <v>238</v>
      </c>
      <c r="E114" s="8">
        <v>1.5</v>
      </c>
      <c r="F114" t="str">
        <f t="shared" si="4"/>
        <v>EHO8M_Tristeza_POST</v>
      </c>
      <c r="G114">
        <f>+COUNTIFS([1]df_norm!$H$2:$H$21281,F114,[1]df_norm!$I$2:$I$21281,E114)</f>
        <v>1</v>
      </c>
      <c r="H114" t="str">
        <f t="shared" si="5"/>
        <v>EHO8M_Tristeza_POST1.5</v>
      </c>
      <c r="I114">
        <v>238</v>
      </c>
      <c r="J114">
        <f t="shared" si="6"/>
        <v>0</v>
      </c>
      <c r="K114" t="str">
        <f t="shared" si="7"/>
        <v>Tristeza_POST</v>
      </c>
    </row>
    <row r="115" spans="1:11">
      <c r="A115" t="s">
        <v>45</v>
      </c>
      <c r="B115" t="s">
        <v>69</v>
      </c>
      <c r="C115" t="s">
        <v>74</v>
      </c>
      <c r="D115" s="8">
        <v>222</v>
      </c>
      <c r="E115" s="8">
        <v>-5.59</v>
      </c>
      <c r="F115" t="str">
        <f t="shared" si="4"/>
        <v>HMA8M_Alegría_PRE</v>
      </c>
      <c r="G115">
        <f>+COUNTIFS([1]df_norm!$H$2:$H$21281,F115,[1]df_norm!$I$2:$I$21281,E115)</f>
        <v>1</v>
      </c>
      <c r="H115" t="str">
        <f t="shared" si="5"/>
        <v>HMA8M_Alegría_PRE-5.59</v>
      </c>
      <c r="I115">
        <v>222</v>
      </c>
      <c r="J115">
        <f t="shared" si="6"/>
        <v>0</v>
      </c>
      <c r="K115" t="str">
        <f t="shared" si="7"/>
        <v>Alegría_PRE</v>
      </c>
    </row>
    <row r="116" spans="1:11">
      <c r="A116" t="s">
        <v>45</v>
      </c>
      <c r="B116" t="s">
        <v>69</v>
      </c>
      <c r="C116" t="s">
        <v>75</v>
      </c>
      <c r="D116" s="8">
        <v>236</v>
      </c>
      <c r="E116" s="8">
        <v>-6.83</v>
      </c>
      <c r="F116" t="str">
        <f t="shared" si="4"/>
        <v>HMA8M_Alegría_POST</v>
      </c>
      <c r="G116">
        <f>+COUNTIFS([1]df_norm!$H$2:$H$21281,F116,[1]df_norm!$I$2:$I$21281,E116)</f>
        <v>1</v>
      </c>
      <c r="H116" t="str">
        <f t="shared" si="5"/>
        <v>HMA8M_Alegría_POST-6.83</v>
      </c>
      <c r="I116">
        <v>236</v>
      </c>
      <c r="J116">
        <f t="shared" si="6"/>
        <v>0</v>
      </c>
      <c r="K116" t="str">
        <f t="shared" si="7"/>
        <v>Alegría_POST</v>
      </c>
    </row>
    <row r="117" spans="1:11">
      <c r="A117" t="s">
        <v>45</v>
      </c>
      <c r="B117" t="s">
        <v>71</v>
      </c>
      <c r="C117" t="s">
        <v>74</v>
      </c>
      <c r="D117" s="8">
        <v>240</v>
      </c>
      <c r="E117" s="8">
        <v>-0.65</v>
      </c>
      <c r="F117" t="str">
        <f t="shared" si="4"/>
        <v>HMA8M_Enojo_PRE</v>
      </c>
      <c r="G117">
        <f>+COUNTIFS([1]df_norm!$H$2:$H$21281,F117,[1]df_norm!$I$2:$I$21281,E117)</f>
        <v>1</v>
      </c>
      <c r="H117" t="str">
        <f t="shared" si="5"/>
        <v>HMA8M_Enojo_PRE-0.65</v>
      </c>
      <c r="I117">
        <v>240</v>
      </c>
      <c r="J117">
        <f t="shared" si="6"/>
        <v>0</v>
      </c>
      <c r="K117" t="str">
        <f t="shared" si="7"/>
        <v>Enojo_PRE</v>
      </c>
    </row>
    <row r="118" spans="1:11">
      <c r="A118" t="s">
        <v>45</v>
      </c>
      <c r="B118" t="s">
        <v>71</v>
      </c>
      <c r="C118" t="s">
        <v>75</v>
      </c>
      <c r="D118" s="8">
        <v>234</v>
      </c>
      <c r="E118" s="8">
        <v>-8</v>
      </c>
      <c r="F118" t="str">
        <f t="shared" si="4"/>
        <v>HMA8M_Enojo_POST</v>
      </c>
      <c r="G118">
        <f>+COUNTIFS([1]df_norm!$H$2:$H$21281,F118,[1]df_norm!$I$2:$I$21281,E118)</f>
        <v>1</v>
      </c>
      <c r="H118" t="str">
        <f t="shared" si="5"/>
        <v>HMA8M_Enojo_POST-8</v>
      </c>
      <c r="I118">
        <v>234</v>
      </c>
      <c r="J118">
        <f t="shared" si="6"/>
        <v>0</v>
      </c>
      <c r="K118" t="str">
        <f t="shared" si="7"/>
        <v>Enojo_POST</v>
      </c>
    </row>
    <row r="119" spans="1:11">
      <c r="A119" t="s">
        <v>45</v>
      </c>
      <c r="B119" t="s">
        <v>72</v>
      </c>
      <c r="C119" t="s">
        <v>74</v>
      </c>
      <c r="D119" s="8">
        <v>232</v>
      </c>
      <c r="E119" s="8">
        <v>-8.2899999999999991</v>
      </c>
      <c r="F119" t="str">
        <f t="shared" si="4"/>
        <v>HMA8M_Identidad_PRE</v>
      </c>
      <c r="G119">
        <f>+COUNTIFS([1]df_norm!$H$2:$H$21281,F119,[1]df_norm!$I$2:$I$21281,E119)</f>
        <v>1</v>
      </c>
      <c r="H119" t="str">
        <f t="shared" si="5"/>
        <v>HMA8M_Identidad_PRE-8.29</v>
      </c>
      <c r="I119">
        <v>232</v>
      </c>
      <c r="J119">
        <f t="shared" si="6"/>
        <v>0</v>
      </c>
      <c r="K119" t="str">
        <f t="shared" si="7"/>
        <v>Identidad_PRE</v>
      </c>
    </row>
    <row r="120" spans="1:11">
      <c r="A120" t="s">
        <v>45</v>
      </c>
      <c r="B120" t="s">
        <v>72</v>
      </c>
      <c r="C120" t="s">
        <v>75</v>
      </c>
      <c r="D120" s="8">
        <v>228</v>
      </c>
      <c r="E120" s="8">
        <v>-3.2</v>
      </c>
      <c r="F120" t="str">
        <f t="shared" si="4"/>
        <v>HMA8M_Identidad_POST</v>
      </c>
      <c r="G120">
        <f>+COUNTIFS([1]df_norm!$H$2:$H$21281,F120,[1]df_norm!$I$2:$I$21281,E120)</f>
        <v>3</v>
      </c>
      <c r="H120" t="str">
        <f t="shared" si="5"/>
        <v>HMA8M_Identidad_POST-3.2</v>
      </c>
      <c r="I120">
        <v>166</v>
      </c>
      <c r="J120">
        <f t="shared" si="6"/>
        <v>1</v>
      </c>
      <c r="K120" t="str">
        <f t="shared" si="7"/>
        <v>Identidad_POST</v>
      </c>
    </row>
    <row r="121" spans="1:11">
      <c r="A121" t="s">
        <v>45</v>
      </c>
      <c r="B121" t="s">
        <v>73</v>
      </c>
      <c r="C121" t="s">
        <v>74</v>
      </c>
      <c r="D121" s="8">
        <v>266</v>
      </c>
      <c r="E121" s="8">
        <v>-2.2200000000000002</v>
      </c>
      <c r="F121" t="str">
        <f t="shared" si="4"/>
        <v>HMA8M_Sexo_PRE</v>
      </c>
      <c r="G121">
        <f>+COUNTIFS([1]df_norm!$H$2:$H$21281,F121,[1]df_norm!$I$2:$I$21281,E121)</f>
        <v>1</v>
      </c>
      <c r="H121" t="str">
        <f t="shared" si="5"/>
        <v>HMA8M_Sexo_PRE-2.22</v>
      </c>
      <c r="I121">
        <v>266</v>
      </c>
      <c r="J121">
        <f t="shared" si="6"/>
        <v>0</v>
      </c>
      <c r="K121" t="str">
        <f t="shared" si="7"/>
        <v>Sexo_PRE</v>
      </c>
    </row>
    <row r="122" spans="1:11">
      <c r="A122" t="s">
        <v>45</v>
      </c>
      <c r="B122" t="s">
        <v>73</v>
      </c>
      <c r="C122" t="s">
        <v>75</v>
      </c>
      <c r="D122" s="8">
        <v>232</v>
      </c>
      <c r="E122" s="8">
        <v>-7.97</v>
      </c>
      <c r="F122" t="str">
        <f t="shared" si="4"/>
        <v>HMA8M_Sexo_POST</v>
      </c>
      <c r="G122">
        <f>+COUNTIFS([1]df_norm!$H$2:$H$21281,F122,[1]df_norm!$I$2:$I$21281,E122)</f>
        <v>1</v>
      </c>
      <c r="H122" t="str">
        <f t="shared" si="5"/>
        <v>HMA8M_Sexo_POST-7.97</v>
      </c>
      <c r="I122">
        <v>232</v>
      </c>
      <c r="J122">
        <f t="shared" si="6"/>
        <v>0</v>
      </c>
      <c r="K122" t="str">
        <f t="shared" si="7"/>
        <v>Sexo_POST</v>
      </c>
    </row>
    <row r="123" spans="1:11">
      <c r="A123" t="s">
        <v>45</v>
      </c>
      <c r="B123" t="s">
        <v>70</v>
      </c>
      <c r="C123" t="s">
        <v>74</v>
      </c>
      <c r="D123" s="8">
        <v>232</v>
      </c>
      <c r="E123" s="8">
        <v>6.33</v>
      </c>
      <c r="F123" t="str">
        <f t="shared" si="4"/>
        <v>HMA8M_Tristeza_PRE</v>
      </c>
      <c r="G123">
        <f>+COUNTIFS([1]df_norm!$H$2:$H$21281,F123,[1]df_norm!$I$2:$I$21281,E123)</f>
        <v>1</v>
      </c>
      <c r="H123" t="str">
        <f t="shared" si="5"/>
        <v>HMA8M_Tristeza_PRE6.33</v>
      </c>
      <c r="I123">
        <v>232</v>
      </c>
      <c r="J123">
        <f t="shared" si="6"/>
        <v>0</v>
      </c>
      <c r="K123" t="str">
        <f t="shared" si="7"/>
        <v>Tristeza_PRE</v>
      </c>
    </row>
    <row r="124" spans="1:11">
      <c r="A124" t="s">
        <v>45</v>
      </c>
      <c r="B124" t="s">
        <v>70</v>
      </c>
      <c r="C124" t="s">
        <v>75</v>
      </c>
      <c r="D124" s="8">
        <v>224</v>
      </c>
      <c r="E124" s="8">
        <v>-4.8</v>
      </c>
      <c r="F124" t="str">
        <f t="shared" si="4"/>
        <v>HMA8M_Tristeza_POST</v>
      </c>
      <c r="G124">
        <f>+COUNTIFS([1]df_norm!$H$2:$H$21281,F124,[1]df_norm!$I$2:$I$21281,E124)</f>
        <v>1</v>
      </c>
      <c r="H124" t="str">
        <f t="shared" si="5"/>
        <v>HMA8M_Tristeza_POST-4.8</v>
      </c>
      <c r="I124">
        <v>224</v>
      </c>
      <c r="J124">
        <f t="shared" si="6"/>
        <v>0</v>
      </c>
      <c r="K124" t="str">
        <f t="shared" si="7"/>
        <v>Tristeza_POST</v>
      </c>
    </row>
    <row r="125" spans="1:11">
      <c r="A125" t="s">
        <v>46</v>
      </c>
      <c r="B125" t="s">
        <v>69</v>
      </c>
      <c r="C125" t="s">
        <v>74</v>
      </c>
      <c r="D125" s="8">
        <v>226</v>
      </c>
      <c r="E125" s="8">
        <v>-7.15</v>
      </c>
      <c r="F125" t="str">
        <f t="shared" si="4"/>
        <v>JDC10M_Alegría_PRE</v>
      </c>
      <c r="G125">
        <f>+COUNTIFS([1]df_norm!$H$2:$H$21281,F125,[1]df_norm!$I$2:$I$21281,E125)</f>
        <v>1</v>
      </c>
      <c r="H125" t="str">
        <f t="shared" si="5"/>
        <v>JDC10M_Alegría_PRE-7.15</v>
      </c>
      <c r="I125">
        <v>226</v>
      </c>
      <c r="J125">
        <f t="shared" si="6"/>
        <v>0</v>
      </c>
      <c r="K125" t="str">
        <f t="shared" si="7"/>
        <v>Alegría_PRE</v>
      </c>
    </row>
    <row r="126" spans="1:11">
      <c r="A126" t="s">
        <v>46</v>
      </c>
      <c r="B126" t="s">
        <v>69</v>
      </c>
      <c r="C126" t="s">
        <v>75</v>
      </c>
      <c r="D126" s="8">
        <v>214</v>
      </c>
      <c r="E126" s="8">
        <v>-7.59</v>
      </c>
      <c r="F126" t="str">
        <f t="shared" si="4"/>
        <v>JDC10M_Alegría_POST</v>
      </c>
      <c r="G126">
        <f>+COUNTIFS([1]df_norm!$H$2:$H$21281,F126,[1]df_norm!$I$2:$I$21281,E126)</f>
        <v>1</v>
      </c>
      <c r="H126" t="str">
        <f t="shared" si="5"/>
        <v>JDC10M_Alegría_POST-7.59</v>
      </c>
      <c r="I126">
        <v>214</v>
      </c>
      <c r="J126">
        <f t="shared" si="6"/>
        <v>0</v>
      </c>
      <c r="K126" t="str">
        <f t="shared" si="7"/>
        <v>Alegría_POST</v>
      </c>
    </row>
    <row r="127" spans="1:11">
      <c r="A127" t="s">
        <v>46</v>
      </c>
      <c r="B127" t="s">
        <v>71</v>
      </c>
      <c r="C127" t="s">
        <v>74</v>
      </c>
      <c r="D127" s="8">
        <v>224</v>
      </c>
      <c r="E127" s="8">
        <v>-10.57</v>
      </c>
      <c r="F127" t="str">
        <f t="shared" si="4"/>
        <v>JDC10M_Enojo_PRE</v>
      </c>
      <c r="G127">
        <f>+COUNTIFS([1]df_norm!$H$2:$H$21281,F127,[1]df_norm!$I$2:$I$21281,E127)</f>
        <v>1</v>
      </c>
      <c r="H127" t="str">
        <f t="shared" si="5"/>
        <v>JDC10M_Enojo_PRE-10.57</v>
      </c>
      <c r="I127">
        <v>224</v>
      </c>
      <c r="J127">
        <f t="shared" si="6"/>
        <v>0</v>
      </c>
      <c r="K127" t="str">
        <f t="shared" si="7"/>
        <v>Enojo_PRE</v>
      </c>
    </row>
    <row r="128" spans="1:11">
      <c r="A128" t="s">
        <v>46</v>
      </c>
      <c r="B128" t="s">
        <v>71</v>
      </c>
      <c r="C128" t="s">
        <v>75</v>
      </c>
      <c r="D128" s="8">
        <v>246</v>
      </c>
      <c r="E128" s="8">
        <v>-13.23</v>
      </c>
      <c r="F128" t="str">
        <f t="shared" si="4"/>
        <v>JDC10M_Enojo_POST</v>
      </c>
      <c r="G128">
        <f>+COUNTIFS([1]df_norm!$H$2:$H$21281,F128,[1]df_norm!$I$2:$I$21281,E128)</f>
        <v>1</v>
      </c>
      <c r="H128" t="str">
        <f t="shared" si="5"/>
        <v>JDC10M_Enojo_POST-13.23</v>
      </c>
      <c r="I128">
        <v>246</v>
      </c>
      <c r="J128">
        <f t="shared" si="6"/>
        <v>0</v>
      </c>
      <c r="K128" t="str">
        <f t="shared" si="7"/>
        <v>Enojo_POST</v>
      </c>
    </row>
    <row r="129" spans="1:11">
      <c r="A129" t="s">
        <v>46</v>
      </c>
      <c r="B129" t="s">
        <v>72</v>
      </c>
      <c r="C129" t="s">
        <v>74</v>
      </c>
      <c r="D129" s="8">
        <v>236</v>
      </c>
      <c r="E129" s="8">
        <v>-11.39</v>
      </c>
      <c r="F129" t="str">
        <f t="shared" si="4"/>
        <v>JDC10M_Identidad_PRE</v>
      </c>
      <c r="G129">
        <f>+COUNTIFS([1]df_norm!$H$2:$H$21281,F129,[1]df_norm!$I$2:$I$21281,E129)</f>
        <v>1</v>
      </c>
      <c r="H129" t="str">
        <f t="shared" si="5"/>
        <v>JDC10M_Identidad_PRE-11.39</v>
      </c>
      <c r="I129">
        <v>236</v>
      </c>
      <c r="J129">
        <f t="shared" si="6"/>
        <v>0</v>
      </c>
      <c r="K129" t="str">
        <f t="shared" si="7"/>
        <v>Identidad_PRE</v>
      </c>
    </row>
    <row r="130" spans="1:11">
      <c r="A130" t="s">
        <v>46</v>
      </c>
      <c r="B130" t="s">
        <v>72</v>
      </c>
      <c r="C130" t="s">
        <v>75</v>
      </c>
      <c r="D130" s="8">
        <v>240</v>
      </c>
      <c r="E130" s="8">
        <v>-6.57</v>
      </c>
      <c r="F130" t="str">
        <f t="shared" si="4"/>
        <v>JDC10M_Identidad_POST</v>
      </c>
      <c r="G130">
        <f>+COUNTIFS([1]df_norm!$H$2:$H$21281,F130,[1]df_norm!$I$2:$I$21281,E130)</f>
        <v>1</v>
      </c>
      <c r="H130" t="str">
        <f t="shared" si="5"/>
        <v>JDC10M_Identidad_POST-6.57</v>
      </c>
      <c r="I130">
        <v>240</v>
      </c>
      <c r="J130">
        <f t="shared" si="6"/>
        <v>0</v>
      </c>
      <c r="K130" t="str">
        <f t="shared" si="7"/>
        <v>Identidad_POST</v>
      </c>
    </row>
    <row r="131" spans="1:11">
      <c r="A131" t="s">
        <v>46</v>
      </c>
      <c r="B131" t="s">
        <v>73</v>
      </c>
      <c r="C131" t="s">
        <v>74</v>
      </c>
      <c r="D131" s="8">
        <v>230</v>
      </c>
      <c r="E131" s="8">
        <v>-0.82</v>
      </c>
      <c r="F131" t="str">
        <f t="shared" si="4"/>
        <v>JDC10M_Sexo_PRE</v>
      </c>
      <c r="G131">
        <f>+COUNTIFS([1]df_norm!$H$2:$H$21281,F131,[1]df_norm!$I$2:$I$21281,E131)</f>
        <v>2</v>
      </c>
      <c r="H131" t="str">
        <f t="shared" si="5"/>
        <v>JDC10M_Sexo_PRE-0.82</v>
      </c>
      <c r="I131">
        <v>228</v>
      </c>
      <c r="J131">
        <f t="shared" si="6"/>
        <v>1</v>
      </c>
      <c r="K131" t="str">
        <f t="shared" si="7"/>
        <v>Sexo_PRE</v>
      </c>
    </row>
    <row r="132" spans="1:11">
      <c r="A132" t="s">
        <v>46</v>
      </c>
      <c r="B132" t="s">
        <v>73</v>
      </c>
      <c r="C132" t="s">
        <v>75</v>
      </c>
      <c r="D132" s="8">
        <v>254</v>
      </c>
      <c r="E132" s="8">
        <v>-8.2899999999999991</v>
      </c>
      <c r="F132" t="str">
        <f t="shared" si="4"/>
        <v>JDC10M_Sexo_POST</v>
      </c>
      <c r="G132">
        <f>+COUNTIFS([1]df_norm!$H$2:$H$21281,F132,[1]df_norm!$I$2:$I$21281,E132)</f>
        <v>2</v>
      </c>
      <c r="H132" t="str">
        <f t="shared" si="5"/>
        <v>JDC10M_Sexo_POST-8.29</v>
      </c>
      <c r="I132">
        <v>252</v>
      </c>
      <c r="J132">
        <f t="shared" si="6"/>
        <v>1</v>
      </c>
      <c r="K132" t="str">
        <f t="shared" si="7"/>
        <v>Sexo_POST</v>
      </c>
    </row>
    <row r="133" spans="1:11">
      <c r="A133" t="s">
        <v>46</v>
      </c>
      <c r="B133" t="s">
        <v>70</v>
      </c>
      <c r="C133" t="s">
        <v>74</v>
      </c>
      <c r="D133" s="8">
        <v>228</v>
      </c>
      <c r="E133" s="8">
        <v>-4.26</v>
      </c>
      <c r="F133" t="str">
        <f t="shared" si="4"/>
        <v>JDC10M_Tristeza_PRE</v>
      </c>
      <c r="G133">
        <f>+COUNTIFS([1]df_norm!$H$2:$H$21281,F133,[1]df_norm!$I$2:$I$21281,E133)</f>
        <v>2</v>
      </c>
      <c r="H133" t="str">
        <f t="shared" si="5"/>
        <v>JDC10M_Tristeza_PRE-4.26</v>
      </c>
      <c r="I133">
        <v>228</v>
      </c>
      <c r="J133">
        <f t="shared" si="6"/>
        <v>0</v>
      </c>
      <c r="K133" t="str">
        <f t="shared" si="7"/>
        <v>Tristeza_PRE</v>
      </c>
    </row>
    <row r="134" spans="1:11">
      <c r="A134" t="s">
        <v>46</v>
      </c>
      <c r="B134" t="s">
        <v>70</v>
      </c>
      <c r="C134" t="s">
        <v>75</v>
      </c>
      <c r="D134" s="8">
        <v>240</v>
      </c>
      <c r="E134" s="8">
        <v>-11.38</v>
      </c>
      <c r="F134" t="str">
        <f t="shared" ref="F134:F197" si="8">+_xlfn.TEXTJOIN("_",TRUE,A134:C134)</f>
        <v>JDC10M_Tristeza_POST</v>
      </c>
      <c r="G134">
        <f>+COUNTIFS([1]df_norm!$H$2:$H$21281,F134,[1]df_norm!$I$2:$I$21281,E134)</f>
        <v>1</v>
      </c>
      <c r="H134" t="str">
        <f t="shared" ref="H134:H197" si="9">+F134&amp;E134</f>
        <v>JDC10M_Tristeza_POST-11.38</v>
      </c>
      <c r="I134">
        <v>240</v>
      </c>
      <c r="J134">
        <f t="shared" ref="J134:J197" si="10">+IF(D134=I134,0,1)</f>
        <v>0</v>
      </c>
      <c r="K134" t="str">
        <f t="shared" ref="K134:K197" si="11">+B134&amp;"_"&amp;C134</f>
        <v>Tristeza_POST</v>
      </c>
    </row>
    <row r="135" spans="1:11">
      <c r="A135" t="s">
        <v>47</v>
      </c>
      <c r="B135" t="s">
        <v>69</v>
      </c>
      <c r="C135" t="s">
        <v>74</v>
      </c>
      <c r="D135" s="8">
        <v>228</v>
      </c>
      <c r="E135" s="8">
        <v>-1.06</v>
      </c>
      <c r="F135" t="str">
        <f t="shared" si="8"/>
        <v>JGB9M_Alegría_PRE</v>
      </c>
      <c r="G135">
        <f>+COUNTIFS([1]df_norm!$H$2:$H$21281,F135,[1]df_norm!$I$2:$I$21281,E135)</f>
        <v>1</v>
      </c>
      <c r="H135" t="str">
        <f t="shared" si="9"/>
        <v>JGB9M_Alegría_PRE-1.06</v>
      </c>
      <c r="I135">
        <v>232</v>
      </c>
      <c r="J135">
        <f t="shared" si="10"/>
        <v>1</v>
      </c>
      <c r="K135" t="str">
        <f t="shared" si="11"/>
        <v>Alegría_PRE</v>
      </c>
    </row>
    <row r="136" spans="1:11">
      <c r="A136" t="s">
        <v>47</v>
      </c>
      <c r="B136" t="s">
        <v>69</v>
      </c>
      <c r="C136" t="s">
        <v>75</v>
      </c>
      <c r="D136" s="8">
        <v>226</v>
      </c>
      <c r="E136" s="8">
        <v>-7.51</v>
      </c>
      <c r="F136" t="str">
        <f t="shared" si="8"/>
        <v>JGB9M_Alegría_POST</v>
      </c>
      <c r="G136">
        <f>+COUNTIFS([1]df_norm!$H$2:$H$21281,F136,[1]df_norm!$I$2:$I$21281,E136)</f>
        <v>1</v>
      </c>
      <c r="H136" t="str">
        <f t="shared" si="9"/>
        <v>JGB9M_Alegría_POST-7.51</v>
      </c>
      <c r="I136">
        <v>230</v>
      </c>
      <c r="J136">
        <f t="shared" si="10"/>
        <v>1</v>
      </c>
      <c r="K136" t="str">
        <f t="shared" si="11"/>
        <v>Alegría_POST</v>
      </c>
    </row>
    <row r="137" spans="1:11">
      <c r="A137" t="s">
        <v>47</v>
      </c>
      <c r="B137" t="s">
        <v>71</v>
      </c>
      <c r="C137" t="s">
        <v>74</v>
      </c>
      <c r="D137" s="8">
        <v>232</v>
      </c>
      <c r="E137" s="8">
        <v>-1.9</v>
      </c>
      <c r="F137" t="str">
        <f t="shared" si="8"/>
        <v>JGB9M_Enojo_PRE</v>
      </c>
      <c r="G137">
        <f>+COUNTIFS([1]df_norm!$H$2:$H$21281,F137,[1]df_norm!$I$2:$I$21281,E137)</f>
        <v>2</v>
      </c>
      <c r="H137" t="str">
        <f t="shared" si="9"/>
        <v>JGB9M_Enojo_PRE-1.9</v>
      </c>
      <c r="I137">
        <v>198</v>
      </c>
      <c r="J137">
        <f t="shared" si="10"/>
        <v>1</v>
      </c>
      <c r="K137" t="str">
        <f t="shared" si="11"/>
        <v>Enojo_PRE</v>
      </c>
    </row>
    <row r="138" spans="1:11">
      <c r="A138" t="s">
        <v>47</v>
      </c>
      <c r="B138" t="s">
        <v>71</v>
      </c>
      <c r="C138" t="s">
        <v>75</v>
      </c>
      <c r="D138" s="8">
        <v>230</v>
      </c>
      <c r="E138" s="8">
        <v>-7.45</v>
      </c>
      <c r="F138" t="str">
        <f t="shared" si="8"/>
        <v>JGB9M_Enojo_POST</v>
      </c>
      <c r="G138">
        <f>+COUNTIFS([1]df_norm!$H$2:$H$21281,F138,[1]df_norm!$I$2:$I$21281,E138)</f>
        <v>1</v>
      </c>
      <c r="H138" t="str">
        <f t="shared" si="9"/>
        <v>JGB9M_Enojo_POST-7.45</v>
      </c>
      <c r="I138">
        <v>234</v>
      </c>
      <c r="J138">
        <f t="shared" si="10"/>
        <v>1</v>
      </c>
      <c r="K138" t="str">
        <f t="shared" si="11"/>
        <v>Enojo_POST</v>
      </c>
    </row>
    <row r="139" spans="1:11">
      <c r="A139" t="s">
        <v>47</v>
      </c>
      <c r="B139" t="s">
        <v>72</v>
      </c>
      <c r="C139" t="s">
        <v>74</v>
      </c>
      <c r="D139" s="8">
        <v>252</v>
      </c>
      <c r="E139" s="8">
        <v>-4.29</v>
      </c>
      <c r="F139" t="str">
        <f t="shared" si="8"/>
        <v>JGB9M_Identidad_PRE</v>
      </c>
      <c r="G139">
        <f>+COUNTIFS([1]df_norm!$H$2:$H$21281,F139,[1]df_norm!$I$2:$I$21281,E139)</f>
        <v>1</v>
      </c>
      <c r="H139" t="str">
        <f t="shared" si="9"/>
        <v>JGB9M_Identidad_PRE-4.29</v>
      </c>
      <c r="I139">
        <v>252</v>
      </c>
      <c r="J139">
        <f t="shared" si="10"/>
        <v>0</v>
      </c>
      <c r="K139" t="str">
        <f t="shared" si="11"/>
        <v>Identidad_PRE</v>
      </c>
    </row>
    <row r="140" spans="1:11">
      <c r="A140" t="s">
        <v>47</v>
      </c>
      <c r="B140" t="s">
        <v>72</v>
      </c>
      <c r="C140" t="s">
        <v>75</v>
      </c>
      <c r="D140" s="8">
        <v>242</v>
      </c>
      <c r="E140" s="8">
        <v>-10.46</v>
      </c>
      <c r="F140" t="str">
        <f t="shared" si="8"/>
        <v>JGB9M_Identidad_POST</v>
      </c>
      <c r="G140">
        <f>+COUNTIFS([1]df_norm!$H$2:$H$21281,F140,[1]df_norm!$I$2:$I$21281,E140)</f>
        <v>1</v>
      </c>
      <c r="H140" t="str">
        <f t="shared" si="9"/>
        <v>JGB9M_Identidad_POST-10.46</v>
      </c>
      <c r="I140">
        <v>242</v>
      </c>
      <c r="J140">
        <f t="shared" si="10"/>
        <v>0</v>
      </c>
      <c r="K140" t="str">
        <f t="shared" si="11"/>
        <v>Identidad_POST</v>
      </c>
    </row>
    <row r="141" spans="1:11">
      <c r="A141" t="s">
        <v>47</v>
      </c>
      <c r="B141" t="s">
        <v>73</v>
      </c>
      <c r="C141" t="s">
        <v>74</v>
      </c>
      <c r="D141" s="8">
        <v>240</v>
      </c>
      <c r="E141" s="8">
        <v>-4.4710666699999999</v>
      </c>
      <c r="F141" t="str">
        <f t="shared" si="8"/>
        <v>JGB9M_Sexo_PRE</v>
      </c>
      <c r="G141">
        <f>+COUNTIFS([1]df_norm!$H$2:$H$21281,F141,[1]df_norm!$I$2:$I$21281,E141)</f>
        <v>0</v>
      </c>
      <c r="H141" t="str">
        <f t="shared" si="9"/>
        <v>JGB9M_Sexo_PRE-4.47106667</v>
      </c>
      <c r="I141" t="s">
        <v>84</v>
      </c>
      <c r="J141">
        <f t="shared" si="10"/>
        <v>1</v>
      </c>
      <c r="K141" t="str">
        <f t="shared" si="11"/>
        <v>Sexo_PRE</v>
      </c>
    </row>
    <row r="142" spans="1:11">
      <c r="A142" t="s">
        <v>47</v>
      </c>
      <c r="B142" t="s">
        <v>73</v>
      </c>
      <c r="C142" t="s">
        <v>75</v>
      </c>
      <c r="D142" s="8">
        <v>242</v>
      </c>
      <c r="E142" s="8">
        <v>-6.37</v>
      </c>
      <c r="F142" t="str">
        <f t="shared" si="8"/>
        <v>JGB9M_Sexo_POST</v>
      </c>
      <c r="G142">
        <f>+COUNTIFS([1]df_norm!$H$2:$H$21281,F142,[1]df_norm!$I$2:$I$21281,E142)</f>
        <v>1</v>
      </c>
      <c r="H142" t="str">
        <f t="shared" si="9"/>
        <v>JGB9M_Sexo_POST-6.37</v>
      </c>
      <c r="I142">
        <v>242</v>
      </c>
      <c r="J142">
        <f t="shared" si="10"/>
        <v>0</v>
      </c>
      <c r="K142" t="str">
        <f t="shared" si="11"/>
        <v>Sexo_POST</v>
      </c>
    </row>
    <row r="143" spans="1:11">
      <c r="A143" t="s">
        <v>47</v>
      </c>
      <c r="B143" t="s">
        <v>70</v>
      </c>
      <c r="C143" t="s">
        <v>74</v>
      </c>
      <c r="D143" s="8">
        <v>228</v>
      </c>
      <c r="E143" s="8">
        <v>-6.74</v>
      </c>
      <c r="F143" t="str">
        <f t="shared" si="8"/>
        <v>JGB9M_Tristeza_PRE</v>
      </c>
      <c r="G143">
        <f>+COUNTIFS([1]df_norm!$H$2:$H$21281,F143,[1]df_norm!$I$2:$I$21281,E143)</f>
        <v>1</v>
      </c>
      <c r="H143" t="str">
        <f t="shared" si="9"/>
        <v>JGB9M_Tristeza_PRE-6.74</v>
      </c>
      <c r="I143">
        <v>232</v>
      </c>
      <c r="J143">
        <f t="shared" si="10"/>
        <v>1</v>
      </c>
      <c r="K143" t="str">
        <f t="shared" si="11"/>
        <v>Tristeza_PRE</v>
      </c>
    </row>
    <row r="144" spans="1:11">
      <c r="A144" t="s">
        <v>47</v>
      </c>
      <c r="B144" t="s">
        <v>70</v>
      </c>
      <c r="C144" t="s">
        <v>75</v>
      </c>
      <c r="D144" s="8">
        <v>224</v>
      </c>
      <c r="E144" s="8">
        <v>-8.33</v>
      </c>
      <c r="F144" t="str">
        <f t="shared" si="8"/>
        <v>JGB9M_Tristeza_POST</v>
      </c>
      <c r="G144">
        <f>+COUNTIFS([1]df_norm!$H$2:$H$21281,F144,[1]df_norm!$I$2:$I$21281,E144)</f>
        <v>1</v>
      </c>
      <c r="H144" t="str">
        <f t="shared" si="9"/>
        <v>JGB9M_Tristeza_POST-8.33</v>
      </c>
      <c r="I144">
        <v>228</v>
      </c>
      <c r="J144">
        <f t="shared" si="10"/>
        <v>1</v>
      </c>
      <c r="K144" t="str">
        <f t="shared" si="11"/>
        <v>Tristeza_POST</v>
      </c>
    </row>
    <row r="145" spans="1:11">
      <c r="A145" t="s">
        <v>48</v>
      </c>
      <c r="B145" t="s">
        <v>69</v>
      </c>
      <c r="C145" t="s">
        <v>74</v>
      </c>
      <c r="D145" s="8">
        <v>240</v>
      </c>
      <c r="E145" s="8">
        <v>5.54</v>
      </c>
      <c r="F145" t="str">
        <f t="shared" si="8"/>
        <v>JOB10M_Alegría_PRE</v>
      </c>
      <c r="G145">
        <f>+COUNTIFS([1]df_norm!$H$2:$H$21281,F145,[1]df_norm!$I$2:$I$21281,E145)</f>
        <v>1</v>
      </c>
      <c r="H145" t="str">
        <f t="shared" si="9"/>
        <v>JOB10M_Alegría_PRE5.54</v>
      </c>
      <c r="I145">
        <v>240</v>
      </c>
      <c r="J145">
        <f t="shared" si="10"/>
        <v>0</v>
      </c>
      <c r="K145" t="str">
        <f t="shared" si="11"/>
        <v>Alegría_PRE</v>
      </c>
    </row>
    <row r="146" spans="1:11">
      <c r="A146" t="s">
        <v>48</v>
      </c>
      <c r="B146" t="s">
        <v>69</v>
      </c>
      <c r="C146" t="s">
        <v>75</v>
      </c>
      <c r="D146" s="8">
        <v>224</v>
      </c>
      <c r="E146" s="8">
        <v>-4.7699999999999996</v>
      </c>
      <c r="F146" t="str">
        <f t="shared" si="8"/>
        <v>JOB10M_Alegría_POST</v>
      </c>
      <c r="G146">
        <f>+COUNTIFS([1]df_norm!$H$2:$H$21281,F146,[1]df_norm!$I$2:$I$21281,E146)</f>
        <v>1</v>
      </c>
      <c r="H146" t="str">
        <f t="shared" si="9"/>
        <v>JOB10M_Alegría_POST-4.77</v>
      </c>
      <c r="I146">
        <v>224</v>
      </c>
      <c r="J146">
        <f t="shared" si="10"/>
        <v>0</v>
      </c>
      <c r="K146" t="str">
        <f t="shared" si="11"/>
        <v>Alegría_POST</v>
      </c>
    </row>
    <row r="147" spans="1:11">
      <c r="A147" t="s">
        <v>48</v>
      </c>
      <c r="B147" t="s">
        <v>71</v>
      </c>
      <c r="C147" t="s">
        <v>74</v>
      </c>
      <c r="D147" s="8">
        <v>226</v>
      </c>
      <c r="E147" s="8">
        <v>-3.83</v>
      </c>
      <c r="F147" t="str">
        <f t="shared" si="8"/>
        <v>JOB10M_Enojo_PRE</v>
      </c>
      <c r="G147">
        <f>+COUNTIFS([1]df_norm!$H$2:$H$21281,F147,[1]df_norm!$I$2:$I$21281,E147)</f>
        <v>1</v>
      </c>
      <c r="H147" t="str">
        <f t="shared" si="9"/>
        <v>JOB10M_Enojo_PRE-3.83</v>
      </c>
      <c r="I147">
        <v>226</v>
      </c>
      <c r="J147">
        <f t="shared" si="10"/>
        <v>0</v>
      </c>
      <c r="K147" t="str">
        <f t="shared" si="11"/>
        <v>Enojo_PRE</v>
      </c>
    </row>
    <row r="148" spans="1:11">
      <c r="A148" t="s">
        <v>48</v>
      </c>
      <c r="B148" t="s">
        <v>71</v>
      </c>
      <c r="C148" t="s">
        <v>75</v>
      </c>
      <c r="D148" s="8">
        <v>240</v>
      </c>
      <c r="E148" s="8">
        <v>2.75</v>
      </c>
      <c r="F148" t="str">
        <f t="shared" si="8"/>
        <v>JOB10M_Enojo_POST</v>
      </c>
      <c r="G148">
        <f>+COUNTIFS([1]df_norm!$H$2:$H$21281,F148,[1]df_norm!$I$2:$I$21281,E148)</f>
        <v>1</v>
      </c>
      <c r="H148" t="str">
        <f t="shared" si="9"/>
        <v>JOB10M_Enojo_POST2.75</v>
      </c>
      <c r="I148">
        <v>240</v>
      </c>
      <c r="J148">
        <f t="shared" si="10"/>
        <v>0</v>
      </c>
      <c r="K148" t="str">
        <f t="shared" si="11"/>
        <v>Enojo_POST</v>
      </c>
    </row>
    <row r="149" spans="1:11">
      <c r="A149" t="s">
        <v>48</v>
      </c>
      <c r="B149" t="s">
        <v>72</v>
      </c>
      <c r="C149" t="s">
        <v>74</v>
      </c>
      <c r="D149" s="8">
        <v>242</v>
      </c>
      <c r="E149" s="8">
        <v>-0.8</v>
      </c>
      <c r="F149" t="str">
        <f t="shared" si="8"/>
        <v>JOB10M_Identidad_PRE</v>
      </c>
      <c r="G149">
        <f>+COUNTIFS([1]df_norm!$H$2:$H$21281,F149,[1]df_norm!$I$2:$I$21281,E149)</f>
        <v>1</v>
      </c>
      <c r="H149" t="str">
        <f t="shared" si="9"/>
        <v>JOB10M_Identidad_PRE-0.8</v>
      </c>
      <c r="I149">
        <v>242</v>
      </c>
      <c r="J149">
        <f t="shared" si="10"/>
        <v>0</v>
      </c>
      <c r="K149" t="str">
        <f t="shared" si="11"/>
        <v>Identidad_PRE</v>
      </c>
    </row>
    <row r="150" spans="1:11">
      <c r="A150" t="s">
        <v>48</v>
      </c>
      <c r="B150" t="s">
        <v>72</v>
      </c>
      <c r="C150" t="s">
        <v>75</v>
      </c>
      <c r="D150" s="8">
        <v>228</v>
      </c>
      <c r="E150" s="8">
        <v>3.89</v>
      </c>
      <c r="F150" t="str">
        <f t="shared" si="8"/>
        <v>JOB10M_Identidad_POST</v>
      </c>
      <c r="G150">
        <f>+COUNTIFS([1]df_norm!$H$2:$H$21281,F150,[1]df_norm!$I$2:$I$21281,E150)</f>
        <v>1</v>
      </c>
      <c r="H150" t="str">
        <f t="shared" si="9"/>
        <v>JOB10M_Identidad_POST3.89</v>
      </c>
      <c r="I150">
        <v>228</v>
      </c>
      <c r="J150">
        <f t="shared" si="10"/>
        <v>0</v>
      </c>
      <c r="K150" t="str">
        <f t="shared" si="11"/>
        <v>Identidad_POST</v>
      </c>
    </row>
    <row r="151" spans="1:11">
      <c r="A151" t="s">
        <v>48</v>
      </c>
      <c r="B151" t="s">
        <v>73</v>
      </c>
      <c r="C151" t="s">
        <v>74</v>
      </c>
      <c r="D151" s="8">
        <v>228</v>
      </c>
      <c r="E151" s="8">
        <v>-4.3099999999999996</v>
      </c>
      <c r="F151" t="str">
        <f t="shared" si="8"/>
        <v>JOB10M_Sexo_PRE</v>
      </c>
      <c r="G151">
        <f>+COUNTIFS([1]df_norm!$H$2:$H$21281,F151,[1]df_norm!$I$2:$I$21281,E151)</f>
        <v>5</v>
      </c>
      <c r="H151" t="str">
        <f t="shared" si="9"/>
        <v>JOB10M_Sexo_PRE-4.31</v>
      </c>
      <c r="I151">
        <v>224</v>
      </c>
      <c r="J151">
        <f t="shared" si="10"/>
        <v>1</v>
      </c>
      <c r="K151" t="str">
        <f t="shared" si="11"/>
        <v>Sexo_PRE</v>
      </c>
    </row>
    <row r="152" spans="1:11">
      <c r="A152" t="s">
        <v>48</v>
      </c>
      <c r="B152" t="s">
        <v>73</v>
      </c>
      <c r="C152" t="s">
        <v>75</v>
      </c>
      <c r="D152" s="8">
        <v>246</v>
      </c>
      <c r="E152" s="8">
        <v>-0.75</v>
      </c>
      <c r="F152" t="str">
        <f t="shared" si="8"/>
        <v>JOB10M_Sexo_POST</v>
      </c>
      <c r="G152">
        <f>+COUNTIFS([1]df_norm!$H$2:$H$21281,F152,[1]df_norm!$I$2:$I$21281,E152)</f>
        <v>2</v>
      </c>
      <c r="H152" t="str">
        <f t="shared" si="9"/>
        <v>JOB10M_Sexo_POST-0.75</v>
      </c>
      <c r="I152">
        <v>166</v>
      </c>
      <c r="J152">
        <f t="shared" si="10"/>
        <v>1</v>
      </c>
      <c r="K152" t="str">
        <f t="shared" si="11"/>
        <v>Sexo_POST</v>
      </c>
    </row>
    <row r="153" spans="1:11">
      <c r="A153" t="s">
        <v>48</v>
      </c>
      <c r="B153" t="s">
        <v>70</v>
      </c>
      <c r="C153" t="s">
        <v>74</v>
      </c>
      <c r="D153" s="8">
        <v>240</v>
      </c>
      <c r="E153" s="8">
        <v>-4.0896999999999997</v>
      </c>
      <c r="F153" t="str">
        <f t="shared" si="8"/>
        <v>JOB10M_Tristeza_PRE</v>
      </c>
      <c r="G153">
        <f>+COUNTIFS([1]df_norm!$H$2:$H$21281,F153,[1]df_norm!$I$2:$I$21281,E153)</f>
        <v>0</v>
      </c>
      <c r="H153" t="str">
        <f t="shared" si="9"/>
        <v>JOB10M_Tristeza_PRE-4.0897</v>
      </c>
      <c r="I153" t="s">
        <v>84</v>
      </c>
      <c r="J153">
        <f t="shared" si="10"/>
        <v>1</v>
      </c>
      <c r="K153" t="str">
        <f t="shared" si="11"/>
        <v>Tristeza_PRE</v>
      </c>
    </row>
    <row r="154" spans="1:11">
      <c r="A154" t="s">
        <v>48</v>
      </c>
      <c r="B154" t="s">
        <v>70</v>
      </c>
      <c r="C154" t="s">
        <v>75</v>
      </c>
      <c r="D154" s="8">
        <v>242</v>
      </c>
      <c r="E154" s="8">
        <v>2.0499999999999998</v>
      </c>
      <c r="F154" t="str">
        <f t="shared" si="8"/>
        <v>JOB10M_Tristeza_POST</v>
      </c>
      <c r="G154">
        <f>+COUNTIFS([1]df_norm!$H$2:$H$21281,F154,[1]df_norm!$I$2:$I$21281,E154)</f>
        <v>1</v>
      </c>
      <c r="H154" t="str">
        <f t="shared" si="9"/>
        <v>JOB10M_Tristeza_POST2.05</v>
      </c>
      <c r="I154">
        <v>242</v>
      </c>
      <c r="J154">
        <f t="shared" si="10"/>
        <v>0</v>
      </c>
      <c r="K154" t="str">
        <f t="shared" si="11"/>
        <v>Tristeza_POST</v>
      </c>
    </row>
    <row r="155" spans="1:11">
      <c r="A155" t="s">
        <v>49</v>
      </c>
      <c r="B155" t="s">
        <v>69</v>
      </c>
      <c r="C155" t="s">
        <v>74</v>
      </c>
      <c r="D155" s="8">
        <v>238</v>
      </c>
      <c r="E155" s="8">
        <v>-3.12</v>
      </c>
      <c r="F155" t="str">
        <f t="shared" si="8"/>
        <v>JSR9M_Alegría_PRE</v>
      </c>
      <c r="G155">
        <f>+COUNTIFS([1]df_norm!$H$2:$H$21281,F155,[1]df_norm!$I$2:$I$21281,E155)</f>
        <v>1</v>
      </c>
      <c r="H155" t="str">
        <f t="shared" si="9"/>
        <v>JSR9M_Alegría_PRE-3.12</v>
      </c>
      <c r="I155">
        <v>238</v>
      </c>
      <c r="J155">
        <f t="shared" si="10"/>
        <v>0</v>
      </c>
      <c r="K155" t="str">
        <f t="shared" si="11"/>
        <v>Alegría_PRE</v>
      </c>
    </row>
    <row r="156" spans="1:11">
      <c r="A156" t="s">
        <v>49</v>
      </c>
      <c r="B156" t="s">
        <v>69</v>
      </c>
      <c r="C156" t="s">
        <v>75</v>
      </c>
      <c r="D156" s="8">
        <v>234</v>
      </c>
      <c r="E156" s="8">
        <v>-6.69</v>
      </c>
      <c r="F156" t="str">
        <f t="shared" si="8"/>
        <v>JSR9M_Alegría_POST</v>
      </c>
      <c r="G156">
        <f>+COUNTIFS([1]df_norm!$H$2:$H$21281,F156,[1]df_norm!$I$2:$I$21281,E156)</f>
        <v>1</v>
      </c>
      <c r="H156" t="str">
        <f t="shared" si="9"/>
        <v>JSR9M_Alegría_POST-6.69</v>
      </c>
      <c r="I156">
        <v>234</v>
      </c>
      <c r="J156">
        <f t="shared" si="10"/>
        <v>0</v>
      </c>
      <c r="K156" t="str">
        <f t="shared" si="11"/>
        <v>Alegría_POST</v>
      </c>
    </row>
    <row r="157" spans="1:11">
      <c r="A157" t="s">
        <v>49</v>
      </c>
      <c r="B157" t="s">
        <v>71</v>
      </c>
      <c r="C157" t="s">
        <v>74</v>
      </c>
      <c r="D157" s="8">
        <v>250</v>
      </c>
      <c r="E157" s="8">
        <v>-3.21</v>
      </c>
      <c r="F157" t="str">
        <f t="shared" si="8"/>
        <v>JSR9M_Enojo_PRE</v>
      </c>
      <c r="G157">
        <f>+COUNTIFS([1]df_norm!$H$2:$H$21281,F157,[1]df_norm!$I$2:$I$21281,E157)</f>
        <v>1</v>
      </c>
      <c r="H157" t="str">
        <f t="shared" si="9"/>
        <v>JSR9M_Enojo_PRE-3.21</v>
      </c>
      <c r="I157">
        <v>250</v>
      </c>
      <c r="J157">
        <f t="shared" si="10"/>
        <v>0</v>
      </c>
      <c r="K157" t="str">
        <f t="shared" si="11"/>
        <v>Enojo_PRE</v>
      </c>
    </row>
    <row r="158" spans="1:11">
      <c r="A158" t="s">
        <v>49</v>
      </c>
      <c r="B158" t="s">
        <v>71</v>
      </c>
      <c r="C158" t="s">
        <v>75</v>
      </c>
      <c r="D158" s="8">
        <v>228</v>
      </c>
      <c r="E158" s="8">
        <v>-9.94</v>
      </c>
      <c r="F158" t="str">
        <f t="shared" si="8"/>
        <v>JSR9M_Enojo_POST</v>
      </c>
      <c r="G158">
        <f>+COUNTIFS([1]df_norm!$H$2:$H$21281,F158,[1]df_norm!$I$2:$I$21281,E158)</f>
        <v>1</v>
      </c>
      <c r="H158" t="str">
        <f t="shared" si="9"/>
        <v>JSR9M_Enojo_POST-9.94</v>
      </c>
      <c r="I158">
        <v>228</v>
      </c>
      <c r="J158">
        <f t="shared" si="10"/>
        <v>0</v>
      </c>
      <c r="K158" t="str">
        <f t="shared" si="11"/>
        <v>Enojo_POST</v>
      </c>
    </row>
    <row r="159" spans="1:11">
      <c r="A159" t="s">
        <v>49</v>
      </c>
      <c r="B159" t="s">
        <v>72</v>
      </c>
      <c r="C159" t="s">
        <v>74</v>
      </c>
      <c r="D159" s="8">
        <v>234</v>
      </c>
      <c r="E159" s="8">
        <v>-6.15</v>
      </c>
      <c r="F159" t="str">
        <f t="shared" si="8"/>
        <v>JSR9M_Identidad_PRE</v>
      </c>
      <c r="G159">
        <f>+COUNTIFS([1]df_norm!$H$2:$H$21281,F159,[1]df_norm!$I$2:$I$21281,E159)</f>
        <v>1</v>
      </c>
      <c r="H159" t="str">
        <f t="shared" si="9"/>
        <v>JSR9M_Identidad_PRE-6.15</v>
      </c>
      <c r="I159">
        <v>234</v>
      </c>
      <c r="J159">
        <f t="shared" si="10"/>
        <v>0</v>
      </c>
      <c r="K159" t="str">
        <f t="shared" si="11"/>
        <v>Identidad_PRE</v>
      </c>
    </row>
    <row r="160" spans="1:11">
      <c r="A160" t="s">
        <v>49</v>
      </c>
      <c r="B160" t="s">
        <v>72</v>
      </c>
      <c r="C160" t="s">
        <v>75</v>
      </c>
      <c r="D160" s="8">
        <v>230</v>
      </c>
      <c r="E160" s="8">
        <v>-6.69</v>
      </c>
      <c r="F160" t="str">
        <f t="shared" si="8"/>
        <v>JSR9M_Identidad_POST</v>
      </c>
      <c r="G160">
        <f>+COUNTIFS([1]df_norm!$H$2:$H$21281,F160,[1]df_norm!$I$2:$I$21281,E160)</f>
        <v>1</v>
      </c>
      <c r="H160" t="str">
        <f t="shared" si="9"/>
        <v>JSR9M_Identidad_POST-6.69</v>
      </c>
      <c r="I160">
        <v>230</v>
      </c>
      <c r="J160">
        <f t="shared" si="10"/>
        <v>0</v>
      </c>
      <c r="K160" t="str">
        <f t="shared" si="11"/>
        <v>Identidad_POST</v>
      </c>
    </row>
    <row r="161" spans="1:11">
      <c r="A161" t="s">
        <v>49</v>
      </c>
      <c r="B161" t="s">
        <v>73</v>
      </c>
      <c r="C161" t="s">
        <v>74</v>
      </c>
      <c r="D161" s="8">
        <v>236</v>
      </c>
      <c r="E161" s="8">
        <v>0.51</v>
      </c>
      <c r="F161" t="str">
        <f t="shared" si="8"/>
        <v>JSR9M_Sexo_PRE</v>
      </c>
      <c r="G161">
        <f>+COUNTIFS([1]df_norm!$H$2:$H$21281,F161,[1]df_norm!$I$2:$I$21281,E161)</f>
        <v>1</v>
      </c>
      <c r="H161" t="str">
        <f t="shared" si="9"/>
        <v>JSR9M_Sexo_PRE0.51</v>
      </c>
      <c r="I161">
        <v>236</v>
      </c>
      <c r="J161">
        <f t="shared" si="10"/>
        <v>0</v>
      </c>
      <c r="K161" t="str">
        <f t="shared" si="11"/>
        <v>Sexo_PRE</v>
      </c>
    </row>
    <row r="162" spans="1:11">
      <c r="A162" t="s">
        <v>49</v>
      </c>
      <c r="B162" t="s">
        <v>73</v>
      </c>
      <c r="C162" t="s">
        <v>75</v>
      </c>
      <c r="D162" s="8">
        <v>236</v>
      </c>
      <c r="E162" s="8">
        <v>-11.13</v>
      </c>
      <c r="F162" t="str">
        <f t="shared" si="8"/>
        <v>JSR9M_Sexo_POST</v>
      </c>
      <c r="G162">
        <f>+COUNTIFS([1]df_norm!$H$2:$H$21281,F162,[1]df_norm!$I$2:$I$21281,E162)</f>
        <v>1</v>
      </c>
      <c r="H162" t="str">
        <f t="shared" si="9"/>
        <v>JSR9M_Sexo_POST-11.13</v>
      </c>
      <c r="I162">
        <v>236</v>
      </c>
      <c r="J162">
        <f t="shared" si="10"/>
        <v>0</v>
      </c>
      <c r="K162" t="str">
        <f t="shared" si="11"/>
        <v>Sexo_POST</v>
      </c>
    </row>
    <row r="163" spans="1:11">
      <c r="A163" t="s">
        <v>49</v>
      </c>
      <c r="B163" t="s">
        <v>70</v>
      </c>
      <c r="C163" t="s">
        <v>74</v>
      </c>
      <c r="D163" s="8">
        <v>238</v>
      </c>
      <c r="E163" s="8">
        <v>-5.1984000000000004</v>
      </c>
      <c r="F163" t="str">
        <f t="shared" si="8"/>
        <v>JSR9M_Tristeza_PRE</v>
      </c>
      <c r="G163">
        <f>+COUNTIFS([1]df_norm!$H$2:$H$21281,F163,[1]df_norm!$I$2:$I$21281,E163)</f>
        <v>0</v>
      </c>
      <c r="H163" t="str">
        <f t="shared" si="9"/>
        <v>JSR9M_Tristeza_PRE-5.1984</v>
      </c>
      <c r="I163" t="s">
        <v>84</v>
      </c>
      <c r="J163">
        <f t="shared" si="10"/>
        <v>1</v>
      </c>
      <c r="K163" t="str">
        <f t="shared" si="11"/>
        <v>Tristeza_PRE</v>
      </c>
    </row>
    <row r="164" spans="1:11">
      <c r="A164" t="s">
        <v>49</v>
      </c>
      <c r="B164" t="s">
        <v>70</v>
      </c>
      <c r="C164" t="s">
        <v>75</v>
      </c>
      <c r="D164" s="8">
        <v>230</v>
      </c>
      <c r="E164" s="8">
        <v>-5.61</v>
      </c>
      <c r="F164" t="str">
        <f t="shared" si="8"/>
        <v>JSR9M_Tristeza_POST</v>
      </c>
      <c r="G164">
        <f>+COUNTIFS([1]df_norm!$H$2:$H$21281,F164,[1]df_norm!$I$2:$I$21281,E164)</f>
        <v>1</v>
      </c>
      <c r="H164" t="str">
        <f t="shared" si="9"/>
        <v>JSR9M_Tristeza_POST-5.61</v>
      </c>
      <c r="I164">
        <v>230</v>
      </c>
      <c r="J164">
        <f t="shared" si="10"/>
        <v>0</v>
      </c>
      <c r="K164" t="str">
        <f t="shared" si="11"/>
        <v>Tristeza_POST</v>
      </c>
    </row>
    <row r="165" spans="1:11">
      <c r="A165" t="s">
        <v>50</v>
      </c>
      <c r="B165" t="s">
        <v>69</v>
      </c>
      <c r="C165" t="s">
        <v>74</v>
      </c>
      <c r="D165" s="8">
        <v>234</v>
      </c>
      <c r="E165" s="8">
        <v>1.03</v>
      </c>
      <c r="F165" t="str">
        <f t="shared" si="8"/>
        <v>KGJ9M_Alegría_PRE</v>
      </c>
      <c r="G165">
        <f>+COUNTIFS([1]df_norm!$H$2:$H$21281,F165,[1]df_norm!$I$2:$I$21281,E165)</f>
        <v>1</v>
      </c>
      <c r="H165" t="str">
        <f t="shared" si="9"/>
        <v>KGJ9M_Alegría_PRE1.03</v>
      </c>
      <c r="I165">
        <v>234</v>
      </c>
      <c r="J165">
        <f t="shared" si="10"/>
        <v>0</v>
      </c>
      <c r="K165" t="str">
        <f t="shared" si="11"/>
        <v>Alegría_PRE</v>
      </c>
    </row>
    <row r="166" spans="1:11">
      <c r="A166" t="s">
        <v>50</v>
      </c>
      <c r="B166" t="s">
        <v>69</v>
      </c>
      <c r="C166" t="s">
        <v>75</v>
      </c>
      <c r="D166" s="8">
        <v>232</v>
      </c>
      <c r="E166" s="8">
        <v>2.0699999999999998</v>
      </c>
      <c r="F166" t="str">
        <f t="shared" si="8"/>
        <v>KGJ9M_Alegría_POST</v>
      </c>
      <c r="G166">
        <f>+COUNTIFS([1]df_norm!$H$2:$H$21281,F166,[1]df_norm!$I$2:$I$21281,E166)</f>
        <v>1</v>
      </c>
      <c r="H166" t="str">
        <f t="shared" si="9"/>
        <v>KGJ9M_Alegría_POST2.07</v>
      </c>
      <c r="I166">
        <v>232</v>
      </c>
      <c r="J166">
        <f t="shared" si="10"/>
        <v>0</v>
      </c>
      <c r="K166" t="str">
        <f t="shared" si="11"/>
        <v>Alegría_POST</v>
      </c>
    </row>
    <row r="167" spans="1:11">
      <c r="A167" t="s">
        <v>50</v>
      </c>
      <c r="B167" t="s">
        <v>71</v>
      </c>
      <c r="C167" t="s">
        <v>74</v>
      </c>
      <c r="D167" s="8">
        <v>218</v>
      </c>
      <c r="E167" s="8">
        <v>-3.36</v>
      </c>
      <c r="F167" t="str">
        <f t="shared" si="8"/>
        <v>KGJ9M_Enojo_PRE</v>
      </c>
      <c r="G167">
        <f>+COUNTIFS([1]df_norm!$H$2:$H$21281,F167,[1]df_norm!$I$2:$I$21281,E167)</f>
        <v>1</v>
      </c>
      <c r="H167" t="str">
        <f t="shared" si="9"/>
        <v>KGJ9M_Enojo_PRE-3.36</v>
      </c>
      <c r="I167">
        <v>218</v>
      </c>
      <c r="J167">
        <f t="shared" si="10"/>
        <v>0</v>
      </c>
      <c r="K167" t="str">
        <f t="shared" si="11"/>
        <v>Enojo_PRE</v>
      </c>
    </row>
    <row r="168" spans="1:11">
      <c r="A168" t="s">
        <v>50</v>
      </c>
      <c r="B168" t="s">
        <v>71</v>
      </c>
      <c r="C168" t="s">
        <v>75</v>
      </c>
      <c r="D168" s="8">
        <v>244</v>
      </c>
      <c r="E168" s="8">
        <v>2.9</v>
      </c>
      <c r="F168" t="str">
        <f t="shared" si="8"/>
        <v>KGJ9M_Enojo_POST</v>
      </c>
      <c r="G168">
        <f>+COUNTIFS([1]df_norm!$H$2:$H$21281,F168,[1]df_norm!$I$2:$I$21281,E168)</f>
        <v>1</v>
      </c>
      <c r="H168" t="str">
        <f t="shared" si="9"/>
        <v>KGJ9M_Enojo_POST2.9</v>
      </c>
      <c r="I168">
        <v>244</v>
      </c>
      <c r="J168">
        <f t="shared" si="10"/>
        <v>0</v>
      </c>
      <c r="K168" t="str">
        <f t="shared" si="11"/>
        <v>Enojo_POST</v>
      </c>
    </row>
    <row r="169" spans="1:11">
      <c r="A169" t="s">
        <v>50</v>
      </c>
      <c r="B169" t="s">
        <v>72</v>
      </c>
      <c r="C169" t="s">
        <v>74</v>
      </c>
      <c r="D169" s="8">
        <v>234</v>
      </c>
      <c r="E169" s="8">
        <v>8.32</v>
      </c>
      <c r="F169" t="str">
        <f t="shared" si="8"/>
        <v>KGJ9M_Identidad_PRE</v>
      </c>
      <c r="G169">
        <f>+COUNTIFS([1]df_norm!$H$2:$H$21281,F169,[1]df_norm!$I$2:$I$21281,E169)</f>
        <v>2</v>
      </c>
      <c r="H169" t="str">
        <f t="shared" si="9"/>
        <v>KGJ9M_Identidad_PRE8.32</v>
      </c>
      <c r="I169">
        <v>234</v>
      </c>
      <c r="J169">
        <f t="shared" si="10"/>
        <v>0</v>
      </c>
      <c r="K169" t="str">
        <f t="shared" si="11"/>
        <v>Identidad_PRE</v>
      </c>
    </row>
    <row r="170" spans="1:11">
      <c r="A170" t="s">
        <v>50</v>
      </c>
      <c r="B170" t="s">
        <v>72</v>
      </c>
      <c r="C170" t="s">
        <v>75</v>
      </c>
      <c r="D170" s="8">
        <v>256</v>
      </c>
      <c r="E170" s="8">
        <v>5.35</v>
      </c>
      <c r="F170" t="str">
        <f t="shared" si="8"/>
        <v>KGJ9M_Identidad_POST</v>
      </c>
      <c r="G170">
        <f>+COUNTIFS([1]df_norm!$H$2:$H$21281,F170,[1]df_norm!$I$2:$I$21281,E170)</f>
        <v>1</v>
      </c>
      <c r="H170" t="str">
        <f t="shared" si="9"/>
        <v>KGJ9M_Identidad_POST5.35</v>
      </c>
      <c r="I170">
        <v>256</v>
      </c>
      <c r="J170">
        <f t="shared" si="10"/>
        <v>0</v>
      </c>
      <c r="K170" t="str">
        <f t="shared" si="11"/>
        <v>Identidad_POST</v>
      </c>
    </row>
    <row r="171" spans="1:11">
      <c r="A171" t="s">
        <v>50</v>
      </c>
      <c r="B171" t="s">
        <v>73</v>
      </c>
      <c r="C171" t="s">
        <v>74</v>
      </c>
      <c r="D171" s="8">
        <v>242</v>
      </c>
      <c r="E171" s="8">
        <v>-0.45</v>
      </c>
      <c r="F171" t="str">
        <f t="shared" si="8"/>
        <v>KGJ9M_Sexo_PRE</v>
      </c>
      <c r="G171">
        <f>+COUNTIFS([1]df_norm!$H$2:$H$21281,F171,[1]df_norm!$I$2:$I$21281,E171)</f>
        <v>1</v>
      </c>
      <c r="H171" t="str">
        <f t="shared" si="9"/>
        <v>KGJ9M_Sexo_PRE-0.45</v>
      </c>
      <c r="I171">
        <v>242</v>
      </c>
      <c r="J171">
        <f t="shared" si="10"/>
        <v>0</v>
      </c>
      <c r="K171" t="str">
        <f t="shared" si="11"/>
        <v>Sexo_PRE</v>
      </c>
    </row>
    <row r="172" spans="1:11">
      <c r="A172" t="s">
        <v>50</v>
      </c>
      <c r="B172" t="s">
        <v>73</v>
      </c>
      <c r="C172" t="s">
        <v>75</v>
      </c>
      <c r="D172" s="8">
        <v>248</v>
      </c>
      <c r="E172" s="8">
        <v>6.91</v>
      </c>
      <c r="F172" t="str">
        <f t="shared" si="8"/>
        <v>KGJ9M_Sexo_POST</v>
      </c>
      <c r="G172">
        <f>+COUNTIFS([1]df_norm!$H$2:$H$21281,F172,[1]df_norm!$I$2:$I$21281,E172)</f>
        <v>1</v>
      </c>
      <c r="H172" t="str">
        <f t="shared" si="9"/>
        <v>KGJ9M_Sexo_POST6.91</v>
      </c>
      <c r="I172">
        <v>248</v>
      </c>
      <c r="J172">
        <f t="shared" si="10"/>
        <v>0</v>
      </c>
      <c r="K172" t="str">
        <f t="shared" si="11"/>
        <v>Sexo_POST</v>
      </c>
    </row>
    <row r="173" spans="1:11">
      <c r="A173" t="s">
        <v>50</v>
      </c>
      <c r="B173" t="s">
        <v>70</v>
      </c>
      <c r="C173" t="s">
        <v>74</v>
      </c>
      <c r="D173" s="8">
        <v>232</v>
      </c>
      <c r="E173" s="8">
        <v>7.29</v>
      </c>
      <c r="F173" t="str">
        <f t="shared" si="8"/>
        <v>KGJ9M_Tristeza_PRE</v>
      </c>
      <c r="G173">
        <f>+COUNTIFS([1]df_norm!$H$2:$H$21281,F173,[1]df_norm!$I$2:$I$21281,E173)</f>
        <v>1</v>
      </c>
      <c r="H173" t="str">
        <f t="shared" si="9"/>
        <v>KGJ9M_Tristeza_PRE7.29</v>
      </c>
      <c r="I173">
        <v>232</v>
      </c>
      <c r="J173">
        <f t="shared" si="10"/>
        <v>0</v>
      </c>
      <c r="K173" t="str">
        <f t="shared" si="11"/>
        <v>Tristeza_PRE</v>
      </c>
    </row>
    <row r="174" spans="1:11">
      <c r="A174" t="s">
        <v>50</v>
      </c>
      <c r="B174" t="s">
        <v>70</v>
      </c>
      <c r="C174" t="s">
        <v>75</v>
      </c>
      <c r="D174" s="8">
        <v>246</v>
      </c>
      <c r="E174" s="8">
        <v>7.3</v>
      </c>
      <c r="F174" t="str">
        <f t="shared" si="8"/>
        <v>KGJ9M_Tristeza_POST</v>
      </c>
      <c r="G174">
        <f>+COUNTIFS([1]df_norm!$H$2:$H$21281,F174,[1]df_norm!$I$2:$I$21281,E174)</f>
        <v>1</v>
      </c>
      <c r="H174" t="str">
        <f t="shared" si="9"/>
        <v>KGJ9M_Tristeza_POST7.3</v>
      </c>
      <c r="I174">
        <v>246</v>
      </c>
      <c r="J174">
        <f t="shared" si="10"/>
        <v>0</v>
      </c>
      <c r="K174" t="str">
        <f t="shared" si="11"/>
        <v>Tristeza_POST</v>
      </c>
    </row>
    <row r="175" spans="1:11">
      <c r="A175" t="s">
        <v>51</v>
      </c>
      <c r="B175" t="s">
        <v>69</v>
      </c>
      <c r="C175" t="s">
        <v>74</v>
      </c>
      <c r="D175" s="8">
        <v>226</v>
      </c>
      <c r="E175" s="8">
        <v>-18.72</v>
      </c>
      <c r="F175" t="str">
        <f t="shared" si="8"/>
        <v>LMR11M_Alegría_PRE</v>
      </c>
      <c r="G175">
        <f>+COUNTIFS([1]df_norm!$H$2:$H$21281,F175,[1]df_norm!$I$2:$I$21281,E175)</f>
        <v>1</v>
      </c>
      <c r="H175" t="str">
        <f t="shared" si="9"/>
        <v>LMR11M_Alegría_PRE-18.72</v>
      </c>
      <c r="I175">
        <v>226</v>
      </c>
      <c r="J175">
        <f t="shared" si="10"/>
        <v>0</v>
      </c>
      <c r="K175" t="str">
        <f t="shared" si="11"/>
        <v>Alegría_PRE</v>
      </c>
    </row>
    <row r="176" spans="1:11">
      <c r="A176" t="s">
        <v>51</v>
      </c>
      <c r="B176" t="s">
        <v>69</v>
      </c>
      <c r="C176" t="s">
        <v>75</v>
      </c>
      <c r="D176" s="8">
        <v>222</v>
      </c>
      <c r="E176" s="8">
        <v>-15.39</v>
      </c>
      <c r="F176" t="str">
        <f t="shared" si="8"/>
        <v>LMR11M_Alegría_POST</v>
      </c>
      <c r="G176">
        <f>+COUNTIFS([1]df_norm!$H$2:$H$21281,F176,[1]df_norm!$I$2:$I$21281,E176)</f>
        <v>1</v>
      </c>
      <c r="H176" t="str">
        <f t="shared" si="9"/>
        <v>LMR11M_Alegría_POST-15.39</v>
      </c>
      <c r="I176">
        <v>222</v>
      </c>
      <c r="J176">
        <f t="shared" si="10"/>
        <v>0</v>
      </c>
      <c r="K176" t="str">
        <f t="shared" si="11"/>
        <v>Alegría_POST</v>
      </c>
    </row>
    <row r="177" spans="1:11">
      <c r="A177" t="s">
        <v>51</v>
      </c>
      <c r="B177" t="s">
        <v>71</v>
      </c>
      <c r="C177" t="s">
        <v>74</v>
      </c>
      <c r="D177" s="8">
        <v>222</v>
      </c>
      <c r="E177" s="8">
        <v>-14.71</v>
      </c>
      <c r="F177" t="str">
        <f t="shared" si="8"/>
        <v>LMR11M_Enojo_PRE</v>
      </c>
      <c r="G177">
        <f>+COUNTIFS([1]df_norm!$H$2:$H$21281,F177,[1]df_norm!$I$2:$I$21281,E177)</f>
        <v>1</v>
      </c>
      <c r="H177" t="str">
        <f t="shared" si="9"/>
        <v>LMR11M_Enojo_PRE-14.71</v>
      </c>
      <c r="I177">
        <v>222</v>
      </c>
      <c r="J177">
        <f t="shared" si="10"/>
        <v>0</v>
      </c>
      <c r="K177" t="str">
        <f t="shared" si="11"/>
        <v>Enojo_PRE</v>
      </c>
    </row>
    <row r="178" spans="1:11">
      <c r="A178" t="s">
        <v>51</v>
      </c>
      <c r="B178" t="s">
        <v>71</v>
      </c>
      <c r="C178" t="s">
        <v>75</v>
      </c>
      <c r="D178" s="8">
        <v>220</v>
      </c>
      <c r="E178" s="8">
        <v>-10.31</v>
      </c>
      <c r="F178" t="str">
        <f t="shared" si="8"/>
        <v>LMR11M_Enojo_POST</v>
      </c>
      <c r="G178">
        <f>+COUNTIFS([1]df_norm!$H$2:$H$21281,F178,[1]df_norm!$I$2:$I$21281,E178)</f>
        <v>1</v>
      </c>
      <c r="H178" t="str">
        <f t="shared" si="9"/>
        <v>LMR11M_Enojo_POST-10.31</v>
      </c>
      <c r="I178">
        <v>220</v>
      </c>
      <c r="J178">
        <f t="shared" si="10"/>
        <v>0</v>
      </c>
      <c r="K178" t="str">
        <f t="shared" si="11"/>
        <v>Enojo_POST</v>
      </c>
    </row>
    <row r="179" spans="1:11">
      <c r="A179" t="s">
        <v>51</v>
      </c>
      <c r="B179" t="s">
        <v>72</v>
      </c>
      <c r="C179" t="s">
        <v>74</v>
      </c>
      <c r="D179" s="8">
        <v>224</v>
      </c>
      <c r="E179" s="8">
        <v>-22.8</v>
      </c>
      <c r="F179" t="str">
        <f t="shared" si="8"/>
        <v>LMR11M_Identidad_PRE</v>
      </c>
      <c r="G179">
        <f>+COUNTIFS([1]df_norm!$H$2:$H$21281,F179,[1]df_norm!$I$2:$I$21281,E179)</f>
        <v>1</v>
      </c>
      <c r="H179" t="str">
        <f t="shared" si="9"/>
        <v>LMR11M_Identidad_PRE-22.8</v>
      </c>
      <c r="I179">
        <v>224</v>
      </c>
      <c r="J179">
        <f t="shared" si="10"/>
        <v>0</v>
      </c>
      <c r="K179" t="str">
        <f t="shared" si="11"/>
        <v>Identidad_PRE</v>
      </c>
    </row>
    <row r="180" spans="1:11">
      <c r="A180" t="s">
        <v>51</v>
      </c>
      <c r="B180" t="s">
        <v>72</v>
      </c>
      <c r="C180" t="s">
        <v>75</v>
      </c>
      <c r="D180" s="8">
        <v>226</v>
      </c>
      <c r="E180" s="8">
        <v>-20.29</v>
      </c>
      <c r="F180" t="str">
        <f t="shared" si="8"/>
        <v>LMR11M_Identidad_POST</v>
      </c>
      <c r="G180">
        <f>+COUNTIFS([1]df_norm!$H$2:$H$21281,F180,[1]df_norm!$I$2:$I$21281,E180)</f>
        <v>1</v>
      </c>
      <c r="H180" t="str">
        <f t="shared" si="9"/>
        <v>LMR11M_Identidad_POST-20.29</v>
      </c>
      <c r="I180">
        <v>226</v>
      </c>
      <c r="J180">
        <f t="shared" si="10"/>
        <v>0</v>
      </c>
      <c r="K180" t="str">
        <f t="shared" si="11"/>
        <v>Identidad_POST</v>
      </c>
    </row>
    <row r="181" spans="1:11">
      <c r="A181" t="s">
        <v>51</v>
      </c>
      <c r="B181" t="s">
        <v>73</v>
      </c>
      <c r="C181" t="s">
        <v>74</v>
      </c>
      <c r="D181" s="8">
        <v>220</v>
      </c>
      <c r="E181" s="8">
        <v>-17.88</v>
      </c>
      <c r="F181" t="str">
        <f t="shared" si="8"/>
        <v>LMR11M_Sexo_PRE</v>
      </c>
      <c r="G181">
        <f>+COUNTIFS([1]df_norm!$H$2:$H$21281,F181,[1]df_norm!$I$2:$I$21281,E181)</f>
        <v>1</v>
      </c>
      <c r="H181" t="str">
        <f t="shared" si="9"/>
        <v>LMR11M_Sexo_PRE-17.88</v>
      </c>
      <c r="I181">
        <v>220</v>
      </c>
      <c r="J181">
        <f t="shared" si="10"/>
        <v>0</v>
      </c>
      <c r="K181" t="str">
        <f t="shared" si="11"/>
        <v>Sexo_PRE</v>
      </c>
    </row>
    <row r="182" spans="1:11">
      <c r="A182" t="s">
        <v>51</v>
      </c>
      <c r="B182" t="s">
        <v>73</v>
      </c>
      <c r="C182" t="s">
        <v>75</v>
      </c>
      <c r="D182" s="8">
        <v>226</v>
      </c>
      <c r="E182" s="8">
        <v>-16.77</v>
      </c>
      <c r="F182" t="str">
        <f t="shared" si="8"/>
        <v>LMR11M_Sexo_POST</v>
      </c>
      <c r="G182">
        <f>+COUNTIFS([1]df_norm!$H$2:$H$21281,F182,[1]df_norm!$I$2:$I$21281,E182)</f>
        <v>1</v>
      </c>
      <c r="H182" t="str">
        <f t="shared" si="9"/>
        <v>LMR11M_Sexo_POST-16.77</v>
      </c>
      <c r="I182">
        <v>226</v>
      </c>
      <c r="J182">
        <f t="shared" si="10"/>
        <v>0</v>
      </c>
      <c r="K182" t="str">
        <f t="shared" si="11"/>
        <v>Sexo_POST</v>
      </c>
    </row>
    <row r="183" spans="1:11">
      <c r="A183" t="s">
        <v>51</v>
      </c>
      <c r="B183" t="s">
        <v>70</v>
      </c>
      <c r="C183" t="s">
        <v>74</v>
      </c>
      <c r="D183" s="8">
        <v>226</v>
      </c>
      <c r="E183" s="8">
        <v>-14.12</v>
      </c>
      <c r="F183" t="str">
        <f t="shared" si="8"/>
        <v>LMR11M_Tristeza_PRE</v>
      </c>
      <c r="G183">
        <f>+COUNTIFS([1]df_norm!$H$2:$H$21281,F183,[1]df_norm!$I$2:$I$21281,E183)</f>
        <v>1</v>
      </c>
      <c r="H183" t="str">
        <f t="shared" si="9"/>
        <v>LMR11M_Tristeza_PRE-14.12</v>
      </c>
      <c r="I183">
        <v>226</v>
      </c>
      <c r="J183">
        <f t="shared" si="10"/>
        <v>0</v>
      </c>
      <c r="K183" t="str">
        <f t="shared" si="11"/>
        <v>Tristeza_PRE</v>
      </c>
    </row>
    <row r="184" spans="1:11">
      <c r="A184" t="s">
        <v>51</v>
      </c>
      <c r="B184" t="s">
        <v>70</v>
      </c>
      <c r="C184" t="s">
        <v>75</v>
      </c>
      <c r="D184" s="8">
        <v>226</v>
      </c>
      <c r="E184" s="8">
        <v>-22.25</v>
      </c>
      <c r="F184" t="str">
        <f t="shared" si="8"/>
        <v>LMR11M_Tristeza_POST</v>
      </c>
      <c r="G184">
        <f>+COUNTIFS([1]df_norm!$H$2:$H$21281,F184,[1]df_norm!$I$2:$I$21281,E184)</f>
        <v>1</v>
      </c>
      <c r="H184" t="str">
        <f t="shared" si="9"/>
        <v>LMR11M_Tristeza_POST-22.25</v>
      </c>
      <c r="I184">
        <v>226</v>
      </c>
      <c r="J184">
        <f t="shared" si="10"/>
        <v>0</v>
      </c>
      <c r="K184" t="str">
        <f t="shared" si="11"/>
        <v>Tristeza_POST</v>
      </c>
    </row>
    <row r="185" spans="1:11">
      <c r="A185" t="s">
        <v>52</v>
      </c>
      <c r="B185" t="s">
        <v>69</v>
      </c>
      <c r="C185" t="s">
        <v>74</v>
      </c>
      <c r="D185" s="8">
        <v>232</v>
      </c>
      <c r="E185" s="8">
        <v>-4.3899999999999997</v>
      </c>
      <c r="F185" t="str">
        <f t="shared" si="8"/>
        <v>MBO9M_Alegría_PRE</v>
      </c>
      <c r="G185">
        <f>+COUNTIFS([1]df_norm!$H$2:$H$21281,F185,[1]df_norm!$I$2:$I$21281,E185)</f>
        <v>1</v>
      </c>
      <c r="H185" t="str">
        <f t="shared" si="9"/>
        <v>MBO9M_Alegría_PRE-4.39</v>
      </c>
      <c r="I185">
        <v>232</v>
      </c>
      <c r="J185">
        <f t="shared" si="10"/>
        <v>0</v>
      </c>
      <c r="K185" t="str">
        <f t="shared" si="11"/>
        <v>Alegría_PRE</v>
      </c>
    </row>
    <row r="186" spans="1:11">
      <c r="A186" t="s">
        <v>52</v>
      </c>
      <c r="B186" t="s">
        <v>69</v>
      </c>
      <c r="C186" t="s">
        <v>75</v>
      </c>
      <c r="D186" s="8">
        <v>238</v>
      </c>
      <c r="E186" s="8">
        <v>-5.25</v>
      </c>
      <c r="F186" t="str">
        <f t="shared" si="8"/>
        <v>MBO9M_Alegría_POST</v>
      </c>
      <c r="G186">
        <f>+COUNTIFS([1]df_norm!$H$2:$H$21281,F186,[1]df_norm!$I$2:$I$21281,E186)</f>
        <v>1</v>
      </c>
      <c r="H186" t="str">
        <f t="shared" si="9"/>
        <v>MBO9M_Alegría_POST-5.25</v>
      </c>
      <c r="I186">
        <v>238</v>
      </c>
      <c r="J186">
        <f t="shared" si="10"/>
        <v>0</v>
      </c>
      <c r="K186" t="str">
        <f t="shared" si="11"/>
        <v>Alegría_POST</v>
      </c>
    </row>
    <row r="187" spans="1:11">
      <c r="A187" t="s">
        <v>52</v>
      </c>
      <c r="B187" t="s">
        <v>71</v>
      </c>
      <c r="C187" t="s">
        <v>74</v>
      </c>
      <c r="D187" s="8">
        <v>226</v>
      </c>
      <c r="E187" s="8">
        <v>-8.65</v>
      </c>
      <c r="F187" t="str">
        <f t="shared" si="8"/>
        <v>MBO9M_Enojo_PRE</v>
      </c>
      <c r="G187">
        <f>+COUNTIFS([1]df_norm!$H$2:$H$21281,F187,[1]df_norm!$I$2:$I$21281,E187)</f>
        <v>1</v>
      </c>
      <c r="H187" t="str">
        <f t="shared" si="9"/>
        <v>MBO9M_Enojo_PRE-8.65</v>
      </c>
      <c r="I187">
        <v>226</v>
      </c>
      <c r="J187">
        <f t="shared" si="10"/>
        <v>0</v>
      </c>
      <c r="K187" t="str">
        <f t="shared" si="11"/>
        <v>Enojo_PRE</v>
      </c>
    </row>
    <row r="188" spans="1:11">
      <c r="A188" t="s">
        <v>52</v>
      </c>
      <c r="B188" t="s">
        <v>71</v>
      </c>
      <c r="C188" t="s">
        <v>75</v>
      </c>
      <c r="D188" s="8">
        <v>232</v>
      </c>
      <c r="E188" s="8">
        <v>-5.6352000000000002</v>
      </c>
      <c r="F188" t="str">
        <f t="shared" si="8"/>
        <v>MBO9M_Enojo_POST</v>
      </c>
      <c r="G188">
        <f>+COUNTIFS([1]df_norm!$H$2:$H$21281,F188,[1]df_norm!$I$2:$I$21281,E188)</f>
        <v>0</v>
      </c>
      <c r="H188" t="str">
        <f t="shared" si="9"/>
        <v>MBO9M_Enojo_POST-5.6352</v>
      </c>
      <c r="I188" t="s">
        <v>84</v>
      </c>
      <c r="J188">
        <f t="shared" si="10"/>
        <v>1</v>
      </c>
      <c r="K188" t="str">
        <f t="shared" si="11"/>
        <v>Enojo_POST</v>
      </c>
    </row>
    <row r="189" spans="1:11">
      <c r="A189" t="s">
        <v>52</v>
      </c>
      <c r="B189" t="s">
        <v>72</v>
      </c>
      <c r="C189" t="s">
        <v>74</v>
      </c>
      <c r="D189" s="8">
        <v>236</v>
      </c>
      <c r="E189" s="8">
        <v>-9.41</v>
      </c>
      <c r="F189" t="str">
        <f t="shared" si="8"/>
        <v>MBO9M_Identidad_PRE</v>
      </c>
      <c r="G189">
        <f>+COUNTIFS([1]df_norm!$H$2:$H$21281,F189,[1]df_norm!$I$2:$I$21281,E189)</f>
        <v>2</v>
      </c>
      <c r="H189" t="str">
        <f t="shared" si="9"/>
        <v>MBO9M_Identidad_PRE-9.41</v>
      </c>
      <c r="I189">
        <v>234</v>
      </c>
      <c r="J189">
        <f t="shared" si="10"/>
        <v>1</v>
      </c>
      <c r="K189" t="str">
        <f t="shared" si="11"/>
        <v>Identidad_PRE</v>
      </c>
    </row>
    <row r="190" spans="1:11">
      <c r="A190" t="s">
        <v>52</v>
      </c>
      <c r="B190" t="s">
        <v>72</v>
      </c>
      <c r="C190" t="s">
        <v>75</v>
      </c>
      <c r="D190" s="8">
        <v>220</v>
      </c>
      <c r="E190" s="8">
        <v>-15.79</v>
      </c>
      <c r="F190" t="str">
        <f t="shared" si="8"/>
        <v>MBO9M_Identidad_POST</v>
      </c>
      <c r="G190">
        <f>+COUNTIFS([1]df_norm!$H$2:$H$21281,F190,[1]df_norm!$I$2:$I$21281,E190)</f>
        <v>1</v>
      </c>
      <c r="H190" t="str">
        <f t="shared" si="9"/>
        <v>MBO9M_Identidad_POST-15.79</v>
      </c>
      <c r="I190">
        <v>220</v>
      </c>
      <c r="J190">
        <f t="shared" si="10"/>
        <v>0</v>
      </c>
      <c r="K190" t="str">
        <f t="shared" si="11"/>
        <v>Identidad_POST</v>
      </c>
    </row>
    <row r="191" spans="1:11">
      <c r="A191" t="s">
        <v>52</v>
      </c>
      <c r="B191" t="s">
        <v>73</v>
      </c>
      <c r="C191" t="s">
        <v>74</v>
      </c>
      <c r="D191" s="8">
        <v>250</v>
      </c>
      <c r="E191" s="8">
        <v>-11.93</v>
      </c>
      <c r="F191" t="str">
        <f t="shared" si="8"/>
        <v>MBO9M_Sexo_PRE</v>
      </c>
      <c r="G191">
        <f>+COUNTIFS([1]df_norm!$H$2:$H$21281,F191,[1]df_norm!$I$2:$I$21281,E191)</f>
        <v>1</v>
      </c>
      <c r="H191" t="str">
        <f t="shared" si="9"/>
        <v>MBO9M_Sexo_PRE-11.93</v>
      </c>
      <c r="I191">
        <v>250</v>
      </c>
      <c r="J191">
        <f t="shared" si="10"/>
        <v>0</v>
      </c>
      <c r="K191" t="str">
        <f t="shared" si="11"/>
        <v>Sexo_PRE</v>
      </c>
    </row>
    <row r="192" spans="1:11">
      <c r="A192" t="s">
        <v>52</v>
      </c>
      <c r="B192" t="s">
        <v>73</v>
      </c>
      <c r="C192" t="s">
        <v>75</v>
      </c>
      <c r="D192" s="8">
        <v>226</v>
      </c>
      <c r="E192" s="8">
        <v>-6.64</v>
      </c>
      <c r="F192" t="str">
        <f t="shared" si="8"/>
        <v>MBO9M_Sexo_POST</v>
      </c>
      <c r="G192">
        <f>+COUNTIFS([1]df_norm!$H$2:$H$21281,F192,[1]df_norm!$I$2:$I$21281,E192)</f>
        <v>1</v>
      </c>
      <c r="H192" t="str">
        <f t="shared" si="9"/>
        <v>MBO9M_Sexo_POST-6.64</v>
      </c>
      <c r="I192">
        <v>226</v>
      </c>
      <c r="J192">
        <f t="shared" si="10"/>
        <v>0</v>
      </c>
      <c r="K192" t="str">
        <f t="shared" si="11"/>
        <v>Sexo_POST</v>
      </c>
    </row>
    <row r="193" spans="1:11">
      <c r="A193" t="s">
        <v>52</v>
      </c>
      <c r="B193" t="s">
        <v>70</v>
      </c>
      <c r="C193" t="s">
        <v>74</v>
      </c>
      <c r="D193" s="8">
        <v>236</v>
      </c>
      <c r="E193" s="8">
        <v>-4.4400000000000004</v>
      </c>
      <c r="F193" t="str">
        <f t="shared" si="8"/>
        <v>MBO9M_Tristeza_PRE</v>
      </c>
      <c r="G193">
        <f>+COUNTIFS([1]df_norm!$H$2:$H$21281,F193,[1]df_norm!$I$2:$I$21281,E193)</f>
        <v>1</v>
      </c>
      <c r="H193" t="str">
        <f t="shared" si="9"/>
        <v>MBO9M_Tristeza_PRE-4.44</v>
      </c>
      <c r="I193">
        <v>236</v>
      </c>
      <c r="J193">
        <f t="shared" si="10"/>
        <v>0</v>
      </c>
      <c r="K193" t="str">
        <f t="shared" si="11"/>
        <v>Tristeza_PRE</v>
      </c>
    </row>
    <row r="194" spans="1:11">
      <c r="A194" t="s">
        <v>52</v>
      </c>
      <c r="B194" t="s">
        <v>70</v>
      </c>
      <c r="C194" t="s">
        <v>75</v>
      </c>
      <c r="D194" s="8">
        <v>224</v>
      </c>
      <c r="E194" s="8">
        <v>-7.28</v>
      </c>
      <c r="F194" t="str">
        <f t="shared" si="8"/>
        <v>MBO9M_Tristeza_POST</v>
      </c>
      <c r="G194">
        <f>+COUNTIFS([1]df_norm!$H$2:$H$21281,F194,[1]df_norm!$I$2:$I$21281,E194)</f>
        <v>1</v>
      </c>
      <c r="H194" t="str">
        <f t="shared" si="9"/>
        <v>MBO9M_Tristeza_POST-7.28</v>
      </c>
      <c r="I194">
        <v>224</v>
      </c>
      <c r="J194">
        <f t="shared" si="10"/>
        <v>0</v>
      </c>
      <c r="K194" t="str">
        <f t="shared" si="11"/>
        <v>Tristeza_POST</v>
      </c>
    </row>
    <row r="195" spans="1:11">
      <c r="A195" t="s">
        <v>53</v>
      </c>
      <c r="B195" t="s">
        <v>69</v>
      </c>
      <c r="C195" t="s">
        <v>74</v>
      </c>
      <c r="D195" s="8">
        <v>234</v>
      </c>
      <c r="E195" s="8">
        <v>-8.43</v>
      </c>
      <c r="F195" t="str">
        <f t="shared" si="8"/>
        <v>MCJ8M_Alegría_PRE</v>
      </c>
      <c r="G195">
        <f>+COUNTIFS([1]df_norm!$H$2:$H$21281,F195,[1]df_norm!$I$2:$I$21281,E195)</f>
        <v>1</v>
      </c>
      <c r="H195" t="str">
        <f t="shared" si="9"/>
        <v>MCJ8M_Alegría_PRE-8.43</v>
      </c>
      <c r="I195">
        <v>234</v>
      </c>
      <c r="J195">
        <f t="shared" si="10"/>
        <v>0</v>
      </c>
      <c r="K195" t="str">
        <f t="shared" si="11"/>
        <v>Alegría_PRE</v>
      </c>
    </row>
    <row r="196" spans="1:11">
      <c r="A196" t="s">
        <v>53</v>
      </c>
      <c r="B196" t="s">
        <v>69</v>
      </c>
      <c r="C196" t="s">
        <v>75</v>
      </c>
      <c r="D196" s="8">
        <v>252</v>
      </c>
      <c r="E196" s="8">
        <v>-3.95</v>
      </c>
      <c r="F196" t="str">
        <f t="shared" si="8"/>
        <v>MCJ8M_Alegría_POST</v>
      </c>
      <c r="G196">
        <f>+COUNTIFS([1]df_norm!$H$2:$H$21281,F196,[1]df_norm!$I$2:$I$21281,E196)</f>
        <v>1</v>
      </c>
      <c r="H196" t="str">
        <f t="shared" si="9"/>
        <v>MCJ8M_Alegría_POST-3.95</v>
      </c>
      <c r="I196">
        <v>252</v>
      </c>
      <c r="J196">
        <f t="shared" si="10"/>
        <v>0</v>
      </c>
      <c r="K196" t="str">
        <f t="shared" si="11"/>
        <v>Alegría_POST</v>
      </c>
    </row>
    <row r="197" spans="1:11">
      <c r="A197" t="s">
        <v>53</v>
      </c>
      <c r="B197" t="s">
        <v>71</v>
      </c>
      <c r="C197" t="s">
        <v>74</v>
      </c>
      <c r="D197" s="8">
        <v>242</v>
      </c>
      <c r="E197" s="8">
        <v>1.3</v>
      </c>
      <c r="F197" t="str">
        <f t="shared" si="8"/>
        <v>MCJ8M_Enojo_PRE</v>
      </c>
      <c r="G197">
        <f>+COUNTIFS([1]df_norm!$H$2:$H$21281,F197,[1]df_norm!$I$2:$I$21281,E197)</f>
        <v>1</v>
      </c>
      <c r="H197" t="str">
        <f t="shared" si="9"/>
        <v>MCJ8M_Enojo_PRE1.3</v>
      </c>
      <c r="I197">
        <v>242</v>
      </c>
      <c r="J197">
        <f t="shared" si="10"/>
        <v>0</v>
      </c>
      <c r="K197" t="str">
        <f t="shared" si="11"/>
        <v>Enojo_PRE</v>
      </c>
    </row>
    <row r="198" spans="1:11">
      <c r="A198" t="s">
        <v>53</v>
      </c>
      <c r="B198" t="s">
        <v>71</v>
      </c>
      <c r="C198" t="s">
        <v>75</v>
      </c>
      <c r="D198" s="8">
        <v>252</v>
      </c>
      <c r="E198" s="8">
        <v>-19.170000000000002</v>
      </c>
      <c r="F198" t="str">
        <f t="shared" ref="F198:F261" si="12">+_xlfn.TEXTJOIN("_",TRUE,A198:C198)</f>
        <v>MCJ8M_Enojo_POST</v>
      </c>
      <c r="G198">
        <f>+COUNTIFS([1]df_norm!$H$2:$H$21281,F198,[1]df_norm!$I$2:$I$21281,E198)</f>
        <v>1</v>
      </c>
      <c r="H198" t="str">
        <f t="shared" ref="H198:H261" si="13">+F198&amp;E198</f>
        <v>MCJ8M_Enojo_POST-19.17</v>
      </c>
      <c r="I198">
        <v>252</v>
      </c>
      <c r="J198">
        <f t="shared" ref="J198:J261" si="14">+IF(D198=I198,0,1)</f>
        <v>0</v>
      </c>
      <c r="K198" t="str">
        <f t="shared" ref="K198:K261" si="15">+B198&amp;"_"&amp;C198</f>
        <v>Enojo_POST</v>
      </c>
    </row>
    <row r="199" spans="1:11">
      <c r="A199" t="s">
        <v>53</v>
      </c>
      <c r="B199" t="s">
        <v>72</v>
      </c>
      <c r="C199" t="s">
        <v>74</v>
      </c>
      <c r="D199" s="8">
        <v>234</v>
      </c>
      <c r="E199" s="8">
        <v>-10.84</v>
      </c>
      <c r="F199" t="str">
        <f t="shared" si="12"/>
        <v>MCJ8M_Identidad_PRE</v>
      </c>
      <c r="G199">
        <f>+COUNTIFS([1]df_norm!$H$2:$H$21281,F199,[1]df_norm!$I$2:$I$21281,E199)</f>
        <v>1</v>
      </c>
      <c r="H199" t="str">
        <f t="shared" si="13"/>
        <v>MCJ8M_Identidad_PRE-10.84</v>
      </c>
      <c r="I199">
        <v>234</v>
      </c>
      <c r="J199">
        <f t="shared" si="14"/>
        <v>0</v>
      </c>
      <c r="K199" t="str">
        <f t="shared" si="15"/>
        <v>Identidad_PRE</v>
      </c>
    </row>
    <row r="200" spans="1:11">
      <c r="A200" t="s">
        <v>53</v>
      </c>
      <c r="B200" t="s">
        <v>72</v>
      </c>
      <c r="C200" t="s">
        <v>75</v>
      </c>
      <c r="D200" s="8">
        <v>234</v>
      </c>
      <c r="E200" s="8">
        <v>-10.59</v>
      </c>
      <c r="F200" t="str">
        <f t="shared" si="12"/>
        <v>MCJ8M_Identidad_POST</v>
      </c>
      <c r="G200">
        <f>+COUNTIFS([1]df_norm!$H$2:$H$21281,F200,[1]df_norm!$I$2:$I$21281,E200)</f>
        <v>1</v>
      </c>
      <c r="H200" t="str">
        <f t="shared" si="13"/>
        <v>MCJ8M_Identidad_POST-10.59</v>
      </c>
      <c r="I200">
        <v>234</v>
      </c>
      <c r="J200">
        <f t="shared" si="14"/>
        <v>0</v>
      </c>
      <c r="K200" t="str">
        <f t="shared" si="15"/>
        <v>Identidad_POST</v>
      </c>
    </row>
    <row r="201" spans="1:11">
      <c r="A201" t="s">
        <v>53</v>
      </c>
      <c r="B201" t="s">
        <v>73</v>
      </c>
      <c r="C201" t="s">
        <v>74</v>
      </c>
      <c r="D201" s="8">
        <v>242</v>
      </c>
      <c r="E201" s="8">
        <v>-5.83</v>
      </c>
      <c r="F201" t="str">
        <f t="shared" si="12"/>
        <v>MCJ8M_Sexo_PRE</v>
      </c>
      <c r="G201">
        <f>+COUNTIFS([1]df_norm!$H$2:$H$21281,F201,[1]df_norm!$I$2:$I$21281,E201)</f>
        <v>1</v>
      </c>
      <c r="H201" t="str">
        <f t="shared" si="13"/>
        <v>MCJ8M_Sexo_PRE-5.83</v>
      </c>
      <c r="I201">
        <v>242</v>
      </c>
      <c r="J201">
        <f t="shared" si="14"/>
        <v>0</v>
      </c>
      <c r="K201" t="str">
        <f t="shared" si="15"/>
        <v>Sexo_PRE</v>
      </c>
    </row>
    <row r="202" spans="1:11">
      <c r="A202" t="s">
        <v>53</v>
      </c>
      <c r="B202" t="s">
        <v>73</v>
      </c>
      <c r="C202" t="s">
        <v>75</v>
      </c>
      <c r="D202" s="8">
        <v>240</v>
      </c>
      <c r="E202" s="8">
        <v>-7.74</v>
      </c>
      <c r="F202" t="str">
        <f t="shared" si="12"/>
        <v>MCJ8M_Sexo_POST</v>
      </c>
      <c r="G202">
        <f>+COUNTIFS([1]df_norm!$H$2:$H$21281,F202,[1]df_norm!$I$2:$I$21281,E202)</f>
        <v>1</v>
      </c>
      <c r="H202" t="str">
        <f t="shared" si="13"/>
        <v>MCJ8M_Sexo_POST-7.74</v>
      </c>
      <c r="I202">
        <v>240</v>
      </c>
      <c r="J202">
        <f t="shared" si="14"/>
        <v>0</v>
      </c>
      <c r="K202" t="str">
        <f t="shared" si="15"/>
        <v>Sexo_POST</v>
      </c>
    </row>
    <row r="203" spans="1:11">
      <c r="A203" t="s">
        <v>53</v>
      </c>
      <c r="B203" t="s">
        <v>70</v>
      </c>
      <c r="C203" t="s">
        <v>74</v>
      </c>
      <c r="D203" s="8">
        <v>260</v>
      </c>
      <c r="E203" s="8">
        <v>-7.71</v>
      </c>
      <c r="F203" t="str">
        <f t="shared" si="12"/>
        <v>MCJ8M_Tristeza_PRE</v>
      </c>
      <c r="G203">
        <f>+COUNTIFS([1]df_norm!$H$2:$H$21281,F203,[1]df_norm!$I$2:$I$21281,E203)</f>
        <v>1</v>
      </c>
      <c r="H203" t="str">
        <f t="shared" si="13"/>
        <v>MCJ8M_Tristeza_PRE-7.71</v>
      </c>
      <c r="I203">
        <v>260</v>
      </c>
      <c r="J203">
        <f t="shared" si="14"/>
        <v>0</v>
      </c>
      <c r="K203" t="str">
        <f t="shared" si="15"/>
        <v>Tristeza_PRE</v>
      </c>
    </row>
    <row r="204" spans="1:11">
      <c r="A204" t="s">
        <v>53</v>
      </c>
      <c r="B204" t="s">
        <v>70</v>
      </c>
      <c r="C204" t="s">
        <v>75</v>
      </c>
      <c r="D204" s="8">
        <v>214</v>
      </c>
      <c r="E204" s="8">
        <v>4.33</v>
      </c>
      <c r="F204" t="str">
        <f t="shared" si="12"/>
        <v>MCJ8M_Tristeza_POST</v>
      </c>
      <c r="G204">
        <f>+COUNTIFS([1]df_norm!$H$2:$H$21281,F204,[1]df_norm!$I$2:$I$21281,E204)</f>
        <v>1</v>
      </c>
      <c r="H204" t="str">
        <f t="shared" si="13"/>
        <v>MCJ8M_Tristeza_POST4.33</v>
      </c>
      <c r="I204">
        <v>214</v>
      </c>
      <c r="J204">
        <f t="shared" si="14"/>
        <v>0</v>
      </c>
      <c r="K204" t="str">
        <f t="shared" si="15"/>
        <v>Tristeza_POST</v>
      </c>
    </row>
    <row r="205" spans="1:11">
      <c r="A205" t="s">
        <v>54</v>
      </c>
      <c r="B205" t="s">
        <v>69</v>
      </c>
      <c r="C205" t="s">
        <v>74</v>
      </c>
      <c r="D205" s="8">
        <v>228</v>
      </c>
      <c r="E205" s="8">
        <v>-11.99</v>
      </c>
      <c r="F205" t="str">
        <f t="shared" si="12"/>
        <v>MRA8M_Alegría_PRE</v>
      </c>
      <c r="G205">
        <f>+COUNTIFS([1]df_norm!$H$2:$H$21281,F205,[1]df_norm!$I$2:$I$21281,E205)</f>
        <v>1</v>
      </c>
      <c r="H205" t="str">
        <f t="shared" si="13"/>
        <v>MRA8M_Alegría_PRE-11.99</v>
      </c>
      <c r="I205">
        <v>228</v>
      </c>
      <c r="J205">
        <f t="shared" si="14"/>
        <v>0</v>
      </c>
      <c r="K205" t="str">
        <f t="shared" si="15"/>
        <v>Alegría_PRE</v>
      </c>
    </row>
    <row r="206" spans="1:11">
      <c r="A206" t="s">
        <v>54</v>
      </c>
      <c r="B206" t="s">
        <v>69</v>
      </c>
      <c r="C206" t="s">
        <v>75</v>
      </c>
      <c r="D206" s="8">
        <v>228</v>
      </c>
      <c r="E206" s="8">
        <v>-5.99</v>
      </c>
      <c r="F206" t="str">
        <f t="shared" si="12"/>
        <v>MRA8M_Alegría_POST</v>
      </c>
      <c r="G206">
        <f>+COUNTIFS([1]df_norm!$H$2:$H$21281,F206,[1]df_norm!$I$2:$I$21281,E206)</f>
        <v>1</v>
      </c>
      <c r="H206" t="str">
        <f t="shared" si="13"/>
        <v>MRA8M_Alegría_POST-5.99</v>
      </c>
      <c r="I206">
        <v>228</v>
      </c>
      <c r="J206">
        <f t="shared" si="14"/>
        <v>0</v>
      </c>
      <c r="K206" t="str">
        <f t="shared" si="15"/>
        <v>Alegría_POST</v>
      </c>
    </row>
    <row r="207" spans="1:11">
      <c r="A207" t="s">
        <v>54</v>
      </c>
      <c r="B207" t="s">
        <v>71</v>
      </c>
      <c r="C207" t="s">
        <v>74</v>
      </c>
      <c r="D207" s="8">
        <v>222</v>
      </c>
      <c r="E207" s="8">
        <v>0.39</v>
      </c>
      <c r="F207" t="str">
        <f t="shared" si="12"/>
        <v>MRA8M_Enojo_PRE</v>
      </c>
      <c r="G207">
        <f>+COUNTIFS([1]df_norm!$H$2:$H$21281,F207,[1]df_norm!$I$2:$I$21281,E207)</f>
        <v>1</v>
      </c>
      <c r="H207" t="str">
        <f t="shared" si="13"/>
        <v>MRA8M_Enojo_PRE0.39</v>
      </c>
      <c r="I207">
        <v>222</v>
      </c>
      <c r="J207">
        <f t="shared" si="14"/>
        <v>0</v>
      </c>
      <c r="K207" t="str">
        <f t="shared" si="15"/>
        <v>Enojo_PRE</v>
      </c>
    </row>
    <row r="208" spans="1:11">
      <c r="A208" t="s">
        <v>54</v>
      </c>
      <c r="B208" t="s">
        <v>71</v>
      </c>
      <c r="C208" t="s">
        <v>75</v>
      </c>
      <c r="D208" s="8">
        <v>228</v>
      </c>
      <c r="E208" s="8">
        <v>3.07</v>
      </c>
      <c r="F208" t="str">
        <f t="shared" si="12"/>
        <v>MRA8M_Enojo_POST</v>
      </c>
      <c r="G208">
        <f>+COUNTIFS([1]df_norm!$H$2:$H$21281,F208,[1]df_norm!$I$2:$I$21281,E208)</f>
        <v>1</v>
      </c>
      <c r="H208" t="str">
        <f t="shared" si="13"/>
        <v>MRA8M_Enojo_POST3.07</v>
      </c>
      <c r="I208">
        <v>228</v>
      </c>
      <c r="J208">
        <f t="shared" si="14"/>
        <v>0</v>
      </c>
      <c r="K208" t="str">
        <f t="shared" si="15"/>
        <v>Enojo_POST</v>
      </c>
    </row>
    <row r="209" spans="1:11">
      <c r="A209" t="s">
        <v>54</v>
      </c>
      <c r="B209" t="s">
        <v>72</v>
      </c>
      <c r="C209" t="s">
        <v>74</v>
      </c>
      <c r="D209" s="8">
        <v>252</v>
      </c>
      <c r="E209" s="8">
        <v>-3.32</v>
      </c>
      <c r="F209" t="str">
        <f t="shared" si="12"/>
        <v>MRA8M_Identidad_PRE</v>
      </c>
      <c r="G209">
        <f>+COUNTIFS([1]df_norm!$H$2:$H$21281,F209,[1]df_norm!$I$2:$I$21281,E209)</f>
        <v>1</v>
      </c>
      <c r="H209" t="str">
        <f t="shared" si="13"/>
        <v>MRA8M_Identidad_PRE-3.32</v>
      </c>
      <c r="I209">
        <v>252</v>
      </c>
      <c r="J209">
        <f t="shared" si="14"/>
        <v>0</v>
      </c>
      <c r="K209" t="str">
        <f t="shared" si="15"/>
        <v>Identidad_PRE</v>
      </c>
    </row>
    <row r="210" spans="1:11">
      <c r="A210" t="s">
        <v>54</v>
      </c>
      <c r="B210" t="s">
        <v>72</v>
      </c>
      <c r="C210" t="s">
        <v>75</v>
      </c>
      <c r="D210" s="8">
        <v>228</v>
      </c>
      <c r="E210" s="8">
        <v>-10.55</v>
      </c>
      <c r="F210" t="str">
        <f t="shared" si="12"/>
        <v>MRA8M_Identidad_POST</v>
      </c>
      <c r="G210">
        <f>+COUNTIFS([1]df_norm!$H$2:$H$21281,F210,[1]df_norm!$I$2:$I$21281,E210)</f>
        <v>1</v>
      </c>
      <c r="H210" t="str">
        <f t="shared" si="13"/>
        <v>MRA8M_Identidad_POST-10.55</v>
      </c>
      <c r="I210">
        <v>228</v>
      </c>
      <c r="J210">
        <f t="shared" si="14"/>
        <v>0</v>
      </c>
      <c r="K210" t="str">
        <f t="shared" si="15"/>
        <v>Identidad_POST</v>
      </c>
    </row>
    <row r="211" spans="1:11">
      <c r="A211" t="s">
        <v>54</v>
      </c>
      <c r="B211" t="s">
        <v>73</v>
      </c>
      <c r="C211" t="s">
        <v>74</v>
      </c>
      <c r="D211" s="8">
        <v>232</v>
      </c>
      <c r="E211" s="8">
        <v>-0.55000000000000004</v>
      </c>
      <c r="F211" t="str">
        <f t="shared" si="12"/>
        <v>MRA8M_Sexo_PRE</v>
      </c>
      <c r="G211">
        <f>+COUNTIFS([1]df_norm!$H$2:$H$21281,F211,[1]df_norm!$I$2:$I$21281,E211)</f>
        <v>1</v>
      </c>
      <c r="H211" t="str">
        <f t="shared" si="13"/>
        <v>MRA8M_Sexo_PRE-0.55</v>
      </c>
      <c r="I211">
        <v>232</v>
      </c>
      <c r="J211">
        <f t="shared" si="14"/>
        <v>0</v>
      </c>
      <c r="K211" t="str">
        <f t="shared" si="15"/>
        <v>Sexo_PRE</v>
      </c>
    </row>
    <row r="212" spans="1:11">
      <c r="A212" t="s">
        <v>54</v>
      </c>
      <c r="B212" t="s">
        <v>73</v>
      </c>
      <c r="C212" t="s">
        <v>75</v>
      </c>
      <c r="D212" s="8">
        <v>226</v>
      </c>
      <c r="E212" s="8">
        <v>-5.03</v>
      </c>
      <c r="F212" t="str">
        <f t="shared" si="12"/>
        <v>MRA8M_Sexo_POST</v>
      </c>
      <c r="G212">
        <f>+COUNTIFS([1]df_norm!$H$2:$H$21281,F212,[1]df_norm!$I$2:$I$21281,E212)</f>
        <v>1</v>
      </c>
      <c r="H212" t="str">
        <f t="shared" si="13"/>
        <v>MRA8M_Sexo_POST-5.03</v>
      </c>
      <c r="I212">
        <v>226</v>
      </c>
      <c r="J212">
        <f t="shared" si="14"/>
        <v>0</v>
      </c>
      <c r="K212" t="str">
        <f t="shared" si="15"/>
        <v>Sexo_POST</v>
      </c>
    </row>
    <row r="213" spans="1:11">
      <c r="A213" t="s">
        <v>54</v>
      </c>
      <c r="B213" t="s">
        <v>70</v>
      </c>
      <c r="C213" t="s">
        <v>74</v>
      </c>
      <c r="D213" s="8">
        <v>232</v>
      </c>
      <c r="E213" s="8">
        <v>1.34</v>
      </c>
      <c r="F213" t="str">
        <f t="shared" si="12"/>
        <v>MRA8M_Tristeza_PRE</v>
      </c>
      <c r="G213">
        <f>+COUNTIFS([1]df_norm!$H$2:$H$21281,F213,[1]df_norm!$I$2:$I$21281,E213)</f>
        <v>2</v>
      </c>
      <c r="H213" t="str">
        <f t="shared" si="13"/>
        <v>MRA8M_Tristeza_PRE1.34</v>
      </c>
      <c r="I213">
        <v>230</v>
      </c>
      <c r="J213">
        <f t="shared" si="14"/>
        <v>1</v>
      </c>
      <c r="K213" t="str">
        <f t="shared" si="15"/>
        <v>Tristeza_PRE</v>
      </c>
    </row>
    <row r="214" spans="1:11">
      <c r="A214" t="s">
        <v>54</v>
      </c>
      <c r="B214" t="s">
        <v>70</v>
      </c>
      <c r="C214" t="s">
        <v>75</v>
      </c>
      <c r="D214" s="8">
        <v>236</v>
      </c>
      <c r="E214" s="8">
        <v>-2.39</v>
      </c>
      <c r="F214" t="str">
        <f t="shared" si="12"/>
        <v>MRA8M_Tristeza_POST</v>
      </c>
      <c r="G214">
        <f>+COUNTIFS([1]df_norm!$H$2:$H$21281,F214,[1]df_norm!$I$2:$I$21281,E214)</f>
        <v>1</v>
      </c>
      <c r="H214" t="str">
        <f t="shared" si="13"/>
        <v>MRA8M_Tristeza_POST-2.39</v>
      </c>
      <c r="I214">
        <v>236</v>
      </c>
      <c r="J214">
        <f t="shared" si="14"/>
        <v>0</v>
      </c>
      <c r="K214" t="str">
        <f t="shared" si="15"/>
        <v>Tristeza_POST</v>
      </c>
    </row>
    <row r="215" spans="1:11">
      <c r="A215" t="s">
        <v>55</v>
      </c>
      <c r="B215" t="s">
        <v>69</v>
      </c>
      <c r="C215" t="s">
        <v>74</v>
      </c>
      <c r="D215" s="8">
        <v>216</v>
      </c>
      <c r="E215" s="8">
        <v>-16.48</v>
      </c>
      <c r="F215" t="str">
        <f t="shared" si="12"/>
        <v>MSR9M_Alegría_PRE</v>
      </c>
      <c r="G215">
        <f>+COUNTIFS([1]df_norm!$H$2:$H$21281,F215,[1]df_norm!$I$2:$I$21281,E215)</f>
        <v>1</v>
      </c>
      <c r="H215" t="str">
        <f t="shared" si="13"/>
        <v>MSR9M_Alegría_PRE-16.48</v>
      </c>
      <c r="I215">
        <v>216</v>
      </c>
      <c r="J215">
        <f t="shared" si="14"/>
        <v>0</v>
      </c>
      <c r="K215" t="str">
        <f t="shared" si="15"/>
        <v>Alegría_PRE</v>
      </c>
    </row>
    <row r="216" spans="1:11">
      <c r="A216" t="s">
        <v>55</v>
      </c>
      <c r="B216" t="s">
        <v>69</v>
      </c>
      <c r="C216" t="s">
        <v>75</v>
      </c>
      <c r="D216" s="8">
        <v>220</v>
      </c>
      <c r="E216" s="8">
        <v>-6.65</v>
      </c>
      <c r="F216" t="str">
        <f t="shared" si="12"/>
        <v>MSR9M_Alegría_POST</v>
      </c>
      <c r="G216">
        <f>+COUNTIFS([1]df_norm!$H$2:$H$21281,F216,[1]df_norm!$I$2:$I$21281,E216)</f>
        <v>1</v>
      </c>
      <c r="H216" t="str">
        <f t="shared" si="13"/>
        <v>MSR9M_Alegría_POST-6.65</v>
      </c>
      <c r="I216">
        <v>220</v>
      </c>
      <c r="J216">
        <f t="shared" si="14"/>
        <v>0</v>
      </c>
      <c r="K216" t="str">
        <f t="shared" si="15"/>
        <v>Alegría_POST</v>
      </c>
    </row>
    <row r="217" spans="1:11">
      <c r="A217" t="s">
        <v>55</v>
      </c>
      <c r="B217" t="s">
        <v>71</v>
      </c>
      <c r="C217" t="s">
        <v>74</v>
      </c>
      <c r="D217" s="8">
        <v>220</v>
      </c>
      <c r="E217" s="8">
        <v>-13.4</v>
      </c>
      <c r="F217" t="str">
        <f t="shared" si="12"/>
        <v>MSR9M_Enojo_PRE</v>
      </c>
      <c r="G217">
        <f>+COUNTIFS([1]df_norm!$H$2:$H$21281,F217,[1]df_norm!$I$2:$I$21281,E217)</f>
        <v>1</v>
      </c>
      <c r="H217" t="str">
        <f t="shared" si="13"/>
        <v>MSR9M_Enojo_PRE-13.4</v>
      </c>
      <c r="I217">
        <v>220</v>
      </c>
      <c r="J217">
        <f t="shared" si="14"/>
        <v>0</v>
      </c>
      <c r="K217" t="str">
        <f t="shared" si="15"/>
        <v>Enojo_PRE</v>
      </c>
    </row>
    <row r="218" spans="1:11">
      <c r="A218" t="s">
        <v>55</v>
      </c>
      <c r="B218" t="s">
        <v>71</v>
      </c>
      <c r="C218" t="s">
        <v>75</v>
      </c>
      <c r="D218" s="8">
        <v>226</v>
      </c>
      <c r="E218" s="8">
        <v>-7.46</v>
      </c>
      <c r="F218" t="str">
        <f t="shared" si="12"/>
        <v>MSR9M_Enojo_POST</v>
      </c>
      <c r="G218">
        <f>+COUNTIFS([1]df_norm!$H$2:$H$21281,F218,[1]df_norm!$I$2:$I$21281,E218)</f>
        <v>1</v>
      </c>
      <c r="H218" t="str">
        <f t="shared" si="13"/>
        <v>MSR9M_Enojo_POST-7.46</v>
      </c>
      <c r="I218">
        <v>226</v>
      </c>
      <c r="J218">
        <f t="shared" si="14"/>
        <v>0</v>
      </c>
      <c r="K218" t="str">
        <f t="shared" si="15"/>
        <v>Enojo_POST</v>
      </c>
    </row>
    <row r="219" spans="1:11">
      <c r="A219" t="s">
        <v>55</v>
      </c>
      <c r="B219" t="s">
        <v>72</v>
      </c>
      <c r="C219" t="s">
        <v>74</v>
      </c>
      <c r="D219" s="8">
        <v>224</v>
      </c>
      <c r="E219" s="8">
        <v>-12.46</v>
      </c>
      <c r="F219" t="str">
        <f t="shared" si="12"/>
        <v>MSR9M_Identidad_PRE</v>
      </c>
      <c r="G219">
        <f>+COUNTIFS([1]df_norm!$H$2:$H$21281,F219,[1]df_norm!$I$2:$I$21281,E219)</f>
        <v>1</v>
      </c>
      <c r="H219" t="str">
        <f t="shared" si="13"/>
        <v>MSR9M_Identidad_PRE-12.46</v>
      </c>
      <c r="I219">
        <v>224</v>
      </c>
      <c r="J219">
        <f t="shared" si="14"/>
        <v>0</v>
      </c>
      <c r="K219" t="str">
        <f t="shared" si="15"/>
        <v>Identidad_PRE</v>
      </c>
    </row>
    <row r="220" spans="1:11">
      <c r="A220" t="s">
        <v>55</v>
      </c>
      <c r="B220" t="s">
        <v>72</v>
      </c>
      <c r="C220" t="s">
        <v>75</v>
      </c>
      <c r="D220" s="8">
        <v>224</v>
      </c>
      <c r="E220" s="8">
        <v>-10.62</v>
      </c>
      <c r="F220" t="str">
        <f t="shared" si="12"/>
        <v>MSR9M_Identidad_POST</v>
      </c>
      <c r="G220">
        <f>+COUNTIFS([1]df_norm!$H$2:$H$21281,F220,[1]df_norm!$I$2:$I$21281,E220)</f>
        <v>1</v>
      </c>
      <c r="H220" t="str">
        <f t="shared" si="13"/>
        <v>MSR9M_Identidad_POST-10.62</v>
      </c>
      <c r="I220">
        <v>224</v>
      </c>
      <c r="J220">
        <f t="shared" si="14"/>
        <v>0</v>
      </c>
      <c r="K220" t="str">
        <f t="shared" si="15"/>
        <v>Identidad_POST</v>
      </c>
    </row>
    <row r="221" spans="1:11">
      <c r="A221" t="s">
        <v>55</v>
      </c>
      <c r="B221" t="s">
        <v>73</v>
      </c>
      <c r="C221" t="s">
        <v>74</v>
      </c>
      <c r="D221" s="8">
        <v>226</v>
      </c>
      <c r="E221" s="8">
        <v>-13.9</v>
      </c>
      <c r="F221" t="str">
        <f t="shared" si="12"/>
        <v>MSR9M_Sexo_PRE</v>
      </c>
      <c r="G221">
        <f>+COUNTIFS([1]df_norm!$H$2:$H$21281,F221,[1]df_norm!$I$2:$I$21281,E221)</f>
        <v>1</v>
      </c>
      <c r="H221" t="str">
        <f t="shared" si="13"/>
        <v>MSR9M_Sexo_PRE-13.9</v>
      </c>
      <c r="I221">
        <v>226</v>
      </c>
      <c r="J221">
        <f t="shared" si="14"/>
        <v>0</v>
      </c>
      <c r="K221" t="str">
        <f t="shared" si="15"/>
        <v>Sexo_PRE</v>
      </c>
    </row>
    <row r="222" spans="1:11">
      <c r="A222" t="s">
        <v>55</v>
      </c>
      <c r="B222" t="s">
        <v>73</v>
      </c>
      <c r="C222" t="s">
        <v>75</v>
      </c>
      <c r="D222" s="8">
        <v>222</v>
      </c>
      <c r="E222" s="8">
        <v>-14.27</v>
      </c>
      <c r="F222" t="str">
        <f t="shared" si="12"/>
        <v>MSR9M_Sexo_POST</v>
      </c>
      <c r="G222">
        <f>+COUNTIFS([1]df_norm!$H$2:$H$21281,F222,[1]df_norm!$I$2:$I$21281,E222)</f>
        <v>2</v>
      </c>
      <c r="H222" t="str">
        <f t="shared" si="13"/>
        <v>MSR9M_Sexo_POST-14.27</v>
      </c>
      <c r="I222">
        <v>220</v>
      </c>
      <c r="J222">
        <f t="shared" si="14"/>
        <v>1</v>
      </c>
      <c r="K222" t="str">
        <f t="shared" si="15"/>
        <v>Sexo_POST</v>
      </c>
    </row>
    <row r="223" spans="1:11">
      <c r="A223" t="s">
        <v>55</v>
      </c>
      <c r="B223" t="s">
        <v>70</v>
      </c>
      <c r="C223" t="s">
        <v>74</v>
      </c>
      <c r="D223" s="8">
        <v>236</v>
      </c>
      <c r="E223" s="8">
        <v>-11.36</v>
      </c>
      <c r="F223" t="str">
        <f t="shared" si="12"/>
        <v>MSR9M_Tristeza_PRE</v>
      </c>
      <c r="G223">
        <f>+COUNTIFS([1]df_norm!$H$2:$H$21281,F223,[1]df_norm!$I$2:$I$21281,E223)</f>
        <v>1</v>
      </c>
      <c r="H223" t="str">
        <f t="shared" si="13"/>
        <v>MSR9M_Tristeza_PRE-11.36</v>
      </c>
      <c r="I223">
        <v>236</v>
      </c>
      <c r="J223">
        <f t="shared" si="14"/>
        <v>0</v>
      </c>
      <c r="K223" t="str">
        <f t="shared" si="15"/>
        <v>Tristeza_PRE</v>
      </c>
    </row>
    <row r="224" spans="1:11">
      <c r="A224" t="s">
        <v>55</v>
      </c>
      <c r="B224" t="s">
        <v>70</v>
      </c>
      <c r="C224" t="s">
        <v>75</v>
      </c>
      <c r="D224" s="8">
        <v>226</v>
      </c>
      <c r="E224" s="8">
        <v>-5.28</v>
      </c>
      <c r="F224" t="str">
        <f t="shared" si="12"/>
        <v>MSR9M_Tristeza_POST</v>
      </c>
      <c r="G224">
        <f>+COUNTIFS([1]df_norm!$H$2:$H$21281,F224,[1]df_norm!$I$2:$I$21281,E224)</f>
        <v>1</v>
      </c>
      <c r="H224" t="str">
        <f t="shared" si="13"/>
        <v>MSR9M_Tristeza_POST-5.28</v>
      </c>
      <c r="I224">
        <v>226</v>
      </c>
      <c r="J224">
        <f t="shared" si="14"/>
        <v>0</v>
      </c>
      <c r="K224" t="str">
        <f t="shared" si="15"/>
        <v>Tristeza_POST</v>
      </c>
    </row>
    <row r="225" spans="1:11">
      <c r="A225" t="s">
        <v>56</v>
      </c>
      <c r="B225" t="s">
        <v>69</v>
      </c>
      <c r="C225" t="s">
        <v>74</v>
      </c>
      <c r="D225" s="8">
        <v>226</v>
      </c>
      <c r="E225" s="8">
        <v>-6.94</v>
      </c>
      <c r="F225" t="str">
        <f t="shared" si="12"/>
        <v>MZH9M_Alegría_PRE</v>
      </c>
      <c r="G225">
        <f>+COUNTIFS([1]df_norm!$H$2:$H$21281,F225,[1]df_norm!$I$2:$I$21281,E225)</f>
        <v>1</v>
      </c>
      <c r="H225" t="str">
        <f t="shared" si="13"/>
        <v>MZH9M_Alegría_PRE-6.94</v>
      </c>
      <c r="I225">
        <v>226</v>
      </c>
      <c r="J225">
        <f t="shared" si="14"/>
        <v>0</v>
      </c>
      <c r="K225" t="str">
        <f t="shared" si="15"/>
        <v>Alegría_PRE</v>
      </c>
    </row>
    <row r="226" spans="1:11">
      <c r="A226" t="s">
        <v>56</v>
      </c>
      <c r="B226" t="s">
        <v>69</v>
      </c>
      <c r="C226" t="s">
        <v>75</v>
      </c>
      <c r="D226" s="8">
        <v>242</v>
      </c>
      <c r="E226" s="8">
        <v>-7.87</v>
      </c>
      <c r="F226" t="str">
        <f t="shared" si="12"/>
        <v>MZH9M_Alegría_POST</v>
      </c>
      <c r="G226">
        <f>+COUNTIFS([1]df_norm!$H$2:$H$21281,F226,[1]df_norm!$I$2:$I$21281,E226)</f>
        <v>1</v>
      </c>
      <c r="H226" t="str">
        <f t="shared" si="13"/>
        <v>MZH9M_Alegría_POST-7.87</v>
      </c>
      <c r="I226">
        <v>242</v>
      </c>
      <c r="J226">
        <f t="shared" si="14"/>
        <v>0</v>
      </c>
      <c r="K226" t="str">
        <f t="shared" si="15"/>
        <v>Alegría_POST</v>
      </c>
    </row>
    <row r="227" spans="1:11">
      <c r="A227" t="s">
        <v>56</v>
      </c>
      <c r="B227" t="s">
        <v>71</v>
      </c>
      <c r="C227" t="s">
        <v>74</v>
      </c>
      <c r="D227" s="8">
        <v>232</v>
      </c>
      <c r="E227" s="8">
        <v>-5.54</v>
      </c>
      <c r="F227" t="str">
        <f t="shared" si="12"/>
        <v>MZH9M_Enojo_PRE</v>
      </c>
      <c r="G227">
        <f>+COUNTIFS([1]df_norm!$H$2:$H$21281,F227,[1]df_norm!$I$2:$I$21281,E227)</f>
        <v>1</v>
      </c>
      <c r="H227" t="str">
        <f t="shared" si="13"/>
        <v>MZH9M_Enojo_PRE-5.54</v>
      </c>
      <c r="I227">
        <v>232</v>
      </c>
      <c r="J227">
        <f t="shared" si="14"/>
        <v>0</v>
      </c>
      <c r="K227" t="str">
        <f t="shared" si="15"/>
        <v>Enojo_PRE</v>
      </c>
    </row>
    <row r="228" spans="1:11">
      <c r="A228" t="s">
        <v>56</v>
      </c>
      <c r="B228" t="s">
        <v>71</v>
      </c>
      <c r="C228" t="s">
        <v>75</v>
      </c>
      <c r="D228" s="8">
        <v>224</v>
      </c>
      <c r="E228" s="8">
        <v>-5.13</v>
      </c>
      <c r="F228" t="str">
        <f t="shared" si="12"/>
        <v>MZH9M_Enojo_POST</v>
      </c>
      <c r="G228">
        <f>+COUNTIFS([1]df_norm!$H$2:$H$21281,F228,[1]df_norm!$I$2:$I$21281,E228)</f>
        <v>1</v>
      </c>
      <c r="H228" t="str">
        <f t="shared" si="13"/>
        <v>MZH9M_Enojo_POST-5.13</v>
      </c>
      <c r="I228">
        <v>224</v>
      </c>
      <c r="J228">
        <f t="shared" si="14"/>
        <v>0</v>
      </c>
      <c r="K228" t="str">
        <f t="shared" si="15"/>
        <v>Enojo_POST</v>
      </c>
    </row>
    <row r="229" spans="1:11">
      <c r="A229" t="s">
        <v>56</v>
      </c>
      <c r="B229" t="s">
        <v>72</v>
      </c>
      <c r="C229" t="s">
        <v>74</v>
      </c>
      <c r="D229" s="8">
        <v>244</v>
      </c>
      <c r="E229" s="8">
        <v>-4.24</v>
      </c>
      <c r="F229" t="str">
        <f t="shared" si="12"/>
        <v>MZH9M_Identidad_PRE</v>
      </c>
      <c r="G229">
        <f>+COUNTIFS([1]df_norm!$H$2:$H$21281,F229,[1]df_norm!$I$2:$I$21281,E229)</f>
        <v>1</v>
      </c>
      <c r="H229" t="str">
        <f t="shared" si="13"/>
        <v>MZH9M_Identidad_PRE-4.24</v>
      </c>
      <c r="I229">
        <v>244</v>
      </c>
      <c r="J229">
        <f t="shared" si="14"/>
        <v>0</v>
      </c>
      <c r="K229" t="str">
        <f t="shared" si="15"/>
        <v>Identidad_PRE</v>
      </c>
    </row>
    <row r="230" spans="1:11">
      <c r="A230" t="s">
        <v>56</v>
      </c>
      <c r="B230" t="s">
        <v>72</v>
      </c>
      <c r="C230" t="s">
        <v>75</v>
      </c>
      <c r="D230" s="8">
        <v>234</v>
      </c>
      <c r="E230" s="8">
        <v>-3.49</v>
      </c>
      <c r="F230" t="str">
        <f t="shared" si="12"/>
        <v>MZH9M_Identidad_POST</v>
      </c>
      <c r="G230">
        <f>+COUNTIFS([1]df_norm!$H$2:$H$21281,F230,[1]df_norm!$I$2:$I$21281,E230)</f>
        <v>1</v>
      </c>
      <c r="H230" t="str">
        <f t="shared" si="13"/>
        <v>MZH9M_Identidad_POST-3.49</v>
      </c>
      <c r="I230">
        <v>234</v>
      </c>
      <c r="J230">
        <f t="shared" si="14"/>
        <v>0</v>
      </c>
      <c r="K230" t="str">
        <f t="shared" si="15"/>
        <v>Identidad_POST</v>
      </c>
    </row>
    <row r="231" spans="1:11">
      <c r="A231" t="s">
        <v>56</v>
      </c>
      <c r="B231" t="s">
        <v>73</v>
      </c>
      <c r="C231" t="s">
        <v>74</v>
      </c>
      <c r="D231" s="8">
        <v>246</v>
      </c>
      <c r="E231" s="8">
        <v>-5.0599999999999996</v>
      </c>
      <c r="F231" t="str">
        <f t="shared" si="12"/>
        <v>MZH9M_Sexo_PRE</v>
      </c>
      <c r="G231">
        <f>+COUNTIFS([1]df_norm!$H$2:$H$21281,F231,[1]df_norm!$I$2:$I$21281,E231)</f>
        <v>1</v>
      </c>
      <c r="H231" t="str">
        <f t="shared" si="13"/>
        <v>MZH9M_Sexo_PRE-5.06</v>
      </c>
      <c r="I231">
        <v>246</v>
      </c>
      <c r="J231">
        <f t="shared" si="14"/>
        <v>0</v>
      </c>
      <c r="K231" t="str">
        <f t="shared" si="15"/>
        <v>Sexo_PRE</v>
      </c>
    </row>
    <row r="232" spans="1:11">
      <c r="A232" t="s">
        <v>56</v>
      </c>
      <c r="B232" t="s">
        <v>73</v>
      </c>
      <c r="C232" t="s">
        <v>75</v>
      </c>
      <c r="D232" s="8">
        <v>242</v>
      </c>
      <c r="E232" s="8">
        <v>-10.94</v>
      </c>
      <c r="F232" t="str">
        <f t="shared" si="12"/>
        <v>MZH9M_Sexo_POST</v>
      </c>
      <c r="G232">
        <f>+COUNTIFS([1]df_norm!$H$2:$H$21281,F232,[1]df_norm!$I$2:$I$21281,E232)</f>
        <v>1</v>
      </c>
      <c r="H232" t="str">
        <f t="shared" si="13"/>
        <v>MZH9M_Sexo_POST-10.94</v>
      </c>
      <c r="I232">
        <v>242</v>
      </c>
      <c r="J232">
        <f t="shared" si="14"/>
        <v>0</v>
      </c>
      <c r="K232" t="str">
        <f t="shared" si="15"/>
        <v>Sexo_POST</v>
      </c>
    </row>
    <row r="233" spans="1:11">
      <c r="A233" t="s">
        <v>56</v>
      </c>
      <c r="B233" t="s">
        <v>70</v>
      </c>
      <c r="C233" t="s">
        <v>74</v>
      </c>
      <c r="D233" s="8">
        <v>224</v>
      </c>
      <c r="E233" s="8">
        <v>-8.58</v>
      </c>
      <c r="F233" t="str">
        <f t="shared" si="12"/>
        <v>MZH9M_Tristeza_PRE</v>
      </c>
      <c r="G233">
        <f>+COUNTIFS([1]df_norm!$H$2:$H$21281,F233,[1]df_norm!$I$2:$I$21281,E233)</f>
        <v>1</v>
      </c>
      <c r="H233" t="str">
        <f t="shared" si="13"/>
        <v>MZH9M_Tristeza_PRE-8.58</v>
      </c>
      <c r="I233">
        <v>224</v>
      </c>
      <c r="J233">
        <f t="shared" si="14"/>
        <v>0</v>
      </c>
      <c r="K233" t="str">
        <f t="shared" si="15"/>
        <v>Tristeza_PRE</v>
      </c>
    </row>
    <row r="234" spans="1:11">
      <c r="A234" t="s">
        <v>56</v>
      </c>
      <c r="B234" t="s">
        <v>70</v>
      </c>
      <c r="C234" t="s">
        <v>75</v>
      </c>
      <c r="D234" s="8">
        <v>230</v>
      </c>
      <c r="E234" s="8">
        <v>-10.55</v>
      </c>
      <c r="F234" t="str">
        <f t="shared" si="12"/>
        <v>MZH9M_Tristeza_POST</v>
      </c>
      <c r="G234">
        <f>+COUNTIFS([1]df_norm!$H$2:$H$21281,F234,[1]df_norm!$I$2:$I$21281,E234)</f>
        <v>1</v>
      </c>
      <c r="H234" t="str">
        <f t="shared" si="13"/>
        <v>MZH9M_Tristeza_POST-10.55</v>
      </c>
      <c r="I234">
        <v>230</v>
      </c>
      <c r="J234">
        <f t="shared" si="14"/>
        <v>0</v>
      </c>
      <c r="K234" t="str">
        <f t="shared" si="15"/>
        <v>Tristeza_POST</v>
      </c>
    </row>
    <row r="235" spans="1:11">
      <c r="A235" t="s">
        <v>57</v>
      </c>
      <c r="B235" t="s">
        <v>69</v>
      </c>
      <c r="C235" t="s">
        <v>74</v>
      </c>
      <c r="D235" s="8">
        <v>238</v>
      </c>
      <c r="E235" s="8">
        <v>-6.4</v>
      </c>
      <c r="F235" t="str">
        <f t="shared" si="12"/>
        <v>NRG10M_Alegría_PRE</v>
      </c>
      <c r="G235">
        <f>+COUNTIFS([1]df_norm!$H$2:$H$21281,F235,[1]df_norm!$I$2:$I$21281,E235)</f>
        <v>1</v>
      </c>
      <c r="H235" t="str">
        <f t="shared" si="13"/>
        <v>NRG10M_Alegría_PRE-6.4</v>
      </c>
      <c r="I235">
        <v>238</v>
      </c>
      <c r="J235">
        <f t="shared" si="14"/>
        <v>0</v>
      </c>
      <c r="K235" t="str">
        <f t="shared" si="15"/>
        <v>Alegría_PRE</v>
      </c>
    </row>
    <row r="236" spans="1:11">
      <c r="A236" t="s">
        <v>57</v>
      </c>
      <c r="B236" t="s">
        <v>69</v>
      </c>
      <c r="C236" t="s">
        <v>75</v>
      </c>
      <c r="D236" s="8">
        <v>220</v>
      </c>
      <c r="E236" s="8">
        <v>-5.0199999999999996</v>
      </c>
      <c r="F236" t="str">
        <f t="shared" si="12"/>
        <v>NRG10M_Alegría_POST</v>
      </c>
      <c r="G236">
        <f>+COUNTIFS([1]df_norm!$H$2:$H$21281,F236,[1]df_norm!$I$2:$I$21281,E236)</f>
        <v>1</v>
      </c>
      <c r="H236" t="str">
        <f t="shared" si="13"/>
        <v>NRG10M_Alegría_POST-5.02</v>
      </c>
      <c r="I236">
        <v>220</v>
      </c>
      <c r="J236">
        <f t="shared" si="14"/>
        <v>0</v>
      </c>
      <c r="K236" t="str">
        <f t="shared" si="15"/>
        <v>Alegría_POST</v>
      </c>
    </row>
    <row r="237" spans="1:11">
      <c r="A237" t="s">
        <v>57</v>
      </c>
      <c r="B237" t="s">
        <v>71</v>
      </c>
      <c r="C237" t="s">
        <v>74</v>
      </c>
      <c r="D237" s="8">
        <v>218</v>
      </c>
      <c r="E237" s="8">
        <v>-5.83</v>
      </c>
      <c r="F237" t="str">
        <f t="shared" si="12"/>
        <v>NRG10M_Enojo_PRE</v>
      </c>
      <c r="G237">
        <f>+COUNTIFS([1]df_norm!$H$2:$H$21281,F237,[1]df_norm!$I$2:$I$21281,E237)</f>
        <v>1</v>
      </c>
      <c r="H237" t="str">
        <f t="shared" si="13"/>
        <v>NRG10M_Enojo_PRE-5.83</v>
      </c>
      <c r="I237">
        <v>218</v>
      </c>
      <c r="J237">
        <f t="shared" si="14"/>
        <v>0</v>
      </c>
      <c r="K237" t="str">
        <f t="shared" si="15"/>
        <v>Enojo_PRE</v>
      </c>
    </row>
    <row r="238" spans="1:11">
      <c r="A238" t="s">
        <v>57</v>
      </c>
      <c r="B238" t="s">
        <v>71</v>
      </c>
      <c r="C238" t="s">
        <v>75</v>
      </c>
      <c r="D238" s="8">
        <v>224</v>
      </c>
      <c r="E238" s="8">
        <v>-9.65</v>
      </c>
      <c r="F238" t="str">
        <f t="shared" si="12"/>
        <v>NRG10M_Enojo_POST</v>
      </c>
      <c r="G238">
        <f>+COUNTIFS([1]df_norm!$H$2:$H$21281,F238,[1]df_norm!$I$2:$I$21281,E238)</f>
        <v>1</v>
      </c>
      <c r="H238" t="str">
        <f t="shared" si="13"/>
        <v>NRG10M_Enojo_POST-9.65</v>
      </c>
      <c r="I238">
        <v>224</v>
      </c>
      <c r="J238">
        <f t="shared" si="14"/>
        <v>0</v>
      </c>
      <c r="K238" t="str">
        <f t="shared" si="15"/>
        <v>Enojo_POST</v>
      </c>
    </row>
    <row r="239" spans="1:11">
      <c r="A239" t="s">
        <v>57</v>
      </c>
      <c r="B239" t="s">
        <v>72</v>
      </c>
      <c r="C239" t="s">
        <v>74</v>
      </c>
      <c r="D239" s="8">
        <v>234</v>
      </c>
      <c r="E239" s="8">
        <v>-10.130000000000001</v>
      </c>
      <c r="F239" t="str">
        <f t="shared" si="12"/>
        <v>NRG10M_Identidad_PRE</v>
      </c>
      <c r="G239">
        <f>+COUNTIFS([1]df_norm!$H$2:$H$21281,F239,[1]df_norm!$I$2:$I$21281,E239)</f>
        <v>1</v>
      </c>
      <c r="H239" t="str">
        <f t="shared" si="13"/>
        <v>NRG10M_Identidad_PRE-10.13</v>
      </c>
      <c r="I239">
        <v>234</v>
      </c>
      <c r="J239">
        <f t="shared" si="14"/>
        <v>0</v>
      </c>
      <c r="K239" t="str">
        <f t="shared" si="15"/>
        <v>Identidad_PRE</v>
      </c>
    </row>
    <row r="240" spans="1:11">
      <c r="A240" t="s">
        <v>57</v>
      </c>
      <c r="B240" t="s">
        <v>72</v>
      </c>
      <c r="C240" t="s">
        <v>75</v>
      </c>
      <c r="D240" s="8">
        <v>226</v>
      </c>
      <c r="E240" s="8">
        <v>-8.98</v>
      </c>
      <c r="F240" t="str">
        <f t="shared" si="12"/>
        <v>NRG10M_Identidad_POST</v>
      </c>
      <c r="G240">
        <f>+COUNTIFS([1]df_norm!$H$2:$H$21281,F240,[1]df_norm!$I$2:$I$21281,E240)</f>
        <v>1</v>
      </c>
      <c r="H240" t="str">
        <f t="shared" si="13"/>
        <v>NRG10M_Identidad_POST-8.98</v>
      </c>
      <c r="I240">
        <v>226</v>
      </c>
      <c r="J240">
        <f t="shared" si="14"/>
        <v>0</v>
      </c>
      <c r="K240" t="str">
        <f t="shared" si="15"/>
        <v>Identidad_POST</v>
      </c>
    </row>
    <row r="241" spans="1:11">
      <c r="A241" t="s">
        <v>57</v>
      </c>
      <c r="B241" t="s">
        <v>73</v>
      </c>
      <c r="C241" t="s">
        <v>74</v>
      </c>
      <c r="D241" s="8">
        <v>234</v>
      </c>
      <c r="E241" s="8">
        <v>-12.54</v>
      </c>
      <c r="F241" t="str">
        <f t="shared" si="12"/>
        <v>NRG10M_Sexo_PRE</v>
      </c>
      <c r="G241">
        <f>+COUNTIFS([1]df_norm!$H$2:$H$21281,F241,[1]df_norm!$I$2:$I$21281,E241)</f>
        <v>1</v>
      </c>
      <c r="H241" t="str">
        <f t="shared" si="13"/>
        <v>NRG10M_Sexo_PRE-12.54</v>
      </c>
      <c r="I241">
        <v>234</v>
      </c>
      <c r="J241">
        <f t="shared" si="14"/>
        <v>0</v>
      </c>
      <c r="K241" t="str">
        <f t="shared" si="15"/>
        <v>Sexo_PRE</v>
      </c>
    </row>
    <row r="242" spans="1:11">
      <c r="A242" t="s">
        <v>57</v>
      </c>
      <c r="B242" t="s">
        <v>73</v>
      </c>
      <c r="C242" t="s">
        <v>75</v>
      </c>
      <c r="D242" s="8">
        <v>226</v>
      </c>
      <c r="E242" s="8">
        <v>-12.7</v>
      </c>
      <c r="F242" t="str">
        <f t="shared" si="12"/>
        <v>NRG10M_Sexo_POST</v>
      </c>
      <c r="G242">
        <f>+COUNTIFS([1]df_norm!$H$2:$H$21281,F242,[1]df_norm!$I$2:$I$21281,E242)</f>
        <v>1</v>
      </c>
      <c r="H242" t="str">
        <f t="shared" si="13"/>
        <v>NRG10M_Sexo_POST-12.7</v>
      </c>
      <c r="I242">
        <v>226</v>
      </c>
      <c r="J242">
        <f t="shared" si="14"/>
        <v>0</v>
      </c>
      <c r="K242" t="str">
        <f t="shared" si="15"/>
        <v>Sexo_POST</v>
      </c>
    </row>
    <row r="243" spans="1:11">
      <c r="A243" t="s">
        <v>57</v>
      </c>
      <c r="B243" t="s">
        <v>70</v>
      </c>
      <c r="C243" t="s">
        <v>74</v>
      </c>
      <c r="D243" s="8">
        <v>228</v>
      </c>
      <c r="E243" s="8">
        <v>-13.2</v>
      </c>
      <c r="F243" t="str">
        <f t="shared" si="12"/>
        <v>NRG10M_Tristeza_PRE</v>
      </c>
      <c r="G243">
        <f>+COUNTIFS([1]df_norm!$H$2:$H$21281,F243,[1]df_norm!$I$2:$I$21281,E243)</f>
        <v>1</v>
      </c>
      <c r="H243" t="str">
        <f t="shared" si="13"/>
        <v>NRG10M_Tristeza_PRE-13.2</v>
      </c>
      <c r="I243">
        <v>228</v>
      </c>
      <c r="J243">
        <f t="shared" si="14"/>
        <v>0</v>
      </c>
      <c r="K243" t="str">
        <f t="shared" si="15"/>
        <v>Tristeza_PRE</v>
      </c>
    </row>
    <row r="244" spans="1:11">
      <c r="A244" t="s">
        <v>57</v>
      </c>
      <c r="B244" t="s">
        <v>70</v>
      </c>
      <c r="C244" t="s">
        <v>75</v>
      </c>
      <c r="D244" s="8">
        <v>220</v>
      </c>
      <c r="E244" s="8">
        <v>-15.62357143</v>
      </c>
      <c r="F244" t="str">
        <f t="shared" si="12"/>
        <v>NRG10M_Tristeza_POST</v>
      </c>
      <c r="G244">
        <f>+COUNTIFS([1]df_norm!$H$2:$H$21281,F244,[1]df_norm!$I$2:$I$21281,E244)</f>
        <v>0</v>
      </c>
      <c r="H244" t="str">
        <f t="shared" si="13"/>
        <v>NRG10M_Tristeza_POST-15.62357143</v>
      </c>
      <c r="I244" t="s">
        <v>84</v>
      </c>
      <c r="J244">
        <f t="shared" si="14"/>
        <v>1</v>
      </c>
      <c r="K244" t="str">
        <f t="shared" si="15"/>
        <v>Tristeza_POST</v>
      </c>
    </row>
    <row r="245" spans="1:11">
      <c r="A245" t="s">
        <v>58</v>
      </c>
      <c r="B245" t="s">
        <v>69</v>
      </c>
      <c r="C245" t="s">
        <v>74</v>
      </c>
      <c r="D245" s="8">
        <v>234</v>
      </c>
      <c r="E245" s="8">
        <v>-4.18</v>
      </c>
      <c r="F245" t="str">
        <f t="shared" si="12"/>
        <v>SFN10M_Alegría_PRE</v>
      </c>
      <c r="G245">
        <f>+COUNTIFS([1]df_norm!$H$2:$H$21281,F245,[1]df_norm!$I$2:$I$21281,E245)</f>
        <v>1</v>
      </c>
      <c r="H245" t="str">
        <f t="shared" si="13"/>
        <v>SFN10M_Alegría_PRE-4.18</v>
      </c>
      <c r="I245">
        <v>234</v>
      </c>
      <c r="J245">
        <f t="shared" si="14"/>
        <v>0</v>
      </c>
      <c r="K245" t="str">
        <f t="shared" si="15"/>
        <v>Alegría_PRE</v>
      </c>
    </row>
    <row r="246" spans="1:11">
      <c r="A246" t="s">
        <v>58</v>
      </c>
      <c r="B246" t="s">
        <v>69</v>
      </c>
      <c r="C246" t="s">
        <v>75</v>
      </c>
      <c r="D246" s="8">
        <v>262</v>
      </c>
      <c r="E246" s="8">
        <v>-17.25</v>
      </c>
      <c r="F246" t="str">
        <f t="shared" si="12"/>
        <v>SFN10M_Alegría_POST</v>
      </c>
      <c r="G246">
        <f>+COUNTIFS([1]df_norm!$H$2:$H$21281,F246,[1]df_norm!$I$2:$I$21281,E246)</f>
        <v>1</v>
      </c>
      <c r="H246" t="str">
        <f t="shared" si="13"/>
        <v>SFN10M_Alegría_POST-17.25</v>
      </c>
      <c r="I246">
        <v>262</v>
      </c>
      <c r="J246">
        <f t="shared" si="14"/>
        <v>0</v>
      </c>
      <c r="K246" t="str">
        <f t="shared" si="15"/>
        <v>Alegría_POST</v>
      </c>
    </row>
    <row r="247" spans="1:11">
      <c r="A247" t="s">
        <v>58</v>
      </c>
      <c r="B247" t="s">
        <v>71</v>
      </c>
      <c r="C247" t="s">
        <v>74</v>
      </c>
      <c r="D247" s="8">
        <v>228</v>
      </c>
      <c r="E247" s="8">
        <v>-10.130000000000001</v>
      </c>
      <c r="F247" t="str">
        <f t="shared" si="12"/>
        <v>SFN10M_Enojo_PRE</v>
      </c>
      <c r="G247">
        <f>+COUNTIFS([1]df_norm!$H$2:$H$21281,F247,[1]df_norm!$I$2:$I$21281,E247)</f>
        <v>1</v>
      </c>
      <c r="H247" t="str">
        <f t="shared" si="13"/>
        <v>SFN10M_Enojo_PRE-10.13</v>
      </c>
      <c r="I247">
        <v>228</v>
      </c>
      <c r="J247">
        <f t="shared" si="14"/>
        <v>0</v>
      </c>
      <c r="K247" t="str">
        <f t="shared" si="15"/>
        <v>Enojo_PRE</v>
      </c>
    </row>
    <row r="248" spans="1:11">
      <c r="A248" t="s">
        <v>58</v>
      </c>
      <c r="B248" t="s">
        <v>71</v>
      </c>
      <c r="C248" t="s">
        <v>75</v>
      </c>
      <c r="D248" s="8">
        <v>238</v>
      </c>
      <c r="E248" s="8">
        <v>-9.8000000000000007</v>
      </c>
      <c r="F248" t="str">
        <f t="shared" si="12"/>
        <v>SFN10M_Enojo_POST</v>
      </c>
      <c r="G248">
        <f>+COUNTIFS([1]df_norm!$H$2:$H$21281,F248,[1]df_norm!$I$2:$I$21281,E248)</f>
        <v>1</v>
      </c>
      <c r="H248" t="str">
        <f t="shared" si="13"/>
        <v>SFN10M_Enojo_POST-9.8</v>
      </c>
      <c r="I248">
        <v>238</v>
      </c>
      <c r="J248">
        <f t="shared" si="14"/>
        <v>0</v>
      </c>
      <c r="K248" t="str">
        <f t="shared" si="15"/>
        <v>Enojo_POST</v>
      </c>
    </row>
    <row r="249" spans="1:11">
      <c r="A249" t="s">
        <v>58</v>
      </c>
      <c r="B249" t="s">
        <v>72</v>
      </c>
      <c r="C249" t="s">
        <v>74</v>
      </c>
      <c r="D249" s="8">
        <v>248</v>
      </c>
      <c r="E249" s="8">
        <v>-9.75</v>
      </c>
      <c r="F249" t="str">
        <f t="shared" si="12"/>
        <v>SFN10M_Identidad_PRE</v>
      </c>
      <c r="G249">
        <f>+COUNTIFS([1]df_norm!$H$2:$H$21281,F249,[1]df_norm!$I$2:$I$21281,E249)</f>
        <v>2</v>
      </c>
      <c r="H249" t="str">
        <f t="shared" si="13"/>
        <v>SFN10M_Identidad_PRE-9.75</v>
      </c>
      <c r="I249">
        <v>248</v>
      </c>
      <c r="J249">
        <f t="shared" si="14"/>
        <v>0</v>
      </c>
      <c r="K249" t="str">
        <f t="shared" si="15"/>
        <v>Identidad_PRE</v>
      </c>
    </row>
    <row r="250" spans="1:11">
      <c r="A250" t="s">
        <v>58</v>
      </c>
      <c r="B250" t="s">
        <v>72</v>
      </c>
      <c r="C250" t="s">
        <v>75</v>
      </c>
      <c r="D250" s="8">
        <v>244</v>
      </c>
      <c r="E250" s="8">
        <v>-5</v>
      </c>
      <c r="F250" t="str">
        <f t="shared" si="12"/>
        <v>SFN10M_Identidad_POST</v>
      </c>
      <c r="G250">
        <f>+COUNTIFS([1]df_norm!$H$2:$H$21281,F250,[1]df_norm!$I$2:$I$21281,E250)</f>
        <v>1</v>
      </c>
      <c r="H250" t="str">
        <f t="shared" si="13"/>
        <v>SFN10M_Identidad_POST-5</v>
      </c>
      <c r="I250">
        <v>244</v>
      </c>
      <c r="J250">
        <f t="shared" si="14"/>
        <v>0</v>
      </c>
      <c r="K250" t="str">
        <f t="shared" si="15"/>
        <v>Identidad_POST</v>
      </c>
    </row>
    <row r="251" spans="1:11">
      <c r="A251" t="s">
        <v>58</v>
      </c>
      <c r="B251" t="s">
        <v>73</v>
      </c>
      <c r="C251" t="s">
        <v>74</v>
      </c>
      <c r="D251" s="8">
        <v>228</v>
      </c>
      <c r="E251" s="8">
        <v>-9.3000000000000007</v>
      </c>
      <c r="F251" t="str">
        <f t="shared" si="12"/>
        <v>SFN10M_Sexo_PRE</v>
      </c>
      <c r="G251">
        <f>+COUNTIFS([1]df_norm!$H$2:$H$21281,F251,[1]df_norm!$I$2:$I$21281,E251)</f>
        <v>2</v>
      </c>
      <c r="H251" t="str">
        <f t="shared" si="13"/>
        <v>SFN10M_Sexo_PRE-9.3</v>
      </c>
      <c r="I251">
        <v>228</v>
      </c>
      <c r="J251">
        <f t="shared" si="14"/>
        <v>0</v>
      </c>
      <c r="K251" t="str">
        <f t="shared" si="15"/>
        <v>Sexo_PRE</v>
      </c>
    </row>
    <row r="252" spans="1:11">
      <c r="A252" t="s">
        <v>58</v>
      </c>
      <c r="B252" t="s">
        <v>73</v>
      </c>
      <c r="C252" t="s">
        <v>75</v>
      </c>
      <c r="D252" s="8">
        <v>242</v>
      </c>
      <c r="E252" s="8">
        <v>-7.29</v>
      </c>
      <c r="F252" t="str">
        <f t="shared" si="12"/>
        <v>SFN10M_Sexo_POST</v>
      </c>
      <c r="G252">
        <f>+COUNTIFS([1]df_norm!$H$2:$H$21281,F252,[1]df_norm!$I$2:$I$21281,E252)</f>
        <v>1</v>
      </c>
      <c r="H252" t="str">
        <f t="shared" si="13"/>
        <v>SFN10M_Sexo_POST-7.29</v>
      </c>
      <c r="I252">
        <v>242</v>
      </c>
      <c r="J252">
        <f t="shared" si="14"/>
        <v>0</v>
      </c>
      <c r="K252" t="str">
        <f t="shared" si="15"/>
        <v>Sexo_POST</v>
      </c>
    </row>
    <row r="253" spans="1:11">
      <c r="A253" t="s">
        <v>58</v>
      </c>
      <c r="B253" t="s">
        <v>70</v>
      </c>
      <c r="C253" t="s">
        <v>74</v>
      </c>
      <c r="D253" s="8">
        <v>232</v>
      </c>
      <c r="E253" s="8">
        <v>-9.16</v>
      </c>
      <c r="F253" t="str">
        <f t="shared" si="12"/>
        <v>SFN10M_Tristeza_PRE</v>
      </c>
      <c r="G253">
        <f>+COUNTIFS([1]df_norm!$H$2:$H$21281,F253,[1]df_norm!$I$2:$I$21281,E253)</f>
        <v>1</v>
      </c>
      <c r="H253" t="str">
        <f t="shared" si="13"/>
        <v>SFN10M_Tristeza_PRE-9.16</v>
      </c>
      <c r="I253">
        <v>232</v>
      </c>
      <c r="J253">
        <f t="shared" si="14"/>
        <v>0</v>
      </c>
      <c r="K253" t="str">
        <f t="shared" si="15"/>
        <v>Tristeza_PRE</v>
      </c>
    </row>
    <row r="254" spans="1:11">
      <c r="A254" t="s">
        <v>58</v>
      </c>
      <c r="B254" t="s">
        <v>70</v>
      </c>
      <c r="C254" t="s">
        <v>75</v>
      </c>
      <c r="D254" s="8">
        <v>226</v>
      </c>
      <c r="E254" s="8">
        <v>0.18</v>
      </c>
      <c r="F254" t="str">
        <f t="shared" si="12"/>
        <v>SFN10M_Tristeza_POST</v>
      </c>
      <c r="G254">
        <f>+COUNTIFS([1]df_norm!$H$2:$H$21281,F254,[1]df_norm!$I$2:$I$21281,E254)</f>
        <v>1</v>
      </c>
      <c r="H254" t="str">
        <f t="shared" si="13"/>
        <v>SFN10M_Tristeza_POST0.18</v>
      </c>
      <c r="I254">
        <v>226</v>
      </c>
      <c r="J254">
        <f t="shared" si="14"/>
        <v>0</v>
      </c>
      <c r="K254" t="str">
        <f t="shared" si="15"/>
        <v>Tristeza_POST</v>
      </c>
    </row>
    <row r="255" spans="1:11">
      <c r="A255" t="s">
        <v>59</v>
      </c>
      <c r="B255" t="s">
        <v>69</v>
      </c>
      <c r="C255" t="s">
        <v>74</v>
      </c>
      <c r="D255" s="8">
        <v>206</v>
      </c>
      <c r="E255" s="8">
        <v>-4.42</v>
      </c>
      <c r="F255" t="str">
        <f t="shared" si="12"/>
        <v>SGM8M_Alegría_PRE</v>
      </c>
      <c r="G255">
        <f>+COUNTIFS([1]df_norm!$H$2:$H$21281,F255,[1]df_norm!$I$2:$I$21281,E255)</f>
        <v>1</v>
      </c>
      <c r="H255" t="str">
        <f t="shared" si="13"/>
        <v>SGM8M_Alegría_PRE-4.42</v>
      </c>
      <c r="I255">
        <v>206</v>
      </c>
      <c r="J255">
        <f t="shared" si="14"/>
        <v>0</v>
      </c>
      <c r="K255" t="str">
        <f t="shared" si="15"/>
        <v>Alegría_PRE</v>
      </c>
    </row>
    <row r="256" spans="1:11">
      <c r="A256" t="s">
        <v>59</v>
      </c>
      <c r="B256" t="s">
        <v>69</v>
      </c>
      <c r="C256" t="s">
        <v>75</v>
      </c>
      <c r="D256" s="8">
        <v>204</v>
      </c>
      <c r="E256" s="8">
        <v>-5.76</v>
      </c>
      <c r="F256" t="str">
        <f t="shared" si="12"/>
        <v>SGM8M_Alegría_POST</v>
      </c>
      <c r="G256">
        <f>+COUNTIFS([1]df_norm!$H$2:$H$21281,F256,[1]df_norm!$I$2:$I$21281,E256)</f>
        <v>1</v>
      </c>
      <c r="H256" t="str">
        <f t="shared" si="13"/>
        <v>SGM8M_Alegría_POST-5.76</v>
      </c>
      <c r="I256">
        <v>204</v>
      </c>
      <c r="J256">
        <f t="shared" si="14"/>
        <v>0</v>
      </c>
      <c r="K256" t="str">
        <f t="shared" si="15"/>
        <v>Alegría_POST</v>
      </c>
    </row>
    <row r="257" spans="1:11">
      <c r="A257" t="s">
        <v>59</v>
      </c>
      <c r="B257" t="s">
        <v>71</v>
      </c>
      <c r="C257" t="s">
        <v>74</v>
      </c>
      <c r="D257" s="8">
        <v>212</v>
      </c>
      <c r="E257" s="8">
        <v>-0.89</v>
      </c>
      <c r="F257" t="str">
        <f t="shared" si="12"/>
        <v>SGM8M_Enojo_PRE</v>
      </c>
      <c r="G257">
        <f>+COUNTIFS([1]df_norm!$H$2:$H$21281,F257,[1]df_norm!$I$2:$I$21281,E257)</f>
        <v>1</v>
      </c>
      <c r="H257" t="str">
        <f t="shared" si="13"/>
        <v>SGM8M_Enojo_PRE-0.89</v>
      </c>
      <c r="I257">
        <v>212</v>
      </c>
      <c r="J257">
        <f t="shared" si="14"/>
        <v>0</v>
      </c>
      <c r="K257" t="str">
        <f t="shared" si="15"/>
        <v>Enojo_PRE</v>
      </c>
    </row>
    <row r="258" spans="1:11">
      <c r="A258" t="s">
        <v>59</v>
      </c>
      <c r="B258" t="s">
        <v>71</v>
      </c>
      <c r="C258" t="s">
        <v>75</v>
      </c>
      <c r="D258" s="8">
        <v>226</v>
      </c>
      <c r="E258" s="8">
        <v>-9.84</v>
      </c>
      <c r="F258" t="str">
        <f t="shared" si="12"/>
        <v>SGM8M_Enojo_POST</v>
      </c>
      <c r="G258">
        <f>+COUNTIFS([1]df_norm!$H$2:$H$21281,F258,[1]df_norm!$I$2:$I$21281,E258)</f>
        <v>1</v>
      </c>
      <c r="H258" t="str">
        <f t="shared" si="13"/>
        <v>SGM8M_Enojo_POST-9.84</v>
      </c>
      <c r="I258">
        <v>226</v>
      </c>
      <c r="J258">
        <f t="shared" si="14"/>
        <v>0</v>
      </c>
      <c r="K258" t="str">
        <f t="shared" si="15"/>
        <v>Enojo_POST</v>
      </c>
    </row>
    <row r="259" spans="1:11">
      <c r="A259" t="s">
        <v>59</v>
      </c>
      <c r="B259" t="s">
        <v>72</v>
      </c>
      <c r="C259" t="s">
        <v>74</v>
      </c>
      <c r="D259" s="8">
        <v>216</v>
      </c>
      <c r="E259" s="8">
        <v>-6.29</v>
      </c>
      <c r="F259" t="str">
        <f t="shared" si="12"/>
        <v>SGM8M_Identidad_PRE</v>
      </c>
      <c r="G259">
        <f>+COUNTIFS([1]df_norm!$H$2:$H$21281,F259,[1]df_norm!$I$2:$I$21281,E259)</f>
        <v>1</v>
      </c>
      <c r="H259" t="str">
        <f t="shared" si="13"/>
        <v>SGM8M_Identidad_PRE-6.29</v>
      </c>
      <c r="I259">
        <v>216</v>
      </c>
      <c r="J259">
        <f t="shared" si="14"/>
        <v>0</v>
      </c>
      <c r="K259" t="str">
        <f t="shared" si="15"/>
        <v>Identidad_PRE</v>
      </c>
    </row>
    <row r="260" spans="1:11">
      <c r="A260" t="s">
        <v>59</v>
      </c>
      <c r="B260" t="s">
        <v>72</v>
      </c>
      <c r="C260" t="s">
        <v>75</v>
      </c>
      <c r="D260" s="8">
        <v>222</v>
      </c>
      <c r="E260" s="8">
        <v>-5.0199999999999996</v>
      </c>
      <c r="F260" t="str">
        <f t="shared" si="12"/>
        <v>SGM8M_Identidad_POST</v>
      </c>
      <c r="G260">
        <f>+COUNTIFS([1]df_norm!$H$2:$H$21281,F260,[1]df_norm!$I$2:$I$21281,E260)</f>
        <v>2</v>
      </c>
      <c r="H260" t="str">
        <f t="shared" si="13"/>
        <v>SGM8M_Identidad_POST-5.02</v>
      </c>
      <c r="I260">
        <v>222</v>
      </c>
      <c r="J260">
        <f t="shared" si="14"/>
        <v>0</v>
      </c>
      <c r="K260" t="str">
        <f t="shared" si="15"/>
        <v>Identidad_POST</v>
      </c>
    </row>
    <row r="261" spans="1:11">
      <c r="A261" t="s">
        <v>59</v>
      </c>
      <c r="B261" t="s">
        <v>73</v>
      </c>
      <c r="C261" t="s">
        <v>74</v>
      </c>
      <c r="D261" s="8">
        <v>204</v>
      </c>
      <c r="E261" s="8">
        <v>-15.29</v>
      </c>
      <c r="F261" t="str">
        <f t="shared" si="12"/>
        <v>SGM8M_Sexo_PRE</v>
      </c>
      <c r="G261">
        <f>+COUNTIFS([1]df_norm!$H$2:$H$21281,F261,[1]df_norm!$I$2:$I$21281,E261)</f>
        <v>1</v>
      </c>
      <c r="H261" t="str">
        <f t="shared" si="13"/>
        <v>SGM8M_Sexo_PRE-15.29</v>
      </c>
      <c r="I261">
        <v>204</v>
      </c>
      <c r="J261">
        <f t="shared" si="14"/>
        <v>0</v>
      </c>
      <c r="K261" t="str">
        <f t="shared" si="15"/>
        <v>Sexo_PRE</v>
      </c>
    </row>
    <row r="262" spans="1:11">
      <c r="A262" t="s">
        <v>59</v>
      </c>
      <c r="B262" t="s">
        <v>73</v>
      </c>
      <c r="C262" t="s">
        <v>75</v>
      </c>
      <c r="D262" s="8">
        <v>228</v>
      </c>
      <c r="E262" s="8">
        <v>-5.61</v>
      </c>
      <c r="F262" t="str">
        <f t="shared" ref="F262:F284" si="16">+_xlfn.TEXTJOIN("_",TRUE,A262:C262)</f>
        <v>SGM8M_Sexo_POST</v>
      </c>
      <c r="G262">
        <f>+COUNTIFS([1]df_norm!$H$2:$H$21281,F262,[1]df_norm!$I$2:$I$21281,E262)</f>
        <v>1</v>
      </c>
      <c r="H262" t="str">
        <f t="shared" ref="H262:H284" si="17">+F262&amp;E262</f>
        <v>SGM8M_Sexo_POST-5.61</v>
      </c>
      <c r="I262">
        <v>228</v>
      </c>
      <c r="J262">
        <f t="shared" ref="J262:J284" si="18">+IF(D262=I262,0,1)</f>
        <v>0</v>
      </c>
      <c r="K262" t="str">
        <f t="shared" ref="K262:K284" si="19">+B262&amp;"_"&amp;C262</f>
        <v>Sexo_POST</v>
      </c>
    </row>
    <row r="263" spans="1:11">
      <c r="A263" t="s">
        <v>59</v>
      </c>
      <c r="B263" t="s">
        <v>70</v>
      </c>
      <c r="C263" t="s">
        <v>74</v>
      </c>
      <c r="D263" s="8">
        <v>206</v>
      </c>
      <c r="E263" s="8">
        <v>-7.35</v>
      </c>
      <c r="F263" t="str">
        <f t="shared" si="16"/>
        <v>SGM8M_Tristeza_PRE</v>
      </c>
      <c r="G263">
        <f>+COUNTIFS([1]df_norm!$H$2:$H$21281,F263,[1]df_norm!$I$2:$I$21281,E263)</f>
        <v>1</v>
      </c>
      <c r="H263" t="str">
        <f t="shared" si="17"/>
        <v>SGM8M_Tristeza_PRE-7.35</v>
      </c>
      <c r="I263">
        <v>206</v>
      </c>
      <c r="J263">
        <f t="shared" si="18"/>
        <v>0</v>
      </c>
      <c r="K263" t="str">
        <f t="shared" si="19"/>
        <v>Tristeza_PRE</v>
      </c>
    </row>
    <row r="264" spans="1:11">
      <c r="A264" t="s">
        <v>59</v>
      </c>
      <c r="B264" t="s">
        <v>70</v>
      </c>
      <c r="C264" t="s">
        <v>75</v>
      </c>
      <c r="D264" s="8">
        <v>214</v>
      </c>
      <c r="E264" s="8">
        <v>-6.26</v>
      </c>
      <c r="F264" t="str">
        <f t="shared" si="16"/>
        <v>SGM8M_Tristeza_POST</v>
      </c>
      <c r="G264">
        <f>+COUNTIFS([1]df_norm!$H$2:$H$21281,F264,[1]df_norm!$I$2:$I$21281,E264)</f>
        <v>1</v>
      </c>
      <c r="H264" t="str">
        <f t="shared" si="17"/>
        <v>SGM8M_Tristeza_POST-6.26</v>
      </c>
      <c r="I264">
        <v>214</v>
      </c>
      <c r="J264">
        <f t="shared" si="18"/>
        <v>0</v>
      </c>
      <c r="K264" t="str">
        <f t="shared" si="19"/>
        <v>Tristeza_POST</v>
      </c>
    </row>
    <row r="265" spans="1:11">
      <c r="A265" t="s">
        <v>60</v>
      </c>
      <c r="B265" t="s">
        <v>69</v>
      </c>
      <c r="C265" t="s">
        <v>74</v>
      </c>
      <c r="D265" s="8">
        <v>232</v>
      </c>
      <c r="E265" s="8">
        <v>-6.21</v>
      </c>
      <c r="F265" t="str">
        <f t="shared" si="16"/>
        <v>SPM8M_Alegría_PRE</v>
      </c>
      <c r="G265">
        <f>+COUNTIFS([1]df_norm!$H$2:$H$21281,F265,[1]df_norm!$I$2:$I$21281,E265)</f>
        <v>1</v>
      </c>
      <c r="H265" t="str">
        <f t="shared" si="17"/>
        <v>SPM8M_Alegría_PRE-6.21</v>
      </c>
      <c r="I265">
        <v>232</v>
      </c>
      <c r="J265">
        <f t="shared" si="18"/>
        <v>0</v>
      </c>
      <c r="K265" t="str">
        <f t="shared" si="19"/>
        <v>Alegría_PRE</v>
      </c>
    </row>
    <row r="266" spans="1:11">
      <c r="A266" t="s">
        <v>60</v>
      </c>
      <c r="B266" t="s">
        <v>69</v>
      </c>
      <c r="C266" t="s">
        <v>75</v>
      </c>
      <c r="D266" s="8">
        <v>236</v>
      </c>
      <c r="E266" s="8">
        <v>9.3756774200000006</v>
      </c>
      <c r="F266" t="str">
        <f t="shared" si="16"/>
        <v>SPM8M_Alegría_POST</v>
      </c>
      <c r="G266">
        <f>+COUNTIFS([1]df_norm!$H$2:$H$21281,F266,[1]df_norm!$I$2:$I$21281,E266)</f>
        <v>0</v>
      </c>
      <c r="H266" t="str">
        <f t="shared" si="17"/>
        <v>SPM8M_Alegría_POST9.37567742</v>
      </c>
      <c r="I266" t="s">
        <v>84</v>
      </c>
      <c r="J266">
        <f t="shared" si="18"/>
        <v>1</v>
      </c>
      <c r="K266" t="str">
        <f t="shared" si="19"/>
        <v>Alegría_POST</v>
      </c>
    </row>
    <row r="267" spans="1:11">
      <c r="A267" t="s">
        <v>60</v>
      </c>
      <c r="B267" t="s">
        <v>71</v>
      </c>
      <c r="C267" t="s">
        <v>74</v>
      </c>
      <c r="D267" s="8">
        <v>236</v>
      </c>
      <c r="E267" s="8">
        <v>-3.29</v>
      </c>
      <c r="F267" t="str">
        <f t="shared" si="16"/>
        <v>SPM8M_Enojo_PRE</v>
      </c>
      <c r="G267">
        <f>+COUNTIFS([1]df_norm!$H$2:$H$21281,F267,[1]df_norm!$I$2:$I$21281,E267)</f>
        <v>1</v>
      </c>
      <c r="H267" t="str">
        <f t="shared" si="17"/>
        <v>SPM8M_Enojo_PRE-3.29</v>
      </c>
      <c r="I267">
        <v>236</v>
      </c>
      <c r="J267">
        <f t="shared" si="18"/>
        <v>0</v>
      </c>
      <c r="K267" t="str">
        <f t="shared" si="19"/>
        <v>Enojo_PRE</v>
      </c>
    </row>
    <row r="268" spans="1:11">
      <c r="A268" t="s">
        <v>60</v>
      </c>
      <c r="B268" t="s">
        <v>71</v>
      </c>
      <c r="C268" t="s">
        <v>75</v>
      </c>
      <c r="D268" s="8">
        <v>240</v>
      </c>
      <c r="E268" s="8">
        <v>5.29</v>
      </c>
      <c r="F268" t="str">
        <f t="shared" si="16"/>
        <v>SPM8M_Enojo_POST</v>
      </c>
      <c r="G268">
        <f>+COUNTIFS([1]df_norm!$H$2:$H$21281,F268,[1]df_norm!$I$2:$I$21281,E268)</f>
        <v>1</v>
      </c>
      <c r="H268" t="str">
        <f t="shared" si="17"/>
        <v>SPM8M_Enojo_POST5.29</v>
      </c>
      <c r="I268">
        <v>240</v>
      </c>
      <c r="J268">
        <f t="shared" si="18"/>
        <v>0</v>
      </c>
      <c r="K268" t="str">
        <f t="shared" si="19"/>
        <v>Enojo_POST</v>
      </c>
    </row>
    <row r="269" spans="1:11">
      <c r="A269" t="s">
        <v>60</v>
      </c>
      <c r="B269" t="s">
        <v>72</v>
      </c>
      <c r="C269" t="s">
        <v>74</v>
      </c>
      <c r="D269" s="8">
        <v>244</v>
      </c>
      <c r="E269" s="8">
        <v>-6.34</v>
      </c>
      <c r="F269" t="str">
        <f t="shared" si="16"/>
        <v>SPM8M_Identidad_PRE</v>
      </c>
      <c r="G269">
        <f>+COUNTIFS([1]df_norm!$H$2:$H$21281,F269,[1]df_norm!$I$2:$I$21281,E269)</f>
        <v>1</v>
      </c>
      <c r="H269" t="str">
        <f t="shared" si="17"/>
        <v>SPM8M_Identidad_PRE-6.34</v>
      </c>
      <c r="I269">
        <v>244</v>
      </c>
      <c r="J269">
        <f t="shared" si="18"/>
        <v>0</v>
      </c>
      <c r="K269" t="str">
        <f t="shared" si="19"/>
        <v>Identidad_PRE</v>
      </c>
    </row>
    <row r="270" spans="1:11">
      <c r="A270" t="s">
        <v>60</v>
      </c>
      <c r="B270" t="s">
        <v>72</v>
      </c>
      <c r="C270" t="s">
        <v>75</v>
      </c>
      <c r="D270" s="8">
        <v>238</v>
      </c>
      <c r="E270" s="8">
        <v>-4.72</v>
      </c>
      <c r="F270" t="str">
        <f t="shared" si="16"/>
        <v>SPM8M_Identidad_POST</v>
      </c>
      <c r="G270">
        <f>+COUNTIFS([1]df_norm!$H$2:$H$21281,F270,[1]df_norm!$I$2:$I$21281,E270)</f>
        <v>1</v>
      </c>
      <c r="H270" t="str">
        <f t="shared" si="17"/>
        <v>SPM8M_Identidad_POST-4.72</v>
      </c>
      <c r="I270">
        <v>238</v>
      </c>
      <c r="J270">
        <f t="shared" si="18"/>
        <v>0</v>
      </c>
      <c r="K270" t="str">
        <f t="shared" si="19"/>
        <v>Identidad_POST</v>
      </c>
    </row>
    <row r="271" spans="1:11">
      <c r="A271" t="s">
        <v>60</v>
      </c>
      <c r="B271" t="s">
        <v>73</v>
      </c>
      <c r="C271" t="s">
        <v>74</v>
      </c>
      <c r="D271" s="8">
        <v>230</v>
      </c>
      <c r="E271" s="8">
        <v>-9.83</v>
      </c>
      <c r="F271" t="str">
        <f t="shared" si="16"/>
        <v>SPM8M_Sexo_PRE</v>
      </c>
      <c r="G271">
        <f>+COUNTIFS([1]df_norm!$H$2:$H$21281,F271,[1]df_norm!$I$2:$I$21281,E271)</f>
        <v>1</v>
      </c>
      <c r="H271" t="str">
        <f t="shared" si="17"/>
        <v>SPM8M_Sexo_PRE-9.83</v>
      </c>
      <c r="I271">
        <v>230</v>
      </c>
      <c r="J271">
        <f t="shared" si="18"/>
        <v>0</v>
      </c>
      <c r="K271" t="str">
        <f t="shared" si="19"/>
        <v>Sexo_PRE</v>
      </c>
    </row>
    <row r="272" spans="1:11">
      <c r="A272" t="s">
        <v>60</v>
      </c>
      <c r="B272" t="s">
        <v>73</v>
      </c>
      <c r="C272" t="s">
        <v>75</v>
      </c>
      <c r="D272" s="8">
        <v>226</v>
      </c>
      <c r="E272" s="8">
        <v>-5.39</v>
      </c>
      <c r="F272" t="str">
        <f t="shared" si="16"/>
        <v>SPM8M_Sexo_POST</v>
      </c>
      <c r="G272">
        <f>+COUNTIFS([1]df_norm!$H$2:$H$21281,F272,[1]df_norm!$I$2:$I$21281,E272)</f>
        <v>1</v>
      </c>
      <c r="H272" t="str">
        <f t="shared" si="17"/>
        <v>SPM8M_Sexo_POST-5.39</v>
      </c>
      <c r="I272">
        <v>226</v>
      </c>
      <c r="J272">
        <f t="shared" si="18"/>
        <v>0</v>
      </c>
      <c r="K272" t="str">
        <f t="shared" si="19"/>
        <v>Sexo_POST</v>
      </c>
    </row>
    <row r="273" spans="1:11">
      <c r="A273" t="s">
        <v>60</v>
      </c>
      <c r="B273" t="s">
        <v>70</v>
      </c>
      <c r="C273" t="s">
        <v>74</v>
      </c>
      <c r="D273" s="8">
        <v>230</v>
      </c>
      <c r="E273" s="8">
        <v>-0.87</v>
      </c>
      <c r="F273" t="str">
        <f t="shared" si="16"/>
        <v>SPM8M_Tristeza_PRE</v>
      </c>
      <c r="G273">
        <f>+COUNTIFS([1]df_norm!$H$2:$H$21281,F273,[1]df_norm!$I$2:$I$21281,E273)</f>
        <v>1</v>
      </c>
      <c r="H273" t="str">
        <f t="shared" si="17"/>
        <v>SPM8M_Tristeza_PRE-0.87</v>
      </c>
      <c r="I273">
        <v>230</v>
      </c>
      <c r="J273">
        <f t="shared" si="18"/>
        <v>0</v>
      </c>
      <c r="K273" t="str">
        <f t="shared" si="19"/>
        <v>Tristeza_PRE</v>
      </c>
    </row>
    <row r="274" spans="1:11">
      <c r="A274" t="s">
        <v>60</v>
      </c>
      <c r="B274" t="s">
        <v>70</v>
      </c>
      <c r="C274" t="s">
        <v>75</v>
      </c>
      <c r="D274" s="8">
        <v>232</v>
      </c>
      <c r="E274" s="8">
        <v>-2.66</v>
      </c>
      <c r="F274" t="str">
        <f t="shared" si="16"/>
        <v>SPM8M_Tristeza_POST</v>
      </c>
      <c r="G274">
        <f>+COUNTIFS([1]df_norm!$H$2:$H$21281,F274,[1]df_norm!$I$2:$I$21281,E274)</f>
        <v>1</v>
      </c>
      <c r="H274" t="str">
        <f t="shared" si="17"/>
        <v>SPM8M_Tristeza_POST-2.66</v>
      </c>
      <c r="I274">
        <v>232</v>
      </c>
      <c r="J274">
        <f t="shared" si="18"/>
        <v>0</v>
      </c>
      <c r="K274" t="str">
        <f t="shared" si="19"/>
        <v>Tristeza_POST</v>
      </c>
    </row>
    <row r="275" spans="1:11">
      <c r="A275" t="s">
        <v>61</v>
      </c>
      <c r="B275" t="s">
        <v>69</v>
      </c>
      <c r="C275" t="s">
        <v>74</v>
      </c>
      <c r="D275" s="8">
        <v>228</v>
      </c>
      <c r="E275" s="8">
        <v>-3.51</v>
      </c>
      <c r="F275" t="str">
        <f t="shared" si="16"/>
        <v>TOM8M_Alegría_PRE</v>
      </c>
      <c r="G275">
        <f>+COUNTIFS([1]df_norm!$H$2:$H$21281,F275,[1]df_norm!$I$2:$I$21281,E275)</f>
        <v>1</v>
      </c>
      <c r="H275" t="str">
        <f t="shared" si="17"/>
        <v>TOM8M_Alegría_PRE-3.51</v>
      </c>
      <c r="I275">
        <v>228</v>
      </c>
      <c r="J275">
        <f t="shared" si="18"/>
        <v>0</v>
      </c>
      <c r="K275" t="str">
        <f t="shared" si="19"/>
        <v>Alegría_PRE</v>
      </c>
    </row>
    <row r="276" spans="1:11">
      <c r="A276" t="s">
        <v>61</v>
      </c>
      <c r="B276" t="s">
        <v>69</v>
      </c>
      <c r="C276" t="s">
        <v>75</v>
      </c>
      <c r="D276" s="8">
        <v>232</v>
      </c>
      <c r="E276" s="8">
        <v>-20.92</v>
      </c>
      <c r="F276" t="str">
        <f t="shared" si="16"/>
        <v>TOM8M_Alegría_POST</v>
      </c>
      <c r="G276">
        <f>+COUNTIFS([1]df_norm!$H$2:$H$21281,F276,[1]df_norm!$I$2:$I$21281,E276)</f>
        <v>1</v>
      </c>
      <c r="H276" t="str">
        <f t="shared" si="17"/>
        <v>TOM8M_Alegría_POST-20.92</v>
      </c>
      <c r="I276">
        <v>242</v>
      </c>
      <c r="J276">
        <f t="shared" si="18"/>
        <v>1</v>
      </c>
      <c r="K276" t="str">
        <f t="shared" si="19"/>
        <v>Alegría_POST</v>
      </c>
    </row>
    <row r="277" spans="1:11">
      <c r="A277" t="s">
        <v>61</v>
      </c>
      <c r="B277" t="s">
        <v>71</v>
      </c>
      <c r="C277" t="s">
        <v>74</v>
      </c>
      <c r="D277" s="8">
        <v>226</v>
      </c>
      <c r="E277" s="8">
        <v>-6.07</v>
      </c>
      <c r="F277" t="str">
        <f t="shared" si="16"/>
        <v>TOM8M_Enojo_PRE</v>
      </c>
      <c r="G277">
        <f>+COUNTIFS([1]df_norm!$H$2:$H$21281,F277,[1]df_norm!$I$2:$I$21281,E277)</f>
        <v>2</v>
      </c>
      <c r="H277" t="str">
        <f t="shared" si="17"/>
        <v>TOM8M_Enojo_PRE-6.07</v>
      </c>
      <c r="I277">
        <v>226</v>
      </c>
      <c r="J277">
        <f t="shared" si="18"/>
        <v>0</v>
      </c>
      <c r="K277" t="str">
        <f t="shared" si="19"/>
        <v>Enojo_PRE</v>
      </c>
    </row>
    <row r="278" spans="1:11">
      <c r="A278" t="s">
        <v>61</v>
      </c>
      <c r="B278" t="s">
        <v>71</v>
      </c>
      <c r="C278" t="s">
        <v>75</v>
      </c>
      <c r="D278" s="8">
        <v>240</v>
      </c>
      <c r="E278" s="8">
        <v>-27.99</v>
      </c>
      <c r="F278" t="str">
        <f t="shared" si="16"/>
        <v>TOM8M_Enojo_POST</v>
      </c>
      <c r="G278">
        <f>+COUNTIFS([1]df_norm!$H$2:$H$21281,F278,[1]df_norm!$I$2:$I$21281,E278)</f>
        <v>1</v>
      </c>
      <c r="H278" t="str">
        <f t="shared" si="17"/>
        <v>TOM8M_Enojo_POST-27.99</v>
      </c>
      <c r="I278">
        <v>240</v>
      </c>
      <c r="J278">
        <f t="shared" si="18"/>
        <v>0</v>
      </c>
      <c r="K278" t="str">
        <f t="shared" si="19"/>
        <v>Enojo_POST</v>
      </c>
    </row>
    <row r="279" spans="1:11">
      <c r="A279" t="s">
        <v>61</v>
      </c>
      <c r="B279" t="s">
        <v>72</v>
      </c>
      <c r="C279" t="s">
        <v>74</v>
      </c>
      <c r="D279" s="8">
        <v>240</v>
      </c>
      <c r="E279" s="8">
        <v>-8.4600000000000009</v>
      </c>
      <c r="F279" t="str">
        <f t="shared" si="16"/>
        <v>TOM8M_Identidad_PRE</v>
      </c>
      <c r="G279">
        <f>+COUNTIFS([1]df_norm!$H$2:$H$21281,F279,[1]df_norm!$I$2:$I$21281,E279)</f>
        <v>1</v>
      </c>
      <c r="H279" t="str">
        <f t="shared" si="17"/>
        <v>TOM8M_Identidad_PRE-8.46</v>
      </c>
      <c r="I279">
        <v>240</v>
      </c>
      <c r="J279">
        <f t="shared" si="18"/>
        <v>0</v>
      </c>
      <c r="K279" t="str">
        <f t="shared" si="19"/>
        <v>Identidad_PRE</v>
      </c>
    </row>
    <row r="280" spans="1:11">
      <c r="A280" t="s">
        <v>61</v>
      </c>
      <c r="B280" t="s">
        <v>72</v>
      </c>
      <c r="C280" t="s">
        <v>75</v>
      </c>
      <c r="D280" s="8">
        <v>236</v>
      </c>
      <c r="E280" s="8">
        <v>-13.41</v>
      </c>
      <c r="F280" t="str">
        <f t="shared" si="16"/>
        <v>TOM8M_Identidad_POST</v>
      </c>
      <c r="G280">
        <f>+COUNTIFS([1]df_norm!$H$2:$H$21281,F280,[1]df_norm!$I$2:$I$21281,E280)</f>
        <v>1</v>
      </c>
      <c r="H280" t="str">
        <f t="shared" si="17"/>
        <v>TOM8M_Identidad_POST-13.41</v>
      </c>
      <c r="I280">
        <v>236</v>
      </c>
      <c r="J280">
        <f t="shared" si="18"/>
        <v>0</v>
      </c>
      <c r="K280" t="str">
        <f t="shared" si="19"/>
        <v>Identidad_POST</v>
      </c>
    </row>
    <row r="281" spans="1:11">
      <c r="A281" t="s">
        <v>61</v>
      </c>
      <c r="B281" t="s">
        <v>73</v>
      </c>
      <c r="C281" t="s">
        <v>74</v>
      </c>
      <c r="D281" s="8">
        <v>246</v>
      </c>
      <c r="E281" s="8">
        <v>-6.17</v>
      </c>
      <c r="F281" t="str">
        <f t="shared" si="16"/>
        <v>TOM8M_Sexo_PRE</v>
      </c>
      <c r="G281">
        <f>+COUNTIFS([1]df_norm!$H$2:$H$21281,F281,[1]df_norm!$I$2:$I$21281,E281)</f>
        <v>1</v>
      </c>
      <c r="H281" t="str">
        <f t="shared" si="17"/>
        <v>TOM8M_Sexo_PRE-6.17</v>
      </c>
      <c r="I281">
        <v>246</v>
      </c>
      <c r="J281">
        <f t="shared" si="18"/>
        <v>0</v>
      </c>
      <c r="K281" t="str">
        <f t="shared" si="19"/>
        <v>Sexo_PRE</v>
      </c>
    </row>
    <row r="282" spans="1:11">
      <c r="A282" t="s">
        <v>61</v>
      </c>
      <c r="B282" t="s">
        <v>73</v>
      </c>
      <c r="C282" t="s">
        <v>75</v>
      </c>
      <c r="D282" s="8">
        <v>236</v>
      </c>
      <c r="E282" s="8">
        <v>-14.94</v>
      </c>
      <c r="F282" t="str">
        <f t="shared" si="16"/>
        <v>TOM8M_Sexo_POST</v>
      </c>
      <c r="G282">
        <f>+COUNTIFS([1]df_norm!$H$2:$H$21281,F282,[1]df_norm!$I$2:$I$21281,E282)</f>
        <v>1</v>
      </c>
      <c r="H282" t="str">
        <f t="shared" si="17"/>
        <v>TOM8M_Sexo_POST-14.94</v>
      </c>
      <c r="I282">
        <v>236</v>
      </c>
      <c r="J282">
        <f t="shared" si="18"/>
        <v>0</v>
      </c>
      <c r="K282" t="str">
        <f t="shared" si="19"/>
        <v>Sexo_POST</v>
      </c>
    </row>
    <row r="283" spans="1:11">
      <c r="A283" t="s">
        <v>61</v>
      </c>
      <c r="B283" t="s">
        <v>70</v>
      </c>
      <c r="C283" t="s">
        <v>74</v>
      </c>
      <c r="D283" s="8">
        <v>240</v>
      </c>
      <c r="E283" s="8">
        <v>-3.25</v>
      </c>
      <c r="F283" t="str">
        <f t="shared" si="16"/>
        <v>TOM8M_Tristeza_PRE</v>
      </c>
      <c r="G283">
        <f>+COUNTIFS([1]df_norm!$H$2:$H$21281,F283,[1]df_norm!$I$2:$I$21281,E283)</f>
        <v>1</v>
      </c>
      <c r="H283" t="str">
        <f t="shared" si="17"/>
        <v>TOM8M_Tristeza_PRE-3.25</v>
      </c>
      <c r="I283">
        <v>240</v>
      </c>
      <c r="J283">
        <f t="shared" si="18"/>
        <v>0</v>
      </c>
      <c r="K283" t="str">
        <f t="shared" si="19"/>
        <v>Tristeza_PRE</v>
      </c>
    </row>
    <row r="284" spans="1:11">
      <c r="A284" t="s">
        <v>61</v>
      </c>
      <c r="B284" t="s">
        <v>70</v>
      </c>
      <c r="C284" t="s">
        <v>75</v>
      </c>
      <c r="D284" s="8">
        <v>242</v>
      </c>
      <c r="E284" s="8">
        <v>-12.58</v>
      </c>
      <c r="F284" t="str">
        <f t="shared" si="16"/>
        <v>TOM8M_Tristeza_POST</v>
      </c>
      <c r="G284">
        <f>+COUNTIFS([1]df_norm!$H$2:$H$21281,F284,[1]df_norm!$I$2:$I$21281,E284)</f>
        <v>1</v>
      </c>
      <c r="H284" t="str">
        <f t="shared" si="17"/>
        <v>TOM8M_Tristeza_POST-12.58</v>
      </c>
      <c r="I284">
        <v>242</v>
      </c>
      <c r="J284">
        <f t="shared" si="18"/>
        <v>0</v>
      </c>
      <c r="K284" t="str">
        <f t="shared" si="19"/>
        <v>Tristeza_POST</v>
      </c>
    </row>
  </sheetData>
  <conditionalFormatting sqref="G5:G284">
    <cfRule type="cellIs" dxfId="11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97FE-4FBD-4FC2-8556-B2FD846774E2}">
  <dimension ref="A1:A22"/>
  <sheetViews>
    <sheetView workbookViewId="0">
      <selection activeCell="D11" sqref="D11"/>
    </sheetView>
  </sheetViews>
  <sheetFormatPr baseColWidth="10" defaultRowHeight="14.4"/>
  <sheetData>
    <row r="1" spans="1:1">
      <c r="A1" s="11" t="s">
        <v>91</v>
      </c>
    </row>
    <row r="2" spans="1:1">
      <c r="A2" s="11" t="s">
        <v>24</v>
      </c>
    </row>
    <row r="3" spans="1:1">
      <c r="A3" s="11" t="s">
        <v>92</v>
      </c>
    </row>
    <row r="4" spans="1:1">
      <c r="A4" s="11" t="s">
        <v>93</v>
      </c>
    </row>
    <row r="5" spans="1:1">
      <c r="A5" s="11" t="s">
        <v>94</v>
      </c>
    </row>
    <row r="6" spans="1:1">
      <c r="A6" s="11" t="s">
        <v>95</v>
      </c>
    </row>
    <row r="7" spans="1:1">
      <c r="A7" s="11" t="s">
        <v>96</v>
      </c>
    </row>
    <row r="8" spans="1:1">
      <c r="A8" s="11" t="s">
        <v>97</v>
      </c>
    </row>
    <row r="9" spans="1:1">
      <c r="A9" s="11" t="s">
        <v>98</v>
      </c>
    </row>
    <row r="10" spans="1:1">
      <c r="A10" s="11" t="s">
        <v>99</v>
      </c>
    </row>
    <row r="11" spans="1:1">
      <c r="A11" s="11" t="s">
        <v>100</v>
      </c>
    </row>
    <row r="12" spans="1:1">
      <c r="A12" s="11" t="s">
        <v>101</v>
      </c>
    </row>
    <row r="13" spans="1:1">
      <c r="A13" s="11" t="s">
        <v>102</v>
      </c>
    </row>
    <row r="14" spans="1:1">
      <c r="A14" s="11" t="s">
        <v>103</v>
      </c>
    </row>
    <row r="15" spans="1:1">
      <c r="A15" s="11" t="s">
        <v>104</v>
      </c>
    </row>
    <row r="16" spans="1:1">
      <c r="A16" s="11" t="s">
        <v>105</v>
      </c>
    </row>
    <row r="17" spans="1:1">
      <c r="A17" s="11" t="s">
        <v>106</v>
      </c>
    </row>
    <row r="18" spans="1:1">
      <c r="A18" s="11" t="s">
        <v>107</v>
      </c>
    </row>
    <row r="19" spans="1:1">
      <c r="A19" s="11" t="s">
        <v>108</v>
      </c>
    </row>
    <row r="20" spans="1:1">
      <c r="A20" s="11" t="s">
        <v>109</v>
      </c>
    </row>
    <row r="21" spans="1:1">
      <c r="A21" s="11" t="s">
        <v>110</v>
      </c>
    </row>
    <row r="22" spans="1:1">
      <c r="A22" s="11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A2D-7AD5-4076-A0D1-7A87DF3EDF5A}">
  <dimension ref="A1:H281"/>
  <sheetViews>
    <sheetView topLeftCell="A2" workbookViewId="0">
      <selection activeCell="J5" sqref="J5"/>
    </sheetView>
  </sheetViews>
  <sheetFormatPr baseColWidth="10" defaultRowHeight="14.4"/>
  <cols>
    <col min="4" max="4" width="17.20703125" customWidth="1"/>
  </cols>
  <sheetData>
    <row r="1" spans="1:8">
      <c r="A1" t="s">
        <v>23</v>
      </c>
      <c r="B1" t="s">
        <v>65</v>
      </c>
      <c r="C1" t="s">
        <v>81</v>
      </c>
      <c r="D1" t="s">
        <v>85</v>
      </c>
      <c r="E1" t="s">
        <v>86</v>
      </c>
      <c r="F1" t="s">
        <v>87</v>
      </c>
      <c r="G1" t="s">
        <v>78</v>
      </c>
      <c r="H1" t="s">
        <v>79</v>
      </c>
    </row>
    <row r="2" spans="1:8">
      <c r="A2" t="s">
        <v>0</v>
      </c>
      <c r="B2">
        <v>222</v>
      </c>
      <c r="C2">
        <v>-4.04</v>
      </c>
      <c r="D2">
        <v>1</v>
      </c>
      <c r="E2">
        <v>222</v>
      </c>
      <c r="F2">
        <v>0</v>
      </c>
      <c r="G2" t="s">
        <v>69</v>
      </c>
      <c r="H2" t="s">
        <v>74</v>
      </c>
    </row>
    <row r="3" spans="1:8">
      <c r="A3" t="s">
        <v>0</v>
      </c>
      <c r="B3">
        <v>230</v>
      </c>
      <c r="C3">
        <v>-5.12</v>
      </c>
      <c r="D3">
        <v>1</v>
      </c>
      <c r="E3">
        <v>230</v>
      </c>
      <c r="F3">
        <v>0</v>
      </c>
      <c r="G3" t="s">
        <v>69</v>
      </c>
      <c r="H3" t="s">
        <v>75</v>
      </c>
    </row>
    <row r="4" spans="1:8">
      <c r="A4" t="s">
        <v>0</v>
      </c>
      <c r="B4">
        <v>230</v>
      </c>
      <c r="C4">
        <v>1.93</v>
      </c>
      <c r="D4">
        <v>0</v>
      </c>
      <c r="E4" t="s">
        <v>84</v>
      </c>
      <c r="F4">
        <v>1</v>
      </c>
      <c r="G4" t="s">
        <v>71</v>
      </c>
      <c r="H4" t="s">
        <v>74</v>
      </c>
    </row>
    <row r="5" spans="1:8">
      <c r="A5" t="s">
        <v>0</v>
      </c>
      <c r="B5">
        <v>216</v>
      </c>
      <c r="C5">
        <v>0.96</v>
      </c>
      <c r="D5">
        <v>1</v>
      </c>
      <c r="E5">
        <v>216</v>
      </c>
      <c r="F5">
        <v>0</v>
      </c>
      <c r="G5" t="s">
        <v>71</v>
      </c>
      <c r="H5" t="s">
        <v>75</v>
      </c>
    </row>
    <row r="6" spans="1:8">
      <c r="A6" t="s">
        <v>0</v>
      </c>
      <c r="B6">
        <v>222</v>
      </c>
      <c r="C6">
        <v>-7.67</v>
      </c>
      <c r="D6">
        <v>1</v>
      </c>
      <c r="E6">
        <v>222</v>
      </c>
      <c r="F6">
        <v>0</v>
      </c>
      <c r="G6" t="s">
        <v>72</v>
      </c>
      <c r="H6" t="s">
        <v>74</v>
      </c>
    </row>
    <row r="7" spans="1:8">
      <c r="A7" t="s">
        <v>0</v>
      </c>
      <c r="B7">
        <v>222</v>
      </c>
      <c r="C7">
        <v>-15.97</v>
      </c>
      <c r="D7">
        <v>1</v>
      </c>
      <c r="E7">
        <v>222</v>
      </c>
      <c r="F7">
        <v>0</v>
      </c>
      <c r="G7" t="s">
        <v>72</v>
      </c>
      <c r="H7" t="s">
        <v>75</v>
      </c>
    </row>
    <row r="8" spans="1:8">
      <c r="A8" t="s">
        <v>0</v>
      </c>
      <c r="B8">
        <v>238</v>
      </c>
      <c r="C8">
        <v>-7.35</v>
      </c>
      <c r="D8">
        <v>1</v>
      </c>
      <c r="E8">
        <v>238</v>
      </c>
      <c r="F8">
        <v>0</v>
      </c>
      <c r="G8" t="s">
        <v>73</v>
      </c>
      <c r="H8" t="s">
        <v>74</v>
      </c>
    </row>
    <row r="9" spans="1:8">
      <c r="A9" t="s">
        <v>0</v>
      </c>
      <c r="B9">
        <v>222</v>
      </c>
      <c r="C9">
        <v>-7.35</v>
      </c>
      <c r="D9">
        <v>1</v>
      </c>
      <c r="E9">
        <v>222</v>
      </c>
      <c r="F9">
        <v>0</v>
      </c>
      <c r="G9" t="s">
        <v>73</v>
      </c>
      <c r="H9" t="s">
        <v>75</v>
      </c>
    </row>
    <row r="10" spans="1:8">
      <c r="A10" t="s">
        <v>0</v>
      </c>
      <c r="B10">
        <v>228</v>
      </c>
      <c r="C10">
        <v>-2.82</v>
      </c>
      <c r="D10">
        <v>1</v>
      </c>
      <c r="E10">
        <v>228</v>
      </c>
      <c r="F10">
        <v>0</v>
      </c>
      <c r="G10" t="s">
        <v>70</v>
      </c>
      <c r="H10" t="s">
        <v>74</v>
      </c>
    </row>
    <row r="11" spans="1:8">
      <c r="A11" t="s">
        <v>0</v>
      </c>
      <c r="B11">
        <v>230</v>
      </c>
      <c r="C11">
        <v>1.93</v>
      </c>
      <c r="D11">
        <v>1</v>
      </c>
      <c r="E11">
        <v>230</v>
      </c>
      <c r="F11">
        <v>0</v>
      </c>
      <c r="G11" t="s">
        <v>70</v>
      </c>
      <c r="H11" t="s">
        <v>75</v>
      </c>
    </row>
    <row r="12" spans="1:8">
      <c r="A12" t="s">
        <v>14</v>
      </c>
      <c r="B12">
        <v>226</v>
      </c>
      <c r="C12">
        <v>-9.8699999999999992</v>
      </c>
      <c r="D12">
        <v>1</v>
      </c>
      <c r="E12">
        <v>226</v>
      </c>
      <c r="F12">
        <v>0</v>
      </c>
      <c r="G12" t="s">
        <v>69</v>
      </c>
      <c r="H12" t="s">
        <v>74</v>
      </c>
    </row>
    <row r="13" spans="1:8">
      <c r="A13" t="s">
        <v>14</v>
      </c>
      <c r="B13">
        <v>244</v>
      </c>
      <c r="C13">
        <v>-6.63</v>
      </c>
      <c r="D13">
        <v>1</v>
      </c>
      <c r="E13">
        <v>244</v>
      </c>
      <c r="F13">
        <v>0</v>
      </c>
      <c r="G13" t="s">
        <v>69</v>
      </c>
      <c r="H13" t="s">
        <v>75</v>
      </c>
    </row>
    <row r="14" spans="1:8">
      <c r="A14" t="s">
        <v>14</v>
      </c>
      <c r="B14">
        <v>220</v>
      </c>
      <c r="C14">
        <v>-2.1</v>
      </c>
      <c r="D14">
        <v>1</v>
      </c>
      <c r="E14">
        <v>220</v>
      </c>
      <c r="F14">
        <v>0</v>
      </c>
      <c r="G14" t="s">
        <v>71</v>
      </c>
      <c r="H14" t="s">
        <v>74</v>
      </c>
    </row>
    <row r="15" spans="1:8">
      <c r="A15" t="s">
        <v>14</v>
      </c>
      <c r="B15">
        <v>226</v>
      </c>
      <c r="C15">
        <v>-4.3</v>
      </c>
      <c r="D15">
        <v>1</v>
      </c>
      <c r="E15">
        <v>226</v>
      </c>
      <c r="F15">
        <v>0</v>
      </c>
      <c r="G15" t="s">
        <v>71</v>
      </c>
      <c r="H15" t="s">
        <v>75</v>
      </c>
    </row>
    <row r="16" spans="1:8">
      <c r="A16" t="s">
        <v>14</v>
      </c>
      <c r="B16">
        <v>216</v>
      </c>
      <c r="C16">
        <v>-11.34</v>
      </c>
      <c r="D16">
        <v>1</v>
      </c>
      <c r="E16">
        <v>216</v>
      </c>
      <c r="F16">
        <v>0</v>
      </c>
      <c r="G16" t="s">
        <v>72</v>
      </c>
      <c r="H16" t="s">
        <v>74</v>
      </c>
    </row>
    <row r="17" spans="1:8">
      <c r="A17" t="s">
        <v>14</v>
      </c>
      <c r="B17">
        <v>252</v>
      </c>
      <c r="C17">
        <v>-5.94</v>
      </c>
      <c r="D17">
        <v>1</v>
      </c>
      <c r="E17">
        <v>252</v>
      </c>
      <c r="F17">
        <v>0</v>
      </c>
      <c r="G17" t="s">
        <v>72</v>
      </c>
      <c r="H17" t="s">
        <v>75</v>
      </c>
    </row>
    <row r="18" spans="1:8">
      <c r="A18" t="s">
        <v>14</v>
      </c>
      <c r="B18">
        <v>234</v>
      </c>
      <c r="C18">
        <v>-10.67</v>
      </c>
      <c r="D18">
        <v>1</v>
      </c>
      <c r="E18">
        <v>234</v>
      </c>
      <c r="F18">
        <v>0</v>
      </c>
      <c r="G18" t="s">
        <v>73</v>
      </c>
      <c r="H18" t="s">
        <v>74</v>
      </c>
    </row>
    <row r="19" spans="1:8">
      <c r="A19" t="s">
        <v>14</v>
      </c>
      <c r="B19">
        <v>210</v>
      </c>
      <c r="C19">
        <v>-0.53</v>
      </c>
      <c r="D19">
        <v>1</v>
      </c>
      <c r="E19">
        <v>210</v>
      </c>
      <c r="F19">
        <v>0</v>
      </c>
      <c r="G19" t="s">
        <v>73</v>
      </c>
      <c r="H19" t="s">
        <v>75</v>
      </c>
    </row>
    <row r="20" spans="1:8">
      <c r="A20" t="s">
        <v>14</v>
      </c>
      <c r="B20">
        <v>216</v>
      </c>
      <c r="C20">
        <v>-5.27</v>
      </c>
      <c r="D20">
        <v>2</v>
      </c>
      <c r="E20">
        <v>156</v>
      </c>
      <c r="F20">
        <v>1</v>
      </c>
      <c r="G20" t="s">
        <v>70</v>
      </c>
      <c r="H20" t="s">
        <v>74</v>
      </c>
    </row>
    <row r="21" spans="1:8">
      <c r="A21" t="s">
        <v>14</v>
      </c>
      <c r="B21">
        <v>244</v>
      </c>
      <c r="C21">
        <v>-7.16</v>
      </c>
      <c r="D21">
        <v>1</v>
      </c>
      <c r="E21">
        <v>244</v>
      </c>
      <c r="F21">
        <v>0</v>
      </c>
      <c r="G21" t="s">
        <v>70</v>
      </c>
      <c r="H21" t="s">
        <v>75</v>
      </c>
    </row>
    <row r="22" spans="1:8">
      <c r="A22" t="s">
        <v>16</v>
      </c>
      <c r="B22">
        <v>222</v>
      </c>
      <c r="C22">
        <v>-4.04</v>
      </c>
      <c r="D22">
        <v>0</v>
      </c>
      <c r="E22" t="s">
        <v>84</v>
      </c>
      <c r="F22">
        <v>1</v>
      </c>
      <c r="G22" t="s">
        <v>69</v>
      </c>
      <c r="H22" t="s">
        <v>74</v>
      </c>
    </row>
    <row r="23" spans="1:8">
      <c r="A23" t="s">
        <v>16</v>
      </c>
      <c r="B23">
        <v>230</v>
      </c>
      <c r="C23">
        <v>-5.12</v>
      </c>
      <c r="D23">
        <v>0</v>
      </c>
      <c r="E23" t="s">
        <v>84</v>
      </c>
      <c r="F23">
        <v>1</v>
      </c>
      <c r="G23" t="s">
        <v>69</v>
      </c>
      <c r="H23" t="s">
        <v>75</v>
      </c>
    </row>
    <row r="24" spans="1:8">
      <c r="A24" t="s">
        <v>16</v>
      </c>
      <c r="B24">
        <v>216</v>
      </c>
      <c r="C24">
        <v>-1.43</v>
      </c>
      <c r="D24">
        <v>0</v>
      </c>
      <c r="E24" t="s">
        <v>84</v>
      </c>
      <c r="F24">
        <v>1</v>
      </c>
      <c r="G24" t="s">
        <v>71</v>
      </c>
      <c r="H24" t="s">
        <v>74</v>
      </c>
    </row>
    <row r="25" spans="1:8">
      <c r="A25" t="s">
        <v>16</v>
      </c>
      <c r="B25">
        <v>216</v>
      </c>
      <c r="C25">
        <v>0.96</v>
      </c>
      <c r="D25">
        <v>0</v>
      </c>
      <c r="E25" t="s">
        <v>84</v>
      </c>
      <c r="F25">
        <v>1</v>
      </c>
      <c r="G25" t="s">
        <v>71</v>
      </c>
      <c r="H25" t="s">
        <v>75</v>
      </c>
    </row>
    <row r="26" spans="1:8">
      <c r="A26" t="s">
        <v>16</v>
      </c>
      <c r="B26">
        <v>222</v>
      </c>
      <c r="C26">
        <v>-7.67</v>
      </c>
      <c r="D26">
        <v>0</v>
      </c>
      <c r="E26" t="s">
        <v>84</v>
      </c>
      <c r="F26">
        <v>1</v>
      </c>
      <c r="G26" t="s">
        <v>72</v>
      </c>
      <c r="H26" t="s">
        <v>74</v>
      </c>
    </row>
    <row r="27" spans="1:8">
      <c r="A27" t="s">
        <v>16</v>
      </c>
      <c r="B27">
        <v>222</v>
      </c>
      <c r="C27">
        <v>-15.97</v>
      </c>
      <c r="D27">
        <v>0</v>
      </c>
      <c r="E27" t="s">
        <v>84</v>
      </c>
      <c r="F27">
        <v>1</v>
      </c>
      <c r="G27" t="s">
        <v>72</v>
      </c>
      <c r="H27" t="s">
        <v>75</v>
      </c>
    </row>
    <row r="28" spans="1:8">
      <c r="A28" t="s">
        <v>16</v>
      </c>
      <c r="B28">
        <v>238</v>
      </c>
      <c r="C28">
        <v>-7.35</v>
      </c>
      <c r="D28">
        <v>0</v>
      </c>
      <c r="E28" t="s">
        <v>84</v>
      </c>
      <c r="F28">
        <v>1</v>
      </c>
      <c r="G28" t="s">
        <v>73</v>
      </c>
      <c r="H28" t="s">
        <v>74</v>
      </c>
    </row>
    <row r="29" spans="1:8">
      <c r="A29" t="s">
        <v>16</v>
      </c>
      <c r="B29">
        <v>222</v>
      </c>
      <c r="C29">
        <v>-7.35</v>
      </c>
      <c r="D29">
        <v>0</v>
      </c>
      <c r="E29" t="s">
        <v>84</v>
      </c>
      <c r="F29">
        <v>1</v>
      </c>
      <c r="G29" t="s">
        <v>73</v>
      </c>
      <c r="H29" t="s">
        <v>75</v>
      </c>
    </row>
    <row r="30" spans="1:8">
      <c r="A30" t="s">
        <v>16</v>
      </c>
      <c r="B30">
        <v>228</v>
      </c>
      <c r="C30">
        <v>-2.82</v>
      </c>
      <c r="D30">
        <v>0</v>
      </c>
      <c r="E30" t="s">
        <v>84</v>
      </c>
      <c r="F30">
        <v>1</v>
      </c>
      <c r="G30" t="s">
        <v>70</v>
      </c>
      <c r="H30" t="s">
        <v>74</v>
      </c>
    </row>
    <row r="31" spans="1:8">
      <c r="A31" t="s">
        <v>16</v>
      </c>
      <c r="B31">
        <v>230</v>
      </c>
      <c r="C31">
        <v>1.93</v>
      </c>
      <c r="D31">
        <v>0</v>
      </c>
      <c r="E31" t="s">
        <v>84</v>
      </c>
      <c r="F31">
        <v>1</v>
      </c>
      <c r="G31" t="s">
        <v>70</v>
      </c>
      <c r="H31" t="s">
        <v>75</v>
      </c>
    </row>
    <row r="32" spans="1:8">
      <c r="A32" t="s">
        <v>17</v>
      </c>
      <c r="B32">
        <v>216</v>
      </c>
      <c r="C32">
        <v>-4.0999999999999996</v>
      </c>
      <c r="D32">
        <v>1</v>
      </c>
      <c r="E32">
        <v>216</v>
      </c>
      <c r="F32">
        <v>0</v>
      </c>
      <c r="G32" t="s">
        <v>69</v>
      </c>
      <c r="H32" t="s">
        <v>74</v>
      </c>
    </row>
    <row r="33" spans="1:8">
      <c r="A33" t="s">
        <v>17</v>
      </c>
      <c r="B33">
        <v>218</v>
      </c>
      <c r="C33">
        <v>-5.21</v>
      </c>
      <c r="D33">
        <v>1</v>
      </c>
      <c r="E33">
        <v>218</v>
      </c>
      <c r="F33">
        <v>0</v>
      </c>
      <c r="G33" t="s">
        <v>69</v>
      </c>
      <c r="H33" t="s">
        <v>75</v>
      </c>
    </row>
    <row r="34" spans="1:8">
      <c r="A34" t="s">
        <v>17</v>
      </c>
      <c r="B34">
        <v>218</v>
      </c>
      <c r="C34">
        <v>-7.11</v>
      </c>
      <c r="D34">
        <v>1</v>
      </c>
      <c r="E34">
        <v>218</v>
      </c>
      <c r="F34">
        <v>0</v>
      </c>
      <c r="G34" t="s">
        <v>71</v>
      </c>
      <c r="H34" t="s">
        <v>74</v>
      </c>
    </row>
    <row r="35" spans="1:8">
      <c r="A35" t="s">
        <v>17</v>
      </c>
      <c r="B35">
        <v>234</v>
      </c>
      <c r="C35">
        <v>-10.95</v>
      </c>
      <c r="D35">
        <v>1</v>
      </c>
      <c r="E35">
        <v>234</v>
      </c>
      <c r="F35">
        <v>0</v>
      </c>
      <c r="G35" t="s">
        <v>71</v>
      </c>
      <c r="H35" t="s">
        <v>75</v>
      </c>
    </row>
    <row r="36" spans="1:8">
      <c r="A36" t="s">
        <v>17</v>
      </c>
      <c r="B36">
        <v>228</v>
      </c>
      <c r="C36">
        <v>-5.62</v>
      </c>
      <c r="D36">
        <v>1</v>
      </c>
      <c r="E36">
        <v>228</v>
      </c>
      <c r="F36">
        <v>0</v>
      </c>
      <c r="G36" t="s">
        <v>72</v>
      </c>
      <c r="H36" t="s">
        <v>74</v>
      </c>
    </row>
    <row r="37" spans="1:8">
      <c r="A37" t="s">
        <v>17</v>
      </c>
      <c r="B37">
        <v>242</v>
      </c>
      <c r="C37">
        <v>-1.45</v>
      </c>
      <c r="D37">
        <v>2</v>
      </c>
      <c r="E37">
        <v>242</v>
      </c>
      <c r="F37">
        <v>0</v>
      </c>
      <c r="G37" t="s">
        <v>72</v>
      </c>
      <c r="H37" t="s">
        <v>75</v>
      </c>
    </row>
    <row r="38" spans="1:8">
      <c r="A38" t="s">
        <v>17</v>
      </c>
      <c r="B38">
        <v>236</v>
      </c>
      <c r="C38">
        <v>-3.27</v>
      </c>
      <c r="D38">
        <v>1</v>
      </c>
      <c r="E38">
        <v>236</v>
      </c>
      <c r="F38">
        <v>0</v>
      </c>
      <c r="G38" t="s">
        <v>73</v>
      </c>
      <c r="H38" t="s">
        <v>74</v>
      </c>
    </row>
    <row r="39" spans="1:8">
      <c r="A39" t="s">
        <v>17</v>
      </c>
      <c r="B39">
        <v>238</v>
      </c>
      <c r="C39">
        <v>-10.63</v>
      </c>
      <c r="D39">
        <v>1</v>
      </c>
      <c r="E39">
        <v>238</v>
      </c>
      <c r="F39">
        <v>0</v>
      </c>
      <c r="G39" t="s">
        <v>73</v>
      </c>
      <c r="H39" t="s">
        <v>75</v>
      </c>
    </row>
    <row r="40" spans="1:8">
      <c r="A40" t="s">
        <v>17</v>
      </c>
      <c r="B40">
        <v>210</v>
      </c>
      <c r="C40">
        <v>3.54</v>
      </c>
      <c r="D40">
        <v>1</v>
      </c>
      <c r="E40">
        <v>210</v>
      </c>
      <c r="F40">
        <v>0</v>
      </c>
      <c r="G40" t="s">
        <v>70</v>
      </c>
      <c r="H40" t="s">
        <v>74</v>
      </c>
    </row>
    <row r="41" spans="1:8">
      <c r="A41" t="s">
        <v>17</v>
      </c>
      <c r="B41">
        <v>238</v>
      </c>
      <c r="C41">
        <v>-14.96</v>
      </c>
      <c r="D41">
        <v>1</v>
      </c>
      <c r="E41">
        <v>238</v>
      </c>
      <c r="F41">
        <v>0</v>
      </c>
      <c r="G41" t="s">
        <v>70</v>
      </c>
      <c r="H41" t="s">
        <v>75</v>
      </c>
    </row>
    <row r="42" spans="1:8">
      <c r="A42" t="s">
        <v>18</v>
      </c>
      <c r="B42">
        <v>202</v>
      </c>
      <c r="C42">
        <v>2.96</v>
      </c>
      <c r="D42">
        <v>2</v>
      </c>
      <c r="E42">
        <v>200</v>
      </c>
      <c r="F42">
        <v>1</v>
      </c>
      <c r="G42" t="s">
        <v>69</v>
      </c>
      <c r="H42" t="s">
        <v>74</v>
      </c>
    </row>
    <row r="43" spans="1:8">
      <c r="A43" t="s">
        <v>18</v>
      </c>
      <c r="B43">
        <v>272</v>
      </c>
      <c r="C43">
        <v>7.04</v>
      </c>
      <c r="D43">
        <v>2</v>
      </c>
      <c r="E43">
        <v>270</v>
      </c>
      <c r="F43">
        <v>1</v>
      </c>
      <c r="G43" t="s">
        <v>69</v>
      </c>
      <c r="H43" t="s">
        <v>75</v>
      </c>
    </row>
    <row r="44" spans="1:8">
      <c r="A44" t="s">
        <v>18</v>
      </c>
      <c r="B44">
        <v>212</v>
      </c>
      <c r="C44">
        <v>-5.9</v>
      </c>
      <c r="D44">
        <v>1</v>
      </c>
      <c r="E44">
        <v>212</v>
      </c>
      <c r="F44">
        <v>0</v>
      </c>
      <c r="G44" t="s">
        <v>71</v>
      </c>
      <c r="H44" t="s">
        <v>74</v>
      </c>
    </row>
    <row r="45" spans="1:8">
      <c r="A45" t="s">
        <v>18</v>
      </c>
      <c r="B45">
        <v>216</v>
      </c>
      <c r="C45">
        <v>1.56</v>
      </c>
      <c r="D45">
        <v>1</v>
      </c>
      <c r="E45">
        <v>216</v>
      </c>
      <c r="F45">
        <v>0</v>
      </c>
      <c r="G45" t="s">
        <v>71</v>
      </c>
      <c r="H45" t="s">
        <v>75</v>
      </c>
    </row>
    <row r="46" spans="1:8">
      <c r="A46" t="s">
        <v>18</v>
      </c>
      <c r="B46">
        <v>204</v>
      </c>
      <c r="C46">
        <v>-7.43</v>
      </c>
      <c r="D46">
        <v>2</v>
      </c>
      <c r="E46">
        <v>202</v>
      </c>
      <c r="F46">
        <v>1</v>
      </c>
      <c r="G46" t="s">
        <v>72</v>
      </c>
      <c r="H46" t="s">
        <v>74</v>
      </c>
    </row>
    <row r="47" spans="1:8">
      <c r="A47" t="s">
        <v>18</v>
      </c>
      <c r="B47">
        <v>234</v>
      </c>
      <c r="C47">
        <v>1.2</v>
      </c>
      <c r="D47">
        <v>1</v>
      </c>
      <c r="E47">
        <v>234</v>
      </c>
      <c r="F47">
        <v>0</v>
      </c>
      <c r="G47" t="s">
        <v>72</v>
      </c>
      <c r="H47" t="s">
        <v>75</v>
      </c>
    </row>
    <row r="48" spans="1:8">
      <c r="A48" t="s">
        <v>18</v>
      </c>
      <c r="B48">
        <v>194</v>
      </c>
      <c r="C48">
        <v>-12.23</v>
      </c>
      <c r="D48">
        <v>1</v>
      </c>
      <c r="E48">
        <v>194</v>
      </c>
      <c r="F48">
        <v>0</v>
      </c>
      <c r="G48" t="s">
        <v>73</v>
      </c>
      <c r="H48" t="s">
        <v>74</v>
      </c>
    </row>
    <row r="49" spans="1:8">
      <c r="A49" t="s">
        <v>18</v>
      </c>
      <c r="B49">
        <v>180</v>
      </c>
      <c r="C49">
        <v>-4.2</v>
      </c>
      <c r="D49">
        <v>1</v>
      </c>
      <c r="E49">
        <v>180</v>
      </c>
      <c r="F49">
        <v>0</v>
      </c>
      <c r="G49" t="s">
        <v>73</v>
      </c>
      <c r="H49" t="s">
        <v>75</v>
      </c>
    </row>
    <row r="50" spans="1:8">
      <c r="A50" t="s">
        <v>18</v>
      </c>
      <c r="B50">
        <v>250</v>
      </c>
      <c r="C50">
        <v>0.76</v>
      </c>
      <c r="D50">
        <v>1</v>
      </c>
      <c r="E50">
        <v>250</v>
      </c>
      <c r="F50">
        <v>0</v>
      </c>
      <c r="G50" t="s">
        <v>70</v>
      </c>
      <c r="H50" t="s">
        <v>74</v>
      </c>
    </row>
    <row r="51" spans="1:8">
      <c r="A51" t="s">
        <v>18</v>
      </c>
      <c r="B51">
        <v>238</v>
      </c>
      <c r="C51">
        <v>-1.0900000000000001</v>
      </c>
      <c r="D51">
        <v>1</v>
      </c>
      <c r="E51">
        <v>238</v>
      </c>
      <c r="F51">
        <v>0</v>
      </c>
      <c r="G51" t="s">
        <v>70</v>
      </c>
      <c r="H51" t="s">
        <v>75</v>
      </c>
    </row>
    <row r="52" spans="1:8">
      <c r="A52" t="s">
        <v>19</v>
      </c>
      <c r="B52">
        <v>256</v>
      </c>
      <c r="C52">
        <v>-7.16</v>
      </c>
      <c r="D52">
        <v>1</v>
      </c>
      <c r="E52">
        <v>256</v>
      </c>
      <c r="F52">
        <v>0</v>
      </c>
      <c r="G52" t="s">
        <v>69</v>
      </c>
      <c r="H52" t="s">
        <v>74</v>
      </c>
    </row>
    <row r="53" spans="1:8">
      <c r="A53" t="s">
        <v>19</v>
      </c>
      <c r="B53">
        <v>252</v>
      </c>
      <c r="C53">
        <v>-16.170000000000002</v>
      </c>
      <c r="D53">
        <v>1</v>
      </c>
      <c r="E53">
        <v>252</v>
      </c>
      <c r="F53">
        <v>0</v>
      </c>
      <c r="G53" t="s">
        <v>69</v>
      </c>
      <c r="H53" t="s">
        <v>75</v>
      </c>
    </row>
    <row r="54" spans="1:8">
      <c r="A54" t="s">
        <v>19</v>
      </c>
      <c r="B54">
        <v>244</v>
      </c>
      <c r="C54">
        <v>-8.69</v>
      </c>
      <c r="D54">
        <v>1</v>
      </c>
      <c r="E54">
        <v>244</v>
      </c>
      <c r="F54">
        <v>0</v>
      </c>
      <c r="G54" t="s">
        <v>71</v>
      </c>
      <c r="H54" t="s">
        <v>74</v>
      </c>
    </row>
    <row r="55" spans="1:8">
      <c r="A55" t="s">
        <v>19</v>
      </c>
      <c r="B55">
        <v>254</v>
      </c>
      <c r="C55">
        <v>-9.82</v>
      </c>
      <c r="D55">
        <v>1</v>
      </c>
      <c r="E55">
        <v>254</v>
      </c>
      <c r="F55">
        <v>0</v>
      </c>
      <c r="G55" t="s">
        <v>71</v>
      </c>
      <c r="H55" t="s">
        <v>75</v>
      </c>
    </row>
    <row r="56" spans="1:8">
      <c r="A56" t="s">
        <v>19</v>
      </c>
      <c r="B56">
        <v>260</v>
      </c>
      <c r="C56">
        <v>-10.27</v>
      </c>
      <c r="D56">
        <v>1</v>
      </c>
      <c r="E56">
        <v>260</v>
      </c>
      <c r="F56">
        <v>0</v>
      </c>
      <c r="G56" t="s">
        <v>72</v>
      </c>
      <c r="H56" t="s">
        <v>74</v>
      </c>
    </row>
    <row r="57" spans="1:8">
      <c r="A57" t="s">
        <v>19</v>
      </c>
      <c r="B57">
        <v>256</v>
      </c>
      <c r="C57">
        <v>-4.49</v>
      </c>
      <c r="D57">
        <v>1</v>
      </c>
      <c r="E57">
        <v>256</v>
      </c>
      <c r="F57">
        <v>0</v>
      </c>
      <c r="G57" t="s">
        <v>72</v>
      </c>
      <c r="H57" t="s">
        <v>75</v>
      </c>
    </row>
    <row r="58" spans="1:8">
      <c r="A58" t="s">
        <v>19</v>
      </c>
      <c r="B58">
        <v>258</v>
      </c>
      <c r="C58">
        <v>-10.09</v>
      </c>
      <c r="D58">
        <v>1</v>
      </c>
      <c r="E58">
        <v>258</v>
      </c>
      <c r="F58">
        <v>0</v>
      </c>
      <c r="G58" t="s">
        <v>73</v>
      </c>
      <c r="H58" t="s">
        <v>74</v>
      </c>
    </row>
    <row r="59" spans="1:8">
      <c r="A59" t="s">
        <v>19</v>
      </c>
      <c r="B59">
        <v>258</v>
      </c>
      <c r="C59">
        <v>-10.99</v>
      </c>
      <c r="D59">
        <v>1</v>
      </c>
      <c r="E59">
        <v>258</v>
      </c>
      <c r="F59">
        <v>0</v>
      </c>
      <c r="G59" t="s">
        <v>73</v>
      </c>
      <c r="H59" t="s">
        <v>75</v>
      </c>
    </row>
    <row r="60" spans="1:8">
      <c r="A60" t="s">
        <v>19</v>
      </c>
      <c r="B60">
        <v>260</v>
      </c>
      <c r="C60">
        <v>-7.47</v>
      </c>
      <c r="D60">
        <v>1</v>
      </c>
      <c r="E60">
        <v>260</v>
      </c>
      <c r="F60">
        <v>0</v>
      </c>
      <c r="G60" t="s">
        <v>70</v>
      </c>
      <c r="H60" t="s">
        <v>74</v>
      </c>
    </row>
    <row r="61" spans="1:8">
      <c r="A61" t="s">
        <v>19</v>
      </c>
      <c r="B61">
        <v>254</v>
      </c>
      <c r="C61">
        <v>-13.03</v>
      </c>
      <c r="D61">
        <v>1</v>
      </c>
      <c r="E61">
        <v>254</v>
      </c>
      <c r="F61">
        <v>0</v>
      </c>
      <c r="G61" t="s">
        <v>70</v>
      </c>
      <c r="H61" t="s">
        <v>75</v>
      </c>
    </row>
    <row r="62" spans="1:8">
      <c r="A62" t="s">
        <v>20</v>
      </c>
      <c r="B62">
        <v>206</v>
      </c>
      <c r="C62">
        <v>-7.36</v>
      </c>
      <c r="D62">
        <v>1</v>
      </c>
      <c r="E62">
        <v>206</v>
      </c>
      <c r="F62">
        <v>0</v>
      </c>
      <c r="G62" t="s">
        <v>69</v>
      </c>
      <c r="H62" t="s">
        <v>74</v>
      </c>
    </row>
    <row r="63" spans="1:8">
      <c r="A63" t="s">
        <v>20</v>
      </c>
      <c r="B63">
        <v>220</v>
      </c>
      <c r="C63">
        <v>-8.77</v>
      </c>
      <c r="D63">
        <v>1</v>
      </c>
      <c r="E63">
        <v>220</v>
      </c>
      <c r="F63">
        <v>0</v>
      </c>
      <c r="G63" t="s">
        <v>69</v>
      </c>
      <c r="H63" t="s">
        <v>75</v>
      </c>
    </row>
    <row r="64" spans="1:8">
      <c r="A64" t="s">
        <v>20</v>
      </c>
      <c r="B64">
        <v>228</v>
      </c>
      <c r="C64">
        <v>-6.71</v>
      </c>
      <c r="D64">
        <v>1</v>
      </c>
      <c r="E64">
        <v>228</v>
      </c>
      <c r="F64">
        <v>0</v>
      </c>
      <c r="G64" t="s">
        <v>71</v>
      </c>
      <c r="H64" t="s">
        <v>74</v>
      </c>
    </row>
    <row r="65" spans="1:8">
      <c r="A65" t="s">
        <v>20</v>
      </c>
      <c r="B65">
        <v>222</v>
      </c>
      <c r="C65">
        <v>-11.62</v>
      </c>
      <c r="D65">
        <v>1</v>
      </c>
      <c r="E65">
        <v>222</v>
      </c>
      <c r="F65">
        <v>0</v>
      </c>
      <c r="G65" t="s">
        <v>71</v>
      </c>
      <c r="H65" t="s">
        <v>75</v>
      </c>
    </row>
    <row r="66" spans="1:8">
      <c r="A66" t="s">
        <v>20</v>
      </c>
      <c r="B66">
        <v>224</v>
      </c>
      <c r="C66">
        <v>-14.32</v>
      </c>
      <c r="D66">
        <v>1</v>
      </c>
      <c r="E66">
        <v>224</v>
      </c>
      <c r="F66">
        <v>0</v>
      </c>
      <c r="G66" t="s">
        <v>72</v>
      </c>
      <c r="H66" t="s">
        <v>74</v>
      </c>
    </row>
    <row r="67" spans="1:8">
      <c r="A67" t="s">
        <v>20</v>
      </c>
      <c r="B67">
        <v>222</v>
      </c>
      <c r="C67">
        <v>-6.57</v>
      </c>
      <c r="D67">
        <v>1</v>
      </c>
      <c r="E67">
        <v>222</v>
      </c>
      <c r="F67">
        <v>0</v>
      </c>
      <c r="G67" t="s">
        <v>72</v>
      </c>
      <c r="H67" t="s">
        <v>75</v>
      </c>
    </row>
    <row r="68" spans="1:8">
      <c r="A68" t="s">
        <v>20</v>
      </c>
      <c r="B68">
        <v>228</v>
      </c>
      <c r="C68">
        <v>-11.82</v>
      </c>
      <c r="D68">
        <v>1</v>
      </c>
      <c r="E68">
        <v>228</v>
      </c>
      <c r="F68">
        <v>0</v>
      </c>
      <c r="G68" t="s">
        <v>73</v>
      </c>
      <c r="H68" t="s">
        <v>74</v>
      </c>
    </row>
    <row r="69" spans="1:8">
      <c r="A69" t="s">
        <v>20</v>
      </c>
      <c r="B69">
        <v>226</v>
      </c>
      <c r="C69">
        <v>-10.63</v>
      </c>
      <c r="D69">
        <v>1</v>
      </c>
      <c r="E69">
        <v>226</v>
      </c>
      <c r="F69">
        <v>0</v>
      </c>
      <c r="G69" t="s">
        <v>73</v>
      </c>
      <c r="H69" t="s">
        <v>75</v>
      </c>
    </row>
    <row r="70" spans="1:8">
      <c r="A70" t="s">
        <v>20</v>
      </c>
      <c r="B70">
        <v>234</v>
      </c>
      <c r="C70">
        <v>-10.029999999999999</v>
      </c>
      <c r="D70">
        <v>2</v>
      </c>
      <c r="E70">
        <v>234</v>
      </c>
      <c r="F70">
        <v>0</v>
      </c>
      <c r="G70" t="s">
        <v>70</v>
      </c>
      <c r="H70" t="s">
        <v>74</v>
      </c>
    </row>
    <row r="71" spans="1:8">
      <c r="A71" t="s">
        <v>20</v>
      </c>
      <c r="B71">
        <v>232</v>
      </c>
      <c r="C71">
        <v>-11.95</v>
      </c>
      <c r="D71">
        <v>1</v>
      </c>
      <c r="E71">
        <v>232</v>
      </c>
      <c r="F71">
        <v>0</v>
      </c>
      <c r="G71" t="s">
        <v>70</v>
      </c>
      <c r="H71" t="s">
        <v>75</v>
      </c>
    </row>
    <row r="72" spans="1:8">
      <c r="A72" t="s">
        <v>21</v>
      </c>
      <c r="B72">
        <v>228</v>
      </c>
      <c r="C72">
        <v>-29.52</v>
      </c>
      <c r="D72">
        <v>1</v>
      </c>
      <c r="E72">
        <v>228</v>
      </c>
      <c r="F72">
        <v>0</v>
      </c>
      <c r="G72" t="s">
        <v>69</v>
      </c>
      <c r="H72" t="s">
        <v>74</v>
      </c>
    </row>
    <row r="73" spans="1:8">
      <c r="A73" t="s">
        <v>21</v>
      </c>
      <c r="B73">
        <v>238</v>
      </c>
      <c r="C73">
        <v>-21.66</v>
      </c>
      <c r="D73">
        <v>1</v>
      </c>
      <c r="E73">
        <v>238</v>
      </c>
      <c r="F73">
        <v>0</v>
      </c>
      <c r="G73" t="s">
        <v>69</v>
      </c>
      <c r="H73" t="s">
        <v>75</v>
      </c>
    </row>
    <row r="74" spans="1:8">
      <c r="A74" t="s">
        <v>21</v>
      </c>
      <c r="B74">
        <v>228</v>
      </c>
      <c r="C74">
        <v>-17.72</v>
      </c>
      <c r="D74">
        <v>1</v>
      </c>
      <c r="E74">
        <v>228</v>
      </c>
      <c r="F74">
        <v>0</v>
      </c>
      <c r="G74" t="s">
        <v>71</v>
      </c>
      <c r="H74" t="s">
        <v>74</v>
      </c>
    </row>
    <row r="75" spans="1:8">
      <c r="A75" t="s">
        <v>21</v>
      </c>
      <c r="B75">
        <v>238</v>
      </c>
      <c r="C75">
        <v>-10.1</v>
      </c>
      <c r="D75">
        <v>1</v>
      </c>
      <c r="E75">
        <v>238</v>
      </c>
      <c r="F75">
        <v>0</v>
      </c>
      <c r="G75" t="s">
        <v>71</v>
      </c>
      <c r="H75" t="s">
        <v>75</v>
      </c>
    </row>
    <row r="76" spans="1:8">
      <c r="A76" t="s">
        <v>21</v>
      </c>
      <c r="B76">
        <v>232</v>
      </c>
      <c r="C76">
        <v>-24.1</v>
      </c>
      <c r="D76">
        <v>1</v>
      </c>
      <c r="E76">
        <v>232</v>
      </c>
      <c r="F76">
        <v>0</v>
      </c>
      <c r="G76" t="s">
        <v>72</v>
      </c>
      <c r="H76" t="s">
        <v>74</v>
      </c>
    </row>
    <row r="77" spans="1:8">
      <c r="A77" t="s">
        <v>21</v>
      </c>
      <c r="B77">
        <v>240</v>
      </c>
      <c r="C77">
        <v>-25.04</v>
      </c>
      <c r="D77">
        <v>1</v>
      </c>
      <c r="E77">
        <v>240</v>
      </c>
      <c r="F77">
        <v>0</v>
      </c>
      <c r="G77" t="s">
        <v>72</v>
      </c>
      <c r="H77" t="s">
        <v>75</v>
      </c>
    </row>
    <row r="78" spans="1:8">
      <c r="A78" t="s">
        <v>21</v>
      </c>
      <c r="B78">
        <v>236</v>
      </c>
      <c r="C78">
        <v>-26.07</v>
      </c>
      <c r="D78">
        <v>1</v>
      </c>
      <c r="E78">
        <v>236</v>
      </c>
      <c r="F78">
        <v>0</v>
      </c>
      <c r="G78" t="s">
        <v>73</v>
      </c>
      <c r="H78" t="s">
        <v>74</v>
      </c>
    </row>
    <row r="79" spans="1:8">
      <c r="A79" t="s">
        <v>21</v>
      </c>
      <c r="B79">
        <v>228</v>
      </c>
      <c r="C79">
        <v>-21.36</v>
      </c>
      <c r="D79">
        <v>1</v>
      </c>
      <c r="E79">
        <v>228</v>
      </c>
      <c r="F79">
        <v>0</v>
      </c>
      <c r="G79" t="s">
        <v>73</v>
      </c>
      <c r="H79" t="s">
        <v>75</v>
      </c>
    </row>
    <row r="80" spans="1:8">
      <c r="A80" t="s">
        <v>21</v>
      </c>
      <c r="B80">
        <v>232</v>
      </c>
      <c r="C80">
        <v>-25.35</v>
      </c>
      <c r="D80">
        <v>1</v>
      </c>
      <c r="E80">
        <v>232</v>
      </c>
      <c r="F80">
        <v>0</v>
      </c>
      <c r="G80" t="s">
        <v>70</v>
      </c>
      <c r="H80" t="s">
        <v>74</v>
      </c>
    </row>
    <row r="81" spans="1:8">
      <c r="A81" t="s">
        <v>21</v>
      </c>
      <c r="B81">
        <v>254</v>
      </c>
      <c r="C81">
        <v>-21.86</v>
      </c>
      <c r="D81">
        <v>1</v>
      </c>
      <c r="E81">
        <v>254</v>
      </c>
      <c r="F81">
        <v>0</v>
      </c>
      <c r="G81" t="s">
        <v>70</v>
      </c>
      <c r="H81" t="s">
        <v>75</v>
      </c>
    </row>
    <row r="82" spans="1:8">
      <c r="A82" t="s">
        <v>22</v>
      </c>
      <c r="B82">
        <v>224</v>
      </c>
      <c r="C82">
        <v>-7.76</v>
      </c>
      <c r="D82">
        <v>1</v>
      </c>
      <c r="E82">
        <v>224</v>
      </c>
      <c r="F82">
        <v>0</v>
      </c>
      <c r="G82" t="s">
        <v>69</v>
      </c>
      <c r="H82" t="s">
        <v>74</v>
      </c>
    </row>
    <row r="83" spans="1:8">
      <c r="A83" t="s">
        <v>22</v>
      </c>
      <c r="B83">
        <v>214</v>
      </c>
      <c r="C83">
        <v>-3.65</v>
      </c>
      <c r="D83">
        <v>1</v>
      </c>
      <c r="E83">
        <v>214</v>
      </c>
      <c r="F83">
        <v>0</v>
      </c>
      <c r="G83" t="s">
        <v>69</v>
      </c>
      <c r="H83" t="s">
        <v>75</v>
      </c>
    </row>
    <row r="84" spans="1:8">
      <c r="A84" t="s">
        <v>22</v>
      </c>
      <c r="B84">
        <v>224</v>
      </c>
      <c r="C84">
        <v>-10.36</v>
      </c>
      <c r="D84">
        <v>1</v>
      </c>
      <c r="E84">
        <v>224</v>
      </c>
      <c r="F84">
        <v>0</v>
      </c>
      <c r="G84" t="s">
        <v>71</v>
      </c>
      <c r="H84" t="s">
        <v>74</v>
      </c>
    </row>
    <row r="85" spans="1:8">
      <c r="A85" t="s">
        <v>22</v>
      </c>
      <c r="B85">
        <v>224</v>
      </c>
      <c r="C85">
        <v>-2.99</v>
      </c>
      <c r="D85">
        <v>1</v>
      </c>
      <c r="E85">
        <v>224</v>
      </c>
      <c r="F85">
        <v>0</v>
      </c>
      <c r="G85" t="s">
        <v>71</v>
      </c>
      <c r="H85" t="s">
        <v>75</v>
      </c>
    </row>
    <row r="86" spans="1:8">
      <c r="A86" t="s">
        <v>22</v>
      </c>
      <c r="B86">
        <v>234</v>
      </c>
      <c r="C86">
        <v>-12.78</v>
      </c>
      <c r="D86">
        <v>1</v>
      </c>
      <c r="E86">
        <v>234</v>
      </c>
      <c r="F86">
        <v>0</v>
      </c>
      <c r="G86" t="s">
        <v>72</v>
      </c>
      <c r="H86" t="s">
        <v>74</v>
      </c>
    </row>
    <row r="87" spans="1:8">
      <c r="A87" t="s">
        <v>22</v>
      </c>
      <c r="B87">
        <v>230</v>
      </c>
      <c r="C87">
        <v>-19.149999999999999</v>
      </c>
      <c r="D87">
        <v>1</v>
      </c>
      <c r="E87">
        <v>230</v>
      </c>
      <c r="F87">
        <v>0</v>
      </c>
      <c r="G87" t="s">
        <v>72</v>
      </c>
      <c r="H87" t="s">
        <v>75</v>
      </c>
    </row>
    <row r="88" spans="1:8">
      <c r="A88" t="s">
        <v>22</v>
      </c>
      <c r="B88">
        <v>234</v>
      </c>
      <c r="C88">
        <v>-15.53</v>
      </c>
      <c r="D88">
        <v>1</v>
      </c>
      <c r="E88">
        <v>234</v>
      </c>
      <c r="F88">
        <v>0</v>
      </c>
      <c r="G88" t="s">
        <v>73</v>
      </c>
      <c r="H88" t="s">
        <v>74</v>
      </c>
    </row>
    <row r="89" spans="1:8">
      <c r="A89" t="s">
        <v>22</v>
      </c>
      <c r="B89">
        <v>232</v>
      </c>
      <c r="C89">
        <v>-11.77</v>
      </c>
      <c r="D89">
        <v>1</v>
      </c>
      <c r="E89">
        <v>232</v>
      </c>
      <c r="F89">
        <v>0</v>
      </c>
      <c r="G89" t="s">
        <v>73</v>
      </c>
      <c r="H89" t="s">
        <v>75</v>
      </c>
    </row>
    <row r="90" spans="1:8">
      <c r="A90" t="s">
        <v>22</v>
      </c>
      <c r="B90">
        <v>214</v>
      </c>
      <c r="C90">
        <v>-15.25</v>
      </c>
      <c r="D90">
        <v>1</v>
      </c>
      <c r="E90">
        <v>214</v>
      </c>
      <c r="F90">
        <v>0</v>
      </c>
      <c r="G90" t="s">
        <v>70</v>
      </c>
      <c r="H90" t="s">
        <v>74</v>
      </c>
    </row>
    <row r="91" spans="1:8">
      <c r="A91" t="s">
        <v>22</v>
      </c>
      <c r="B91">
        <v>236</v>
      </c>
      <c r="C91">
        <v>-9.07</v>
      </c>
      <c r="D91">
        <v>1</v>
      </c>
      <c r="E91">
        <v>236</v>
      </c>
      <c r="F91">
        <v>0</v>
      </c>
      <c r="G91" t="s">
        <v>70</v>
      </c>
      <c r="H91" t="s">
        <v>75</v>
      </c>
    </row>
    <row r="92" spans="1:8">
      <c r="A92" t="s">
        <v>43</v>
      </c>
      <c r="B92">
        <v>234</v>
      </c>
      <c r="C92">
        <v>-16.2</v>
      </c>
      <c r="D92">
        <v>1</v>
      </c>
      <c r="E92">
        <v>234</v>
      </c>
      <c r="F92">
        <v>0</v>
      </c>
      <c r="G92" t="s">
        <v>69</v>
      </c>
      <c r="H92" t="s">
        <v>74</v>
      </c>
    </row>
    <row r="93" spans="1:8">
      <c r="A93" t="s">
        <v>43</v>
      </c>
      <c r="B93">
        <v>248</v>
      </c>
      <c r="C93">
        <v>-15.38</v>
      </c>
      <c r="D93">
        <v>1</v>
      </c>
      <c r="E93">
        <v>248</v>
      </c>
      <c r="F93">
        <v>0</v>
      </c>
      <c r="G93" t="s">
        <v>69</v>
      </c>
      <c r="H93" t="s">
        <v>75</v>
      </c>
    </row>
    <row r="94" spans="1:8">
      <c r="A94" t="s">
        <v>43</v>
      </c>
      <c r="B94">
        <v>244</v>
      </c>
      <c r="C94">
        <v>-14.42</v>
      </c>
      <c r="D94">
        <v>1</v>
      </c>
      <c r="E94">
        <v>244</v>
      </c>
      <c r="F94">
        <v>0</v>
      </c>
      <c r="G94" t="s">
        <v>71</v>
      </c>
      <c r="H94" t="s">
        <v>74</v>
      </c>
    </row>
    <row r="95" spans="1:8">
      <c r="A95" t="s">
        <v>43</v>
      </c>
      <c r="B95">
        <v>246</v>
      </c>
      <c r="C95">
        <v>-16.16</v>
      </c>
      <c r="D95">
        <v>1</v>
      </c>
      <c r="E95">
        <v>246</v>
      </c>
      <c r="F95">
        <v>0</v>
      </c>
      <c r="G95" t="s">
        <v>71</v>
      </c>
      <c r="H95" t="s">
        <v>75</v>
      </c>
    </row>
    <row r="96" spans="1:8">
      <c r="A96" t="s">
        <v>43</v>
      </c>
      <c r="B96">
        <v>242</v>
      </c>
      <c r="C96">
        <v>-18.72</v>
      </c>
      <c r="D96">
        <v>1</v>
      </c>
      <c r="E96">
        <v>242</v>
      </c>
      <c r="F96">
        <v>0</v>
      </c>
      <c r="G96" t="s">
        <v>72</v>
      </c>
      <c r="H96" t="s">
        <v>74</v>
      </c>
    </row>
    <row r="97" spans="1:8">
      <c r="A97" t="s">
        <v>43</v>
      </c>
      <c r="B97">
        <v>244</v>
      </c>
      <c r="C97">
        <v>-19.52</v>
      </c>
      <c r="D97">
        <v>1</v>
      </c>
      <c r="E97">
        <v>244</v>
      </c>
      <c r="F97">
        <v>0</v>
      </c>
      <c r="G97" t="s">
        <v>72</v>
      </c>
      <c r="H97" t="s">
        <v>75</v>
      </c>
    </row>
    <row r="98" spans="1:8">
      <c r="A98" t="s">
        <v>43</v>
      </c>
      <c r="B98">
        <v>242</v>
      </c>
      <c r="C98">
        <v>-17.27</v>
      </c>
      <c r="D98">
        <v>1</v>
      </c>
      <c r="E98">
        <v>242</v>
      </c>
      <c r="F98">
        <v>0</v>
      </c>
      <c r="G98" t="s">
        <v>73</v>
      </c>
      <c r="H98" t="s">
        <v>74</v>
      </c>
    </row>
    <row r="99" spans="1:8">
      <c r="A99" t="s">
        <v>43</v>
      </c>
      <c r="B99">
        <v>238</v>
      </c>
      <c r="C99">
        <v>-12.49</v>
      </c>
      <c r="D99">
        <v>1</v>
      </c>
      <c r="E99">
        <v>238</v>
      </c>
      <c r="F99">
        <v>0</v>
      </c>
      <c r="G99" t="s">
        <v>73</v>
      </c>
      <c r="H99" t="s">
        <v>75</v>
      </c>
    </row>
    <row r="100" spans="1:8">
      <c r="A100" t="s">
        <v>43</v>
      </c>
      <c r="B100">
        <v>252</v>
      </c>
      <c r="C100">
        <v>-20.79</v>
      </c>
      <c r="D100">
        <v>1</v>
      </c>
      <c r="E100">
        <v>252</v>
      </c>
      <c r="F100">
        <v>0</v>
      </c>
      <c r="G100" t="s">
        <v>70</v>
      </c>
      <c r="H100" t="s">
        <v>74</v>
      </c>
    </row>
    <row r="101" spans="1:8">
      <c r="A101" t="s">
        <v>43</v>
      </c>
      <c r="B101">
        <v>236</v>
      </c>
      <c r="C101">
        <v>-18.27</v>
      </c>
      <c r="D101">
        <v>1</v>
      </c>
      <c r="E101">
        <v>236</v>
      </c>
      <c r="F101">
        <v>0</v>
      </c>
      <c r="G101" t="s">
        <v>70</v>
      </c>
      <c r="H101" t="s">
        <v>75</v>
      </c>
    </row>
    <row r="102" spans="1:8">
      <c r="A102" t="s">
        <v>44</v>
      </c>
      <c r="B102">
        <v>244</v>
      </c>
      <c r="C102">
        <v>-11.56</v>
      </c>
      <c r="D102">
        <v>1</v>
      </c>
      <c r="E102">
        <v>244</v>
      </c>
      <c r="F102">
        <v>0</v>
      </c>
      <c r="G102" t="s">
        <v>69</v>
      </c>
      <c r="H102" t="s">
        <v>74</v>
      </c>
    </row>
    <row r="103" spans="1:8">
      <c r="A103" t="s">
        <v>44</v>
      </c>
      <c r="B103">
        <v>236</v>
      </c>
      <c r="C103">
        <v>0.79</v>
      </c>
      <c r="D103">
        <v>1</v>
      </c>
      <c r="E103">
        <v>236</v>
      </c>
      <c r="F103">
        <v>0</v>
      </c>
      <c r="G103" t="s">
        <v>69</v>
      </c>
      <c r="H103" t="s">
        <v>75</v>
      </c>
    </row>
    <row r="104" spans="1:8">
      <c r="A104" t="s">
        <v>44</v>
      </c>
      <c r="B104">
        <v>244</v>
      </c>
      <c r="C104">
        <v>-1.48</v>
      </c>
      <c r="D104">
        <v>1</v>
      </c>
      <c r="E104">
        <v>244</v>
      </c>
      <c r="F104">
        <v>0</v>
      </c>
      <c r="G104" t="s">
        <v>71</v>
      </c>
      <c r="H104" t="s">
        <v>74</v>
      </c>
    </row>
    <row r="105" spans="1:8">
      <c r="A105" t="s">
        <v>44</v>
      </c>
      <c r="B105">
        <v>250</v>
      </c>
      <c r="C105">
        <v>2.5099999999999998</v>
      </c>
      <c r="D105">
        <v>1</v>
      </c>
      <c r="E105">
        <v>250</v>
      </c>
      <c r="F105">
        <v>0</v>
      </c>
      <c r="G105" t="s">
        <v>71</v>
      </c>
      <c r="H105" t="s">
        <v>75</v>
      </c>
    </row>
    <row r="106" spans="1:8">
      <c r="A106" t="s">
        <v>44</v>
      </c>
      <c r="B106">
        <v>256</v>
      </c>
      <c r="C106">
        <v>-2.91</v>
      </c>
      <c r="D106">
        <v>1</v>
      </c>
      <c r="E106">
        <v>256</v>
      </c>
      <c r="F106">
        <v>0</v>
      </c>
      <c r="G106" t="s">
        <v>72</v>
      </c>
      <c r="H106" t="s">
        <v>74</v>
      </c>
    </row>
    <row r="107" spans="1:8">
      <c r="A107" t="s">
        <v>44</v>
      </c>
      <c r="B107">
        <v>236</v>
      </c>
      <c r="C107">
        <v>-2.2400000000000002</v>
      </c>
      <c r="D107">
        <v>1</v>
      </c>
      <c r="E107">
        <v>236</v>
      </c>
      <c r="F107">
        <v>0</v>
      </c>
      <c r="G107" t="s">
        <v>72</v>
      </c>
      <c r="H107" t="s">
        <v>75</v>
      </c>
    </row>
    <row r="108" spans="1:8">
      <c r="A108" t="s">
        <v>44</v>
      </c>
      <c r="B108">
        <v>246</v>
      </c>
      <c r="C108">
        <v>-2.77</v>
      </c>
      <c r="D108">
        <v>1</v>
      </c>
      <c r="E108">
        <v>246</v>
      </c>
      <c r="F108">
        <v>0</v>
      </c>
      <c r="G108" t="s">
        <v>73</v>
      </c>
      <c r="H108" t="s">
        <v>74</v>
      </c>
    </row>
    <row r="109" spans="1:8">
      <c r="A109" t="s">
        <v>44</v>
      </c>
      <c r="B109">
        <v>240</v>
      </c>
      <c r="C109">
        <v>-4.5599999999999996</v>
      </c>
      <c r="D109">
        <v>1</v>
      </c>
      <c r="E109">
        <v>240</v>
      </c>
      <c r="F109">
        <v>0</v>
      </c>
      <c r="G109" t="s">
        <v>73</v>
      </c>
      <c r="H109" t="s">
        <v>75</v>
      </c>
    </row>
    <row r="110" spans="1:8">
      <c r="A110" t="s">
        <v>44</v>
      </c>
      <c r="B110">
        <v>240</v>
      </c>
      <c r="C110">
        <v>-4.68</v>
      </c>
      <c r="D110">
        <v>1</v>
      </c>
      <c r="E110">
        <v>240</v>
      </c>
      <c r="F110">
        <v>0</v>
      </c>
      <c r="G110" t="s">
        <v>70</v>
      </c>
      <c r="H110" t="s">
        <v>74</v>
      </c>
    </row>
    <row r="111" spans="1:8">
      <c r="A111" t="s">
        <v>44</v>
      </c>
      <c r="B111">
        <v>238</v>
      </c>
      <c r="C111">
        <v>1.5</v>
      </c>
      <c r="D111">
        <v>1</v>
      </c>
      <c r="E111">
        <v>238</v>
      </c>
      <c r="F111">
        <v>0</v>
      </c>
      <c r="G111" t="s">
        <v>70</v>
      </c>
      <c r="H111" t="s">
        <v>75</v>
      </c>
    </row>
    <row r="112" spans="1:8">
      <c r="A112" t="s">
        <v>45</v>
      </c>
      <c r="B112">
        <v>222</v>
      </c>
      <c r="C112">
        <v>-5.59</v>
      </c>
      <c r="D112">
        <v>1</v>
      </c>
      <c r="E112">
        <v>222</v>
      </c>
      <c r="F112">
        <v>0</v>
      </c>
      <c r="G112" t="s">
        <v>69</v>
      </c>
      <c r="H112" t="s">
        <v>74</v>
      </c>
    </row>
    <row r="113" spans="1:8">
      <c r="A113" t="s">
        <v>45</v>
      </c>
      <c r="B113">
        <v>236</v>
      </c>
      <c r="C113">
        <v>-6.83</v>
      </c>
      <c r="D113">
        <v>1</v>
      </c>
      <c r="E113">
        <v>236</v>
      </c>
      <c r="F113">
        <v>0</v>
      </c>
      <c r="G113" t="s">
        <v>69</v>
      </c>
      <c r="H113" t="s">
        <v>75</v>
      </c>
    </row>
    <row r="114" spans="1:8">
      <c r="A114" t="s">
        <v>45</v>
      </c>
      <c r="B114">
        <v>240</v>
      </c>
      <c r="C114">
        <v>-0.65</v>
      </c>
      <c r="D114">
        <v>1</v>
      </c>
      <c r="E114">
        <v>240</v>
      </c>
      <c r="F114">
        <v>0</v>
      </c>
      <c r="G114" t="s">
        <v>71</v>
      </c>
      <c r="H114" t="s">
        <v>74</v>
      </c>
    </row>
    <row r="115" spans="1:8">
      <c r="A115" t="s">
        <v>45</v>
      </c>
      <c r="B115">
        <v>234</v>
      </c>
      <c r="C115">
        <v>-8</v>
      </c>
      <c r="D115">
        <v>1</v>
      </c>
      <c r="E115">
        <v>234</v>
      </c>
      <c r="F115">
        <v>0</v>
      </c>
      <c r="G115" t="s">
        <v>71</v>
      </c>
      <c r="H115" t="s">
        <v>75</v>
      </c>
    </row>
    <row r="116" spans="1:8">
      <c r="A116" t="s">
        <v>45</v>
      </c>
      <c r="B116">
        <v>232</v>
      </c>
      <c r="C116">
        <v>-8.2899999999999991</v>
      </c>
      <c r="D116">
        <v>1</v>
      </c>
      <c r="E116">
        <v>232</v>
      </c>
      <c r="F116">
        <v>0</v>
      </c>
      <c r="G116" t="s">
        <v>72</v>
      </c>
      <c r="H116" t="s">
        <v>74</v>
      </c>
    </row>
    <row r="117" spans="1:8">
      <c r="A117" t="s">
        <v>45</v>
      </c>
      <c r="B117">
        <v>228</v>
      </c>
      <c r="C117">
        <v>-3.2</v>
      </c>
      <c r="D117">
        <v>3</v>
      </c>
      <c r="E117">
        <v>166</v>
      </c>
      <c r="F117">
        <v>1</v>
      </c>
      <c r="G117" t="s">
        <v>72</v>
      </c>
      <c r="H117" t="s">
        <v>75</v>
      </c>
    </row>
    <row r="118" spans="1:8">
      <c r="A118" t="s">
        <v>45</v>
      </c>
      <c r="B118">
        <v>266</v>
      </c>
      <c r="C118">
        <v>-2.2200000000000002</v>
      </c>
      <c r="D118">
        <v>1</v>
      </c>
      <c r="E118">
        <v>266</v>
      </c>
      <c r="F118">
        <v>0</v>
      </c>
      <c r="G118" t="s">
        <v>73</v>
      </c>
      <c r="H118" t="s">
        <v>74</v>
      </c>
    </row>
    <row r="119" spans="1:8">
      <c r="A119" t="s">
        <v>45</v>
      </c>
      <c r="B119">
        <v>232</v>
      </c>
      <c r="C119">
        <v>-7.97</v>
      </c>
      <c r="D119">
        <v>1</v>
      </c>
      <c r="E119">
        <v>232</v>
      </c>
      <c r="F119">
        <v>0</v>
      </c>
      <c r="G119" t="s">
        <v>73</v>
      </c>
      <c r="H119" t="s">
        <v>75</v>
      </c>
    </row>
    <row r="120" spans="1:8">
      <c r="A120" t="s">
        <v>45</v>
      </c>
      <c r="B120">
        <v>232</v>
      </c>
      <c r="C120">
        <v>6.33</v>
      </c>
      <c r="D120">
        <v>1</v>
      </c>
      <c r="E120">
        <v>232</v>
      </c>
      <c r="F120">
        <v>0</v>
      </c>
      <c r="G120" t="s">
        <v>70</v>
      </c>
      <c r="H120" t="s">
        <v>74</v>
      </c>
    </row>
    <row r="121" spans="1:8">
      <c r="A121" t="s">
        <v>45</v>
      </c>
      <c r="B121">
        <v>224</v>
      </c>
      <c r="C121">
        <v>-4.8</v>
      </c>
      <c r="D121">
        <v>1</v>
      </c>
      <c r="E121">
        <v>224</v>
      </c>
      <c r="F121">
        <v>0</v>
      </c>
      <c r="G121" t="s">
        <v>70</v>
      </c>
      <c r="H121" t="s">
        <v>75</v>
      </c>
    </row>
    <row r="122" spans="1:8">
      <c r="A122" t="s">
        <v>46</v>
      </c>
      <c r="B122">
        <v>226</v>
      </c>
      <c r="C122">
        <v>-7.15</v>
      </c>
      <c r="D122">
        <v>1</v>
      </c>
      <c r="E122">
        <v>226</v>
      </c>
      <c r="F122">
        <v>0</v>
      </c>
      <c r="G122" t="s">
        <v>69</v>
      </c>
      <c r="H122" t="s">
        <v>74</v>
      </c>
    </row>
    <row r="123" spans="1:8">
      <c r="A123" t="s">
        <v>46</v>
      </c>
      <c r="B123">
        <v>214</v>
      </c>
      <c r="C123">
        <v>-7.59</v>
      </c>
      <c r="D123">
        <v>1</v>
      </c>
      <c r="E123">
        <v>214</v>
      </c>
      <c r="F123">
        <v>0</v>
      </c>
      <c r="G123" t="s">
        <v>69</v>
      </c>
      <c r="H123" t="s">
        <v>75</v>
      </c>
    </row>
    <row r="124" spans="1:8">
      <c r="A124" t="s">
        <v>46</v>
      </c>
      <c r="B124">
        <v>224</v>
      </c>
      <c r="C124">
        <v>-10.57</v>
      </c>
      <c r="D124">
        <v>1</v>
      </c>
      <c r="E124">
        <v>224</v>
      </c>
      <c r="F124">
        <v>0</v>
      </c>
      <c r="G124" t="s">
        <v>71</v>
      </c>
      <c r="H124" t="s">
        <v>74</v>
      </c>
    </row>
    <row r="125" spans="1:8">
      <c r="A125" t="s">
        <v>46</v>
      </c>
      <c r="B125">
        <v>246</v>
      </c>
      <c r="C125">
        <v>-13.23</v>
      </c>
      <c r="D125">
        <v>1</v>
      </c>
      <c r="E125">
        <v>246</v>
      </c>
      <c r="F125">
        <v>0</v>
      </c>
      <c r="G125" t="s">
        <v>71</v>
      </c>
      <c r="H125" t="s">
        <v>75</v>
      </c>
    </row>
    <row r="126" spans="1:8">
      <c r="A126" t="s">
        <v>46</v>
      </c>
      <c r="B126">
        <v>236</v>
      </c>
      <c r="C126">
        <v>-11.39</v>
      </c>
      <c r="D126">
        <v>1</v>
      </c>
      <c r="E126">
        <v>236</v>
      </c>
      <c r="F126">
        <v>0</v>
      </c>
      <c r="G126" t="s">
        <v>72</v>
      </c>
      <c r="H126" t="s">
        <v>74</v>
      </c>
    </row>
    <row r="127" spans="1:8">
      <c r="A127" t="s">
        <v>46</v>
      </c>
      <c r="B127">
        <v>240</v>
      </c>
      <c r="C127">
        <v>-6.57</v>
      </c>
      <c r="D127">
        <v>1</v>
      </c>
      <c r="E127">
        <v>240</v>
      </c>
      <c r="F127">
        <v>0</v>
      </c>
      <c r="G127" t="s">
        <v>72</v>
      </c>
      <c r="H127" t="s">
        <v>75</v>
      </c>
    </row>
    <row r="128" spans="1:8">
      <c r="A128" t="s">
        <v>46</v>
      </c>
      <c r="B128">
        <v>230</v>
      </c>
      <c r="C128">
        <v>-0.82</v>
      </c>
      <c r="D128">
        <v>2</v>
      </c>
      <c r="E128">
        <v>228</v>
      </c>
      <c r="F128">
        <v>1</v>
      </c>
      <c r="G128" t="s">
        <v>73</v>
      </c>
      <c r="H128" t="s">
        <v>74</v>
      </c>
    </row>
    <row r="129" spans="1:8">
      <c r="A129" t="s">
        <v>46</v>
      </c>
      <c r="B129">
        <v>254</v>
      </c>
      <c r="C129">
        <v>-8.2899999999999991</v>
      </c>
      <c r="D129">
        <v>2</v>
      </c>
      <c r="E129">
        <v>252</v>
      </c>
      <c r="F129">
        <v>1</v>
      </c>
      <c r="G129" t="s">
        <v>73</v>
      </c>
      <c r="H129" t="s">
        <v>75</v>
      </c>
    </row>
    <row r="130" spans="1:8">
      <c r="A130" t="s">
        <v>46</v>
      </c>
      <c r="B130">
        <v>228</v>
      </c>
      <c r="C130">
        <v>-4.26</v>
      </c>
      <c r="D130">
        <v>2</v>
      </c>
      <c r="E130">
        <v>228</v>
      </c>
      <c r="F130">
        <v>0</v>
      </c>
      <c r="G130" t="s">
        <v>70</v>
      </c>
      <c r="H130" t="s">
        <v>74</v>
      </c>
    </row>
    <row r="131" spans="1:8">
      <c r="A131" t="s">
        <v>46</v>
      </c>
      <c r="B131">
        <v>240</v>
      </c>
      <c r="C131">
        <v>-11.38</v>
      </c>
      <c r="D131">
        <v>1</v>
      </c>
      <c r="E131">
        <v>240</v>
      </c>
      <c r="F131">
        <v>0</v>
      </c>
      <c r="G131" t="s">
        <v>70</v>
      </c>
      <c r="H131" t="s">
        <v>75</v>
      </c>
    </row>
    <row r="132" spans="1:8">
      <c r="A132" t="s">
        <v>47</v>
      </c>
      <c r="B132">
        <v>228</v>
      </c>
      <c r="C132">
        <v>-1.06</v>
      </c>
      <c r="D132">
        <v>1</v>
      </c>
      <c r="E132">
        <v>232</v>
      </c>
      <c r="F132">
        <v>1</v>
      </c>
      <c r="G132" t="s">
        <v>69</v>
      </c>
      <c r="H132" t="s">
        <v>74</v>
      </c>
    </row>
    <row r="133" spans="1:8">
      <c r="A133" t="s">
        <v>47</v>
      </c>
      <c r="B133">
        <v>226</v>
      </c>
      <c r="C133">
        <v>-7.51</v>
      </c>
      <c r="D133">
        <v>1</v>
      </c>
      <c r="E133">
        <v>230</v>
      </c>
      <c r="F133">
        <v>1</v>
      </c>
      <c r="G133" t="s">
        <v>69</v>
      </c>
      <c r="H133" t="s">
        <v>75</v>
      </c>
    </row>
    <row r="134" spans="1:8">
      <c r="A134" t="s">
        <v>47</v>
      </c>
      <c r="B134">
        <v>232</v>
      </c>
      <c r="C134">
        <v>-1.9</v>
      </c>
      <c r="D134">
        <v>2</v>
      </c>
      <c r="E134">
        <v>198</v>
      </c>
      <c r="F134">
        <v>1</v>
      </c>
      <c r="G134" t="s">
        <v>71</v>
      </c>
      <c r="H134" t="s">
        <v>74</v>
      </c>
    </row>
    <row r="135" spans="1:8">
      <c r="A135" t="s">
        <v>47</v>
      </c>
      <c r="B135">
        <v>230</v>
      </c>
      <c r="C135">
        <v>-7.45</v>
      </c>
      <c r="D135">
        <v>1</v>
      </c>
      <c r="E135">
        <v>234</v>
      </c>
      <c r="F135">
        <v>1</v>
      </c>
      <c r="G135" t="s">
        <v>71</v>
      </c>
      <c r="H135" t="s">
        <v>75</v>
      </c>
    </row>
    <row r="136" spans="1:8">
      <c r="A136" t="s">
        <v>47</v>
      </c>
      <c r="B136">
        <v>252</v>
      </c>
      <c r="C136">
        <v>-4.29</v>
      </c>
      <c r="D136">
        <v>1</v>
      </c>
      <c r="E136">
        <v>252</v>
      </c>
      <c r="F136">
        <v>0</v>
      </c>
      <c r="G136" t="s">
        <v>72</v>
      </c>
      <c r="H136" t="s">
        <v>74</v>
      </c>
    </row>
    <row r="137" spans="1:8">
      <c r="A137" t="s">
        <v>47</v>
      </c>
      <c r="B137">
        <v>242</v>
      </c>
      <c r="C137">
        <v>-10.46</v>
      </c>
      <c r="D137">
        <v>1</v>
      </c>
      <c r="E137">
        <v>242</v>
      </c>
      <c r="F137">
        <v>0</v>
      </c>
      <c r="G137" t="s">
        <v>72</v>
      </c>
      <c r="H137" t="s">
        <v>75</v>
      </c>
    </row>
    <row r="138" spans="1:8">
      <c r="A138" t="s">
        <v>47</v>
      </c>
      <c r="B138">
        <v>240</v>
      </c>
      <c r="C138">
        <v>-4.4710666699999999</v>
      </c>
      <c r="D138">
        <v>0</v>
      </c>
      <c r="E138" t="s">
        <v>84</v>
      </c>
      <c r="F138">
        <v>1</v>
      </c>
      <c r="G138" t="s">
        <v>73</v>
      </c>
      <c r="H138" t="s">
        <v>74</v>
      </c>
    </row>
    <row r="139" spans="1:8">
      <c r="A139" t="s">
        <v>47</v>
      </c>
      <c r="B139">
        <v>242</v>
      </c>
      <c r="C139">
        <v>-6.37</v>
      </c>
      <c r="D139">
        <v>1</v>
      </c>
      <c r="E139">
        <v>242</v>
      </c>
      <c r="F139">
        <v>0</v>
      </c>
      <c r="G139" t="s">
        <v>73</v>
      </c>
      <c r="H139" t="s">
        <v>75</v>
      </c>
    </row>
    <row r="140" spans="1:8">
      <c r="A140" t="s">
        <v>47</v>
      </c>
      <c r="B140">
        <v>228</v>
      </c>
      <c r="C140">
        <v>-6.74</v>
      </c>
      <c r="D140">
        <v>1</v>
      </c>
      <c r="E140">
        <v>232</v>
      </c>
      <c r="F140">
        <v>1</v>
      </c>
      <c r="G140" t="s">
        <v>70</v>
      </c>
      <c r="H140" t="s">
        <v>74</v>
      </c>
    </row>
    <row r="141" spans="1:8">
      <c r="A141" t="s">
        <v>47</v>
      </c>
      <c r="B141">
        <v>224</v>
      </c>
      <c r="C141">
        <v>-8.33</v>
      </c>
      <c r="D141">
        <v>1</v>
      </c>
      <c r="E141">
        <v>228</v>
      </c>
      <c r="F141">
        <v>1</v>
      </c>
      <c r="G141" t="s">
        <v>70</v>
      </c>
      <c r="H141" t="s">
        <v>75</v>
      </c>
    </row>
    <row r="142" spans="1:8">
      <c r="A142" t="s">
        <v>48</v>
      </c>
      <c r="B142">
        <v>240</v>
      </c>
      <c r="C142">
        <v>5.54</v>
      </c>
      <c r="D142">
        <v>1</v>
      </c>
      <c r="E142">
        <v>240</v>
      </c>
      <c r="F142">
        <v>0</v>
      </c>
      <c r="G142" t="s">
        <v>69</v>
      </c>
      <c r="H142" t="s">
        <v>74</v>
      </c>
    </row>
    <row r="143" spans="1:8">
      <c r="A143" t="s">
        <v>48</v>
      </c>
      <c r="B143">
        <v>224</v>
      </c>
      <c r="C143">
        <v>-4.7699999999999996</v>
      </c>
      <c r="D143">
        <v>1</v>
      </c>
      <c r="E143">
        <v>224</v>
      </c>
      <c r="F143">
        <v>0</v>
      </c>
      <c r="G143" t="s">
        <v>69</v>
      </c>
      <c r="H143" t="s">
        <v>75</v>
      </c>
    </row>
    <row r="144" spans="1:8">
      <c r="A144" t="s">
        <v>48</v>
      </c>
      <c r="B144">
        <v>226</v>
      </c>
      <c r="C144">
        <v>-3.83</v>
      </c>
      <c r="D144">
        <v>1</v>
      </c>
      <c r="E144">
        <v>226</v>
      </c>
      <c r="F144">
        <v>0</v>
      </c>
      <c r="G144" t="s">
        <v>71</v>
      </c>
      <c r="H144" t="s">
        <v>74</v>
      </c>
    </row>
    <row r="145" spans="1:8">
      <c r="A145" t="s">
        <v>48</v>
      </c>
      <c r="B145">
        <v>240</v>
      </c>
      <c r="C145">
        <v>2.75</v>
      </c>
      <c r="D145">
        <v>1</v>
      </c>
      <c r="E145">
        <v>240</v>
      </c>
      <c r="F145">
        <v>0</v>
      </c>
      <c r="G145" t="s">
        <v>71</v>
      </c>
      <c r="H145" t="s">
        <v>75</v>
      </c>
    </row>
    <row r="146" spans="1:8">
      <c r="A146" t="s">
        <v>48</v>
      </c>
      <c r="B146">
        <v>242</v>
      </c>
      <c r="C146">
        <v>-0.8</v>
      </c>
      <c r="D146">
        <v>1</v>
      </c>
      <c r="E146">
        <v>242</v>
      </c>
      <c r="F146">
        <v>0</v>
      </c>
      <c r="G146" t="s">
        <v>72</v>
      </c>
      <c r="H146" t="s">
        <v>74</v>
      </c>
    </row>
    <row r="147" spans="1:8">
      <c r="A147" t="s">
        <v>48</v>
      </c>
      <c r="B147">
        <v>228</v>
      </c>
      <c r="C147">
        <v>3.89</v>
      </c>
      <c r="D147">
        <v>1</v>
      </c>
      <c r="E147">
        <v>228</v>
      </c>
      <c r="F147">
        <v>0</v>
      </c>
      <c r="G147" t="s">
        <v>72</v>
      </c>
      <c r="H147" t="s">
        <v>75</v>
      </c>
    </row>
    <row r="148" spans="1:8">
      <c r="A148" t="s">
        <v>48</v>
      </c>
      <c r="B148">
        <v>228</v>
      </c>
      <c r="C148">
        <v>-4.3099999999999996</v>
      </c>
      <c r="D148">
        <v>5</v>
      </c>
      <c r="E148">
        <v>224</v>
      </c>
      <c r="F148">
        <v>1</v>
      </c>
      <c r="G148" t="s">
        <v>73</v>
      </c>
      <c r="H148" t="s">
        <v>74</v>
      </c>
    </row>
    <row r="149" spans="1:8">
      <c r="A149" t="s">
        <v>48</v>
      </c>
      <c r="B149">
        <v>246</v>
      </c>
      <c r="C149">
        <v>-0.75</v>
      </c>
      <c r="D149">
        <v>2</v>
      </c>
      <c r="E149">
        <v>166</v>
      </c>
      <c r="F149">
        <v>1</v>
      </c>
      <c r="G149" t="s">
        <v>73</v>
      </c>
      <c r="H149" t="s">
        <v>75</v>
      </c>
    </row>
    <row r="150" spans="1:8">
      <c r="A150" t="s">
        <v>48</v>
      </c>
      <c r="B150">
        <v>240</v>
      </c>
      <c r="C150">
        <v>-4.0896999999999997</v>
      </c>
      <c r="D150">
        <v>0</v>
      </c>
      <c r="E150" t="s">
        <v>84</v>
      </c>
      <c r="F150">
        <v>1</v>
      </c>
      <c r="G150" t="s">
        <v>70</v>
      </c>
      <c r="H150" t="s">
        <v>74</v>
      </c>
    </row>
    <row r="151" spans="1:8">
      <c r="A151" t="s">
        <v>48</v>
      </c>
      <c r="B151">
        <v>242</v>
      </c>
      <c r="C151">
        <v>2.0499999999999998</v>
      </c>
      <c r="D151">
        <v>1</v>
      </c>
      <c r="E151">
        <v>242</v>
      </c>
      <c r="F151">
        <v>0</v>
      </c>
      <c r="G151" t="s">
        <v>70</v>
      </c>
      <c r="H151" t="s">
        <v>75</v>
      </c>
    </row>
    <row r="152" spans="1:8">
      <c r="A152" t="s">
        <v>49</v>
      </c>
      <c r="B152">
        <v>238</v>
      </c>
      <c r="C152">
        <v>-3.12</v>
      </c>
      <c r="D152">
        <v>1</v>
      </c>
      <c r="E152">
        <v>238</v>
      </c>
      <c r="F152">
        <v>0</v>
      </c>
      <c r="G152" t="s">
        <v>69</v>
      </c>
      <c r="H152" t="s">
        <v>74</v>
      </c>
    </row>
    <row r="153" spans="1:8">
      <c r="A153" t="s">
        <v>49</v>
      </c>
      <c r="B153">
        <v>234</v>
      </c>
      <c r="C153">
        <v>-6.69</v>
      </c>
      <c r="D153">
        <v>1</v>
      </c>
      <c r="E153">
        <v>234</v>
      </c>
      <c r="F153">
        <v>0</v>
      </c>
      <c r="G153" t="s">
        <v>69</v>
      </c>
      <c r="H153" t="s">
        <v>75</v>
      </c>
    </row>
    <row r="154" spans="1:8">
      <c r="A154" t="s">
        <v>49</v>
      </c>
      <c r="B154">
        <v>250</v>
      </c>
      <c r="C154">
        <v>-3.21</v>
      </c>
      <c r="D154">
        <v>1</v>
      </c>
      <c r="E154">
        <v>250</v>
      </c>
      <c r="F154">
        <v>0</v>
      </c>
      <c r="G154" t="s">
        <v>71</v>
      </c>
      <c r="H154" t="s">
        <v>74</v>
      </c>
    </row>
    <row r="155" spans="1:8">
      <c r="A155" t="s">
        <v>49</v>
      </c>
      <c r="B155">
        <v>228</v>
      </c>
      <c r="C155">
        <v>-9.94</v>
      </c>
      <c r="D155">
        <v>1</v>
      </c>
      <c r="E155">
        <v>228</v>
      </c>
      <c r="F155">
        <v>0</v>
      </c>
      <c r="G155" t="s">
        <v>71</v>
      </c>
      <c r="H155" t="s">
        <v>75</v>
      </c>
    </row>
    <row r="156" spans="1:8">
      <c r="A156" t="s">
        <v>49</v>
      </c>
      <c r="B156">
        <v>234</v>
      </c>
      <c r="C156">
        <v>-6.15</v>
      </c>
      <c r="D156">
        <v>1</v>
      </c>
      <c r="E156">
        <v>234</v>
      </c>
      <c r="F156">
        <v>0</v>
      </c>
      <c r="G156" t="s">
        <v>72</v>
      </c>
      <c r="H156" t="s">
        <v>74</v>
      </c>
    </row>
    <row r="157" spans="1:8">
      <c r="A157" t="s">
        <v>49</v>
      </c>
      <c r="B157">
        <v>230</v>
      </c>
      <c r="C157">
        <v>-6.69</v>
      </c>
      <c r="D157">
        <v>1</v>
      </c>
      <c r="E157">
        <v>230</v>
      </c>
      <c r="F157">
        <v>0</v>
      </c>
      <c r="G157" t="s">
        <v>72</v>
      </c>
      <c r="H157" t="s">
        <v>75</v>
      </c>
    </row>
    <row r="158" spans="1:8">
      <c r="A158" t="s">
        <v>49</v>
      </c>
      <c r="B158">
        <v>236</v>
      </c>
      <c r="C158">
        <v>0.51</v>
      </c>
      <c r="D158">
        <v>1</v>
      </c>
      <c r="E158">
        <v>236</v>
      </c>
      <c r="F158">
        <v>0</v>
      </c>
      <c r="G158" t="s">
        <v>73</v>
      </c>
      <c r="H158" t="s">
        <v>74</v>
      </c>
    </row>
    <row r="159" spans="1:8">
      <c r="A159" t="s">
        <v>49</v>
      </c>
      <c r="B159">
        <v>236</v>
      </c>
      <c r="C159">
        <v>-11.13</v>
      </c>
      <c r="D159">
        <v>1</v>
      </c>
      <c r="E159">
        <v>236</v>
      </c>
      <c r="F159">
        <v>0</v>
      </c>
      <c r="G159" t="s">
        <v>73</v>
      </c>
      <c r="H159" t="s">
        <v>75</v>
      </c>
    </row>
    <row r="160" spans="1:8">
      <c r="A160" t="s">
        <v>49</v>
      </c>
      <c r="B160">
        <v>238</v>
      </c>
      <c r="C160">
        <v>-5.1984000000000004</v>
      </c>
      <c r="D160">
        <v>0</v>
      </c>
      <c r="E160" t="s">
        <v>84</v>
      </c>
      <c r="F160">
        <v>1</v>
      </c>
      <c r="G160" t="s">
        <v>70</v>
      </c>
      <c r="H160" t="s">
        <v>74</v>
      </c>
    </row>
    <row r="161" spans="1:8">
      <c r="A161" t="s">
        <v>49</v>
      </c>
      <c r="B161">
        <v>230</v>
      </c>
      <c r="C161">
        <v>-5.61</v>
      </c>
      <c r="D161">
        <v>1</v>
      </c>
      <c r="E161">
        <v>230</v>
      </c>
      <c r="F161">
        <v>0</v>
      </c>
      <c r="G161" t="s">
        <v>70</v>
      </c>
      <c r="H161" t="s">
        <v>75</v>
      </c>
    </row>
    <row r="162" spans="1:8">
      <c r="A162" t="s">
        <v>50</v>
      </c>
      <c r="B162">
        <v>234</v>
      </c>
      <c r="C162">
        <v>1.03</v>
      </c>
      <c r="D162">
        <v>1</v>
      </c>
      <c r="E162">
        <v>234</v>
      </c>
      <c r="F162">
        <v>0</v>
      </c>
      <c r="G162" t="s">
        <v>69</v>
      </c>
      <c r="H162" t="s">
        <v>74</v>
      </c>
    </row>
    <row r="163" spans="1:8">
      <c r="A163" t="s">
        <v>50</v>
      </c>
      <c r="B163">
        <v>232</v>
      </c>
      <c r="C163">
        <v>2.0699999999999998</v>
      </c>
      <c r="D163">
        <v>1</v>
      </c>
      <c r="E163">
        <v>232</v>
      </c>
      <c r="F163">
        <v>0</v>
      </c>
      <c r="G163" t="s">
        <v>69</v>
      </c>
      <c r="H163" t="s">
        <v>75</v>
      </c>
    </row>
    <row r="164" spans="1:8">
      <c r="A164" t="s">
        <v>50</v>
      </c>
      <c r="B164">
        <v>218</v>
      </c>
      <c r="C164">
        <v>-3.36</v>
      </c>
      <c r="D164">
        <v>1</v>
      </c>
      <c r="E164">
        <v>218</v>
      </c>
      <c r="F164">
        <v>0</v>
      </c>
      <c r="G164" t="s">
        <v>71</v>
      </c>
      <c r="H164" t="s">
        <v>74</v>
      </c>
    </row>
    <row r="165" spans="1:8">
      <c r="A165" t="s">
        <v>50</v>
      </c>
      <c r="B165">
        <v>244</v>
      </c>
      <c r="C165">
        <v>2.9</v>
      </c>
      <c r="D165">
        <v>1</v>
      </c>
      <c r="E165">
        <v>244</v>
      </c>
      <c r="F165">
        <v>0</v>
      </c>
      <c r="G165" t="s">
        <v>71</v>
      </c>
      <c r="H165" t="s">
        <v>75</v>
      </c>
    </row>
    <row r="166" spans="1:8">
      <c r="A166" t="s">
        <v>50</v>
      </c>
      <c r="B166">
        <v>234</v>
      </c>
      <c r="C166">
        <v>8.32</v>
      </c>
      <c r="D166">
        <v>2</v>
      </c>
      <c r="E166">
        <v>234</v>
      </c>
      <c r="F166">
        <v>0</v>
      </c>
      <c r="G166" t="s">
        <v>72</v>
      </c>
      <c r="H166" t="s">
        <v>74</v>
      </c>
    </row>
    <row r="167" spans="1:8">
      <c r="A167" t="s">
        <v>50</v>
      </c>
      <c r="B167">
        <v>256</v>
      </c>
      <c r="C167">
        <v>5.35</v>
      </c>
      <c r="D167">
        <v>1</v>
      </c>
      <c r="E167">
        <v>256</v>
      </c>
      <c r="F167">
        <v>0</v>
      </c>
      <c r="G167" t="s">
        <v>72</v>
      </c>
      <c r="H167" t="s">
        <v>75</v>
      </c>
    </row>
    <row r="168" spans="1:8">
      <c r="A168" t="s">
        <v>50</v>
      </c>
      <c r="B168">
        <v>242</v>
      </c>
      <c r="C168">
        <v>-0.45</v>
      </c>
      <c r="D168">
        <v>1</v>
      </c>
      <c r="E168">
        <v>242</v>
      </c>
      <c r="F168">
        <v>0</v>
      </c>
      <c r="G168" t="s">
        <v>73</v>
      </c>
      <c r="H168" t="s">
        <v>74</v>
      </c>
    </row>
    <row r="169" spans="1:8">
      <c r="A169" t="s">
        <v>50</v>
      </c>
      <c r="B169">
        <v>248</v>
      </c>
      <c r="C169">
        <v>6.91</v>
      </c>
      <c r="D169">
        <v>1</v>
      </c>
      <c r="E169">
        <v>248</v>
      </c>
      <c r="F169">
        <v>0</v>
      </c>
      <c r="G169" t="s">
        <v>73</v>
      </c>
      <c r="H169" t="s">
        <v>75</v>
      </c>
    </row>
    <row r="170" spans="1:8">
      <c r="A170" t="s">
        <v>50</v>
      </c>
      <c r="B170">
        <v>232</v>
      </c>
      <c r="C170">
        <v>7.29</v>
      </c>
      <c r="D170">
        <v>1</v>
      </c>
      <c r="E170">
        <v>232</v>
      </c>
      <c r="F170">
        <v>0</v>
      </c>
      <c r="G170" t="s">
        <v>70</v>
      </c>
      <c r="H170" t="s">
        <v>74</v>
      </c>
    </row>
    <row r="171" spans="1:8">
      <c r="A171" t="s">
        <v>50</v>
      </c>
      <c r="B171">
        <v>246</v>
      </c>
      <c r="C171">
        <v>7.3</v>
      </c>
      <c r="D171">
        <v>1</v>
      </c>
      <c r="E171">
        <v>246</v>
      </c>
      <c r="F171">
        <v>0</v>
      </c>
      <c r="G171" t="s">
        <v>70</v>
      </c>
      <c r="H171" t="s">
        <v>75</v>
      </c>
    </row>
    <row r="172" spans="1:8">
      <c r="A172" t="s">
        <v>51</v>
      </c>
      <c r="B172">
        <v>226</v>
      </c>
      <c r="C172">
        <v>-18.72</v>
      </c>
      <c r="D172">
        <v>1</v>
      </c>
      <c r="E172">
        <v>226</v>
      </c>
      <c r="F172">
        <v>0</v>
      </c>
      <c r="G172" t="s">
        <v>69</v>
      </c>
      <c r="H172" t="s">
        <v>74</v>
      </c>
    </row>
    <row r="173" spans="1:8">
      <c r="A173" t="s">
        <v>51</v>
      </c>
      <c r="B173">
        <v>222</v>
      </c>
      <c r="C173">
        <v>-15.39</v>
      </c>
      <c r="D173">
        <v>1</v>
      </c>
      <c r="E173">
        <v>222</v>
      </c>
      <c r="F173">
        <v>0</v>
      </c>
      <c r="G173" t="s">
        <v>69</v>
      </c>
      <c r="H173" t="s">
        <v>75</v>
      </c>
    </row>
    <row r="174" spans="1:8">
      <c r="A174" t="s">
        <v>51</v>
      </c>
      <c r="B174">
        <v>222</v>
      </c>
      <c r="C174">
        <v>-14.71</v>
      </c>
      <c r="D174">
        <v>1</v>
      </c>
      <c r="E174">
        <v>222</v>
      </c>
      <c r="F174">
        <v>0</v>
      </c>
      <c r="G174" t="s">
        <v>71</v>
      </c>
      <c r="H174" t="s">
        <v>74</v>
      </c>
    </row>
    <row r="175" spans="1:8">
      <c r="A175" t="s">
        <v>51</v>
      </c>
      <c r="B175">
        <v>220</v>
      </c>
      <c r="C175">
        <v>-10.31</v>
      </c>
      <c r="D175">
        <v>1</v>
      </c>
      <c r="E175">
        <v>220</v>
      </c>
      <c r="F175">
        <v>0</v>
      </c>
      <c r="G175" t="s">
        <v>71</v>
      </c>
      <c r="H175" t="s">
        <v>75</v>
      </c>
    </row>
    <row r="176" spans="1:8">
      <c r="A176" t="s">
        <v>51</v>
      </c>
      <c r="B176">
        <v>224</v>
      </c>
      <c r="C176">
        <v>-22.8</v>
      </c>
      <c r="D176">
        <v>1</v>
      </c>
      <c r="E176">
        <v>224</v>
      </c>
      <c r="F176">
        <v>0</v>
      </c>
      <c r="G176" t="s">
        <v>72</v>
      </c>
      <c r="H176" t="s">
        <v>74</v>
      </c>
    </row>
    <row r="177" spans="1:8">
      <c r="A177" t="s">
        <v>51</v>
      </c>
      <c r="B177">
        <v>226</v>
      </c>
      <c r="C177">
        <v>-20.29</v>
      </c>
      <c r="D177">
        <v>1</v>
      </c>
      <c r="E177">
        <v>226</v>
      </c>
      <c r="F177">
        <v>0</v>
      </c>
      <c r="G177" t="s">
        <v>72</v>
      </c>
      <c r="H177" t="s">
        <v>75</v>
      </c>
    </row>
    <row r="178" spans="1:8">
      <c r="A178" t="s">
        <v>51</v>
      </c>
      <c r="B178">
        <v>220</v>
      </c>
      <c r="C178">
        <v>-17.88</v>
      </c>
      <c r="D178">
        <v>1</v>
      </c>
      <c r="E178">
        <v>220</v>
      </c>
      <c r="F178">
        <v>0</v>
      </c>
      <c r="G178" t="s">
        <v>73</v>
      </c>
      <c r="H178" t="s">
        <v>74</v>
      </c>
    </row>
    <row r="179" spans="1:8">
      <c r="A179" t="s">
        <v>51</v>
      </c>
      <c r="B179">
        <v>226</v>
      </c>
      <c r="C179">
        <v>-16.77</v>
      </c>
      <c r="D179">
        <v>1</v>
      </c>
      <c r="E179">
        <v>226</v>
      </c>
      <c r="F179">
        <v>0</v>
      </c>
      <c r="G179" t="s">
        <v>73</v>
      </c>
      <c r="H179" t="s">
        <v>75</v>
      </c>
    </row>
    <row r="180" spans="1:8">
      <c r="A180" t="s">
        <v>51</v>
      </c>
      <c r="B180">
        <v>226</v>
      </c>
      <c r="C180">
        <v>-14.12</v>
      </c>
      <c r="D180">
        <v>1</v>
      </c>
      <c r="E180">
        <v>226</v>
      </c>
      <c r="F180">
        <v>0</v>
      </c>
      <c r="G180" t="s">
        <v>70</v>
      </c>
      <c r="H180" t="s">
        <v>74</v>
      </c>
    </row>
    <row r="181" spans="1:8">
      <c r="A181" t="s">
        <v>51</v>
      </c>
      <c r="B181">
        <v>226</v>
      </c>
      <c r="C181">
        <v>-22.25</v>
      </c>
      <c r="D181">
        <v>1</v>
      </c>
      <c r="E181">
        <v>226</v>
      </c>
      <c r="F181">
        <v>0</v>
      </c>
      <c r="G181" t="s">
        <v>70</v>
      </c>
      <c r="H181" t="s">
        <v>75</v>
      </c>
    </row>
    <row r="182" spans="1:8">
      <c r="A182" t="s">
        <v>52</v>
      </c>
      <c r="B182">
        <v>232</v>
      </c>
      <c r="C182">
        <v>-4.3899999999999997</v>
      </c>
      <c r="D182">
        <v>1</v>
      </c>
      <c r="E182">
        <v>232</v>
      </c>
      <c r="F182">
        <v>0</v>
      </c>
      <c r="G182" t="s">
        <v>69</v>
      </c>
      <c r="H182" t="s">
        <v>74</v>
      </c>
    </row>
    <row r="183" spans="1:8">
      <c r="A183" t="s">
        <v>52</v>
      </c>
      <c r="B183">
        <v>238</v>
      </c>
      <c r="C183">
        <v>-5.25</v>
      </c>
      <c r="D183">
        <v>1</v>
      </c>
      <c r="E183">
        <v>238</v>
      </c>
      <c r="F183">
        <v>0</v>
      </c>
      <c r="G183" t="s">
        <v>69</v>
      </c>
      <c r="H183" t="s">
        <v>75</v>
      </c>
    </row>
    <row r="184" spans="1:8">
      <c r="A184" t="s">
        <v>52</v>
      </c>
      <c r="B184">
        <v>226</v>
      </c>
      <c r="C184">
        <v>-8.65</v>
      </c>
      <c r="D184">
        <v>1</v>
      </c>
      <c r="E184">
        <v>226</v>
      </c>
      <c r="F184">
        <v>0</v>
      </c>
      <c r="G184" t="s">
        <v>71</v>
      </c>
      <c r="H184" t="s">
        <v>74</v>
      </c>
    </row>
    <row r="185" spans="1:8">
      <c r="A185" t="s">
        <v>52</v>
      </c>
      <c r="B185">
        <v>232</v>
      </c>
      <c r="C185">
        <v>-5.6352000000000002</v>
      </c>
      <c r="D185">
        <v>0</v>
      </c>
      <c r="E185" t="s">
        <v>84</v>
      </c>
      <c r="F185">
        <v>1</v>
      </c>
      <c r="G185" t="s">
        <v>71</v>
      </c>
      <c r="H185" t="s">
        <v>75</v>
      </c>
    </row>
    <row r="186" spans="1:8">
      <c r="A186" t="s">
        <v>52</v>
      </c>
      <c r="B186">
        <v>236</v>
      </c>
      <c r="C186">
        <v>-9.41</v>
      </c>
      <c r="D186">
        <v>2</v>
      </c>
      <c r="E186">
        <v>234</v>
      </c>
      <c r="F186">
        <v>1</v>
      </c>
      <c r="G186" t="s">
        <v>72</v>
      </c>
      <c r="H186" t="s">
        <v>74</v>
      </c>
    </row>
    <row r="187" spans="1:8">
      <c r="A187" t="s">
        <v>52</v>
      </c>
      <c r="B187">
        <v>220</v>
      </c>
      <c r="C187">
        <v>-15.79</v>
      </c>
      <c r="D187">
        <v>1</v>
      </c>
      <c r="E187">
        <v>220</v>
      </c>
      <c r="F187">
        <v>0</v>
      </c>
      <c r="G187" t="s">
        <v>72</v>
      </c>
      <c r="H187" t="s">
        <v>75</v>
      </c>
    </row>
    <row r="188" spans="1:8">
      <c r="A188" t="s">
        <v>52</v>
      </c>
      <c r="B188">
        <v>250</v>
      </c>
      <c r="C188">
        <v>-11.93</v>
      </c>
      <c r="D188">
        <v>1</v>
      </c>
      <c r="E188">
        <v>250</v>
      </c>
      <c r="F188">
        <v>0</v>
      </c>
      <c r="G188" t="s">
        <v>73</v>
      </c>
      <c r="H188" t="s">
        <v>74</v>
      </c>
    </row>
    <row r="189" spans="1:8">
      <c r="A189" t="s">
        <v>52</v>
      </c>
      <c r="B189">
        <v>226</v>
      </c>
      <c r="C189">
        <v>-6.64</v>
      </c>
      <c r="D189">
        <v>1</v>
      </c>
      <c r="E189">
        <v>226</v>
      </c>
      <c r="F189">
        <v>0</v>
      </c>
      <c r="G189" t="s">
        <v>73</v>
      </c>
      <c r="H189" t="s">
        <v>75</v>
      </c>
    </row>
    <row r="190" spans="1:8">
      <c r="A190" t="s">
        <v>52</v>
      </c>
      <c r="B190">
        <v>236</v>
      </c>
      <c r="C190">
        <v>-4.4400000000000004</v>
      </c>
      <c r="D190">
        <v>1</v>
      </c>
      <c r="E190">
        <v>236</v>
      </c>
      <c r="F190">
        <v>0</v>
      </c>
      <c r="G190" t="s">
        <v>70</v>
      </c>
      <c r="H190" t="s">
        <v>74</v>
      </c>
    </row>
    <row r="191" spans="1:8">
      <c r="A191" t="s">
        <v>52</v>
      </c>
      <c r="B191">
        <v>224</v>
      </c>
      <c r="C191">
        <v>-7.28</v>
      </c>
      <c r="D191">
        <v>1</v>
      </c>
      <c r="E191">
        <v>224</v>
      </c>
      <c r="F191">
        <v>0</v>
      </c>
      <c r="G191" t="s">
        <v>70</v>
      </c>
      <c r="H191" t="s">
        <v>75</v>
      </c>
    </row>
    <row r="192" spans="1:8">
      <c r="A192" t="s">
        <v>53</v>
      </c>
      <c r="B192">
        <v>234</v>
      </c>
      <c r="C192">
        <v>-8.43</v>
      </c>
      <c r="D192">
        <v>1</v>
      </c>
      <c r="E192">
        <v>234</v>
      </c>
      <c r="F192">
        <v>0</v>
      </c>
      <c r="G192" t="s">
        <v>69</v>
      </c>
      <c r="H192" t="s">
        <v>74</v>
      </c>
    </row>
    <row r="193" spans="1:8">
      <c r="A193" t="s">
        <v>53</v>
      </c>
      <c r="B193">
        <v>252</v>
      </c>
      <c r="C193">
        <v>-3.95</v>
      </c>
      <c r="D193">
        <v>1</v>
      </c>
      <c r="E193">
        <v>252</v>
      </c>
      <c r="F193">
        <v>0</v>
      </c>
      <c r="G193" t="s">
        <v>69</v>
      </c>
      <c r="H193" t="s">
        <v>75</v>
      </c>
    </row>
    <row r="194" spans="1:8">
      <c r="A194" t="s">
        <v>53</v>
      </c>
      <c r="B194">
        <v>242</v>
      </c>
      <c r="C194">
        <v>1.3</v>
      </c>
      <c r="D194">
        <v>1</v>
      </c>
      <c r="E194">
        <v>242</v>
      </c>
      <c r="F194">
        <v>0</v>
      </c>
      <c r="G194" t="s">
        <v>71</v>
      </c>
      <c r="H194" t="s">
        <v>74</v>
      </c>
    </row>
    <row r="195" spans="1:8">
      <c r="A195" t="s">
        <v>53</v>
      </c>
      <c r="B195">
        <v>252</v>
      </c>
      <c r="C195">
        <v>-19.170000000000002</v>
      </c>
      <c r="D195">
        <v>1</v>
      </c>
      <c r="E195">
        <v>252</v>
      </c>
      <c r="F195">
        <v>0</v>
      </c>
      <c r="G195" t="s">
        <v>71</v>
      </c>
      <c r="H195" t="s">
        <v>75</v>
      </c>
    </row>
    <row r="196" spans="1:8">
      <c r="A196" t="s">
        <v>53</v>
      </c>
      <c r="B196">
        <v>234</v>
      </c>
      <c r="C196">
        <v>-10.84</v>
      </c>
      <c r="D196">
        <v>1</v>
      </c>
      <c r="E196">
        <v>234</v>
      </c>
      <c r="F196">
        <v>0</v>
      </c>
      <c r="G196" t="s">
        <v>72</v>
      </c>
      <c r="H196" t="s">
        <v>74</v>
      </c>
    </row>
    <row r="197" spans="1:8">
      <c r="A197" t="s">
        <v>53</v>
      </c>
      <c r="B197">
        <v>234</v>
      </c>
      <c r="C197">
        <v>-10.59</v>
      </c>
      <c r="D197">
        <v>1</v>
      </c>
      <c r="E197">
        <v>234</v>
      </c>
      <c r="F197">
        <v>0</v>
      </c>
      <c r="G197" t="s">
        <v>72</v>
      </c>
      <c r="H197" t="s">
        <v>75</v>
      </c>
    </row>
    <row r="198" spans="1:8">
      <c r="A198" t="s">
        <v>53</v>
      </c>
      <c r="B198">
        <v>242</v>
      </c>
      <c r="C198">
        <v>-5.83</v>
      </c>
      <c r="D198">
        <v>1</v>
      </c>
      <c r="E198">
        <v>242</v>
      </c>
      <c r="F198">
        <v>0</v>
      </c>
      <c r="G198" t="s">
        <v>73</v>
      </c>
      <c r="H198" t="s">
        <v>74</v>
      </c>
    </row>
    <row r="199" spans="1:8">
      <c r="A199" t="s">
        <v>53</v>
      </c>
      <c r="B199">
        <v>240</v>
      </c>
      <c r="C199">
        <v>-7.74</v>
      </c>
      <c r="D199">
        <v>1</v>
      </c>
      <c r="E199">
        <v>240</v>
      </c>
      <c r="F199">
        <v>0</v>
      </c>
      <c r="G199" t="s">
        <v>73</v>
      </c>
      <c r="H199" t="s">
        <v>75</v>
      </c>
    </row>
    <row r="200" spans="1:8">
      <c r="A200" t="s">
        <v>53</v>
      </c>
      <c r="B200">
        <v>260</v>
      </c>
      <c r="C200">
        <v>-7.71</v>
      </c>
      <c r="D200">
        <v>1</v>
      </c>
      <c r="E200">
        <v>260</v>
      </c>
      <c r="F200">
        <v>0</v>
      </c>
      <c r="G200" t="s">
        <v>70</v>
      </c>
      <c r="H200" t="s">
        <v>74</v>
      </c>
    </row>
    <row r="201" spans="1:8">
      <c r="A201" t="s">
        <v>53</v>
      </c>
      <c r="B201">
        <v>214</v>
      </c>
      <c r="C201">
        <v>4.33</v>
      </c>
      <c r="D201">
        <v>1</v>
      </c>
      <c r="E201">
        <v>214</v>
      </c>
      <c r="F201">
        <v>0</v>
      </c>
      <c r="G201" t="s">
        <v>70</v>
      </c>
      <c r="H201" t="s">
        <v>75</v>
      </c>
    </row>
    <row r="202" spans="1:8">
      <c r="A202" t="s">
        <v>54</v>
      </c>
      <c r="B202">
        <v>228</v>
      </c>
      <c r="C202">
        <v>-11.99</v>
      </c>
      <c r="D202">
        <v>1</v>
      </c>
      <c r="E202">
        <v>228</v>
      </c>
      <c r="F202">
        <v>0</v>
      </c>
      <c r="G202" t="s">
        <v>69</v>
      </c>
      <c r="H202" t="s">
        <v>74</v>
      </c>
    </row>
    <row r="203" spans="1:8">
      <c r="A203" t="s">
        <v>54</v>
      </c>
      <c r="B203">
        <v>228</v>
      </c>
      <c r="C203">
        <v>-5.99</v>
      </c>
      <c r="D203">
        <v>1</v>
      </c>
      <c r="E203">
        <v>228</v>
      </c>
      <c r="F203">
        <v>0</v>
      </c>
      <c r="G203" t="s">
        <v>69</v>
      </c>
      <c r="H203" t="s">
        <v>75</v>
      </c>
    </row>
    <row r="204" spans="1:8">
      <c r="A204" t="s">
        <v>54</v>
      </c>
      <c r="B204">
        <v>222</v>
      </c>
      <c r="C204">
        <v>0.39</v>
      </c>
      <c r="D204">
        <v>1</v>
      </c>
      <c r="E204">
        <v>222</v>
      </c>
      <c r="F204">
        <v>0</v>
      </c>
      <c r="G204" t="s">
        <v>71</v>
      </c>
      <c r="H204" t="s">
        <v>74</v>
      </c>
    </row>
    <row r="205" spans="1:8">
      <c r="A205" t="s">
        <v>54</v>
      </c>
      <c r="B205">
        <v>228</v>
      </c>
      <c r="C205">
        <v>3.07</v>
      </c>
      <c r="D205">
        <v>1</v>
      </c>
      <c r="E205">
        <v>228</v>
      </c>
      <c r="F205">
        <v>0</v>
      </c>
      <c r="G205" t="s">
        <v>71</v>
      </c>
      <c r="H205" t="s">
        <v>75</v>
      </c>
    </row>
    <row r="206" spans="1:8">
      <c r="A206" t="s">
        <v>54</v>
      </c>
      <c r="B206">
        <v>252</v>
      </c>
      <c r="C206">
        <v>-3.32</v>
      </c>
      <c r="D206">
        <v>1</v>
      </c>
      <c r="E206">
        <v>252</v>
      </c>
      <c r="F206">
        <v>0</v>
      </c>
      <c r="G206" t="s">
        <v>72</v>
      </c>
      <c r="H206" t="s">
        <v>74</v>
      </c>
    </row>
    <row r="207" spans="1:8">
      <c r="A207" t="s">
        <v>54</v>
      </c>
      <c r="B207">
        <v>228</v>
      </c>
      <c r="C207">
        <v>-10.55</v>
      </c>
      <c r="D207">
        <v>1</v>
      </c>
      <c r="E207">
        <v>228</v>
      </c>
      <c r="F207">
        <v>0</v>
      </c>
      <c r="G207" t="s">
        <v>72</v>
      </c>
      <c r="H207" t="s">
        <v>75</v>
      </c>
    </row>
    <row r="208" spans="1:8">
      <c r="A208" t="s">
        <v>54</v>
      </c>
      <c r="B208">
        <v>232</v>
      </c>
      <c r="C208">
        <v>-0.55000000000000004</v>
      </c>
      <c r="D208">
        <v>1</v>
      </c>
      <c r="E208">
        <v>232</v>
      </c>
      <c r="F208">
        <v>0</v>
      </c>
      <c r="G208" t="s">
        <v>73</v>
      </c>
      <c r="H208" t="s">
        <v>74</v>
      </c>
    </row>
    <row r="209" spans="1:8">
      <c r="A209" t="s">
        <v>54</v>
      </c>
      <c r="B209">
        <v>226</v>
      </c>
      <c r="C209">
        <v>-5.03</v>
      </c>
      <c r="D209">
        <v>1</v>
      </c>
      <c r="E209">
        <v>226</v>
      </c>
      <c r="F209">
        <v>0</v>
      </c>
      <c r="G209" t="s">
        <v>73</v>
      </c>
      <c r="H209" t="s">
        <v>75</v>
      </c>
    </row>
    <row r="210" spans="1:8">
      <c r="A210" t="s">
        <v>54</v>
      </c>
      <c r="B210">
        <v>232</v>
      </c>
      <c r="C210">
        <v>1.34</v>
      </c>
      <c r="D210">
        <v>2</v>
      </c>
      <c r="E210">
        <v>230</v>
      </c>
      <c r="F210">
        <v>1</v>
      </c>
      <c r="G210" t="s">
        <v>70</v>
      </c>
      <c r="H210" t="s">
        <v>74</v>
      </c>
    </row>
    <row r="211" spans="1:8">
      <c r="A211" t="s">
        <v>54</v>
      </c>
      <c r="B211">
        <v>236</v>
      </c>
      <c r="C211">
        <v>-2.39</v>
      </c>
      <c r="D211">
        <v>1</v>
      </c>
      <c r="E211">
        <v>236</v>
      </c>
      <c r="F211">
        <v>0</v>
      </c>
      <c r="G211" t="s">
        <v>70</v>
      </c>
      <c r="H211" t="s">
        <v>75</v>
      </c>
    </row>
    <row r="212" spans="1:8">
      <c r="A212" t="s">
        <v>55</v>
      </c>
      <c r="B212">
        <v>216</v>
      </c>
      <c r="C212">
        <v>-16.48</v>
      </c>
      <c r="D212">
        <v>1</v>
      </c>
      <c r="E212">
        <v>216</v>
      </c>
      <c r="F212">
        <v>0</v>
      </c>
      <c r="G212" t="s">
        <v>69</v>
      </c>
      <c r="H212" t="s">
        <v>74</v>
      </c>
    </row>
    <row r="213" spans="1:8">
      <c r="A213" t="s">
        <v>55</v>
      </c>
      <c r="B213">
        <v>220</v>
      </c>
      <c r="C213">
        <v>-6.65</v>
      </c>
      <c r="D213">
        <v>1</v>
      </c>
      <c r="E213">
        <v>220</v>
      </c>
      <c r="F213">
        <v>0</v>
      </c>
      <c r="G213" t="s">
        <v>69</v>
      </c>
      <c r="H213" t="s">
        <v>75</v>
      </c>
    </row>
    <row r="214" spans="1:8">
      <c r="A214" t="s">
        <v>55</v>
      </c>
      <c r="B214">
        <v>220</v>
      </c>
      <c r="C214">
        <v>-13.4</v>
      </c>
      <c r="D214">
        <v>1</v>
      </c>
      <c r="E214">
        <v>220</v>
      </c>
      <c r="F214">
        <v>0</v>
      </c>
      <c r="G214" t="s">
        <v>71</v>
      </c>
      <c r="H214" t="s">
        <v>74</v>
      </c>
    </row>
    <row r="215" spans="1:8">
      <c r="A215" t="s">
        <v>55</v>
      </c>
      <c r="B215">
        <v>226</v>
      </c>
      <c r="C215">
        <v>-7.46</v>
      </c>
      <c r="D215">
        <v>1</v>
      </c>
      <c r="E215">
        <v>226</v>
      </c>
      <c r="F215">
        <v>0</v>
      </c>
      <c r="G215" t="s">
        <v>71</v>
      </c>
      <c r="H215" t="s">
        <v>75</v>
      </c>
    </row>
    <row r="216" spans="1:8">
      <c r="A216" t="s">
        <v>55</v>
      </c>
      <c r="B216">
        <v>224</v>
      </c>
      <c r="C216">
        <v>-12.46</v>
      </c>
      <c r="D216">
        <v>1</v>
      </c>
      <c r="E216">
        <v>224</v>
      </c>
      <c r="F216">
        <v>0</v>
      </c>
      <c r="G216" t="s">
        <v>72</v>
      </c>
      <c r="H216" t="s">
        <v>74</v>
      </c>
    </row>
    <row r="217" spans="1:8">
      <c r="A217" t="s">
        <v>55</v>
      </c>
      <c r="B217">
        <v>224</v>
      </c>
      <c r="C217">
        <v>-10.62</v>
      </c>
      <c r="D217">
        <v>1</v>
      </c>
      <c r="E217">
        <v>224</v>
      </c>
      <c r="F217">
        <v>0</v>
      </c>
      <c r="G217" t="s">
        <v>72</v>
      </c>
      <c r="H217" t="s">
        <v>75</v>
      </c>
    </row>
    <row r="218" spans="1:8">
      <c r="A218" t="s">
        <v>55</v>
      </c>
      <c r="B218">
        <v>226</v>
      </c>
      <c r="C218">
        <v>-13.9</v>
      </c>
      <c r="D218">
        <v>1</v>
      </c>
      <c r="E218">
        <v>226</v>
      </c>
      <c r="F218">
        <v>0</v>
      </c>
      <c r="G218" t="s">
        <v>73</v>
      </c>
      <c r="H218" t="s">
        <v>74</v>
      </c>
    </row>
    <row r="219" spans="1:8">
      <c r="A219" t="s">
        <v>55</v>
      </c>
      <c r="B219">
        <v>222</v>
      </c>
      <c r="C219">
        <v>-14.27</v>
      </c>
      <c r="D219">
        <v>2</v>
      </c>
      <c r="E219">
        <v>220</v>
      </c>
      <c r="F219">
        <v>1</v>
      </c>
      <c r="G219" t="s">
        <v>73</v>
      </c>
      <c r="H219" t="s">
        <v>75</v>
      </c>
    </row>
    <row r="220" spans="1:8">
      <c r="A220" t="s">
        <v>55</v>
      </c>
      <c r="B220">
        <v>236</v>
      </c>
      <c r="C220">
        <v>-11.36</v>
      </c>
      <c r="D220">
        <v>1</v>
      </c>
      <c r="E220">
        <v>236</v>
      </c>
      <c r="F220">
        <v>0</v>
      </c>
      <c r="G220" t="s">
        <v>70</v>
      </c>
      <c r="H220" t="s">
        <v>74</v>
      </c>
    </row>
    <row r="221" spans="1:8">
      <c r="A221" t="s">
        <v>55</v>
      </c>
      <c r="B221">
        <v>226</v>
      </c>
      <c r="C221">
        <v>-5.28</v>
      </c>
      <c r="D221">
        <v>1</v>
      </c>
      <c r="E221">
        <v>226</v>
      </c>
      <c r="F221">
        <v>0</v>
      </c>
      <c r="G221" t="s">
        <v>70</v>
      </c>
      <c r="H221" t="s">
        <v>75</v>
      </c>
    </row>
    <row r="222" spans="1:8">
      <c r="A222" t="s">
        <v>56</v>
      </c>
      <c r="B222">
        <v>226</v>
      </c>
      <c r="C222">
        <v>-6.94</v>
      </c>
      <c r="D222">
        <v>1</v>
      </c>
      <c r="E222">
        <v>226</v>
      </c>
      <c r="F222">
        <v>0</v>
      </c>
      <c r="G222" t="s">
        <v>69</v>
      </c>
      <c r="H222" t="s">
        <v>74</v>
      </c>
    </row>
    <row r="223" spans="1:8">
      <c r="A223" t="s">
        <v>56</v>
      </c>
      <c r="B223">
        <v>242</v>
      </c>
      <c r="C223">
        <v>-7.87</v>
      </c>
      <c r="D223">
        <v>1</v>
      </c>
      <c r="E223">
        <v>242</v>
      </c>
      <c r="F223">
        <v>0</v>
      </c>
      <c r="G223" t="s">
        <v>69</v>
      </c>
      <c r="H223" t="s">
        <v>75</v>
      </c>
    </row>
    <row r="224" spans="1:8">
      <c r="A224" t="s">
        <v>56</v>
      </c>
      <c r="B224">
        <v>232</v>
      </c>
      <c r="C224">
        <v>-5.54</v>
      </c>
      <c r="D224">
        <v>1</v>
      </c>
      <c r="E224">
        <v>232</v>
      </c>
      <c r="F224">
        <v>0</v>
      </c>
      <c r="G224" t="s">
        <v>71</v>
      </c>
      <c r="H224" t="s">
        <v>74</v>
      </c>
    </row>
    <row r="225" spans="1:8">
      <c r="A225" t="s">
        <v>56</v>
      </c>
      <c r="B225">
        <v>224</v>
      </c>
      <c r="C225">
        <v>-5.13</v>
      </c>
      <c r="D225">
        <v>1</v>
      </c>
      <c r="E225">
        <v>224</v>
      </c>
      <c r="F225">
        <v>0</v>
      </c>
      <c r="G225" t="s">
        <v>71</v>
      </c>
      <c r="H225" t="s">
        <v>75</v>
      </c>
    </row>
    <row r="226" spans="1:8">
      <c r="A226" t="s">
        <v>56</v>
      </c>
      <c r="B226">
        <v>244</v>
      </c>
      <c r="C226">
        <v>-4.24</v>
      </c>
      <c r="D226">
        <v>1</v>
      </c>
      <c r="E226">
        <v>244</v>
      </c>
      <c r="F226">
        <v>0</v>
      </c>
      <c r="G226" t="s">
        <v>72</v>
      </c>
      <c r="H226" t="s">
        <v>74</v>
      </c>
    </row>
    <row r="227" spans="1:8">
      <c r="A227" t="s">
        <v>56</v>
      </c>
      <c r="B227">
        <v>234</v>
      </c>
      <c r="C227">
        <v>-3.49</v>
      </c>
      <c r="D227">
        <v>1</v>
      </c>
      <c r="E227">
        <v>234</v>
      </c>
      <c r="F227">
        <v>0</v>
      </c>
      <c r="G227" t="s">
        <v>72</v>
      </c>
      <c r="H227" t="s">
        <v>75</v>
      </c>
    </row>
    <row r="228" spans="1:8">
      <c r="A228" t="s">
        <v>56</v>
      </c>
      <c r="B228">
        <v>246</v>
      </c>
      <c r="C228">
        <v>-5.0599999999999996</v>
      </c>
      <c r="D228">
        <v>1</v>
      </c>
      <c r="E228">
        <v>246</v>
      </c>
      <c r="F228">
        <v>0</v>
      </c>
      <c r="G228" t="s">
        <v>73</v>
      </c>
      <c r="H228" t="s">
        <v>74</v>
      </c>
    </row>
    <row r="229" spans="1:8">
      <c r="A229" t="s">
        <v>56</v>
      </c>
      <c r="B229">
        <v>242</v>
      </c>
      <c r="C229">
        <v>-10.94</v>
      </c>
      <c r="D229">
        <v>1</v>
      </c>
      <c r="E229">
        <v>242</v>
      </c>
      <c r="F229">
        <v>0</v>
      </c>
      <c r="G229" t="s">
        <v>73</v>
      </c>
      <c r="H229" t="s">
        <v>75</v>
      </c>
    </row>
    <row r="230" spans="1:8">
      <c r="A230" t="s">
        <v>56</v>
      </c>
      <c r="B230">
        <v>224</v>
      </c>
      <c r="C230">
        <v>-8.58</v>
      </c>
      <c r="D230">
        <v>1</v>
      </c>
      <c r="E230">
        <v>224</v>
      </c>
      <c r="F230">
        <v>0</v>
      </c>
      <c r="G230" t="s">
        <v>70</v>
      </c>
      <c r="H230" t="s">
        <v>74</v>
      </c>
    </row>
    <row r="231" spans="1:8">
      <c r="A231" t="s">
        <v>56</v>
      </c>
      <c r="B231">
        <v>230</v>
      </c>
      <c r="C231">
        <v>-10.55</v>
      </c>
      <c r="D231">
        <v>1</v>
      </c>
      <c r="E231">
        <v>230</v>
      </c>
      <c r="F231">
        <v>0</v>
      </c>
      <c r="G231" t="s">
        <v>70</v>
      </c>
      <c r="H231" t="s">
        <v>75</v>
      </c>
    </row>
    <row r="232" spans="1:8">
      <c r="A232" t="s">
        <v>57</v>
      </c>
      <c r="B232">
        <v>238</v>
      </c>
      <c r="C232">
        <v>-6.4</v>
      </c>
      <c r="D232">
        <v>1</v>
      </c>
      <c r="E232">
        <v>238</v>
      </c>
      <c r="F232">
        <v>0</v>
      </c>
      <c r="G232" t="s">
        <v>69</v>
      </c>
      <c r="H232" t="s">
        <v>74</v>
      </c>
    </row>
    <row r="233" spans="1:8">
      <c r="A233" t="s">
        <v>57</v>
      </c>
      <c r="B233">
        <v>220</v>
      </c>
      <c r="C233">
        <v>-5.0199999999999996</v>
      </c>
      <c r="D233">
        <v>1</v>
      </c>
      <c r="E233">
        <v>220</v>
      </c>
      <c r="F233">
        <v>0</v>
      </c>
      <c r="G233" t="s">
        <v>69</v>
      </c>
      <c r="H233" t="s">
        <v>75</v>
      </c>
    </row>
    <row r="234" spans="1:8">
      <c r="A234" t="s">
        <v>57</v>
      </c>
      <c r="B234">
        <v>218</v>
      </c>
      <c r="C234">
        <v>-5.83</v>
      </c>
      <c r="D234">
        <v>1</v>
      </c>
      <c r="E234">
        <v>218</v>
      </c>
      <c r="F234">
        <v>0</v>
      </c>
      <c r="G234" t="s">
        <v>71</v>
      </c>
      <c r="H234" t="s">
        <v>74</v>
      </c>
    </row>
    <row r="235" spans="1:8">
      <c r="A235" t="s">
        <v>57</v>
      </c>
      <c r="B235">
        <v>224</v>
      </c>
      <c r="C235">
        <v>-9.65</v>
      </c>
      <c r="D235">
        <v>1</v>
      </c>
      <c r="E235">
        <v>224</v>
      </c>
      <c r="F235">
        <v>0</v>
      </c>
      <c r="G235" t="s">
        <v>71</v>
      </c>
      <c r="H235" t="s">
        <v>75</v>
      </c>
    </row>
    <row r="236" spans="1:8">
      <c r="A236" t="s">
        <v>57</v>
      </c>
      <c r="B236">
        <v>234</v>
      </c>
      <c r="C236">
        <v>-10.130000000000001</v>
      </c>
      <c r="D236">
        <v>1</v>
      </c>
      <c r="E236">
        <v>234</v>
      </c>
      <c r="F236">
        <v>0</v>
      </c>
      <c r="G236" t="s">
        <v>72</v>
      </c>
      <c r="H236" t="s">
        <v>74</v>
      </c>
    </row>
    <row r="237" spans="1:8">
      <c r="A237" t="s">
        <v>57</v>
      </c>
      <c r="B237">
        <v>226</v>
      </c>
      <c r="C237">
        <v>-8.98</v>
      </c>
      <c r="D237">
        <v>1</v>
      </c>
      <c r="E237">
        <v>226</v>
      </c>
      <c r="F237">
        <v>0</v>
      </c>
      <c r="G237" t="s">
        <v>72</v>
      </c>
      <c r="H237" t="s">
        <v>75</v>
      </c>
    </row>
    <row r="238" spans="1:8">
      <c r="A238" t="s">
        <v>57</v>
      </c>
      <c r="B238">
        <v>234</v>
      </c>
      <c r="C238">
        <v>-12.54</v>
      </c>
      <c r="D238">
        <v>1</v>
      </c>
      <c r="E238">
        <v>234</v>
      </c>
      <c r="F238">
        <v>0</v>
      </c>
      <c r="G238" t="s">
        <v>73</v>
      </c>
      <c r="H238" t="s">
        <v>74</v>
      </c>
    </row>
    <row r="239" spans="1:8">
      <c r="A239" t="s">
        <v>57</v>
      </c>
      <c r="B239">
        <v>226</v>
      </c>
      <c r="C239">
        <v>-12.7</v>
      </c>
      <c r="D239">
        <v>1</v>
      </c>
      <c r="E239">
        <v>226</v>
      </c>
      <c r="F239">
        <v>0</v>
      </c>
      <c r="G239" t="s">
        <v>73</v>
      </c>
      <c r="H239" t="s">
        <v>75</v>
      </c>
    </row>
    <row r="240" spans="1:8">
      <c r="A240" t="s">
        <v>57</v>
      </c>
      <c r="B240">
        <v>228</v>
      </c>
      <c r="C240">
        <v>-13.2</v>
      </c>
      <c r="D240">
        <v>1</v>
      </c>
      <c r="E240">
        <v>228</v>
      </c>
      <c r="F240">
        <v>0</v>
      </c>
      <c r="G240" t="s">
        <v>70</v>
      </c>
      <c r="H240" t="s">
        <v>74</v>
      </c>
    </row>
    <row r="241" spans="1:8">
      <c r="A241" t="s">
        <v>57</v>
      </c>
      <c r="B241">
        <v>220</v>
      </c>
      <c r="C241">
        <v>-15.62357143</v>
      </c>
      <c r="D241">
        <v>0</v>
      </c>
      <c r="E241" t="s">
        <v>84</v>
      </c>
      <c r="F241">
        <v>1</v>
      </c>
      <c r="G241" t="s">
        <v>70</v>
      </c>
      <c r="H241" t="s">
        <v>75</v>
      </c>
    </row>
    <row r="242" spans="1:8">
      <c r="A242" t="s">
        <v>58</v>
      </c>
      <c r="B242">
        <v>234</v>
      </c>
      <c r="C242">
        <v>-4.18</v>
      </c>
      <c r="D242">
        <v>1</v>
      </c>
      <c r="E242">
        <v>234</v>
      </c>
      <c r="F242">
        <v>0</v>
      </c>
      <c r="G242" t="s">
        <v>69</v>
      </c>
      <c r="H242" t="s">
        <v>74</v>
      </c>
    </row>
    <row r="243" spans="1:8">
      <c r="A243" t="s">
        <v>58</v>
      </c>
      <c r="B243">
        <v>262</v>
      </c>
      <c r="C243">
        <v>-17.25</v>
      </c>
      <c r="D243">
        <v>1</v>
      </c>
      <c r="E243">
        <v>262</v>
      </c>
      <c r="F243">
        <v>0</v>
      </c>
      <c r="G243" t="s">
        <v>69</v>
      </c>
      <c r="H243" t="s">
        <v>75</v>
      </c>
    </row>
    <row r="244" spans="1:8">
      <c r="A244" t="s">
        <v>58</v>
      </c>
      <c r="B244">
        <v>228</v>
      </c>
      <c r="C244">
        <v>-10.130000000000001</v>
      </c>
      <c r="D244">
        <v>1</v>
      </c>
      <c r="E244">
        <v>228</v>
      </c>
      <c r="F244">
        <v>0</v>
      </c>
      <c r="G244" t="s">
        <v>71</v>
      </c>
      <c r="H244" t="s">
        <v>74</v>
      </c>
    </row>
    <row r="245" spans="1:8">
      <c r="A245" t="s">
        <v>58</v>
      </c>
      <c r="B245">
        <v>238</v>
      </c>
      <c r="C245">
        <v>-9.8000000000000007</v>
      </c>
      <c r="D245">
        <v>1</v>
      </c>
      <c r="E245">
        <v>238</v>
      </c>
      <c r="F245">
        <v>0</v>
      </c>
      <c r="G245" t="s">
        <v>71</v>
      </c>
      <c r="H245" t="s">
        <v>75</v>
      </c>
    </row>
    <row r="246" spans="1:8">
      <c r="A246" t="s">
        <v>58</v>
      </c>
      <c r="B246">
        <v>248</v>
      </c>
      <c r="C246">
        <v>-9.75</v>
      </c>
      <c r="D246">
        <v>2</v>
      </c>
      <c r="E246">
        <v>248</v>
      </c>
      <c r="F246">
        <v>0</v>
      </c>
      <c r="G246" t="s">
        <v>72</v>
      </c>
      <c r="H246" t="s">
        <v>74</v>
      </c>
    </row>
    <row r="247" spans="1:8">
      <c r="A247" t="s">
        <v>58</v>
      </c>
      <c r="B247">
        <v>244</v>
      </c>
      <c r="C247">
        <v>-5</v>
      </c>
      <c r="D247">
        <v>1</v>
      </c>
      <c r="E247">
        <v>244</v>
      </c>
      <c r="F247">
        <v>0</v>
      </c>
      <c r="G247" t="s">
        <v>72</v>
      </c>
      <c r="H247" t="s">
        <v>75</v>
      </c>
    </row>
    <row r="248" spans="1:8">
      <c r="A248" t="s">
        <v>58</v>
      </c>
      <c r="B248">
        <v>228</v>
      </c>
      <c r="C248">
        <v>-9.3000000000000007</v>
      </c>
      <c r="D248">
        <v>2</v>
      </c>
      <c r="E248">
        <v>228</v>
      </c>
      <c r="F248">
        <v>0</v>
      </c>
      <c r="G248" t="s">
        <v>73</v>
      </c>
      <c r="H248" t="s">
        <v>74</v>
      </c>
    </row>
    <row r="249" spans="1:8">
      <c r="A249" t="s">
        <v>58</v>
      </c>
      <c r="B249">
        <v>242</v>
      </c>
      <c r="C249">
        <v>-7.29</v>
      </c>
      <c r="D249">
        <v>1</v>
      </c>
      <c r="E249">
        <v>242</v>
      </c>
      <c r="F249">
        <v>0</v>
      </c>
      <c r="G249" t="s">
        <v>73</v>
      </c>
      <c r="H249" t="s">
        <v>75</v>
      </c>
    </row>
    <row r="250" spans="1:8">
      <c r="A250" t="s">
        <v>58</v>
      </c>
      <c r="B250">
        <v>232</v>
      </c>
      <c r="C250">
        <v>-9.16</v>
      </c>
      <c r="D250">
        <v>1</v>
      </c>
      <c r="E250">
        <v>232</v>
      </c>
      <c r="F250">
        <v>0</v>
      </c>
      <c r="G250" t="s">
        <v>70</v>
      </c>
      <c r="H250" t="s">
        <v>74</v>
      </c>
    </row>
    <row r="251" spans="1:8">
      <c r="A251" t="s">
        <v>58</v>
      </c>
      <c r="B251">
        <v>226</v>
      </c>
      <c r="C251">
        <v>0.18</v>
      </c>
      <c r="D251">
        <v>1</v>
      </c>
      <c r="E251">
        <v>226</v>
      </c>
      <c r="F251">
        <v>0</v>
      </c>
      <c r="G251" t="s">
        <v>70</v>
      </c>
      <c r="H251" t="s">
        <v>75</v>
      </c>
    </row>
    <row r="252" spans="1:8">
      <c r="A252" t="s">
        <v>59</v>
      </c>
      <c r="B252">
        <v>206</v>
      </c>
      <c r="C252">
        <v>-4.42</v>
      </c>
      <c r="D252">
        <v>1</v>
      </c>
      <c r="E252">
        <v>206</v>
      </c>
      <c r="F252">
        <v>0</v>
      </c>
      <c r="G252" t="s">
        <v>69</v>
      </c>
      <c r="H252" t="s">
        <v>74</v>
      </c>
    </row>
    <row r="253" spans="1:8">
      <c r="A253" t="s">
        <v>59</v>
      </c>
      <c r="B253">
        <v>204</v>
      </c>
      <c r="C253">
        <v>-5.76</v>
      </c>
      <c r="D253">
        <v>1</v>
      </c>
      <c r="E253">
        <v>204</v>
      </c>
      <c r="F253">
        <v>0</v>
      </c>
      <c r="G253" t="s">
        <v>69</v>
      </c>
      <c r="H253" t="s">
        <v>75</v>
      </c>
    </row>
    <row r="254" spans="1:8">
      <c r="A254" t="s">
        <v>59</v>
      </c>
      <c r="B254">
        <v>212</v>
      </c>
      <c r="C254">
        <v>-0.89</v>
      </c>
      <c r="D254">
        <v>1</v>
      </c>
      <c r="E254">
        <v>212</v>
      </c>
      <c r="F254">
        <v>0</v>
      </c>
      <c r="G254" t="s">
        <v>71</v>
      </c>
      <c r="H254" t="s">
        <v>74</v>
      </c>
    </row>
    <row r="255" spans="1:8">
      <c r="A255" t="s">
        <v>59</v>
      </c>
      <c r="B255">
        <v>226</v>
      </c>
      <c r="C255">
        <v>-9.84</v>
      </c>
      <c r="D255">
        <v>1</v>
      </c>
      <c r="E255">
        <v>226</v>
      </c>
      <c r="F255">
        <v>0</v>
      </c>
      <c r="G255" t="s">
        <v>71</v>
      </c>
      <c r="H255" t="s">
        <v>75</v>
      </c>
    </row>
    <row r="256" spans="1:8">
      <c r="A256" t="s">
        <v>59</v>
      </c>
      <c r="B256">
        <v>216</v>
      </c>
      <c r="C256">
        <v>-6.29</v>
      </c>
      <c r="D256">
        <v>1</v>
      </c>
      <c r="E256">
        <v>216</v>
      </c>
      <c r="F256">
        <v>0</v>
      </c>
      <c r="G256" t="s">
        <v>72</v>
      </c>
      <c r="H256" t="s">
        <v>74</v>
      </c>
    </row>
    <row r="257" spans="1:8">
      <c r="A257" t="s">
        <v>59</v>
      </c>
      <c r="B257">
        <v>222</v>
      </c>
      <c r="C257">
        <v>-5.0199999999999996</v>
      </c>
      <c r="D257">
        <v>2</v>
      </c>
      <c r="E257">
        <v>222</v>
      </c>
      <c r="F257">
        <v>0</v>
      </c>
      <c r="G257" t="s">
        <v>72</v>
      </c>
      <c r="H257" t="s">
        <v>75</v>
      </c>
    </row>
    <row r="258" spans="1:8">
      <c r="A258" t="s">
        <v>59</v>
      </c>
      <c r="B258">
        <v>204</v>
      </c>
      <c r="C258">
        <v>-15.29</v>
      </c>
      <c r="D258">
        <v>1</v>
      </c>
      <c r="E258">
        <v>204</v>
      </c>
      <c r="F258">
        <v>0</v>
      </c>
      <c r="G258" t="s">
        <v>73</v>
      </c>
      <c r="H258" t="s">
        <v>74</v>
      </c>
    </row>
    <row r="259" spans="1:8">
      <c r="A259" t="s">
        <v>59</v>
      </c>
      <c r="B259">
        <v>228</v>
      </c>
      <c r="C259">
        <v>-5.61</v>
      </c>
      <c r="D259">
        <v>1</v>
      </c>
      <c r="E259">
        <v>228</v>
      </c>
      <c r="F259">
        <v>0</v>
      </c>
      <c r="G259" t="s">
        <v>73</v>
      </c>
      <c r="H259" t="s">
        <v>75</v>
      </c>
    </row>
    <row r="260" spans="1:8">
      <c r="A260" t="s">
        <v>59</v>
      </c>
      <c r="B260">
        <v>206</v>
      </c>
      <c r="C260">
        <v>-7.35</v>
      </c>
      <c r="D260">
        <v>1</v>
      </c>
      <c r="E260">
        <v>206</v>
      </c>
      <c r="F260">
        <v>0</v>
      </c>
      <c r="G260" t="s">
        <v>70</v>
      </c>
      <c r="H260" t="s">
        <v>74</v>
      </c>
    </row>
    <row r="261" spans="1:8">
      <c r="A261" t="s">
        <v>59</v>
      </c>
      <c r="B261">
        <v>214</v>
      </c>
      <c r="C261">
        <v>-6.26</v>
      </c>
      <c r="D261">
        <v>1</v>
      </c>
      <c r="E261">
        <v>214</v>
      </c>
      <c r="F261">
        <v>0</v>
      </c>
      <c r="G261" t="s">
        <v>70</v>
      </c>
      <c r="H261" t="s">
        <v>75</v>
      </c>
    </row>
    <row r="262" spans="1:8">
      <c r="A262" t="s">
        <v>60</v>
      </c>
      <c r="B262">
        <v>232</v>
      </c>
      <c r="C262">
        <v>-6.21</v>
      </c>
      <c r="D262">
        <v>1</v>
      </c>
      <c r="E262">
        <v>232</v>
      </c>
      <c r="F262">
        <v>0</v>
      </c>
      <c r="G262" t="s">
        <v>69</v>
      </c>
      <c r="H262" t="s">
        <v>74</v>
      </c>
    </row>
    <row r="263" spans="1:8">
      <c r="A263" t="s">
        <v>60</v>
      </c>
      <c r="B263">
        <v>236</v>
      </c>
      <c r="C263">
        <v>9.3756774200000006</v>
      </c>
      <c r="D263">
        <v>0</v>
      </c>
      <c r="E263" t="s">
        <v>84</v>
      </c>
      <c r="F263">
        <v>1</v>
      </c>
      <c r="G263" t="s">
        <v>69</v>
      </c>
      <c r="H263" t="s">
        <v>75</v>
      </c>
    </row>
    <row r="264" spans="1:8">
      <c r="A264" t="s">
        <v>60</v>
      </c>
      <c r="B264">
        <v>236</v>
      </c>
      <c r="C264">
        <v>-3.29</v>
      </c>
      <c r="D264">
        <v>1</v>
      </c>
      <c r="E264">
        <v>236</v>
      </c>
      <c r="F264">
        <v>0</v>
      </c>
      <c r="G264" t="s">
        <v>71</v>
      </c>
      <c r="H264" t="s">
        <v>74</v>
      </c>
    </row>
    <row r="265" spans="1:8">
      <c r="A265" t="s">
        <v>60</v>
      </c>
      <c r="B265">
        <v>240</v>
      </c>
      <c r="C265">
        <v>5.29</v>
      </c>
      <c r="D265">
        <v>1</v>
      </c>
      <c r="E265">
        <v>240</v>
      </c>
      <c r="F265">
        <v>0</v>
      </c>
      <c r="G265" t="s">
        <v>71</v>
      </c>
      <c r="H265" t="s">
        <v>75</v>
      </c>
    </row>
    <row r="266" spans="1:8">
      <c r="A266" t="s">
        <v>60</v>
      </c>
      <c r="B266">
        <v>244</v>
      </c>
      <c r="C266">
        <v>-6.34</v>
      </c>
      <c r="D266">
        <v>1</v>
      </c>
      <c r="E266">
        <v>244</v>
      </c>
      <c r="F266">
        <v>0</v>
      </c>
      <c r="G266" t="s">
        <v>72</v>
      </c>
      <c r="H266" t="s">
        <v>74</v>
      </c>
    </row>
    <row r="267" spans="1:8">
      <c r="A267" t="s">
        <v>60</v>
      </c>
      <c r="B267">
        <v>238</v>
      </c>
      <c r="C267">
        <v>-4.72</v>
      </c>
      <c r="D267">
        <v>1</v>
      </c>
      <c r="E267">
        <v>238</v>
      </c>
      <c r="F267">
        <v>0</v>
      </c>
      <c r="G267" t="s">
        <v>72</v>
      </c>
      <c r="H267" t="s">
        <v>75</v>
      </c>
    </row>
    <row r="268" spans="1:8">
      <c r="A268" t="s">
        <v>60</v>
      </c>
      <c r="B268">
        <v>230</v>
      </c>
      <c r="C268">
        <v>-9.83</v>
      </c>
      <c r="D268">
        <v>1</v>
      </c>
      <c r="E268">
        <v>230</v>
      </c>
      <c r="F268">
        <v>0</v>
      </c>
      <c r="G268" t="s">
        <v>73</v>
      </c>
      <c r="H268" t="s">
        <v>74</v>
      </c>
    </row>
    <row r="269" spans="1:8">
      <c r="A269" t="s">
        <v>60</v>
      </c>
      <c r="B269">
        <v>226</v>
      </c>
      <c r="C269">
        <v>-5.39</v>
      </c>
      <c r="D269">
        <v>1</v>
      </c>
      <c r="E269">
        <v>226</v>
      </c>
      <c r="F269">
        <v>0</v>
      </c>
      <c r="G269" t="s">
        <v>73</v>
      </c>
      <c r="H269" t="s">
        <v>75</v>
      </c>
    </row>
    <row r="270" spans="1:8">
      <c r="A270" t="s">
        <v>60</v>
      </c>
      <c r="B270">
        <v>230</v>
      </c>
      <c r="C270">
        <v>-0.87</v>
      </c>
      <c r="D270">
        <v>1</v>
      </c>
      <c r="E270">
        <v>230</v>
      </c>
      <c r="F270">
        <v>0</v>
      </c>
      <c r="G270" t="s">
        <v>70</v>
      </c>
      <c r="H270" t="s">
        <v>74</v>
      </c>
    </row>
    <row r="271" spans="1:8">
      <c r="A271" t="s">
        <v>60</v>
      </c>
      <c r="B271">
        <v>232</v>
      </c>
      <c r="C271">
        <v>-2.66</v>
      </c>
      <c r="D271">
        <v>1</v>
      </c>
      <c r="E271">
        <v>232</v>
      </c>
      <c r="F271">
        <v>0</v>
      </c>
      <c r="G271" t="s">
        <v>70</v>
      </c>
      <c r="H271" t="s">
        <v>75</v>
      </c>
    </row>
    <row r="272" spans="1:8">
      <c r="A272" t="s">
        <v>61</v>
      </c>
      <c r="B272">
        <v>228</v>
      </c>
      <c r="C272">
        <v>-3.51</v>
      </c>
      <c r="D272">
        <v>1</v>
      </c>
      <c r="E272">
        <v>228</v>
      </c>
      <c r="F272">
        <v>0</v>
      </c>
      <c r="G272" t="s">
        <v>69</v>
      </c>
      <c r="H272" t="s">
        <v>74</v>
      </c>
    </row>
    <row r="273" spans="1:8">
      <c r="A273" t="s">
        <v>61</v>
      </c>
      <c r="B273">
        <v>232</v>
      </c>
      <c r="C273">
        <v>-20.92</v>
      </c>
      <c r="D273">
        <v>1</v>
      </c>
      <c r="E273">
        <v>242</v>
      </c>
      <c r="F273">
        <v>1</v>
      </c>
      <c r="G273" t="s">
        <v>69</v>
      </c>
      <c r="H273" t="s">
        <v>75</v>
      </c>
    </row>
    <row r="274" spans="1:8">
      <c r="A274" t="s">
        <v>61</v>
      </c>
      <c r="B274">
        <v>226</v>
      </c>
      <c r="C274">
        <v>-6.07</v>
      </c>
      <c r="D274">
        <v>2</v>
      </c>
      <c r="E274">
        <v>226</v>
      </c>
      <c r="F274">
        <v>0</v>
      </c>
      <c r="G274" t="s">
        <v>71</v>
      </c>
      <c r="H274" t="s">
        <v>74</v>
      </c>
    </row>
    <row r="275" spans="1:8">
      <c r="A275" t="s">
        <v>61</v>
      </c>
      <c r="B275">
        <v>240</v>
      </c>
      <c r="C275">
        <v>-27.99</v>
      </c>
      <c r="D275">
        <v>1</v>
      </c>
      <c r="E275">
        <v>240</v>
      </c>
      <c r="F275">
        <v>0</v>
      </c>
      <c r="G275" t="s">
        <v>71</v>
      </c>
      <c r="H275" t="s">
        <v>75</v>
      </c>
    </row>
    <row r="276" spans="1:8">
      <c r="A276" t="s">
        <v>61</v>
      </c>
      <c r="B276">
        <v>240</v>
      </c>
      <c r="C276">
        <v>-8.4600000000000009</v>
      </c>
      <c r="D276">
        <v>1</v>
      </c>
      <c r="E276">
        <v>240</v>
      </c>
      <c r="F276">
        <v>0</v>
      </c>
      <c r="G276" t="s">
        <v>72</v>
      </c>
      <c r="H276" t="s">
        <v>74</v>
      </c>
    </row>
    <row r="277" spans="1:8">
      <c r="A277" t="s">
        <v>61</v>
      </c>
      <c r="B277">
        <v>236</v>
      </c>
      <c r="C277">
        <v>-13.41</v>
      </c>
      <c r="D277">
        <v>1</v>
      </c>
      <c r="E277">
        <v>236</v>
      </c>
      <c r="F277">
        <v>0</v>
      </c>
      <c r="G277" t="s">
        <v>72</v>
      </c>
      <c r="H277" t="s">
        <v>75</v>
      </c>
    </row>
    <row r="278" spans="1:8">
      <c r="A278" t="s">
        <v>61</v>
      </c>
      <c r="B278">
        <v>246</v>
      </c>
      <c r="C278">
        <v>-6.17</v>
      </c>
      <c r="D278">
        <v>1</v>
      </c>
      <c r="E278">
        <v>246</v>
      </c>
      <c r="F278">
        <v>0</v>
      </c>
      <c r="G278" t="s">
        <v>73</v>
      </c>
      <c r="H278" t="s">
        <v>74</v>
      </c>
    </row>
    <row r="279" spans="1:8">
      <c r="A279" t="s">
        <v>61</v>
      </c>
      <c r="B279">
        <v>236</v>
      </c>
      <c r="C279">
        <v>-14.94</v>
      </c>
      <c r="D279">
        <v>1</v>
      </c>
      <c r="E279">
        <v>236</v>
      </c>
      <c r="F279">
        <v>0</v>
      </c>
      <c r="G279" t="s">
        <v>73</v>
      </c>
      <c r="H279" t="s">
        <v>75</v>
      </c>
    </row>
    <row r="280" spans="1:8">
      <c r="A280" t="s">
        <v>61</v>
      </c>
      <c r="B280">
        <v>240</v>
      </c>
      <c r="C280">
        <v>-3.25</v>
      </c>
      <c r="D280">
        <v>1</v>
      </c>
      <c r="E280">
        <v>240</v>
      </c>
      <c r="F280">
        <v>0</v>
      </c>
      <c r="G280" t="s">
        <v>70</v>
      </c>
      <c r="H280" t="s">
        <v>74</v>
      </c>
    </row>
    <row r="281" spans="1:8">
      <c r="A281" t="s">
        <v>61</v>
      </c>
      <c r="B281">
        <v>242</v>
      </c>
      <c r="C281">
        <v>-12.58</v>
      </c>
      <c r="D281">
        <v>1</v>
      </c>
      <c r="E281">
        <v>242</v>
      </c>
      <c r="F281">
        <v>0</v>
      </c>
      <c r="G281" t="s">
        <v>70</v>
      </c>
      <c r="H281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9B29-6034-4122-9F30-E351CDB886A1}">
  <dimension ref="A1:G561"/>
  <sheetViews>
    <sheetView workbookViewId="0">
      <selection activeCell="J5" sqref="J5"/>
    </sheetView>
  </sheetViews>
  <sheetFormatPr baseColWidth="10" defaultRowHeight="14.4"/>
  <cols>
    <col min="1" max="1" width="8.26171875" bestFit="1" customWidth="1"/>
    <col min="2" max="2" width="7.68359375" bestFit="1" customWidth="1"/>
    <col min="3" max="3" width="9.734375" bestFit="1" customWidth="1"/>
    <col min="4" max="4" width="12.26171875" bestFit="1" customWidth="1"/>
  </cols>
  <sheetData>
    <row r="1" spans="1:7">
      <c r="A1" t="s">
        <v>23</v>
      </c>
      <c r="B1" t="s">
        <v>24</v>
      </c>
      <c r="C1" t="s">
        <v>62</v>
      </c>
      <c r="D1" t="s">
        <v>63</v>
      </c>
      <c r="E1" t="s">
        <v>78</v>
      </c>
      <c r="F1" t="s">
        <v>79</v>
      </c>
      <c r="G1" t="s">
        <v>80</v>
      </c>
    </row>
    <row r="2" spans="1:7">
      <c r="A2" s="8" t="s">
        <v>0</v>
      </c>
      <c r="B2" s="8" t="s">
        <v>3</v>
      </c>
      <c r="C2" s="8" t="s">
        <v>6</v>
      </c>
      <c r="D2">
        <v>222</v>
      </c>
      <c r="E2" s="8" t="str">
        <f>+VLOOKUP(Tabla4_2[[#This Row],[Atributo]],'lat y amp T5'!$Y$10:$AA$29,2,0)</f>
        <v>Alegría</v>
      </c>
      <c r="F2" s="8" t="str">
        <f>+VLOOKUP(Tabla4_2[[#This Row],[Atributo]],'lat y amp T5'!$Y$10:$AA$29,3,0)</f>
        <v>PRE</v>
      </c>
      <c r="G2" s="8" t="str">
        <f>+IF(LEFT(Tabla4_2[[#This Row],[Atributo]],2)="ms","t","amplitud")</f>
        <v>t</v>
      </c>
    </row>
    <row r="3" spans="1:7">
      <c r="A3" s="8" t="s">
        <v>0</v>
      </c>
      <c r="B3" s="8" t="s">
        <v>3</v>
      </c>
      <c r="C3" s="8" t="s">
        <v>7</v>
      </c>
      <c r="D3">
        <v>-4.04</v>
      </c>
      <c r="E3" s="8" t="str">
        <f>+VLOOKUP(Tabla4_2[[#This Row],[Atributo]],'lat y amp T5'!$Y$10:$AA$29,2,0)</f>
        <v>Alegría</v>
      </c>
      <c r="F3" s="8" t="str">
        <f>+VLOOKUP(Tabla4_2[[#This Row],[Atributo]],'lat y amp T5'!$Y$10:$AA$29,3,0)</f>
        <v>PRE</v>
      </c>
      <c r="G3" s="8" t="str">
        <f>+IF(LEFT(Tabla4_2[[#This Row],[Atributo]],2)="ms","t","amplitud")</f>
        <v>amplitud</v>
      </c>
    </row>
    <row r="4" spans="1:7">
      <c r="A4" s="8" t="s">
        <v>0</v>
      </c>
      <c r="B4" s="8" t="s">
        <v>3</v>
      </c>
      <c r="C4" s="8" t="s">
        <v>25</v>
      </c>
      <c r="D4">
        <v>230</v>
      </c>
      <c r="E4" s="8" t="str">
        <f>+VLOOKUP(Tabla4_2[[#This Row],[Atributo]],'lat y amp T5'!$Y$10:$AA$29,2,0)</f>
        <v>Alegría</v>
      </c>
      <c r="F4" s="8" t="str">
        <f>+VLOOKUP(Tabla4_2[[#This Row],[Atributo]],'lat y amp T5'!$Y$10:$AA$29,3,0)</f>
        <v>POST</v>
      </c>
      <c r="G4" s="8" t="str">
        <f>+IF(LEFT(Tabla4_2[[#This Row],[Atributo]],2)="ms","t","amplitud")</f>
        <v>t</v>
      </c>
    </row>
    <row r="5" spans="1:7">
      <c r="A5" s="8" t="s">
        <v>0</v>
      </c>
      <c r="B5" s="8" t="s">
        <v>3</v>
      </c>
      <c r="C5" s="8" t="s">
        <v>26</v>
      </c>
      <c r="D5">
        <v>-5.12</v>
      </c>
      <c r="E5" s="8" t="str">
        <f>+VLOOKUP(Tabla4_2[[#This Row],[Atributo]],'lat y amp T5'!$Y$10:$AA$29,2,0)</f>
        <v>Alegría</v>
      </c>
      <c r="F5" s="8" t="str">
        <f>+VLOOKUP(Tabla4_2[[#This Row],[Atributo]],'lat y amp T5'!$Y$10:$AA$29,3,0)</f>
        <v>POST</v>
      </c>
      <c r="G5" s="8" t="str">
        <f>+IF(LEFT(Tabla4_2[[#This Row],[Atributo]],2)="ms","t","amplitud")</f>
        <v>amplitud</v>
      </c>
    </row>
    <row r="6" spans="1:7">
      <c r="A6" s="8" t="s">
        <v>0</v>
      </c>
      <c r="B6" s="8" t="s">
        <v>3</v>
      </c>
      <c r="C6" s="8" t="s">
        <v>27</v>
      </c>
      <c r="D6">
        <v>228</v>
      </c>
      <c r="E6" s="8" t="str">
        <f>+VLOOKUP(Tabla4_2[[#This Row],[Atributo]],'lat y amp T5'!$Y$10:$AA$29,2,0)</f>
        <v>Tristeza</v>
      </c>
      <c r="F6" s="8" t="str">
        <f>+VLOOKUP(Tabla4_2[[#This Row],[Atributo]],'lat y amp T5'!$Y$10:$AA$29,3,0)</f>
        <v>PRE</v>
      </c>
      <c r="G6" s="8" t="str">
        <f>+IF(LEFT(Tabla4_2[[#This Row],[Atributo]],2)="ms","t","amplitud")</f>
        <v>t</v>
      </c>
    </row>
    <row r="7" spans="1:7">
      <c r="A7" s="8" t="s">
        <v>0</v>
      </c>
      <c r="B7" s="8" t="s">
        <v>3</v>
      </c>
      <c r="C7" s="8" t="s">
        <v>28</v>
      </c>
      <c r="D7">
        <v>-2.82</v>
      </c>
      <c r="E7" s="8" t="str">
        <f>+VLOOKUP(Tabla4_2[[#This Row],[Atributo]],'lat y amp T5'!$Y$10:$AA$29,2,0)</f>
        <v>Tristeza</v>
      </c>
      <c r="F7" s="8" t="str">
        <f>+VLOOKUP(Tabla4_2[[#This Row],[Atributo]],'lat y amp T5'!$Y$10:$AA$29,3,0)</f>
        <v>PRE</v>
      </c>
      <c r="G7" s="8" t="str">
        <f>+IF(LEFT(Tabla4_2[[#This Row],[Atributo]],2)="ms","t","amplitud")</f>
        <v>amplitud</v>
      </c>
    </row>
    <row r="8" spans="1:7">
      <c r="A8" s="8" t="s">
        <v>0</v>
      </c>
      <c r="B8" s="8" t="s">
        <v>3</v>
      </c>
      <c r="C8" s="8" t="s">
        <v>29</v>
      </c>
      <c r="D8">
        <v>230</v>
      </c>
      <c r="E8" s="8" t="str">
        <f>+VLOOKUP(Tabla4_2[[#This Row],[Atributo]],'lat y amp T5'!$Y$10:$AA$29,2,0)</f>
        <v>Tristeza</v>
      </c>
      <c r="F8" s="8" t="str">
        <f>+VLOOKUP(Tabla4_2[[#This Row],[Atributo]],'lat y amp T5'!$Y$10:$AA$29,3,0)</f>
        <v>POST</v>
      </c>
      <c r="G8" s="8" t="str">
        <f>+IF(LEFT(Tabla4_2[[#This Row],[Atributo]],2)="ms","t","amplitud")</f>
        <v>t</v>
      </c>
    </row>
    <row r="9" spans="1:7">
      <c r="A9" s="8" t="s">
        <v>0</v>
      </c>
      <c r="B9" s="8" t="s">
        <v>3</v>
      </c>
      <c r="C9" s="8" t="s">
        <v>30</v>
      </c>
      <c r="D9">
        <v>1.93</v>
      </c>
      <c r="E9" s="8" t="str">
        <f>+VLOOKUP(Tabla4_2[[#This Row],[Atributo]],'lat y amp T5'!$Y$10:$AA$29,2,0)</f>
        <v>Tristeza</v>
      </c>
      <c r="F9" s="8" t="str">
        <f>+VLOOKUP(Tabla4_2[[#This Row],[Atributo]],'lat y amp T5'!$Y$10:$AA$29,3,0)</f>
        <v>POST</v>
      </c>
      <c r="G9" s="8" t="str">
        <f>+IF(LEFT(Tabla4_2[[#This Row],[Atributo]],2)="ms","t","amplitud")</f>
        <v>amplitud</v>
      </c>
    </row>
    <row r="10" spans="1:7">
      <c r="A10" s="8" t="s">
        <v>0</v>
      </c>
      <c r="B10" s="8" t="s">
        <v>3</v>
      </c>
      <c r="C10" s="8" t="s">
        <v>31</v>
      </c>
      <c r="D10">
        <v>230</v>
      </c>
      <c r="E10" s="8" t="str">
        <f>+VLOOKUP(Tabla4_2[[#This Row],[Atributo]],'lat y amp T5'!$Y$10:$AA$29,2,0)</f>
        <v>Enojo</v>
      </c>
      <c r="F10" s="8" t="str">
        <f>+VLOOKUP(Tabla4_2[[#This Row],[Atributo]],'lat y amp T5'!$Y$10:$AA$29,3,0)</f>
        <v>PRE</v>
      </c>
      <c r="G10" s="8" t="str">
        <f>+IF(LEFT(Tabla4_2[[#This Row],[Atributo]],2)="ms","t","amplitud")</f>
        <v>t</v>
      </c>
    </row>
    <row r="11" spans="1:7">
      <c r="A11" s="8" t="s">
        <v>0</v>
      </c>
      <c r="B11" s="8" t="s">
        <v>3</v>
      </c>
      <c r="C11" s="8" t="s">
        <v>32</v>
      </c>
      <c r="D11">
        <v>1.93</v>
      </c>
      <c r="E11" s="8" t="str">
        <f>+VLOOKUP(Tabla4_2[[#This Row],[Atributo]],'lat y amp T5'!$Y$10:$AA$29,2,0)</f>
        <v>Enojo</v>
      </c>
      <c r="F11" s="8" t="str">
        <f>+VLOOKUP(Tabla4_2[[#This Row],[Atributo]],'lat y amp T5'!$Y$10:$AA$29,3,0)</f>
        <v>PRE</v>
      </c>
      <c r="G11" s="8" t="str">
        <f>+IF(LEFT(Tabla4_2[[#This Row],[Atributo]],2)="ms","t","amplitud")</f>
        <v>amplitud</v>
      </c>
    </row>
    <row r="12" spans="1:7">
      <c r="A12" s="8" t="s">
        <v>0</v>
      </c>
      <c r="B12" s="8" t="s">
        <v>3</v>
      </c>
      <c r="C12" s="8" t="s">
        <v>33</v>
      </c>
      <c r="D12">
        <v>216</v>
      </c>
      <c r="E12" s="8" t="str">
        <f>+VLOOKUP(Tabla4_2[[#This Row],[Atributo]],'lat y amp T5'!$Y$10:$AA$29,2,0)</f>
        <v>Enojo</v>
      </c>
      <c r="F12" s="8" t="str">
        <f>+VLOOKUP(Tabla4_2[[#This Row],[Atributo]],'lat y amp T5'!$Y$10:$AA$29,3,0)</f>
        <v>POST</v>
      </c>
      <c r="G12" s="8" t="str">
        <f>+IF(LEFT(Tabla4_2[[#This Row],[Atributo]],2)="ms","t","amplitud")</f>
        <v>t</v>
      </c>
    </row>
    <row r="13" spans="1:7">
      <c r="A13" s="8" t="s">
        <v>0</v>
      </c>
      <c r="B13" s="8" t="s">
        <v>3</v>
      </c>
      <c r="C13" s="8" t="s">
        <v>34</v>
      </c>
      <c r="D13">
        <v>0.96</v>
      </c>
      <c r="E13" s="8" t="str">
        <f>+VLOOKUP(Tabla4_2[[#This Row],[Atributo]],'lat y amp T5'!$Y$10:$AA$29,2,0)</f>
        <v>Enojo</v>
      </c>
      <c r="F13" s="8" t="str">
        <f>+VLOOKUP(Tabla4_2[[#This Row],[Atributo]],'lat y amp T5'!$Y$10:$AA$29,3,0)</f>
        <v>POST</v>
      </c>
      <c r="G13" s="8" t="str">
        <f>+IF(LEFT(Tabla4_2[[#This Row],[Atributo]],2)="ms","t","amplitud")</f>
        <v>amplitud</v>
      </c>
    </row>
    <row r="14" spans="1:7">
      <c r="A14" s="8" t="s">
        <v>0</v>
      </c>
      <c r="B14" s="8" t="s">
        <v>3</v>
      </c>
      <c r="C14" s="8" t="s">
        <v>35</v>
      </c>
      <c r="D14">
        <v>222</v>
      </c>
      <c r="E14" s="8" t="str">
        <f>+VLOOKUP(Tabla4_2[[#This Row],[Atributo]],'lat y amp T5'!$Y$10:$AA$29,2,0)</f>
        <v>Identidad</v>
      </c>
      <c r="F14" s="8" t="str">
        <f>+VLOOKUP(Tabla4_2[[#This Row],[Atributo]],'lat y amp T5'!$Y$10:$AA$29,3,0)</f>
        <v>PRE</v>
      </c>
      <c r="G14" s="8" t="str">
        <f>+IF(LEFT(Tabla4_2[[#This Row],[Atributo]],2)="ms","t","amplitud")</f>
        <v>t</v>
      </c>
    </row>
    <row r="15" spans="1:7">
      <c r="A15" s="8" t="s">
        <v>0</v>
      </c>
      <c r="B15" s="8" t="s">
        <v>3</v>
      </c>
      <c r="C15" s="8" t="s">
        <v>36</v>
      </c>
      <c r="D15">
        <v>-7.67</v>
      </c>
      <c r="E15" s="8" t="str">
        <f>+VLOOKUP(Tabla4_2[[#This Row],[Atributo]],'lat y amp T5'!$Y$10:$AA$29,2,0)</f>
        <v>Identidad</v>
      </c>
      <c r="F15" s="8" t="str">
        <f>+VLOOKUP(Tabla4_2[[#This Row],[Atributo]],'lat y amp T5'!$Y$10:$AA$29,3,0)</f>
        <v>PRE</v>
      </c>
      <c r="G15" s="8" t="str">
        <f>+IF(LEFT(Tabla4_2[[#This Row],[Atributo]],2)="ms","t","amplitud")</f>
        <v>amplitud</v>
      </c>
    </row>
    <row r="16" spans="1:7">
      <c r="A16" s="8" t="s">
        <v>0</v>
      </c>
      <c r="B16" s="8" t="s">
        <v>3</v>
      </c>
      <c r="C16" s="8" t="s">
        <v>37</v>
      </c>
      <c r="D16">
        <v>222</v>
      </c>
      <c r="E16" s="8" t="str">
        <f>+VLOOKUP(Tabla4_2[[#This Row],[Atributo]],'lat y amp T5'!$Y$10:$AA$29,2,0)</f>
        <v>Identidad</v>
      </c>
      <c r="F16" s="8" t="str">
        <f>+VLOOKUP(Tabla4_2[[#This Row],[Atributo]],'lat y amp T5'!$Y$10:$AA$29,3,0)</f>
        <v>POST</v>
      </c>
      <c r="G16" s="8" t="str">
        <f>+IF(LEFT(Tabla4_2[[#This Row],[Atributo]],2)="ms","t","amplitud")</f>
        <v>t</v>
      </c>
    </row>
    <row r="17" spans="1:7">
      <c r="A17" s="8" t="s">
        <v>0</v>
      </c>
      <c r="B17" s="8" t="s">
        <v>3</v>
      </c>
      <c r="C17" s="8" t="s">
        <v>38</v>
      </c>
      <c r="D17">
        <v>-15.97</v>
      </c>
      <c r="E17" s="8" t="str">
        <f>+VLOOKUP(Tabla4_2[[#This Row],[Atributo]],'lat y amp T5'!$Y$10:$AA$29,2,0)</f>
        <v>Identidad</v>
      </c>
      <c r="F17" s="8" t="str">
        <f>+VLOOKUP(Tabla4_2[[#This Row],[Atributo]],'lat y amp T5'!$Y$10:$AA$29,3,0)</f>
        <v>POST</v>
      </c>
      <c r="G17" s="8" t="str">
        <f>+IF(LEFT(Tabla4_2[[#This Row],[Atributo]],2)="ms","t","amplitud")</f>
        <v>amplitud</v>
      </c>
    </row>
    <row r="18" spans="1:7">
      <c r="A18" s="8" t="s">
        <v>0</v>
      </c>
      <c r="B18" s="8" t="s">
        <v>3</v>
      </c>
      <c r="C18" s="8" t="s">
        <v>39</v>
      </c>
      <c r="D18">
        <v>238</v>
      </c>
      <c r="E18" s="8" t="str">
        <f>+VLOOKUP(Tabla4_2[[#This Row],[Atributo]],'lat y amp T5'!$Y$10:$AA$29,2,0)</f>
        <v>Sexo</v>
      </c>
      <c r="F18" s="8" t="str">
        <f>+VLOOKUP(Tabla4_2[[#This Row],[Atributo]],'lat y amp T5'!$Y$10:$AA$29,3,0)</f>
        <v>PRE</v>
      </c>
      <c r="G18" s="8" t="str">
        <f>+IF(LEFT(Tabla4_2[[#This Row],[Atributo]],2)="ms","t","amplitud")</f>
        <v>t</v>
      </c>
    </row>
    <row r="19" spans="1:7">
      <c r="A19" s="8" t="s">
        <v>0</v>
      </c>
      <c r="B19" s="8" t="s">
        <v>3</v>
      </c>
      <c r="C19" s="8" t="s">
        <v>40</v>
      </c>
      <c r="D19">
        <v>-7.35</v>
      </c>
      <c r="E19" s="8" t="str">
        <f>+VLOOKUP(Tabla4_2[[#This Row],[Atributo]],'lat y amp T5'!$Y$10:$AA$29,2,0)</f>
        <v>Sexo</v>
      </c>
      <c r="F19" s="8" t="str">
        <f>+VLOOKUP(Tabla4_2[[#This Row],[Atributo]],'lat y amp T5'!$Y$10:$AA$29,3,0)</f>
        <v>PRE</v>
      </c>
      <c r="G19" s="8" t="str">
        <f>+IF(LEFT(Tabla4_2[[#This Row],[Atributo]],2)="ms","t","amplitud")</f>
        <v>amplitud</v>
      </c>
    </row>
    <row r="20" spans="1:7">
      <c r="A20" s="8" t="s">
        <v>0</v>
      </c>
      <c r="B20" s="8" t="s">
        <v>3</v>
      </c>
      <c r="C20" s="8" t="s">
        <v>41</v>
      </c>
      <c r="D20">
        <v>222</v>
      </c>
      <c r="E20" s="8" t="str">
        <f>+VLOOKUP(Tabla4_2[[#This Row],[Atributo]],'lat y amp T5'!$Y$10:$AA$29,2,0)</f>
        <v>Sexo</v>
      </c>
      <c r="F20" s="8" t="str">
        <f>+VLOOKUP(Tabla4_2[[#This Row],[Atributo]],'lat y amp T5'!$Y$10:$AA$29,3,0)</f>
        <v>POST</v>
      </c>
      <c r="G20" s="8" t="str">
        <f>+IF(LEFT(Tabla4_2[[#This Row],[Atributo]],2)="ms","t","amplitud")</f>
        <v>t</v>
      </c>
    </row>
    <row r="21" spans="1:7">
      <c r="A21" s="8" t="s">
        <v>0</v>
      </c>
      <c r="B21" s="8" t="s">
        <v>3</v>
      </c>
      <c r="C21" s="8" t="s">
        <v>42</v>
      </c>
      <c r="D21">
        <v>-7.35</v>
      </c>
      <c r="E21" s="8" t="str">
        <f>+VLOOKUP(Tabla4_2[[#This Row],[Atributo]],'lat y amp T5'!$Y$10:$AA$29,2,0)</f>
        <v>Sexo</v>
      </c>
      <c r="F21" s="8" t="str">
        <f>+VLOOKUP(Tabla4_2[[#This Row],[Atributo]],'lat y amp T5'!$Y$10:$AA$29,3,0)</f>
        <v>POST</v>
      </c>
      <c r="G21" s="8" t="str">
        <f>+IF(LEFT(Tabla4_2[[#This Row],[Atributo]],2)="ms","t","amplitud")</f>
        <v>amplitud</v>
      </c>
    </row>
    <row r="22" spans="1:7">
      <c r="A22" s="8" t="s">
        <v>14</v>
      </c>
      <c r="B22" s="8" t="s">
        <v>15</v>
      </c>
      <c r="C22" s="8" t="s">
        <v>6</v>
      </c>
      <c r="D22">
        <v>226</v>
      </c>
      <c r="E22" s="8" t="str">
        <f>+VLOOKUP(Tabla4_2[[#This Row],[Atributo]],'lat y amp T5'!$Y$10:$AA$29,2,0)</f>
        <v>Alegría</v>
      </c>
      <c r="F22" s="8" t="str">
        <f>+VLOOKUP(Tabla4_2[[#This Row],[Atributo]],'lat y amp T5'!$Y$10:$AA$29,3,0)</f>
        <v>PRE</v>
      </c>
      <c r="G22" s="8" t="str">
        <f>+IF(LEFT(Tabla4_2[[#This Row],[Atributo]],2)="ms","t","amplitud")</f>
        <v>t</v>
      </c>
    </row>
    <row r="23" spans="1:7">
      <c r="A23" s="8" t="s">
        <v>14</v>
      </c>
      <c r="B23" s="8" t="s">
        <v>15</v>
      </c>
      <c r="C23" s="8" t="s">
        <v>7</v>
      </c>
      <c r="D23">
        <v>-9.8699999999999992</v>
      </c>
      <c r="E23" s="8" t="str">
        <f>+VLOOKUP(Tabla4_2[[#This Row],[Atributo]],'lat y amp T5'!$Y$10:$AA$29,2,0)</f>
        <v>Alegría</v>
      </c>
      <c r="F23" s="8" t="str">
        <f>+VLOOKUP(Tabla4_2[[#This Row],[Atributo]],'lat y amp T5'!$Y$10:$AA$29,3,0)</f>
        <v>PRE</v>
      </c>
      <c r="G23" s="8" t="str">
        <f>+IF(LEFT(Tabla4_2[[#This Row],[Atributo]],2)="ms","t","amplitud")</f>
        <v>amplitud</v>
      </c>
    </row>
    <row r="24" spans="1:7">
      <c r="A24" s="8" t="s">
        <v>14</v>
      </c>
      <c r="B24" s="8" t="s">
        <v>15</v>
      </c>
      <c r="C24" s="8" t="s">
        <v>25</v>
      </c>
      <c r="D24">
        <v>244</v>
      </c>
      <c r="E24" s="8" t="str">
        <f>+VLOOKUP(Tabla4_2[[#This Row],[Atributo]],'lat y amp T5'!$Y$10:$AA$29,2,0)</f>
        <v>Alegría</v>
      </c>
      <c r="F24" s="8" t="str">
        <f>+VLOOKUP(Tabla4_2[[#This Row],[Atributo]],'lat y amp T5'!$Y$10:$AA$29,3,0)</f>
        <v>POST</v>
      </c>
      <c r="G24" s="8" t="str">
        <f>+IF(LEFT(Tabla4_2[[#This Row],[Atributo]],2)="ms","t","amplitud")</f>
        <v>t</v>
      </c>
    </row>
    <row r="25" spans="1:7">
      <c r="A25" s="8" t="s">
        <v>14</v>
      </c>
      <c r="B25" s="8" t="s">
        <v>15</v>
      </c>
      <c r="C25" s="8" t="s">
        <v>26</v>
      </c>
      <c r="D25">
        <v>-6.63</v>
      </c>
      <c r="E25" s="8" t="str">
        <f>+VLOOKUP(Tabla4_2[[#This Row],[Atributo]],'lat y amp T5'!$Y$10:$AA$29,2,0)</f>
        <v>Alegría</v>
      </c>
      <c r="F25" s="8" t="str">
        <f>+VLOOKUP(Tabla4_2[[#This Row],[Atributo]],'lat y amp T5'!$Y$10:$AA$29,3,0)</f>
        <v>POST</v>
      </c>
      <c r="G25" s="8" t="str">
        <f>+IF(LEFT(Tabla4_2[[#This Row],[Atributo]],2)="ms","t","amplitud")</f>
        <v>amplitud</v>
      </c>
    </row>
    <row r="26" spans="1:7">
      <c r="A26" s="8" t="s">
        <v>14</v>
      </c>
      <c r="B26" s="8" t="s">
        <v>15</v>
      </c>
      <c r="C26" s="8" t="s">
        <v>27</v>
      </c>
      <c r="D26">
        <v>216</v>
      </c>
      <c r="E26" s="8" t="str">
        <f>+VLOOKUP(Tabla4_2[[#This Row],[Atributo]],'lat y amp T5'!$Y$10:$AA$29,2,0)</f>
        <v>Tristeza</v>
      </c>
      <c r="F26" s="8" t="str">
        <f>+VLOOKUP(Tabla4_2[[#This Row],[Atributo]],'lat y amp T5'!$Y$10:$AA$29,3,0)</f>
        <v>PRE</v>
      </c>
      <c r="G26" s="8" t="str">
        <f>+IF(LEFT(Tabla4_2[[#This Row],[Atributo]],2)="ms","t","amplitud")</f>
        <v>t</v>
      </c>
    </row>
    <row r="27" spans="1:7">
      <c r="A27" s="8" t="s">
        <v>14</v>
      </c>
      <c r="B27" s="8" t="s">
        <v>15</v>
      </c>
      <c r="C27" s="8" t="s">
        <v>28</v>
      </c>
      <c r="D27">
        <v>-5.27</v>
      </c>
      <c r="E27" s="8" t="str">
        <f>+VLOOKUP(Tabla4_2[[#This Row],[Atributo]],'lat y amp T5'!$Y$10:$AA$29,2,0)</f>
        <v>Tristeza</v>
      </c>
      <c r="F27" s="8" t="str">
        <f>+VLOOKUP(Tabla4_2[[#This Row],[Atributo]],'lat y amp T5'!$Y$10:$AA$29,3,0)</f>
        <v>PRE</v>
      </c>
      <c r="G27" s="8" t="str">
        <f>+IF(LEFT(Tabla4_2[[#This Row],[Atributo]],2)="ms","t","amplitud")</f>
        <v>amplitud</v>
      </c>
    </row>
    <row r="28" spans="1:7">
      <c r="A28" s="8" t="s">
        <v>14</v>
      </c>
      <c r="B28" s="8" t="s">
        <v>15</v>
      </c>
      <c r="C28" s="8" t="s">
        <v>29</v>
      </c>
      <c r="D28">
        <v>244</v>
      </c>
      <c r="E28" s="8" t="str">
        <f>+VLOOKUP(Tabla4_2[[#This Row],[Atributo]],'lat y amp T5'!$Y$10:$AA$29,2,0)</f>
        <v>Tristeza</v>
      </c>
      <c r="F28" s="8" t="str">
        <f>+VLOOKUP(Tabla4_2[[#This Row],[Atributo]],'lat y amp T5'!$Y$10:$AA$29,3,0)</f>
        <v>POST</v>
      </c>
      <c r="G28" s="8" t="str">
        <f>+IF(LEFT(Tabla4_2[[#This Row],[Atributo]],2)="ms","t","amplitud")</f>
        <v>t</v>
      </c>
    </row>
    <row r="29" spans="1:7">
      <c r="A29" s="8" t="s">
        <v>14</v>
      </c>
      <c r="B29" s="8" t="s">
        <v>15</v>
      </c>
      <c r="C29" s="8" t="s">
        <v>30</v>
      </c>
      <c r="D29">
        <v>-7.16</v>
      </c>
      <c r="E29" s="8" t="str">
        <f>+VLOOKUP(Tabla4_2[[#This Row],[Atributo]],'lat y amp T5'!$Y$10:$AA$29,2,0)</f>
        <v>Tristeza</v>
      </c>
      <c r="F29" s="8" t="str">
        <f>+VLOOKUP(Tabla4_2[[#This Row],[Atributo]],'lat y amp T5'!$Y$10:$AA$29,3,0)</f>
        <v>POST</v>
      </c>
      <c r="G29" s="8" t="str">
        <f>+IF(LEFT(Tabla4_2[[#This Row],[Atributo]],2)="ms","t","amplitud")</f>
        <v>amplitud</v>
      </c>
    </row>
    <row r="30" spans="1:7">
      <c r="A30" s="8" t="s">
        <v>14</v>
      </c>
      <c r="B30" s="8" t="s">
        <v>15</v>
      </c>
      <c r="C30" s="8" t="s">
        <v>31</v>
      </c>
      <c r="D30">
        <v>220</v>
      </c>
      <c r="E30" s="8" t="str">
        <f>+VLOOKUP(Tabla4_2[[#This Row],[Atributo]],'lat y amp T5'!$Y$10:$AA$29,2,0)</f>
        <v>Enojo</v>
      </c>
      <c r="F30" s="8" t="str">
        <f>+VLOOKUP(Tabla4_2[[#This Row],[Atributo]],'lat y amp T5'!$Y$10:$AA$29,3,0)</f>
        <v>PRE</v>
      </c>
      <c r="G30" s="8" t="str">
        <f>+IF(LEFT(Tabla4_2[[#This Row],[Atributo]],2)="ms","t","amplitud")</f>
        <v>t</v>
      </c>
    </row>
    <row r="31" spans="1:7">
      <c r="A31" s="8" t="s">
        <v>14</v>
      </c>
      <c r="B31" s="8" t="s">
        <v>15</v>
      </c>
      <c r="C31" s="8" t="s">
        <v>32</v>
      </c>
      <c r="D31">
        <v>-2.1</v>
      </c>
      <c r="E31" s="8" t="str">
        <f>+VLOOKUP(Tabla4_2[[#This Row],[Atributo]],'lat y amp T5'!$Y$10:$AA$29,2,0)</f>
        <v>Enojo</v>
      </c>
      <c r="F31" s="8" t="str">
        <f>+VLOOKUP(Tabla4_2[[#This Row],[Atributo]],'lat y amp T5'!$Y$10:$AA$29,3,0)</f>
        <v>PRE</v>
      </c>
      <c r="G31" s="8" t="str">
        <f>+IF(LEFT(Tabla4_2[[#This Row],[Atributo]],2)="ms","t","amplitud")</f>
        <v>amplitud</v>
      </c>
    </row>
    <row r="32" spans="1:7">
      <c r="A32" s="8" t="s">
        <v>14</v>
      </c>
      <c r="B32" s="8" t="s">
        <v>15</v>
      </c>
      <c r="C32" s="8" t="s">
        <v>33</v>
      </c>
      <c r="D32">
        <v>226</v>
      </c>
      <c r="E32" s="8" t="str">
        <f>+VLOOKUP(Tabla4_2[[#This Row],[Atributo]],'lat y amp T5'!$Y$10:$AA$29,2,0)</f>
        <v>Enojo</v>
      </c>
      <c r="F32" s="8" t="str">
        <f>+VLOOKUP(Tabla4_2[[#This Row],[Atributo]],'lat y amp T5'!$Y$10:$AA$29,3,0)</f>
        <v>POST</v>
      </c>
      <c r="G32" s="8" t="str">
        <f>+IF(LEFT(Tabla4_2[[#This Row],[Atributo]],2)="ms","t","amplitud")</f>
        <v>t</v>
      </c>
    </row>
    <row r="33" spans="1:7">
      <c r="A33" s="8" t="s">
        <v>14</v>
      </c>
      <c r="B33" s="8" t="s">
        <v>15</v>
      </c>
      <c r="C33" s="8" t="s">
        <v>34</v>
      </c>
      <c r="D33">
        <v>-4.3</v>
      </c>
      <c r="E33" s="8" t="str">
        <f>+VLOOKUP(Tabla4_2[[#This Row],[Atributo]],'lat y amp T5'!$Y$10:$AA$29,2,0)</f>
        <v>Enojo</v>
      </c>
      <c r="F33" s="8" t="str">
        <f>+VLOOKUP(Tabla4_2[[#This Row],[Atributo]],'lat y amp T5'!$Y$10:$AA$29,3,0)</f>
        <v>POST</v>
      </c>
      <c r="G33" s="8" t="str">
        <f>+IF(LEFT(Tabla4_2[[#This Row],[Atributo]],2)="ms","t","amplitud")</f>
        <v>amplitud</v>
      </c>
    </row>
    <row r="34" spans="1:7">
      <c r="A34" s="8" t="s">
        <v>14</v>
      </c>
      <c r="B34" s="8" t="s">
        <v>15</v>
      </c>
      <c r="C34" s="8" t="s">
        <v>35</v>
      </c>
      <c r="D34">
        <v>216</v>
      </c>
      <c r="E34" s="8" t="str">
        <f>+VLOOKUP(Tabla4_2[[#This Row],[Atributo]],'lat y amp T5'!$Y$10:$AA$29,2,0)</f>
        <v>Identidad</v>
      </c>
      <c r="F34" s="8" t="str">
        <f>+VLOOKUP(Tabla4_2[[#This Row],[Atributo]],'lat y amp T5'!$Y$10:$AA$29,3,0)</f>
        <v>PRE</v>
      </c>
      <c r="G34" s="8" t="str">
        <f>+IF(LEFT(Tabla4_2[[#This Row],[Atributo]],2)="ms","t","amplitud")</f>
        <v>t</v>
      </c>
    </row>
    <row r="35" spans="1:7">
      <c r="A35" s="8" t="s">
        <v>14</v>
      </c>
      <c r="B35" s="8" t="s">
        <v>15</v>
      </c>
      <c r="C35" s="8" t="s">
        <v>36</v>
      </c>
      <c r="D35">
        <v>-11.34</v>
      </c>
      <c r="E35" s="8" t="str">
        <f>+VLOOKUP(Tabla4_2[[#This Row],[Atributo]],'lat y amp T5'!$Y$10:$AA$29,2,0)</f>
        <v>Identidad</v>
      </c>
      <c r="F35" s="8" t="str">
        <f>+VLOOKUP(Tabla4_2[[#This Row],[Atributo]],'lat y amp T5'!$Y$10:$AA$29,3,0)</f>
        <v>PRE</v>
      </c>
      <c r="G35" s="8" t="str">
        <f>+IF(LEFT(Tabla4_2[[#This Row],[Atributo]],2)="ms","t","amplitud")</f>
        <v>amplitud</v>
      </c>
    </row>
    <row r="36" spans="1:7">
      <c r="A36" s="8" t="s">
        <v>14</v>
      </c>
      <c r="B36" s="8" t="s">
        <v>15</v>
      </c>
      <c r="C36" s="8" t="s">
        <v>37</v>
      </c>
      <c r="D36">
        <v>252</v>
      </c>
      <c r="E36" s="8" t="str">
        <f>+VLOOKUP(Tabla4_2[[#This Row],[Atributo]],'lat y amp T5'!$Y$10:$AA$29,2,0)</f>
        <v>Identidad</v>
      </c>
      <c r="F36" s="8" t="str">
        <f>+VLOOKUP(Tabla4_2[[#This Row],[Atributo]],'lat y amp T5'!$Y$10:$AA$29,3,0)</f>
        <v>POST</v>
      </c>
      <c r="G36" s="8" t="str">
        <f>+IF(LEFT(Tabla4_2[[#This Row],[Atributo]],2)="ms","t","amplitud")</f>
        <v>t</v>
      </c>
    </row>
    <row r="37" spans="1:7">
      <c r="A37" s="8" t="s">
        <v>14</v>
      </c>
      <c r="B37" s="8" t="s">
        <v>15</v>
      </c>
      <c r="C37" s="8" t="s">
        <v>38</v>
      </c>
      <c r="D37">
        <v>-5.94</v>
      </c>
      <c r="E37" s="8" t="str">
        <f>+VLOOKUP(Tabla4_2[[#This Row],[Atributo]],'lat y amp T5'!$Y$10:$AA$29,2,0)</f>
        <v>Identidad</v>
      </c>
      <c r="F37" s="8" t="str">
        <f>+VLOOKUP(Tabla4_2[[#This Row],[Atributo]],'lat y amp T5'!$Y$10:$AA$29,3,0)</f>
        <v>POST</v>
      </c>
      <c r="G37" s="8" t="str">
        <f>+IF(LEFT(Tabla4_2[[#This Row],[Atributo]],2)="ms","t","amplitud")</f>
        <v>amplitud</v>
      </c>
    </row>
    <row r="38" spans="1:7">
      <c r="A38" s="8" t="s">
        <v>14</v>
      </c>
      <c r="B38" s="8" t="s">
        <v>15</v>
      </c>
      <c r="C38" s="8" t="s">
        <v>39</v>
      </c>
      <c r="D38">
        <v>234</v>
      </c>
      <c r="E38" s="8" t="str">
        <f>+VLOOKUP(Tabla4_2[[#This Row],[Atributo]],'lat y amp T5'!$Y$10:$AA$29,2,0)</f>
        <v>Sexo</v>
      </c>
      <c r="F38" s="8" t="str">
        <f>+VLOOKUP(Tabla4_2[[#This Row],[Atributo]],'lat y amp T5'!$Y$10:$AA$29,3,0)</f>
        <v>PRE</v>
      </c>
      <c r="G38" s="8" t="str">
        <f>+IF(LEFT(Tabla4_2[[#This Row],[Atributo]],2)="ms","t","amplitud")</f>
        <v>t</v>
      </c>
    </row>
    <row r="39" spans="1:7">
      <c r="A39" s="8" t="s">
        <v>14</v>
      </c>
      <c r="B39" s="8" t="s">
        <v>15</v>
      </c>
      <c r="C39" s="8" t="s">
        <v>40</v>
      </c>
      <c r="D39">
        <v>-10.67</v>
      </c>
      <c r="E39" s="8" t="str">
        <f>+VLOOKUP(Tabla4_2[[#This Row],[Atributo]],'lat y amp T5'!$Y$10:$AA$29,2,0)</f>
        <v>Sexo</v>
      </c>
      <c r="F39" s="8" t="str">
        <f>+VLOOKUP(Tabla4_2[[#This Row],[Atributo]],'lat y amp T5'!$Y$10:$AA$29,3,0)</f>
        <v>PRE</v>
      </c>
      <c r="G39" s="8" t="str">
        <f>+IF(LEFT(Tabla4_2[[#This Row],[Atributo]],2)="ms","t","amplitud")</f>
        <v>amplitud</v>
      </c>
    </row>
    <row r="40" spans="1:7">
      <c r="A40" s="8" t="s">
        <v>14</v>
      </c>
      <c r="B40" s="8" t="s">
        <v>15</v>
      </c>
      <c r="C40" s="8" t="s">
        <v>41</v>
      </c>
      <c r="D40">
        <v>210</v>
      </c>
      <c r="E40" s="8" t="str">
        <f>+VLOOKUP(Tabla4_2[[#This Row],[Atributo]],'lat y amp T5'!$Y$10:$AA$29,2,0)</f>
        <v>Sexo</v>
      </c>
      <c r="F40" s="8" t="str">
        <f>+VLOOKUP(Tabla4_2[[#This Row],[Atributo]],'lat y amp T5'!$Y$10:$AA$29,3,0)</f>
        <v>POST</v>
      </c>
      <c r="G40" s="8" t="str">
        <f>+IF(LEFT(Tabla4_2[[#This Row],[Atributo]],2)="ms","t","amplitud")</f>
        <v>t</v>
      </c>
    </row>
    <row r="41" spans="1:7">
      <c r="A41" s="8" t="s">
        <v>14</v>
      </c>
      <c r="B41" s="8" t="s">
        <v>15</v>
      </c>
      <c r="C41" s="8" t="s">
        <v>42</v>
      </c>
      <c r="D41">
        <v>-0.53</v>
      </c>
      <c r="E41" s="8" t="str">
        <f>+VLOOKUP(Tabla4_2[[#This Row],[Atributo]],'lat y amp T5'!$Y$10:$AA$29,2,0)</f>
        <v>Sexo</v>
      </c>
      <c r="F41" s="8" t="str">
        <f>+VLOOKUP(Tabla4_2[[#This Row],[Atributo]],'lat y amp T5'!$Y$10:$AA$29,3,0)</f>
        <v>POST</v>
      </c>
      <c r="G41" s="8" t="str">
        <f>+IF(LEFT(Tabla4_2[[#This Row],[Atributo]],2)="ms","t","amplitud")</f>
        <v>amplitud</v>
      </c>
    </row>
    <row r="42" spans="1:7">
      <c r="A42" s="8" t="s">
        <v>16</v>
      </c>
      <c r="B42" s="8" t="s">
        <v>3</v>
      </c>
      <c r="C42" s="8" t="s">
        <v>6</v>
      </c>
      <c r="D42">
        <v>222</v>
      </c>
      <c r="E42" s="8" t="str">
        <f>+VLOOKUP(Tabla4_2[[#This Row],[Atributo]],'lat y amp T5'!$Y$10:$AA$29,2,0)</f>
        <v>Alegría</v>
      </c>
      <c r="F42" s="8" t="str">
        <f>+VLOOKUP(Tabla4_2[[#This Row],[Atributo]],'lat y amp T5'!$Y$10:$AA$29,3,0)</f>
        <v>PRE</v>
      </c>
      <c r="G42" s="8" t="str">
        <f>+IF(LEFT(Tabla4_2[[#This Row],[Atributo]],2)="ms","t","amplitud")</f>
        <v>t</v>
      </c>
    </row>
    <row r="43" spans="1:7">
      <c r="A43" s="8" t="s">
        <v>16</v>
      </c>
      <c r="B43" s="8" t="s">
        <v>3</v>
      </c>
      <c r="C43" s="8" t="s">
        <v>7</v>
      </c>
      <c r="D43">
        <v>-4.04</v>
      </c>
      <c r="E43" s="8" t="str">
        <f>+VLOOKUP(Tabla4_2[[#This Row],[Atributo]],'lat y amp T5'!$Y$10:$AA$29,2,0)</f>
        <v>Alegría</v>
      </c>
      <c r="F43" s="8" t="str">
        <f>+VLOOKUP(Tabla4_2[[#This Row],[Atributo]],'lat y amp T5'!$Y$10:$AA$29,3,0)</f>
        <v>PRE</v>
      </c>
      <c r="G43" s="8" t="str">
        <f>+IF(LEFT(Tabla4_2[[#This Row],[Atributo]],2)="ms","t","amplitud")</f>
        <v>amplitud</v>
      </c>
    </row>
    <row r="44" spans="1:7">
      <c r="A44" s="8" t="s">
        <v>16</v>
      </c>
      <c r="B44" s="8" t="s">
        <v>3</v>
      </c>
      <c r="C44" s="8" t="s">
        <v>25</v>
      </c>
      <c r="D44">
        <v>230</v>
      </c>
      <c r="E44" s="8" t="str">
        <f>+VLOOKUP(Tabla4_2[[#This Row],[Atributo]],'lat y amp T5'!$Y$10:$AA$29,2,0)</f>
        <v>Alegría</v>
      </c>
      <c r="F44" s="8" t="str">
        <f>+VLOOKUP(Tabla4_2[[#This Row],[Atributo]],'lat y amp T5'!$Y$10:$AA$29,3,0)</f>
        <v>POST</v>
      </c>
      <c r="G44" s="8" t="str">
        <f>+IF(LEFT(Tabla4_2[[#This Row],[Atributo]],2)="ms","t","amplitud")</f>
        <v>t</v>
      </c>
    </row>
    <row r="45" spans="1:7">
      <c r="A45" s="8" t="s">
        <v>16</v>
      </c>
      <c r="B45" s="8" t="s">
        <v>3</v>
      </c>
      <c r="C45" s="8" t="s">
        <v>26</v>
      </c>
      <c r="D45">
        <v>-5.12</v>
      </c>
      <c r="E45" s="8" t="str">
        <f>+VLOOKUP(Tabla4_2[[#This Row],[Atributo]],'lat y amp T5'!$Y$10:$AA$29,2,0)</f>
        <v>Alegría</v>
      </c>
      <c r="F45" s="8" t="str">
        <f>+VLOOKUP(Tabla4_2[[#This Row],[Atributo]],'lat y amp T5'!$Y$10:$AA$29,3,0)</f>
        <v>POST</v>
      </c>
      <c r="G45" s="8" t="str">
        <f>+IF(LEFT(Tabla4_2[[#This Row],[Atributo]],2)="ms","t","amplitud")</f>
        <v>amplitud</v>
      </c>
    </row>
    <row r="46" spans="1:7">
      <c r="A46" s="8" t="s">
        <v>16</v>
      </c>
      <c r="B46" s="8" t="s">
        <v>3</v>
      </c>
      <c r="C46" s="8" t="s">
        <v>27</v>
      </c>
      <c r="D46">
        <v>228</v>
      </c>
      <c r="E46" s="8" t="str">
        <f>+VLOOKUP(Tabla4_2[[#This Row],[Atributo]],'lat y amp T5'!$Y$10:$AA$29,2,0)</f>
        <v>Tristeza</v>
      </c>
      <c r="F46" s="8" t="str">
        <f>+VLOOKUP(Tabla4_2[[#This Row],[Atributo]],'lat y amp T5'!$Y$10:$AA$29,3,0)</f>
        <v>PRE</v>
      </c>
      <c r="G46" s="8" t="str">
        <f>+IF(LEFT(Tabla4_2[[#This Row],[Atributo]],2)="ms","t","amplitud")</f>
        <v>t</v>
      </c>
    </row>
    <row r="47" spans="1:7">
      <c r="A47" s="8" t="s">
        <v>16</v>
      </c>
      <c r="B47" s="8" t="s">
        <v>3</v>
      </c>
      <c r="C47" s="8" t="s">
        <v>28</v>
      </c>
      <c r="D47">
        <v>-2.82</v>
      </c>
      <c r="E47" s="8" t="str">
        <f>+VLOOKUP(Tabla4_2[[#This Row],[Atributo]],'lat y amp T5'!$Y$10:$AA$29,2,0)</f>
        <v>Tristeza</v>
      </c>
      <c r="F47" s="8" t="str">
        <f>+VLOOKUP(Tabla4_2[[#This Row],[Atributo]],'lat y amp T5'!$Y$10:$AA$29,3,0)</f>
        <v>PRE</v>
      </c>
      <c r="G47" s="8" t="str">
        <f>+IF(LEFT(Tabla4_2[[#This Row],[Atributo]],2)="ms","t","amplitud")</f>
        <v>amplitud</v>
      </c>
    </row>
    <row r="48" spans="1:7">
      <c r="A48" s="8" t="s">
        <v>16</v>
      </c>
      <c r="B48" s="8" t="s">
        <v>3</v>
      </c>
      <c r="C48" s="8" t="s">
        <v>29</v>
      </c>
      <c r="D48">
        <v>230</v>
      </c>
      <c r="E48" s="8" t="str">
        <f>+VLOOKUP(Tabla4_2[[#This Row],[Atributo]],'lat y amp T5'!$Y$10:$AA$29,2,0)</f>
        <v>Tristeza</v>
      </c>
      <c r="F48" s="8" t="str">
        <f>+VLOOKUP(Tabla4_2[[#This Row],[Atributo]],'lat y amp T5'!$Y$10:$AA$29,3,0)</f>
        <v>POST</v>
      </c>
      <c r="G48" s="8" t="str">
        <f>+IF(LEFT(Tabla4_2[[#This Row],[Atributo]],2)="ms","t","amplitud")</f>
        <v>t</v>
      </c>
    </row>
    <row r="49" spans="1:7">
      <c r="A49" s="8" t="s">
        <v>16</v>
      </c>
      <c r="B49" s="8" t="s">
        <v>3</v>
      </c>
      <c r="C49" s="8" t="s">
        <v>30</v>
      </c>
      <c r="D49">
        <v>1.93</v>
      </c>
      <c r="E49" s="8" t="str">
        <f>+VLOOKUP(Tabla4_2[[#This Row],[Atributo]],'lat y amp T5'!$Y$10:$AA$29,2,0)</f>
        <v>Tristeza</v>
      </c>
      <c r="F49" s="8" t="str">
        <f>+VLOOKUP(Tabla4_2[[#This Row],[Atributo]],'lat y amp T5'!$Y$10:$AA$29,3,0)</f>
        <v>POST</v>
      </c>
      <c r="G49" s="8" t="str">
        <f>+IF(LEFT(Tabla4_2[[#This Row],[Atributo]],2)="ms","t","amplitud")</f>
        <v>amplitud</v>
      </c>
    </row>
    <row r="50" spans="1:7">
      <c r="A50" s="8" t="s">
        <v>16</v>
      </c>
      <c r="B50" s="8" t="s">
        <v>3</v>
      </c>
      <c r="C50" s="8" t="s">
        <v>31</v>
      </c>
      <c r="D50">
        <v>216</v>
      </c>
      <c r="E50" s="8" t="str">
        <f>+VLOOKUP(Tabla4_2[[#This Row],[Atributo]],'lat y amp T5'!$Y$10:$AA$29,2,0)</f>
        <v>Enojo</v>
      </c>
      <c r="F50" s="8" t="str">
        <f>+VLOOKUP(Tabla4_2[[#This Row],[Atributo]],'lat y amp T5'!$Y$10:$AA$29,3,0)</f>
        <v>PRE</v>
      </c>
      <c r="G50" s="8" t="str">
        <f>+IF(LEFT(Tabla4_2[[#This Row],[Atributo]],2)="ms","t","amplitud")</f>
        <v>t</v>
      </c>
    </row>
    <row r="51" spans="1:7">
      <c r="A51" s="8" t="s">
        <v>16</v>
      </c>
      <c r="B51" s="8" t="s">
        <v>3</v>
      </c>
      <c r="C51" s="8" t="s">
        <v>32</v>
      </c>
      <c r="D51">
        <v>-1.43</v>
      </c>
      <c r="E51" s="8" t="str">
        <f>+VLOOKUP(Tabla4_2[[#This Row],[Atributo]],'lat y amp T5'!$Y$10:$AA$29,2,0)</f>
        <v>Enojo</v>
      </c>
      <c r="F51" s="8" t="str">
        <f>+VLOOKUP(Tabla4_2[[#This Row],[Atributo]],'lat y amp T5'!$Y$10:$AA$29,3,0)</f>
        <v>PRE</v>
      </c>
      <c r="G51" s="8" t="str">
        <f>+IF(LEFT(Tabla4_2[[#This Row],[Atributo]],2)="ms","t","amplitud")</f>
        <v>amplitud</v>
      </c>
    </row>
    <row r="52" spans="1:7">
      <c r="A52" s="8" t="s">
        <v>16</v>
      </c>
      <c r="B52" s="8" t="s">
        <v>3</v>
      </c>
      <c r="C52" s="8" t="s">
        <v>33</v>
      </c>
      <c r="D52">
        <v>216</v>
      </c>
      <c r="E52" s="8" t="str">
        <f>+VLOOKUP(Tabla4_2[[#This Row],[Atributo]],'lat y amp T5'!$Y$10:$AA$29,2,0)</f>
        <v>Enojo</v>
      </c>
      <c r="F52" s="8" t="str">
        <f>+VLOOKUP(Tabla4_2[[#This Row],[Atributo]],'lat y amp T5'!$Y$10:$AA$29,3,0)</f>
        <v>POST</v>
      </c>
      <c r="G52" s="8" t="str">
        <f>+IF(LEFT(Tabla4_2[[#This Row],[Atributo]],2)="ms","t","amplitud")</f>
        <v>t</v>
      </c>
    </row>
    <row r="53" spans="1:7">
      <c r="A53" s="8" t="s">
        <v>16</v>
      </c>
      <c r="B53" s="8" t="s">
        <v>3</v>
      </c>
      <c r="C53" s="8" t="s">
        <v>34</v>
      </c>
      <c r="D53">
        <v>0.96</v>
      </c>
      <c r="E53" s="8" t="str">
        <f>+VLOOKUP(Tabla4_2[[#This Row],[Atributo]],'lat y amp T5'!$Y$10:$AA$29,2,0)</f>
        <v>Enojo</v>
      </c>
      <c r="F53" s="8" t="str">
        <f>+VLOOKUP(Tabla4_2[[#This Row],[Atributo]],'lat y amp T5'!$Y$10:$AA$29,3,0)</f>
        <v>POST</v>
      </c>
      <c r="G53" s="8" t="str">
        <f>+IF(LEFT(Tabla4_2[[#This Row],[Atributo]],2)="ms","t","amplitud")</f>
        <v>amplitud</v>
      </c>
    </row>
    <row r="54" spans="1:7">
      <c r="A54" s="8" t="s">
        <v>16</v>
      </c>
      <c r="B54" s="8" t="s">
        <v>3</v>
      </c>
      <c r="C54" s="8" t="s">
        <v>35</v>
      </c>
      <c r="D54">
        <v>222</v>
      </c>
      <c r="E54" s="8" t="str">
        <f>+VLOOKUP(Tabla4_2[[#This Row],[Atributo]],'lat y amp T5'!$Y$10:$AA$29,2,0)</f>
        <v>Identidad</v>
      </c>
      <c r="F54" s="8" t="str">
        <f>+VLOOKUP(Tabla4_2[[#This Row],[Atributo]],'lat y amp T5'!$Y$10:$AA$29,3,0)</f>
        <v>PRE</v>
      </c>
      <c r="G54" s="8" t="str">
        <f>+IF(LEFT(Tabla4_2[[#This Row],[Atributo]],2)="ms","t","amplitud")</f>
        <v>t</v>
      </c>
    </row>
    <row r="55" spans="1:7">
      <c r="A55" s="8" t="s">
        <v>16</v>
      </c>
      <c r="B55" s="8" t="s">
        <v>3</v>
      </c>
      <c r="C55" s="8" t="s">
        <v>36</v>
      </c>
      <c r="D55">
        <v>-7.67</v>
      </c>
      <c r="E55" s="8" t="str">
        <f>+VLOOKUP(Tabla4_2[[#This Row],[Atributo]],'lat y amp T5'!$Y$10:$AA$29,2,0)</f>
        <v>Identidad</v>
      </c>
      <c r="F55" s="8" t="str">
        <f>+VLOOKUP(Tabla4_2[[#This Row],[Atributo]],'lat y amp T5'!$Y$10:$AA$29,3,0)</f>
        <v>PRE</v>
      </c>
      <c r="G55" s="8" t="str">
        <f>+IF(LEFT(Tabla4_2[[#This Row],[Atributo]],2)="ms","t","amplitud")</f>
        <v>amplitud</v>
      </c>
    </row>
    <row r="56" spans="1:7">
      <c r="A56" s="8" t="s">
        <v>16</v>
      </c>
      <c r="B56" s="8" t="s">
        <v>3</v>
      </c>
      <c r="C56" s="8" t="s">
        <v>37</v>
      </c>
      <c r="D56">
        <v>222</v>
      </c>
      <c r="E56" s="8" t="str">
        <f>+VLOOKUP(Tabla4_2[[#This Row],[Atributo]],'lat y amp T5'!$Y$10:$AA$29,2,0)</f>
        <v>Identidad</v>
      </c>
      <c r="F56" s="8" t="str">
        <f>+VLOOKUP(Tabla4_2[[#This Row],[Atributo]],'lat y amp T5'!$Y$10:$AA$29,3,0)</f>
        <v>POST</v>
      </c>
      <c r="G56" s="8" t="str">
        <f>+IF(LEFT(Tabla4_2[[#This Row],[Atributo]],2)="ms","t","amplitud")</f>
        <v>t</v>
      </c>
    </row>
    <row r="57" spans="1:7">
      <c r="A57" s="8" t="s">
        <v>16</v>
      </c>
      <c r="B57" s="8" t="s">
        <v>3</v>
      </c>
      <c r="C57" s="8" t="s">
        <v>38</v>
      </c>
      <c r="D57">
        <v>-15.97</v>
      </c>
      <c r="E57" s="8" t="str">
        <f>+VLOOKUP(Tabla4_2[[#This Row],[Atributo]],'lat y amp T5'!$Y$10:$AA$29,2,0)</f>
        <v>Identidad</v>
      </c>
      <c r="F57" s="8" t="str">
        <f>+VLOOKUP(Tabla4_2[[#This Row],[Atributo]],'lat y amp T5'!$Y$10:$AA$29,3,0)</f>
        <v>POST</v>
      </c>
      <c r="G57" s="8" t="str">
        <f>+IF(LEFT(Tabla4_2[[#This Row],[Atributo]],2)="ms","t","amplitud")</f>
        <v>amplitud</v>
      </c>
    </row>
    <row r="58" spans="1:7">
      <c r="A58" s="8" t="s">
        <v>16</v>
      </c>
      <c r="B58" s="8" t="s">
        <v>3</v>
      </c>
      <c r="C58" s="8" t="s">
        <v>39</v>
      </c>
      <c r="D58">
        <v>238</v>
      </c>
      <c r="E58" s="8" t="str">
        <f>+VLOOKUP(Tabla4_2[[#This Row],[Atributo]],'lat y amp T5'!$Y$10:$AA$29,2,0)</f>
        <v>Sexo</v>
      </c>
      <c r="F58" s="8" t="str">
        <f>+VLOOKUP(Tabla4_2[[#This Row],[Atributo]],'lat y amp T5'!$Y$10:$AA$29,3,0)</f>
        <v>PRE</v>
      </c>
      <c r="G58" s="8" t="str">
        <f>+IF(LEFT(Tabla4_2[[#This Row],[Atributo]],2)="ms","t","amplitud")</f>
        <v>t</v>
      </c>
    </row>
    <row r="59" spans="1:7">
      <c r="A59" s="8" t="s">
        <v>16</v>
      </c>
      <c r="B59" s="8" t="s">
        <v>3</v>
      </c>
      <c r="C59" s="8" t="s">
        <v>40</v>
      </c>
      <c r="D59">
        <v>-7.35</v>
      </c>
      <c r="E59" s="8" t="str">
        <f>+VLOOKUP(Tabla4_2[[#This Row],[Atributo]],'lat y amp T5'!$Y$10:$AA$29,2,0)</f>
        <v>Sexo</v>
      </c>
      <c r="F59" s="8" t="str">
        <f>+VLOOKUP(Tabla4_2[[#This Row],[Atributo]],'lat y amp T5'!$Y$10:$AA$29,3,0)</f>
        <v>PRE</v>
      </c>
      <c r="G59" s="8" t="str">
        <f>+IF(LEFT(Tabla4_2[[#This Row],[Atributo]],2)="ms","t","amplitud")</f>
        <v>amplitud</v>
      </c>
    </row>
    <row r="60" spans="1:7">
      <c r="A60" s="8" t="s">
        <v>16</v>
      </c>
      <c r="B60" s="8" t="s">
        <v>3</v>
      </c>
      <c r="C60" s="8" t="s">
        <v>41</v>
      </c>
      <c r="D60">
        <v>222</v>
      </c>
      <c r="E60" s="8" t="str">
        <f>+VLOOKUP(Tabla4_2[[#This Row],[Atributo]],'lat y amp T5'!$Y$10:$AA$29,2,0)</f>
        <v>Sexo</v>
      </c>
      <c r="F60" s="8" t="str">
        <f>+VLOOKUP(Tabla4_2[[#This Row],[Atributo]],'lat y amp T5'!$Y$10:$AA$29,3,0)</f>
        <v>POST</v>
      </c>
      <c r="G60" s="8" t="str">
        <f>+IF(LEFT(Tabla4_2[[#This Row],[Atributo]],2)="ms","t","amplitud")</f>
        <v>t</v>
      </c>
    </row>
    <row r="61" spans="1:7">
      <c r="A61" s="8" t="s">
        <v>16</v>
      </c>
      <c r="B61" s="8" t="s">
        <v>3</v>
      </c>
      <c r="C61" s="8" t="s">
        <v>42</v>
      </c>
      <c r="D61">
        <v>-7.35</v>
      </c>
      <c r="E61" s="8" t="str">
        <f>+VLOOKUP(Tabla4_2[[#This Row],[Atributo]],'lat y amp T5'!$Y$10:$AA$29,2,0)</f>
        <v>Sexo</v>
      </c>
      <c r="F61" s="8" t="str">
        <f>+VLOOKUP(Tabla4_2[[#This Row],[Atributo]],'lat y amp T5'!$Y$10:$AA$29,3,0)</f>
        <v>POST</v>
      </c>
      <c r="G61" s="8" t="str">
        <f>+IF(LEFT(Tabla4_2[[#This Row],[Atributo]],2)="ms","t","amplitud")</f>
        <v>amplitud</v>
      </c>
    </row>
    <row r="62" spans="1:7">
      <c r="A62" s="8" t="s">
        <v>17</v>
      </c>
      <c r="B62" s="8" t="s">
        <v>15</v>
      </c>
      <c r="C62" s="8" t="s">
        <v>6</v>
      </c>
      <c r="D62">
        <v>216</v>
      </c>
      <c r="E62" s="8" t="str">
        <f>+VLOOKUP(Tabla4_2[[#This Row],[Atributo]],'lat y amp T5'!$Y$10:$AA$29,2,0)</f>
        <v>Alegría</v>
      </c>
      <c r="F62" s="8" t="str">
        <f>+VLOOKUP(Tabla4_2[[#This Row],[Atributo]],'lat y amp T5'!$Y$10:$AA$29,3,0)</f>
        <v>PRE</v>
      </c>
      <c r="G62" s="8" t="str">
        <f>+IF(LEFT(Tabla4_2[[#This Row],[Atributo]],2)="ms","t","amplitud")</f>
        <v>t</v>
      </c>
    </row>
    <row r="63" spans="1:7">
      <c r="A63" s="8" t="s">
        <v>17</v>
      </c>
      <c r="B63" s="8" t="s">
        <v>15</v>
      </c>
      <c r="C63" s="8" t="s">
        <v>7</v>
      </c>
      <c r="D63">
        <v>-4.0999999999999996</v>
      </c>
      <c r="E63" s="8" t="str">
        <f>+VLOOKUP(Tabla4_2[[#This Row],[Atributo]],'lat y amp T5'!$Y$10:$AA$29,2,0)</f>
        <v>Alegría</v>
      </c>
      <c r="F63" s="8" t="str">
        <f>+VLOOKUP(Tabla4_2[[#This Row],[Atributo]],'lat y amp T5'!$Y$10:$AA$29,3,0)</f>
        <v>PRE</v>
      </c>
      <c r="G63" s="8" t="str">
        <f>+IF(LEFT(Tabla4_2[[#This Row],[Atributo]],2)="ms","t","amplitud")</f>
        <v>amplitud</v>
      </c>
    </row>
    <row r="64" spans="1:7">
      <c r="A64" s="8" t="s">
        <v>17</v>
      </c>
      <c r="B64" s="8" t="s">
        <v>15</v>
      </c>
      <c r="C64" s="8" t="s">
        <v>25</v>
      </c>
      <c r="D64">
        <v>218</v>
      </c>
      <c r="E64" s="8" t="str">
        <f>+VLOOKUP(Tabla4_2[[#This Row],[Atributo]],'lat y amp T5'!$Y$10:$AA$29,2,0)</f>
        <v>Alegría</v>
      </c>
      <c r="F64" s="8" t="str">
        <f>+VLOOKUP(Tabla4_2[[#This Row],[Atributo]],'lat y amp T5'!$Y$10:$AA$29,3,0)</f>
        <v>POST</v>
      </c>
      <c r="G64" s="8" t="str">
        <f>+IF(LEFT(Tabla4_2[[#This Row],[Atributo]],2)="ms","t","amplitud")</f>
        <v>t</v>
      </c>
    </row>
    <row r="65" spans="1:7">
      <c r="A65" s="8" t="s">
        <v>17</v>
      </c>
      <c r="B65" s="8" t="s">
        <v>15</v>
      </c>
      <c r="C65" s="8" t="s">
        <v>26</v>
      </c>
      <c r="D65">
        <v>-5.21</v>
      </c>
      <c r="E65" s="8" t="str">
        <f>+VLOOKUP(Tabla4_2[[#This Row],[Atributo]],'lat y amp T5'!$Y$10:$AA$29,2,0)</f>
        <v>Alegría</v>
      </c>
      <c r="F65" s="8" t="str">
        <f>+VLOOKUP(Tabla4_2[[#This Row],[Atributo]],'lat y amp T5'!$Y$10:$AA$29,3,0)</f>
        <v>POST</v>
      </c>
      <c r="G65" s="8" t="str">
        <f>+IF(LEFT(Tabla4_2[[#This Row],[Atributo]],2)="ms","t","amplitud")</f>
        <v>amplitud</v>
      </c>
    </row>
    <row r="66" spans="1:7">
      <c r="A66" s="8" t="s">
        <v>17</v>
      </c>
      <c r="B66" s="8" t="s">
        <v>15</v>
      </c>
      <c r="C66" s="8" t="s">
        <v>27</v>
      </c>
      <c r="D66">
        <v>210</v>
      </c>
      <c r="E66" s="8" t="str">
        <f>+VLOOKUP(Tabla4_2[[#This Row],[Atributo]],'lat y amp T5'!$Y$10:$AA$29,2,0)</f>
        <v>Tristeza</v>
      </c>
      <c r="F66" s="8" t="str">
        <f>+VLOOKUP(Tabla4_2[[#This Row],[Atributo]],'lat y amp T5'!$Y$10:$AA$29,3,0)</f>
        <v>PRE</v>
      </c>
      <c r="G66" s="8" t="str">
        <f>+IF(LEFT(Tabla4_2[[#This Row],[Atributo]],2)="ms","t","amplitud")</f>
        <v>t</v>
      </c>
    </row>
    <row r="67" spans="1:7">
      <c r="A67" s="8" t="s">
        <v>17</v>
      </c>
      <c r="B67" s="8" t="s">
        <v>15</v>
      </c>
      <c r="C67" s="8" t="s">
        <v>28</v>
      </c>
      <c r="D67">
        <v>3.54</v>
      </c>
      <c r="E67" s="8" t="str">
        <f>+VLOOKUP(Tabla4_2[[#This Row],[Atributo]],'lat y amp T5'!$Y$10:$AA$29,2,0)</f>
        <v>Tristeza</v>
      </c>
      <c r="F67" s="8" t="str">
        <f>+VLOOKUP(Tabla4_2[[#This Row],[Atributo]],'lat y amp T5'!$Y$10:$AA$29,3,0)</f>
        <v>PRE</v>
      </c>
      <c r="G67" s="8" t="str">
        <f>+IF(LEFT(Tabla4_2[[#This Row],[Atributo]],2)="ms","t","amplitud")</f>
        <v>amplitud</v>
      </c>
    </row>
    <row r="68" spans="1:7">
      <c r="A68" s="8" t="s">
        <v>17</v>
      </c>
      <c r="B68" s="8" t="s">
        <v>15</v>
      </c>
      <c r="C68" s="8" t="s">
        <v>29</v>
      </c>
      <c r="D68">
        <v>238</v>
      </c>
      <c r="E68" s="8" t="str">
        <f>+VLOOKUP(Tabla4_2[[#This Row],[Atributo]],'lat y amp T5'!$Y$10:$AA$29,2,0)</f>
        <v>Tristeza</v>
      </c>
      <c r="F68" s="8" t="str">
        <f>+VLOOKUP(Tabla4_2[[#This Row],[Atributo]],'lat y amp T5'!$Y$10:$AA$29,3,0)</f>
        <v>POST</v>
      </c>
      <c r="G68" s="8" t="str">
        <f>+IF(LEFT(Tabla4_2[[#This Row],[Atributo]],2)="ms","t","amplitud")</f>
        <v>t</v>
      </c>
    </row>
    <row r="69" spans="1:7">
      <c r="A69" s="8" t="s">
        <v>17</v>
      </c>
      <c r="B69" s="8" t="s">
        <v>15</v>
      </c>
      <c r="C69" s="8" t="s">
        <v>30</v>
      </c>
      <c r="D69">
        <v>-14.96</v>
      </c>
      <c r="E69" s="8" t="str">
        <f>+VLOOKUP(Tabla4_2[[#This Row],[Atributo]],'lat y amp T5'!$Y$10:$AA$29,2,0)</f>
        <v>Tristeza</v>
      </c>
      <c r="F69" s="8" t="str">
        <f>+VLOOKUP(Tabla4_2[[#This Row],[Atributo]],'lat y amp T5'!$Y$10:$AA$29,3,0)</f>
        <v>POST</v>
      </c>
      <c r="G69" s="8" t="str">
        <f>+IF(LEFT(Tabla4_2[[#This Row],[Atributo]],2)="ms","t","amplitud")</f>
        <v>amplitud</v>
      </c>
    </row>
    <row r="70" spans="1:7">
      <c r="A70" s="8" t="s">
        <v>17</v>
      </c>
      <c r="B70" s="8" t="s">
        <v>15</v>
      </c>
      <c r="C70" s="8" t="s">
        <v>31</v>
      </c>
      <c r="D70">
        <v>218</v>
      </c>
      <c r="E70" s="8" t="str">
        <f>+VLOOKUP(Tabla4_2[[#This Row],[Atributo]],'lat y amp T5'!$Y$10:$AA$29,2,0)</f>
        <v>Enojo</v>
      </c>
      <c r="F70" s="8" t="str">
        <f>+VLOOKUP(Tabla4_2[[#This Row],[Atributo]],'lat y amp T5'!$Y$10:$AA$29,3,0)</f>
        <v>PRE</v>
      </c>
      <c r="G70" s="8" t="str">
        <f>+IF(LEFT(Tabla4_2[[#This Row],[Atributo]],2)="ms","t","amplitud")</f>
        <v>t</v>
      </c>
    </row>
    <row r="71" spans="1:7">
      <c r="A71" s="8" t="s">
        <v>17</v>
      </c>
      <c r="B71" s="8" t="s">
        <v>15</v>
      </c>
      <c r="C71" s="8" t="s">
        <v>32</v>
      </c>
      <c r="D71">
        <v>-7.11</v>
      </c>
      <c r="E71" s="8" t="str">
        <f>+VLOOKUP(Tabla4_2[[#This Row],[Atributo]],'lat y amp T5'!$Y$10:$AA$29,2,0)</f>
        <v>Enojo</v>
      </c>
      <c r="F71" s="8" t="str">
        <f>+VLOOKUP(Tabla4_2[[#This Row],[Atributo]],'lat y amp T5'!$Y$10:$AA$29,3,0)</f>
        <v>PRE</v>
      </c>
      <c r="G71" s="8" t="str">
        <f>+IF(LEFT(Tabla4_2[[#This Row],[Atributo]],2)="ms","t","amplitud")</f>
        <v>amplitud</v>
      </c>
    </row>
    <row r="72" spans="1:7">
      <c r="A72" s="8" t="s">
        <v>17</v>
      </c>
      <c r="B72" s="8" t="s">
        <v>15</v>
      </c>
      <c r="C72" s="8" t="s">
        <v>33</v>
      </c>
      <c r="D72">
        <v>234</v>
      </c>
      <c r="E72" s="8" t="str">
        <f>+VLOOKUP(Tabla4_2[[#This Row],[Atributo]],'lat y amp T5'!$Y$10:$AA$29,2,0)</f>
        <v>Enojo</v>
      </c>
      <c r="F72" s="8" t="str">
        <f>+VLOOKUP(Tabla4_2[[#This Row],[Atributo]],'lat y amp T5'!$Y$10:$AA$29,3,0)</f>
        <v>POST</v>
      </c>
      <c r="G72" s="8" t="str">
        <f>+IF(LEFT(Tabla4_2[[#This Row],[Atributo]],2)="ms","t","amplitud")</f>
        <v>t</v>
      </c>
    </row>
    <row r="73" spans="1:7">
      <c r="A73" s="8" t="s">
        <v>17</v>
      </c>
      <c r="B73" s="8" t="s">
        <v>15</v>
      </c>
      <c r="C73" s="8" t="s">
        <v>34</v>
      </c>
      <c r="D73">
        <v>-10.95</v>
      </c>
      <c r="E73" s="8" t="str">
        <f>+VLOOKUP(Tabla4_2[[#This Row],[Atributo]],'lat y amp T5'!$Y$10:$AA$29,2,0)</f>
        <v>Enojo</v>
      </c>
      <c r="F73" s="8" t="str">
        <f>+VLOOKUP(Tabla4_2[[#This Row],[Atributo]],'lat y amp T5'!$Y$10:$AA$29,3,0)</f>
        <v>POST</v>
      </c>
      <c r="G73" s="8" t="str">
        <f>+IF(LEFT(Tabla4_2[[#This Row],[Atributo]],2)="ms","t","amplitud")</f>
        <v>amplitud</v>
      </c>
    </row>
    <row r="74" spans="1:7">
      <c r="A74" s="8" t="s">
        <v>17</v>
      </c>
      <c r="B74" s="8" t="s">
        <v>15</v>
      </c>
      <c r="C74" s="8" t="s">
        <v>35</v>
      </c>
      <c r="D74">
        <v>228</v>
      </c>
      <c r="E74" s="8" t="str">
        <f>+VLOOKUP(Tabla4_2[[#This Row],[Atributo]],'lat y amp T5'!$Y$10:$AA$29,2,0)</f>
        <v>Identidad</v>
      </c>
      <c r="F74" s="8" t="str">
        <f>+VLOOKUP(Tabla4_2[[#This Row],[Atributo]],'lat y amp T5'!$Y$10:$AA$29,3,0)</f>
        <v>PRE</v>
      </c>
      <c r="G74" s="8" t="str">
        <f>+IF(LEFT(Tabla4_2[[#This Row],[Atributo]],2)="ms","t","amplitud")</f>
        <v>t</v>
      </c>
    </row>
    <row r="75" spans="1:7">
      <c r="A75" s="8" t="s">
        <v>17</v>
      </c>
      <c r="B75" s="8" t="s">
        <v>15</v>
      </c>
      <c r="C75" s="8" t="s">
        <v>36</v>
      </c>
      <c r="D75">
        <v>-5.62</v>
      </c>
      <c r="E75" s="8" t="str">
        <f>+VLOOKUP(Tabla4_2[[#This Row],[Atributo]],'lat y amp T5'!$Y$10:$AA$29,2,0)</f>
        <v>Identidad</v>
      </c>
      <c r="F75" s="8" t="str">
        <f>+VLOOKUP(Tabla4_2[[#This Row],[Atributo]],'lat y amp T5'!$Y$10:$AA$29,3,0)</f>
        <v>PRE</v>
      </c>
      <c r="G75" s="8" t="str">
        <f>+IF(LEFT(Tabla4_2[[#This Row],[Atributo]],2)="ms","t","amplitud")</f>
        <v>amplitud</v>
      </c>
    </row>
    <row r="76" spans="1:7">
      <c r="A76" s="8" t="s">
        <v>17</v>
      </c>
      <c r="B76" s="8" t="s">
        <v>15</v>
      </c>
      <c r="C76" s="8" t="s">
        <v>37</v>
      </c>
      <c r="D76">
        <v>242</v>
      </c>
      <c r="E76" s="8" t="str">
        <f>+VLOOKUP(Tabla4_2[[#This Row],[Atributo]],'lat y amp T5'!$Y$10:$AA$29,2,0)</f>
        <v>Identidad</v>
      </c>
      <c r="F76" s="8" t="str">
        <f>+VLOOKUP(Tabla4_2[[#This Row],[Atributo]],'lat y amp T5'!$Y$10:$AA$29,3,0)</f>
        <v>POST</v>
      </c>
      <c r="G76" s="8" t="str">
        <f>+IF(LEFT(Tabla4_2[[#This Row],[Atributo]],2)="ms","t","amplitud")</f>
        <v>t</v>
      </c>
    </row>
    <row r="77" spans="1:7">
      <c r="A77" s="8" t="s">
        <v>17</v>
      </c>
      <c r="B77" s="8" t="s">
        <v>15</v>
      </c>
      <c r="C77" s="8" t="s">
        <v>38</v>
      </c>
      <c r="D77">
        <v>-1.45</v>
      </c>
      <c r="E77" s="8" t="str">
        <f>+VLOOKUP(Tabla4_2[[#This Row],[Atributo]],'lat y amp T5'!$Y$10:$AA$29,2,0)</f>
        <v>Identidad</v>
      </c>
      <c r="F77" s="8" t="str">
        <f>+VLOOKUP(Tabla4_2[[#This Row],[Atributo]],'lat y amp T5'!$Y$10:$AA$29,3,0)</f>
        <v>POST</v>
      </c>
      <c r="G77" s="8" t="str">
        <f>+IF(LEFT(Tabla4_2[[#This Row],[Atributo]],2)="ms","t","amplitud")</f>
        <v>amplitud</v>
      </c>
    </row>
    <row r="78" spans="1:7">
      <c r="A78" s="8" t="s">
        <v>17</v>
      </c>
      <c r="B78" s="8" t="s">
        <v>15</v>
      </c>
      <c r="C78" s="8" t="s">
        <v>39</v>
      </c>
      <c r="D78">
        <v>236</v>
      </c>
      <c r="E78" s="8" t="str">
        <f>+VLOOKUP(Tabla4_2[[#This Row],[Atributo]],'lat y amp T5'!$Y$10:$AA$29,2,0)</f>
        <v>Sexo</v>
      </c>
      <c r="F78" s="8" t="str">
        <f>+VLOOKUP(Tabla4_2[[#This Row],[Atributo]],'lat y amp T5'!$Y$10:$AA$29,3,0)</f>
        <v>PRE</v>
      </c>
      <c r="G78" s="8" t="str">
        <f>+IF(LEFT(Tabla4_2[[#This Row],[Atributo]],2)="ms","t","amplitud")</f>
        <v>t</v>
      </c>
    </row>
    <row r="79" spans="1:7">
      <c r="A79" s="8" t="s">
        <v>17</v>
      </c>
      <c r="B79" s="8" t="s">
        <v>15</v>
      </c>
      <c r="C79" s="8" t="s">
        <v>40</v>
      </c>
      <c r="D79">
        <v>-3.27</v>
      </c>
      <c r="E79" s="8" t="str">
        <f>+VLOOKUP(Tabla4_2[[#This Row],[Atributo]],'lat y amp T5'!$Y$10:$AA$29,2,0)</f>
        <v>Sexo</v>
      </c>
      <c r="F79" s="8" t="str">
        <f>+VLOOKUP(Tabla4_2[[#This Row],[Atributo]],'lat y amp T5'!$Y$10:$AA$29,3,0)</f>
        <v>PRE</v>
      </c>
      <c r="G79" s="8" t="str">
        <f>+IF(LEFT(Tabla4_2[[#This Row],[Atributo]],2)="ms","t","amplitud")</f>
        <v>amplitud</v>
      </c>
    </row>
    <row r="80" spans="1:7">
      <c r="A80" s="8" t="s">
        <v>17</v>
      </c>
      <c r="B80" s="8" t="s">
        <v>15</v>
      </c>
      <c r="C80" s="8" t="s">
        <v>41</v>
      </c>
      <c r="D80">
        <v>238</v>
      </c>
      <c r="E80" s="8" t="str">
        <f>+VLOOKUP(Tabla4_2[[#This Row],[Atributo]],'lat y amp T5'!$Y$10:$AA$29,2,0)</f>
        <v>Sexo</v>
      </c>
      <c r="F80" s="8" t="str">
        <f>+VLOOKUP(Tabla4_2[[#This Row],[Atributo]],'lat y amp T5'!$Y$10:$AA$29,3,0)</f>
        <v>POST</v>
      </c>
      <c r="G80" s="8" t="str">
        <f>+IF(LEFT(Tabla4_2[[#This Row],[Atributo]],2)="ms","t","amplitud")</f>
        <v>t</v>
      </c>
    </row>
    <row r="81" spans="1:7">
      <c r="A81" s="8" t="s">
        <v>17</v>
      </c>
      <c r="B81" s="8" t="s">
        <v>15</v>
      </c>
      <c r="C81" s="8" t="s">
        <v>42</v>
      </c>
      <c r="D81">
        <v>-10.63</v>
      </c>
      <c r="E81" s="8" t="str">
        <f>+VLOOKUP(Tabla4_2[[#This Row],[Atributo]],'lat y amp T5'!$Y$10:$AA$29,2,0)</f>
        <v>Sexo</v>
      </c>
      <c r="F81" s="8" t="str">
        <f>+VLOOKUP(Tabla4_2[[#This Row],[Atributo]],'lat y amp T5'!$Y$10:$AA$29,3,0)</f>
        <v>POST</v>
      </c>
      <c r="G81" s="8" t="str">
        <f>+IF(LEFT(Tabla4_2[[#This Row],[Atributo]],2)="ms","t","amplitud")</f>
        <v>amplitud</v>
      </c>
    </row>
    <row r="82" spans="1:7">
      <c r="A82" s="8" t="s">
        <v>18</v>
      </c>
      <c r="B82" s="8"/>
      <c r="C82" s="8" t="s">
        <v>6</v>
      </c>
      <c r="D82">
        <v>202</v>
      </c>
      <c r="E82" s="8" t="str">
        <f>+VLOOKUP(Tabla4_2[[#This Row],[Atributo]],'lat y amp T5'!$Y$10:$AA$29,2,0)</f>
        <v>Alegría</v>
      </c>
      <c r="F82" s="8" t="str">
        <f>+VLOOKUP(Tabla4_2[[#This Row],[Atributo]],'lat y amp T5'!$Y$10:$AA$29,3,0)</f>
        <v>PRE</v>
      </c>
      <c r="G82" s="8" t="str">
        <f>+IF(LEFT(Tabla4_2[[#This Row],[Atributo]],2)="ms","t","amplitud")</f>
        <v>t</v>
      </c>
    </row>
    <row r="83" spans="1:7">
      <c r="A83" s="8" t="s">
        <v>18</v>
      </c>
      <c r="B83" s="8"/>
      <c r="C83" s="8" t="s">
        <v>7</v>
      </c>
      <c r="D83">
        <v>2.96</v>
      </c>
      <c r="E83" s="8" t="str">
        <f>+VLOOKUP(Tabla4_2[[#This Row],[Atributo]],'lat y amp T5'!$Y$10:$AA$29,2,0)</f>
        <v>Alegría</v>
      </c>
      <c r="F83" s="8" t="str">
        <f>+VLOOKUP(Tabla4_2[[#This Row],[Atributo]],'lat y amp T5'!$Y$10:$AA$29,3,0)</f>
        <v>PRE</v>
      </c>
      <c r="G83" s="8" t="str">
        <f>+IF(LEFT(Tabla4_2[[#This Row],[Atributo]],2)="ms","t","amplitud")</f>
        <v>amplitud</v>
      </c>
    </row>
    <row r="84" spans="1:7">
      <c r="A84" s="8" t="s">
        <v>18</v>
      </c>
      <c r="B84" s="8"/>
      <c r="C84" s="8" t="s">
        <v>25</v>
      </c>
      <c r="D84">
        <v>272</v>
      </c>
      <c r="E84" s="8" t="str">
        <f>+VLOOKUP(Tabla4_2[[#This Row],[Atributo]],'lat y amp T5'!$Y$10:$AA$29,2,0)</f>
        <v>Alegría</v>
      </c>
      <c r="F84" s="8" t="str">
        <f>+VLOOKUP(Tabla4_2[[#This Row],[Atributo]],'lat y amp T5'!$Y$10:$AA$29,3,0)</f>
        <v>POST</v>
      </c>
      <c r="G84" s="8" t="str">
        <f>+IF(LEFT(Tabla4_2[[#This Row],[Atributo]],2)="ms","t","amplitud")</f>
        <v>t</v>
      </c>
    </row>
    <row r="85" spans="1:7">
      <c r="A85" s="8" t="s">
        <v>18</v>
      </c>
      <c r="B85" s="8"/>
      <c r="C85" s="8" t="s">
        <v>26</v>
      </c>
      <c r="D85">
        <v>7.04</v>
      </c>
      <c r="E85" s="8" t="str">
        <f>+VLOOKUP(Tabla4_2[[#This Row],[Atributo]],'lat y amp T5'!$Y$10:$AA$29,2,0)</f>
        <v>Alegría</v>
      </c>
      <c r="F85" s="8" t="str">
        <f>+VLOOKUP(Tabla4_2[[#This Row],[Atributo]],'lat y amp T5'!$Y$10:$AA$29,3,0)</f>
        <v>POST</v>
      </c>
      <c r="G85" s="8" t="str">
        <f>+IF(LEFT(Tabla4_2[[#This Row],[Atributo]],2)="ms","t","amplitud")</f>
        <v>amplitud</v>
      </c>
    </row>
    <row r="86" spans="1:7">
      <c r="A86" s="8" t="s">
        <v>18</v>
      </c>
      <c r="B86" s="8"/>
      <c r="C86" s="8" t="s">
        <v>27</v>
      </c>
      <c r="D86">
        <v>250</v>
      </c>
      <c r="E86" s="8" t="str">
        <f>+VLOOKUP(Tabla4_2[[#This Row],[Atributo]],'lat y amp T5'!$Y$10:$AA$29,2,0)</f>
        <v>Tristeza</v>
      </c>
      <c r="F86" s="8" t="str">
        <f>+VLOOKUP(Tabla4_2[[#This Row],[Atributo]],'lat y amp T5'!$Y$10:$AA$29,3,0)</f>
        <v>PRE</v>
      </c>
      <c r="G86" s="8" t="str">
        <f>+IF(LEFT(Tabla4_2[[#This Row],[Atributo]],2)="ms","t","amplitud")</f>
        <v>t</v>
      </c>
    </row>
    <row r="87" spans="1:7">
      <c r="A87" s="8" t="s">
        <v>18</v>
      </c>
      <c r="B87" s="8"/>
      <c r="C87" s="8" t="s">
        <v>28</v>
      </c>
      <c r="D87">
        <v>0.76</v>
      </c>
      <c r="E87" s="8" t="str">
        <f>+VLOOKUP(Tabla4_2[[#This Row],[Atributo]],'lat y amp T5'!$Y$10:$AA$29,2,0)</f>
        <v>Tristeza</v>
      </c>
      <c r="F87" s="8" t="str">
        <f>+VLOOKUP(Tabla4_2[[#This Row],[Atributo]],'lat y amp T5'!$Y$10:$AA$29,3,0)</f>
        <v>PRE</v>
      </c>
      <c r="G87" s="8" t="str">
        <f>+IF(LEFT(Tabla4_2[[#This Row],[Atributo]],2)="ms","t","amplitud")</f>
        <v>amplitud</v>
      </c>
    </row>
    <row r="88" spans="1:7">
      <c r="A88" s="8" t="s">
        <v>18</v>
      </c>
      <c r="B88" s="8"/>
      <c r="C88" s="8" t="s">
        <v>29</v>
      </c>
      <c r="D88">
        <v>238</v>
      </c>
      <c r="E88" s="8" t="str">
        <f>+VLOOKUP(Tabla4_2[[#This Row],[Atributo]],'lat y amp T5'!$Y$10:$AA$29,2,0)</f>
        <v>Tristeza</v>
      </c>
      <c r="F88" s="8" t="str">
        <f>+VLOOKUP(Tabla4_2[[#This Row],[Atributo]],'lat y amp T5'!$Y$10:$AA$29,3,0)</f>
        <v>POST</v>
      </c>
      <c r="G88" s="8" t="str">
        <f>+IF(LEFT(Tabla4_2[[#This Row],[Atributo]],2)="ms","t","amplitud")</f>
        <v>t</v>
      </c>
    </row>
    <row r="89" spans="1:7">
      <c r="A89" s="8" t="s">
        <v>18</v>
      </c>
      <c r="B89" s="8"/>
      <c r="C89" s="8" t="s">
        <v>30</v>
      </c>
      <c r="D89">
        <v>-1.0900000000000001</v>
      </c>
      <c r="E89" s="8" t="str">
        <f>+VLOOKUP(Tabla4_2[[#This Row],[Atributo]],'lat y amp T5'!$Y$10:$AA$29,2,0)</f>
        <v>Tristeza</v>
      </c>
      <c r="F89" s="8" t="str">
        <f>+VLOOKUP(Tabla4_2[[#This Row],[Atributo]],'lat y amp T5'!$Y$10:$AA$29,3,0)</f>
        <v>POST</v>
      </c>
      <c r="G89" s="8" t="str">
        <f>+IF(LEFT(Tabla4_2[[#This Row],[Atributo]],2)="ms","t","amplitud")</f>
        <v>amplitud</v>
      </c>
    </row>
    <row r="90" spans="1:7">
      <c r="A90" s="8" t="s">
        <v>18</v>
      </c>
      <c r="B90" s="8"/>
      <c r="C90" s="8" t="s">
        <v>31</v>
      </c>
      <c r="D90">
        <v>212</v>
      </c>
      <c r="E90" s="8" t="str">
        <f>+VLOOKUP(Tabla4_2[[#This Row],[Atributo]],'lat y amp T5'!$Y$10:$AA$29,2,0)</f>
        <v>Enojo</v>
      </c>
      <c r="F90" s="8" t="str">
        <f>+VLOOKUP(Tabla4_2[[#This Row],[Atributo]],'lat y amp T5'!$Y$10:$AA$29,3,0)</f>
        <v>PRE</v>
      </c>
      <c r="G90" s="8" t="str">
        <f>+IF(LEFT(Tabla4_2[[#This Row],[Atributo]],2)="ms","t","amplitud")</f>
        <v>t</v>
      </c>
    </row>
    <row r="91" spans="1:7">
      <c r="A91" s="8" t="s">
        <v>18</v>
      </c>
      <c r="B91" s="8"/>
      <c r="C91" s="8" t="s">
        <v>32</v>
      </c>
      <c r="D91">
        <v>-5.9</v>
      </c>
      <c r="E91" s="8" t="str">
        <f>+VLOOKUP(Tabla4_2[[#This Row],[Atributo]],'lat y amp T5'!$Y$10:$AA$29,2,0)</f>
        <v>Enojo</v>
      </c>
      <c r="F91" s="8" t="str">
        <f>+VLOOKUP(Tabla4_2[[#This Row],[Atributo]],'lat y amp T5'!$Y$10:$AA$29,3,0)</f>
        <v>PRE</v>
      </c>
      <c r="G91" s="8" t="str">
        <f>+IF(LEFT(Tabla4_2[[#This Row],[Atributo]],2)="ms","t","amplitud")</f>
        <v>amplitud</v>
      </c>
    </row>
    <row r="92" spans="1:7">
      <c r="A92" s="8" t="s">
        <v>18</v>
      </c>
      <c r="B92" s="8"/>
      <c r="C92" s="8" t="s">
        <v>33</v>
      </c>
      <c r="D92">
        <v>216</v>
      </c>
      <c r="E92" s="8" t="str">
        <f>+VLOOKUP(Tabla4_2[[#This Row],[Atributo]],'lat y amp T5'!$Y$10:$AA$29,2,0)</f>
        <v>Enojo</v>
      </c>
      <c r="F92" s="8" t="str">
        <f>+VLOOKUP(Tabla4_2[[#This Row],[Atributo]],'lat y amp T5'!$Y$10:$AA$29,3,0)</f>
        <v>POST</v>
      </c>
      <c r="G92" s="8" t="str">
        <f>+IF(LEFT(Tabla4_2[[#This Row],[Atributo]],2)="ms","t","amplitud")</f>
        <v>t</v>
      </c>
    </row>
    <row r="93" spans="1:7">
      <c r="A93" s="8" t="s">
        <v>18</v>
      </c>
      <c r="B93" s="8"/>
      <c r="C93" s="8" t="s">
        <v>34</v>
      </c>
      <c r="D93">
        <v>1.56</v>
      </c>
      <c r="E93" s="8" t="str">
        <f>+VLOOKUP(Tabla4_2[[#This Row],[Atributo]],'lat y amp T5'!$Y$10:$AA$29,2,0)</f>
        <v>Enojo</v>
      </c>
      <c r="F93" s="8" t="str">
        <f>+VLOOKUP(Tabla4_2[[#This Row],[Atributo]],'lat y amp T5'!$Y$10:$AA$29,3,0)</f>
        <v>POST</v>
      </c>
      <c r="G93" s="8" t="str">
        <f>+IF(LEFT(Tabla4_2[[#This Row],[Atributo]],2)="ms","t","amplitud")</f>
        <v>amplitud</v>
      </c>
    </row>
    <row r="94" spans="1:7">
      <c r="A94" s="8" t="s">
        <v>18</v>
      </c>
      <c r="B94" s="8"/>
      <c r="C94" s="8" t="s">
        <v>35</v>
      </c>
      <c r="D94">
        <v>204</v>
      </c>
      <c r="E94" s="8" t="str">
        <f>+VLOOKUP(Tabla4_2[[#This Row],[Atributo]],'lat y amp T5'!$Y$10:$AA$29,2,0)</f>
        <v>Identidad</v>
      </c>
      <c r="F94" s="8" t="str">
        <f>+VLOOKUP(Tabla4_2[[#This Row],[Atributo]],'lat y amp T5'!$Y$10:$AA$29,3,0)</f>
        <v>PRE</v>
      </c>
      <c r="G94" s="8" t="str">
        <f>+IF(LEFT(Tabla4_2[[#This Row],[Atributo]],2)="ms","t","amplitud")</f>
        <v>t</v>
      </c>
    </row>
    <row r="95" spans="1:7">
      <c r="A95" s="8" t="s">
        <v>18</v>
      </c>
      <c r="B95" s="8"/>
      <c r="C95" s="8" t="s">
        <v>36</v>
      </c>
      <c r="D95">
        <v>-7.43</v>
      </c>
      <c r="E95" s="8" t="str">
        <f>+VLOOKUP(Tabla4_2[[#This Row],[Atributo]],'lat y amp T5'!$Y$10:$AA$29,2,0)</f>
        <v>Identidad</v>
      </c>
      <c r="F95" s="8" t="str">
        <f>+VLOOKUP(Tabla4_2[[#This Row],[Atributo]],'lat y amp T5'!$Y$10:$AA$29,3,0)</f>
        <v>PRE</v>
      </c>
      <c r="G95" s="8" t="str">
        <f>+IF(LEFT(Tabla4_2[[#This Row],[Atributo]],2)="ms","t","amplitud")</f>
        <v>amplitud</v>
      </c>
    </row>
    <row r="96" spans="1:7">
      <c r="A96" s="8" t="s">
        <v>18</v>
      </c>
      <c r="B96" s="8"/>
      <c r="C96" s="8" t="s">
        <v>37</v>
      </c>
      <c r="D96">
        <v>234</v>
      </c>
      <c r="E96" s="8" t="str">
        <f>+VLOOKUP(Tabla4_2[[#This Row],[Atributo]],'lat y amp T5'!$Y$10:$AA$29,2,0)</f>
        <v>Identidad</v>
      </c>
      <c r="F96" s="8" t="str">
        <f>+VLOOKUP(Tabla4_2[[#This Row],[Atributo]],'lat y amp T5'!$Y$10:$AA$29,3,0)</f>
        <v>POST</v>
      </c>
      <c r="G96" s="8" t="str">
        <f>+IF(LEFT(Tabla4_2[[#This Row],[Atributo]],2)="ms","t","amplitud")</f>
        <v>t</v>
      </c>
    </row>
    <row r="97" spans="1:7">
      <c r="A97" s="8" t="s">
        <v>18</v>
      </c>
      <c r="B97" s="8"/>
      <c r="C97" s="8" t="s">
        <v>38</v>
      </c>
      <c r="D97">
        <v>1.2</v>
      </c>
      <c r="E97" s="8" t="str">
        <f>+VLOOKUP(Tabla4_2[[#This Row],[Atributo]],'lat y amp T5'!$Y$10:$AA$29,2,0)</f>
        <v>Identidad</v>
      </c>
      <c r="F97" s="8" t="str">
        <f>+VLOOKUP(Tabla4_2[[#This Row],[Atributo]],'lat y amp T5'!$Y$10:$AA$29,3,0)</f>
        <v>POST</v>
      </c>
      <c r="G97" s="8" t="str">
        <f>+IF(LEFT(Tabla4_2[[#This Row],[Atributo]],2)="ms","t","amplitud")</f>
        <v>amplitud</v>
      </c>
    </row>
    <row r="98" spans="1:7">
      <c r="A98" s="8" t="s">
        <v>18</v>
      </c>
      <c r="B98" s="8"/>
      <c r="C98" s="8" t="s">
        <v>39</v>
      </c>
      <c r="D98">
        <v>194</v>
      </c>
      <c r="E98" s="8" t="str">
        <f>+VLOOKUP(Tabla4_2[[#This Row],[Atributo]],'lat y amp T5'!$Y$10:$AA$29,2,0)</f>
        <v>Sexo</v>
      </c>
      <c r="F98" s="8" t="str">
        <f>+VLOOKUP(Tabla4_2[[#This Row],[Atributo]],'lat y amp T5'!$Y$10:$AA$29,3,0)</f>
        <v>PRE</v>
      </c>
      <c r="G98" s="8" t="str">
        <f>+IF(LEFT(Tabla4_2[[#This Row],[Atributo]],2)="ms","t","amplitud")</f>
        <v>t</v>
      </c>
    </row>
    <row r="99" spans="1:7">
      <c r="A99" s="8" t="s">
        <v>18</v>
      </c>
      <c r="B99" s="8"/>
      <c r="C99" s="8" t="s">
        <v>40</v>
      </c>
      <c r="D99">
        <v>-12.23</v>
      </c>
      <c r="E99" s="8" t="str">
        <f>+VLOOKUP(Tabla4_2[[#This Row],[Atributo]],'lat y amp T5'!$Y$10:$AA$29,2,0)</f>
        <v>Sexo</v>
      </c>
      <c r="F99" s="8" t="str">
        <f>+VLOOKUP(Tabla4_2[[#This Row],[Atributo]],'lat y amp T5'!$Y$10:$AA$29,3,0)</f>
        <v>PRE</v>
      </c>
      <c r="G99" s="8" t="str">
        <f>+IF(LEFT(Tabla4_2[[#This Row],[Atributo]],2)="ms","t","amplitud")</f>
        <v>amplitud</v>
      </c>
    </row>
    <row r="100" spans="1:7">
      <c r="A100" s="8" t="s">
        <v>18</v>
      </c>
      <c r="B100" s="8"/>
      <c r="C100" s="8" t="s">
        <v>41</v>
      </c>
      <c r="D100">
        <v>180</v>
      </c>
      <c r="E100" s="8" t="str">
        <f>+VLOOKUP(Tabla4_2[[#This Row],[Atributo]],'lat y amp T5'!$Y$10:$AA$29,2,0)</f>
        <v>Sexo</v>
      </c>
      <c r="F100" s="8" t="str">
        <f>+VLOOKUP(Tabla4_2[[#This Row],[Atributo]],'lat y amp T5'!$Y$10:$AA$29,3,0)</f>
        <v>POST</v>
      </c>
      <c r="G100" s="8" t="str">
        <f>+IF(LEFT(Tabla4_2[[#This Row],[Atributo]],2)="ms","t","amplitud")</f>
        <v>t</v>
      </c>
    </row>
    <row r="101" spans="1:7">
      <c r="A101" s="8" t="s">
        <v>18</v>
      </c>
      <c r="B101" s="8"/>
      <c r="C101" s="8" t="s">
        <v>42</v>
      </c>
      <c r="D101">
        <v>-4.2</v>
      </c>
      <c r="E101" s="8" t="str">
        <f>+VLOOKUP(Tabla4_2[[#This Row],[Atributo]],'lat y amp T5'!$Y$10:$AA$29,2,0)</f>
        <v>Sexo</v>
      </c>
      <c r="F101" s="8" t="str">
        <f>+VLOOKUP(Tabla4_2[[#This Row],[Atributo]],'lat y amp T5'!$Y$10:$AA$29,3,0)</f>
        <v>POST</v>
      </c>
      <c r="G101" s="8" t="str">
        <f>+IF(LEFT(Tabla4_2[[#This Row],[Atributo]],2)="ms","t","amplitud")</f>
        <v>amplitud</v>
      </c>
    </row>
    <row r="102" spans="1:7">
      <c r="A102" s="8" t="s">
        <v>19</v>
      </c>
      <c r="B102" s="8"/>
      <c r="C102" s="8" t="s">
        <v>6</v>
      </c>
      <c r="D102">
        <v>256</v>
      </c>
      <c r="E102" s="8" t="str">
        <f>+VLOOKUP(Tabla4_2[[#This Row],[Atributo]],'lat y amp T5'!$Y$10:$AA$29,2,0)</f>
        <v>Alegría</v>
      </c>
      <c r="F102" s="8" t="str">
        <f>+VLOOKUP(Tabla4_2[[#This Row],[Atributo]],'lat y amp T5'!$Y$10:$AA$29,3,0)</f>
        <v>PRE</v>
      </c>
      <c r="G102" s="8" t="str">
        <f>+IF(LEFT(Tabla4_2[[#This Row],[Atributo]],2)="ms","t","amplitud")</f>
        <v>t</v>
      </c>
    </row>
    <row r="103" spans="1:7">
      <c r="A103" s="8" t="s">
        <v>19</v>
      </c>
      <c r="B103" s="8"/>
      <c r="C103" s="8" t="s">
        <v>7</v>
      </c>
      <c r="D103">
        <v>-7.16</v>
      </c>
      <c r="E103" s="8" t="str">
        <f>+VLOOKUP(Tabla4_2[[#This Row],[Atributo]],'lat y amp T5'!$Y$10:$AA$29,2,0)</f>
        <v>Alegría</v>
      </c>
      <c r="F103" s="8" t="str">
        <f>+VLOOKUP(Tabla4_2[[#This Row],[Atributo]],'lat y amp T5'!$Y$10:$AA$29,3,0)</f>
        <v>PRE</v>
      </c>
      <c r="G103" s="8" t="str">
        <f>+IF(LEFT(Tabla4_2[[#This Row],[Atributo]],2)="ms","t","amplitud")</f>
        <v>amplitud</v>
      </c>
    </row>
    <row r="104" spans="1:7">
      <c r="A104" s="8" t="s">
        <v>19</v>
      </c>
      <c r="B104" s="8"/>
      <c r="C104" s="8" t="s">
        <v>25</v>
      </c>
      <c r="D104">
        <v>252</v>
      </c>
      <c r="E104" s="8" t="str">
        <f>+VLOOKUP(Tabla4_2[[#This Row],[Atributo]],'lat y amp T5'!$Y$10:$AA$29,2,0)</f>
        <v>Alegría</v>
      </c>
      <c r="F104" s="8" t="str">
        <f>+VLOOKUP(Tabla4_2[[#This Row],[Atributo]],'lat y amp T5'!$Y$10:$AA$29,3,0)</f>
        <v>POST</v>
      </c>
      <c r="G104" s="8" t="str">
        <f>+IF(LEFT(Tabla4_2[[#This Row],[Atributo]],2)="ms","t","amplitud")</f>
        <v>t</v>
      </c>
    </row>
    <row r="105" spans="1:7">
      <c r="A105" s="8" t="s">
        <v>19</v>
      </c>
      <c r="B105" s="8"/>
      <c r="C105" s="8" t="s">
        <v>26</v>
      </c>
      <c r="D105">
        <v>-16.170000000000002</v>
      </c>
      <c r="E105" s="8" t="str">
        <f>+VLOOKUP(Tabla4_2[[#This Row],[Atributo]],'lat y amp T5'!$Y$10:$AA$29,2,0)</f>
        <v>Alegría</v>
      </c>
      <c r="F105" s="8" t="str">
        <f>+VLOOKUP(Tabla4_2[[#This Row],[Atributo]],'lat y amp T5'!$Y$10:$AA$29,3,0)</f>
        <v>POST</v>
      </c>
      <c r="G105" s="8" t="str">
        <f>+IF(LEFT(Tabla4_2[[#This Row],[Atributo]],2)="ms","t","amplitud")</f>
        <v>amplitud</v>
      </c>
    </row>
    <row r="106" spans="1:7">
      <c r="A106" s="8" t="s">
        <v>19</v>
      </c>
      <c r="B106" s="8"/>
      <c r="C106" s="8" t="s">
        <v>27</v>
      </c>
      <c r="D106">
        <v>260</v>
      </c>
      <c r="E106" s="8" t="str">
        <f>+VLOOKUP(Tabla4_2[[#This Row],[Atributo]],'lat y amp T5'!$Y$10:$AA$29,2,0)</f>
        <v>Tristeza</v>
      </c>
      <c r="F106" s="8" t="str">
        <f>+VLOOKUP(Tabla4_2[[#This Row],[Atributo]],'lat y amp T5'!$Y$10:$AA$29,3,0)</f>
        <v>PRE</v>
      </c>
      <c r="G106" s="8" t="str">
        <f>+IF(LEFT(Tabla4_2[[#This Row],[Atributo]],2)="ms","t","amplitud")</f>
        <v>t</v>
      </c>
    </row>
    <row r="107" spans="1:7">
      <c r="A107" s="8" t="s">
        <v>19</v>
      </c>
      <c r="B107" s="8"/>
      <c r="C107" s="8" t="s">
        <v>28</v>
      </c>
      <c r="D107">
        <v>-7.47</v>
      </c>
      <c r="E107" s="8" t="str">
        <f>+VLOOKUP(Tabla4_2[[#This Row],[Atributo]],'lat y amp T5'!$Y$10:$AA$29,2,0)</f>
        <v>Tristeza</v>
      </c>
      <c r="F107" s="8" t="str">
        <f>+VLOOKUP(Tabla4_2[[#This Row],[Atributo]],'lat y amp T5'!$Y$10:$AA$29,3,0)</f>
        <v>PRE</v>
      </c>
      <c r="G107" s="8" t="str">
        <f>+IF(LEFT(Tabla4_2[[#This Row],[Atributo]],2)="ms","t","amplitud")</f>
        <v>amplitud</v>
      </c>
    </row>
    <row r="108" spans="1:7">
      <c r="A108" s="8" t="s">
        <v>19</v>
      </c>
      <c r="B108" s="8"/>
      <c r="C108" s="8" t="s">
        <v>29</v>
      </c>
      <c r="D108">
        <v>254</v>
      </c>
      <c r="E108" s="8" t="str">
        <f>+VLOOKUP(Tabla4_2[[#This Row],[Atributo]],'lat y amp T5'!$Y$10:$AA$29,2,0)</f>
        <v>Tristeza</v>
      </c>
      <c r="F108" s="8" t="str">
        <f>+VLOOKUP(Tabla4_2[[#This Row],[Atributo]],'lat y amp T5'!$Y$10:$AA$29,3,0)</f>
        <v>POST</v>
      </c>
      <c r="G108" s="8" t="str">
        <f>+IF(LEFT(Tabla4_2[[#This Row],[Atributo]],2)="ms","t","amplitud")</f>
        <v>t</v>
      </c>
    </row>
    <row r="109" spans="1:7">
      <c r="A109" s="8" t="s">
        <v>19</v>
      </c>
      <c r="B109" s="8"/>
      <c r="C109" s="8" t="s">
        <v>30</v>
      </c>
      <c r="D109">
        <v>-13.03</v>
      </c>
      <c r="E109" s="8" t="str">
        <f>+VLOOKUP(Tabla4_2[[#This Row],[Atributo]],'lat y amp T5'!$Y$10:$AA$29,2,0)</f>
        <v>Tristeza</v>
      </c>
      <c r="F109" s="8" t="str">
        <f>+VLOOKUP(Tabla4_2[[#This Row],[Atributo]],'lat y amp T5'!$Y$10:$AA$29,3,0)</f>
        <v>POST</v>
      </c>
      <c r="G109" s="8" t="str">
        <f>+IF(LEFT(Tabla4_2[[#This Row],[Atributo]],2)="ms","t","amplitud")</f>
        <v>amplitud</v>
      </c>
    </row>
    <row r="110" spans="1:7">
      <c r="A110" s="8" t="s">
        <v>19</v>
      </c>
      <c r="B110" s="8"/>
      <c r="C110" s="8" t="s">
        <v>31</v>
      </c>
      <c r="D110">
        <v>244</v>
      </c>
      <c r="E110" s="8" t="str">
        <f>+VLOOKUP(Tabla4_2[[#This Row],[Atributo]],'lat y amp T5'!$Y$10:$AA$29,2,0)</f>
        <v>Enojo</v>
      </c>
      <c r="F110" s="8" t="str">
        <f>+VLOOKUP(Tabla4_2[[#This Row],[Atributo]],'lat y amp T5'!$Y$10:$AA$29,3,0)</f>
        <v>PRE</v>
      </c>
      <c r="G110" s="8" t="str">
        <f>+IF(LEFT(Tabla4_2[[#This Row],[Atributo]],2)="ms","t","amplitud")</f>
        <v>t</v>
      </c>
    </row>
    <row r="111" spans="1:7">
      <c r="A111" s="8" t="s">
        <v>19</v>
      </c>
      <c r="B111" s="8"/>
      <c r="C111" s="8" t="s">
        <v>32</v>
      </c>
      <c r="D111">
        <v>-8.69</v>
      </c>
      <c r="E111" s="8" t="str">
        <f>+VLOOKUP(Tabla4_2[[#This Row],[Atributo]],'lat y amp T5'!$Y$10:$AA$29,2,0)</f>
        <v>Enojo</v>
      </c>
      <c r="F111" s="8" t="str">
        <f>+VLOOKUP(Tabla4_2[[#This Row],[Atributo]],'lat y amp T5'!$Y$10:$AA$29,3,0)</f>
        <v>PRE</v>
      </c>
      <c r="G111" s="8" t="str">
        <f>+IF(LEFT(Tabla4_2[[#This Row],[Atributo]],2)="ms","t","amplitud")</f>
        <v>amplitud</v>
      </c>
    </row>
    <row r="112" spans="1:7">
      <c r="A112" s="8" t="s">
        <v>19</v>
      </c>
      <c r="B112" s="8"/>
      <c r="C112" s="8" t="s">
        <v>33</v>
      </c>
      <c r="D112">
        <v>254</v>
      </c>
      <c r="E112" s="8" t="str">
        <f>+VLOOKUP(Tabla4_2[[#This Row],[Atributo]],'lat y amp T5'!$Y$10:$AA$29,2,0)</f>
        <v>Enojo</v>
      </c>
      <c r="F112" s="8" t="str">
        <f>+VLOOKUP(Tabla4_2[[#This Row],[Atributo]],'lat y amp T5'!$Y$10:$AA$29,3,0)</f>
        <v>POST</v>
      </c>
      <c r="G112" s="8" t="str">
        <f>+IF(LEFT(Tabla4_2[[#This Row],[Atributo]],2)="ms","t","amplitud")</f>
        <v>t</v>
      </c>
    </row>
    <row r="113" spans="1:7">
      <c r="A113" s="8" t="s">
        <v>19</v>
      </c>
      <c r="B113" s="8"/>
      <c r="C113" s="8" t="s">
        <v>34</v>
      </c>
      <c r="D113">
        <v>-9.82</v>
      </c>
      <c r="E113" s="8" t="str">
        <f>+VLOOKUP(Tabla4_2[[#This Row],[Atributo]],'lat y amp T5'!$Y$10:$AA$29,2,0)</f>
        <v>Enojo</v>
      </c>
      <c r="F113" s="8" t="str">
        <f>+VLOOKUP(Tabla4_2[[#This Row],[Atributo]],'lat y amp T5'!$Y$10:$AA$29,3,0)</f>
        <v>POST</v>
      </c>
      <c r="G113" s="8" t="str">
        <f>+IF(LEFT(Tabla4_2[[#This Row],[Atributo]],2)="ms","t","amplitud")</f>
        <v>amplitud</v>
      </c>
    </row>
    <row r="114" spans="1:7">
      <c r="A114" s="8" t="s">
        <v>19</v>
      </c>
      <c r="B114" s="8"/>
      <c r="C114" s="8" t="s">
        <v>35</v>
      </c>
      <c r="D114">
        <v>260</v>
      </c>
      <c r="E114" s="8" t="str">
        <f>+VLOOKUP(Tabla4_2[[#This Row],[Atributo]],'lat y amp T5'!$Y$10:$AA$29,2,0)</f>
        <v>Identidad</v>
      </c>
      <c r="F114" s="8" t="str">
        <f>+VLOOKUP(Tabla4_2[[#This Row],[Atributo]],'lat y amp T5'!$Y$10:$AA$29,3,0)</f>
        <v>PRE</v>
      </c>
      <c r="G114" s="8" t="str">
        <f>+IF(LEFT(Tabla4_2[[#This Row],[Atributo]],2)="ms","t","amplitud")</f>
        <v>t</v>
      </c>
    </row>
    <row r="115" spans="1:7">
      <c r="A115" s="8" t="s">
        <v>19</v>
      </c>
      <c r="B115" s="8"/>
      <c r="C115" s="8" t="s">
        <v>36</v>
      </c>
      <c r="D115">
        <v>-10.27</v>
      </c>
      <c r="E115" s="8" t="str">
        <f>+VLOOKUP(Tabla4_2[[#This Row],[Atributo]],'lat y amp T5'!$Y$10:$AA$29,2,0)</f>
        <v>Identidad</v>
      </c>
      <c r="F115" s="8" t="str">
        <f>+VLOOKUP(Tabla4_2[[#This Row],[Atributo]],'lat y amp T5'!$Y$10:$AA$29,3,0)</f>
        <v>PRE</v>
      </c>
      <c r="G115" s="8" t="str">
        <f>+IF(LEFT(Tabla4_2[[#This Row],[Atributo]],2)="ms","t","amplitud")</f>
        <v>amplitud</v>
      </c>
    </row>
    <row r="116" spans="1:7">
      <c r="A116" s="8" t="s">
        <v>19</v>
      </c>
      <c r="B116" s="8"/>
      <c r="C116" s="8" t="s">
        <v>37</v>
      </c>
      <c r="D116">
        <v>256</v>
      </c>
      <c r="E116" s="8" t="str">
        <f>+VLOOKUP(Tabla4_2[[#This Row],[Atributo]],'lat y amp T5'!$Y$10:$AA$29,2,0)</f>
        <v>Identidad</v>
      </c>
      <c r="F116" s="8" t="str">
        <f>+VLOOKUP(Tabla4_2[[#This Row],[Atributo]],'lat y amp T5'!$Y$10:$AA$29,3,0)</f>
        <v>POST</v>
      </c>
      <c r="G116" s="8" t="str">
        <f>+IF(LEFT(Tabla4_2[[#This Row],[Atributo]],2)="ms","t","amplitud")</f>
        <v>t</v>
      </c>
    </row>
    <row r="117" spans="1:7">
      <c r="A117" s="8" t="s">
        <v>19</v>
      </c>
      <c r="B117" s="8"/>
      <c r="C117" s="8" t="s">
        <v>38</v>
      </c>
      <c r="D117">
        <v>-4.49</v>
      </c>
      <c r="E117" s="8" t="str">
        <f>+VLOOKUP(Tabla4_2[[#This Row],[Atributo]],'lat y amp T5'!$Y$10:$AA$29,2,0)</f>
        <v>Identidad</v>
      </c>
      <c r="F117" s="8" t="str">
        <f>+VLOOKUP(Tabla4_2[[#This Row],[Atributo]],'lat y amp T5'!$Y$10:$AA$29,3,0)</f>
        <v>POST</v>
      </c>
      <c r="G117" s="8" t="str">
        <f>+IF(LEFT(Tabla4_2[[#This Row],[Atributo]],2)="ms","t","amplitud")</f>
        <v>amplitud</v>
      </c>
    </row>
    <row r="118" spans="1:7">
      <c r="A118" s="8" t="s">
        <v>19</v>
      </c>
      <c r="B118" s="8"/>
      <c r="C118" s="8" t="s">
        <v>39</v>
      </c>
      <c r="D118">
        <v>258</v>
      </c>
      <c r="E118" s="8" t="str">
        <f>+VLOOKUP(Tabla4_2[[#This Row],[Atributo]],'lat y amp T5'!$Y$10:$AA$29,2,0)</f>
        <v>Sexo</v>
      </c>
      <c r="F118" s="8" t="str">
        <f>+VLOOKUP(Tabla4_2[[#This Row],[Atributo]],'lat y amp T5'!$Y$10:$AA$29,3,0)</f>
        <v>PRE</v>
      </c>
      <c r="G118" s="8" t="str">
        <f>+IF(LEFT(Tabla4_2[[#This Row],[Atributo]],2)="ms","t","amplitud")</f>
        <v>t</v>
      </c>
    </row>
    <row r="119" spans="1:7">
      <c r="A119" s="8" t="s">
        <v>19</v>
      </c>
      <c r="B119" s="8"/>
      <c r="C119" s="8" t="s">
        <v>40</v>
      </c>
      <c r="D119">
        <v>-10.09</v>
      </c>
      <c r="E119" s="8" t="str">
        <f>+VLOOKUP(Tabla4_2[[#This Row],[Atributo]],'lat y amp T5'!$Y$10:$AA$29,2,0)</f>
        <v>Sexo</v>
      </c>
      <c r="F119" s="8" t="str">
        <f>+VLOOKUP(Tabla4_2[[#This Row],[Atributo]],'lat y amp T5'!$Y$10:$AA$29,3,0)</f>
        <v>PRE</v>
      </c>
      <c r="G119" s="8" t="str">
        <f>+IF(LEFT(Tabla4_2[[#This Row],[Atributo]],2)="ms","t","amplitud")</f>
        <v>amplitud</v>
      </c>
    </row>
    <row r="120" spans="1:7">
      <c r="A120" s="8" t="s">
        <v>19</v>
      </c>
      <c r="B120" s="8"/>
      <c r="C120" s="8" t="s">
        <v>41</v>
      </c>
      <c r="D120">
        <v>258</v>
      </c>
      <c r="E120" s="8" t="str">
        <f>+VLOOKUP(Tabla4_2[[#This Row],[Atributo]],'lat y amp T5'!$Y$10:$AA$29,2,0)</f>
        <v>Sexo</v>
      </c>
      <c r="F120" s="8" t="str">
        <f>+VLOOKUP(Tabla4_2[[#This Row],[Atributo]],'lat y amp T5'!$Y$10:$AA$29,3,0)</f>
        <v>POST</v>
      </c>
      <c r="G120" s="8" t="str">
        <f>+IF(LEFT(Tabla4_2[[#This Row],[Atributo]],2)="ms","t","amplitud")</f>
        <v>t</v>
      </c>
    </row>
    <row r="121" spans="1:7">
      <c r="A121" s="8" t="s">
        <v>19</v>
      </c>
      <c r="B121" s="8"/>
      <c r="C121" s="8" t="s">
        <v>42</v>
      </c>
      <c r="D121">
        <v>-10.99</v>
      </c>
      <c r="E121" s="8" t="str">
        <f>+VLOOKUP(Tabla4_2[[#This Row],[Atributo]],'lat y amp T5'!$Y$10:$AA$29,2,0)</f>
        <v>Sexo</v>
      </c>
      <c r="F121" s="8" t="str">
        <f>+VLOOKUP(Tabla4_2[[#This Row],[Atributo]],'lat y amp T5'!$Y$10:$AA$29,3,0)</f>
        <v>POST</v>
      </c>
      <c r="G121" s="8" t="str">
        <f>+IF(LEFT(Tabla4_2[[#This Row],[Atributo]],2)="ms","t","amplitud")</f>
        <v>amplitud</v>
      </c>
    </row>
    <row r="122" spans="1:7">
      <c r="A122" s="8" t="s">
        <v>20</v>
      </c>
      <c r="B122" s="8"/>
      <c r="C122" s="8" t="s">
        <v>6</v>
      </c>
      <c r="D122">
        <v>206</v>
      </c>
      <c r="E122" s="8" t="str">
        <f>+VLOOKUP(Tabla4_2[[#This Row],[Atributo]],'lat y amp T5'!$Y$10:$AA$29,2,0)</f>
        <v>Alegría</v>
      </c>
      <c r="F122" s="8" t="str">
        <f>+VLOOKUP(Tabla4_2[[#This Row],[Atributo]],'lat y amp T5'!$Y$10:$AA$29,3,0)</f>
        <v>PRE</v>
      </c>
      <c r="G122" s="8" t="str">
        <f>+IF(LEFT(Tabla4_2[[#This Row],[Atributo]],2)="ms","t","amplitud")</f>
        <v>t</v>
      </c>
    </row>
    <row r="123" spans="1:7">
      <c r="A123" s="8" t="s">
        <v>20</v>
      </c>
      <c r="B123" s="8"/>
      <c r="C123" s="8" t="s">
        <v>7</v>
      </c>
      <c r="D123">
        <v>-7.36</v>
      </c>
      <c r="E123" s="8" t="str">
        <f>+VLOOKUP(Tabla4_2[[#This Row],[Atributo]],'lat y amp T5'!$Y$10:$AA$29,2,0)</f>
        <v>Alegría</v>
      </c>
      <c r="F123" s="8" t="str">
        <f>+VLOOKUP(Tabla4_2[[#This Row],[Atributo]],'lat y amp T5'!$Y$10:$AA$29,3,0)</f>
        <v>PRE</v>
      </c>
      <c r="G123" s="8" t="str">
        <f>+IF(LEFT(Tabla4_2[[#This Row],[Atributo]],2)="ms","t","amplitud")</f>
        <v>amplitud</v>
      </c>
    </row>
    <row r="124" spans="1:7">
      <c r="A124" s="8" t="s">
        <v>20</v>
      </c>
      <c r="B124" s="8"/>
      <c r="C124" s="8" t="s">
        <v>25</v>
      </c>
      <c r="D124">
        <v>220</v>
      </c>
      <c r="E124" s="8" t="str">
        <f>+VLOOKUP(Tabla4_2[[#This Row],[Atributo]],'lat y amp T5'!$Y$10:$AA$29,2,0)</f>
        <v>Alegría</v>
      </c>
      <c r="F124" s="8" t="str">
        <f>+VLOOKUP(Tabla4_2[[#This Row],[Atributo]],'lat y amp T5'!$Y$10:$AA$29,3,0)</f>
        <v>POST</v>
      </c>
      <c r="G124" s="8" t="str">
        <f>+IF(LEFT(Tabla4_2[[#This Row],[Atributo]],2)="ms","t","amplitud")</f>
        <v>t</v>
      </c>
    </row>
    <row r="125" spans="1:7">
      <c r="A125" s="8" t="s">
        <v>20</v>
      </c>
      <c r="B125" s="8"/>
      <c r="C125" s="8" t="s">
        <v>26</v>
      </c>
      <c r="D125">
        <v>-8.77</v>
      </c>
      <c r="E125" s="8" t="str">
        <f>+VLOOKUP(Tabla4_2[[#This Row],[Atributo]],'lat y amp T5'!$Y$10:$AA$29,2,0)</f>
        <v>Alegría</v>
      </c>
      <c r="F125" s="8" t="str">
        <f>+VLOOKUP(Tabla4_2[[#This Row],[Atributo]],'lat y amp T5'!$Y$10:$AA$29,3,0)</f>
        <v>POST</v>
      </c>
      <c r="G125" s="8" t="str">
        <f>+IF(LEFT(Tabla4_2[[#This Row],[Atributo]],2)="ms","t","amplitud")</f>
        <v>amplitud</v>
      </c>
    </row>
    <row r="126" spans="1:7">
      <c r="A126" s="8" t="s">
        <v>20</v>
      </c>
      <c r="B126" s="8"/>
      <c r="C126" s="8" t="s">
        <v>27</v>
      </c>
      <c r="D126">
        <v>234</v>
      </c>
      <c r="E126" s="8" t="str">
        <f>+VLOOKUP(Tabla4_2[[#This Row],[Atributo]],'lat y amp T5'!$Y$10:$AA$29,2,0)</f>
        <v>Tristeza</v>
      </c>
      <c r="F126" s="8" t="str">
        <f>+VLOOKUP(Tabla4_2[[#This Row],[Atributo]],'lat y amp T5'!$Y$10:$AA$29,3,0)</f>
        <v>PRE</v>
      </c>
      <c r="G126" s="8" t="str">
        <f>+IF(LEFT(Tabla4_2[[#This Row],[Atributo]],2)="ms","t","amplitud")</f>
        <v>t</v>
      </c>
    </row>
    <row r="127" spans="1:7">
      <c r="A127" s="8" t="s">
        <v>20</v>
      </c>
      <c r="B127" s="8"/>
      <c r="C127" s="8" t="s">
        <v>28</v>
      </c>
      <c r="D127">
        <v>-10.029999999999999</v>
      </c>
      <c r="E127" s="8" t="str">
        <f>+VLOOKUP(Tabla4_2[[#This Row],[Atributo]],'lat y amp T5'!$Y$10:$AA$29,2,0)</f>
        <v>Tristeza</v>
      </c>
      <c r="F127" s="8" t="str">
        <f>+VLOOKUP(Tabla4_2[[#This Row],[Atributo]],'lat y amp T5'!$Y$10:$AA$29,3,0)</f>
        <v>PRE</v>
      </c>
      <c r="G127" s="8" t="str">
        <f>+IF(LEFT(Tabla4_2[[#This Row],[Atributo]],2)="ms","t","amplitud")</f>
        <v>amplitud</v>
      </c>
    </row>
    <row r="128" spans="1:7">
      <c r="A128" s="8" t="s">
        <v>20</v>
      </c>
      <c r="B128" s="8"/>
      <c r="C128" s="8" t="s">
        <v>29</v>
      </c>
      <c r="D128">
        <v>232</v>
      </c>
      <c r="E128" s="8" t="str">
        <f>+VLOOKUP(Tabla4_2[[#This Row],[Atributo]],'lat y amp T5'!$Y$10:$AA$29,2,0)</f>
        <v>Tristeza</v>
      </c>
      <c r="F128" s="8" t="str">
        <f>+VLOOKUP(Tabla4_2[[#This Row],[Atributo]],'lat y amp T5'!$Y$10:$AA$29,3,0)</f>
        <v>POST</v>
      </c>
      <c r="G128" s="8" t="str">
        <f>+IF(LEFT(Tabla4_2[[#This Row],[Atributo]],2)="ms","t","amplitud")</f>
        <v>t</v>
      </c>
    </row>
    <row r="129" spans="1:7">
      <c r="A129" s="8" t="s">
        <v>20</v>
      </c>
      <c r="B129" s="8"/>
      <c r="C129" s="8" t="s">
        <v>30</v>
      </c>
      <c r="D129">
        <v>-11.95</v>
      </c>
      <c r="E129" s="8" t="str">
        <f>+VLOOKUP(Tabla4_2[[#This Row],[Atributo]],'lat y amp T5'!$Y$10:$AA$29,2,0)</f>
        <v>Tristeza</v>
      </c>
      <c r="F129" s="8" t="str">
        <f>+VLOOKUP(Tabla4_2[[#This Row],[Atributo]],'lat y amp T5'!$Y$10:$AA$29,3,0)</f>
        <v>POST</v>
      </c>
      <c r="G129" s="8" t="str">
        <f>+IF(LEFT(Tabla4_2[[#This Row],[Atributo]],2)="ms","t","amplitud")</f>
        <v>amplitud</v>
      </c>
    </row>
    <row r="130" spans="1:7">
      <c r="A130" s="8" t="s">
        <v>20</v>
      </c>
      <c r="B130" s="8"/>
      <c r="C130" s="8" t="s">
        <v>31</v>
      </c>
      <c r="D130">
        <v>228</v>
      </c>
      <c r="E130" s="8" t="str">
        <f>+VLOOKUP(Tabla4_2[[#This Row],[Atributo]],'lat y amp T5'!$Y$10:$AA$29,2,0)</f>
        <v>Enojo</v>
      </c>
      <c r="F130" s="8" t="str">
        <f>+VLOOKUP(Tabla4_2[[#This Row],[Atributo]],'lat y amp T5'!$Y$10:$AA$29,3,0)</f>
        <v>PRE</v>
      </c>
      <c r="G130" s="8" t="str">
        <f>+IF(LEFT(Tabla4_2[[#This Row],[Atributo]],2)="ms","t","amplitud")</f>
        <v>t</v>
      </c>
    </row>
    <row r="131" spans="1:7">
      <c r="A131" s="8" t="s">
        <v>20</v>
      </c>
      <c r="B131" s="8"/>
      <c r="C131" s="8" t="s">
        <v>32</v>
      </c>
      <c r="D131">
        <v>-6.71</v>
      </c>
      <c r="E131" s="8" t="str">
        <f>+VLOOKUP(Tabla4_2[[#This Row],[Atributo]],'lat y amp T5'!$Y$10:$AA$29,2,0)</f>
        <v>Enojo</v>
      </c>
      <c r="F131" s="8" t="str">
        <f>+VLOOKUP(Tabla4_2[[#This Row],[Atributo]],'lat y amp T5'!$Y$10:$AA$29,3,0)</f>
        <v>PRE</v>
      </c>
      <c r="G131" s="8" t="str">
        <f>+IF(LEFT(Tabla4_2[[#This Row],[Atributo]],2)="ms","t","amplitud")</f>
        <v>amplitud</v>
      </c>
    </row>
    <row r="132" spans="1:7">
      <c r="A132" s="8" t="s">
        <v>20</v>
      </c>
      <c r="B132" s="8"/>
      <c r="C132" s="8" t="s">
        <v>33</v>
      </c>
      <c r="D132">
        <v>222</v>
      </c>
      <c r="E132" s="8" t="str">
        <f>+VLOOKUP(Tabla4_2[[#This Row],[Atributo]],'lat y amp T5'!$Y$10:$AA$29,2,0)</f>
        <v>Enojo</v>
      </c>
      <c r="F132" s="8" t="str">
        <f>+VLOOKUP(Tabla4_2[[#This Row],[Atributo]],'lat y amp T5'!$Y$10:$AA$29,3,0)</f>
        <v>POST</v>
      </c>
      <c r="G132" s="8" t="str">
        <f>+IF(LEFT(Tabla4_2[[#This Row],[Atributo]],2)="ms","t","amplitud")</f>
        <v>t</v>
      </c>
    </row>
    <row r="133" spans="1:7">
      <c r="A133" s="8" t="s">
        <v>20</v>
      </c>
      <c r="B133" s="8"/>
      <c r="C133" s="8" t="s">
        <v>34</v>
      </c>
      <c r="D133">
        <v>-11.62</v>
      </c>
      <c r="E133" s="8" t="str">
        <f>+VLOOKUP(Tabla4_2[[#This Row],[Atributo]],'lat y amp T5'!$Y$10:$AA$29,2,0)</f>
        <v>Enojo</v>
      </c>
      <c r="F133" s="8" t="str">
        <f>+VLOOKUP(Tabla4_2[[#This Row],[Atributo]],'lat y amp T5'!$Y$10:$AA$29,3,0)</f>
        <v>POST</v>
      </c>
      <c r="G133" s="8" t="str">
        <f>+IF(LEFT(Tabla4_2[[#This Row],[Atributo]],2)="ms","t","amplitud")</f>
        <v>amplitud</v>
      </c>
    </row>
    <row r="134" spans="1:7">
      <c r="A134" s="8" t="s">
        <v>20</v>
      </c>
      <c r="B134" s="8"/>
      <c r="C134" s="8" t="s">
        <v>35</v>
      </c>
      <c r="D134">
        <v>224</v>
      </c>
      <c r="E134" s="8" t="str">
        <f>+VLOOKUP(Tabla4_2[[#This Row],[Atributo]],'lat y amp T5'!$Y$10:$AA$29,2,0)</f>
        <v>Identidad</v>
      </c>
      <c r="F134" s="8" t="str">
        <f>+VLOOKUP(Tabla4_2[[#This Row],[Atributo]],'lat y amp T5'!$Y$10:$AA$29,3,0)</f>
        <v>PRE</v>
      </c>
      <c r="G134" s="8" t="str">
        <f>+IF(LEFT(Tabla4_2[[#This Row],[Atributo]],2)="ms","t","amplitud")</f>
        <v>t</v>
      </c>
    </row>
    <row r="135" spans="1:7">
      <c r="A135" s="8" t="s">
        <v>20</v>
      </c>
      <c r="B135" s="8"/>
      <c r="C135" s="8" t="s">
        <v>36</v>
      </c>
      <c r="D135">
        <v>-14.32</v>
      </c>
      <c r="E135" s="8" t="str">
        <f>+VLOOKUP(Tabla4_2[[#This Row],[Atributo]],'lat y amp T5'!$Y$10:$AA$29,2,0)</f>
        <v>Identidad</v>
      </c>
      <c r="F135" s="8" t="str">
        <f>+VLOOKUP(Tabla4_2[[#This Row],[Atributo]],'lat y amp T5'!$Y$10:$AA$29,3,0)</f>
        <v>PRE</v>
      </c>
      <c r="G135" s="8" t="str">
        <f>+IF(LEFT(Tabla4_2[[#This Row],[Atributo]],2)="ms","t","amplitud")</f>
        <v>amplitud</v>
      </c>
    </row>
    <row r="136" spans="1:7">
      <c r="A136" s="8" t="s">
        <v>20</v>
      </c>
      <c r="B136" s="8"/>
      <c r="C136" s="8" t="s">
        <v>37</v>
      </c>
      <c r="D136">
        <v>222</v>
      </c>
      <c r="E136" s="8" t="str">
        <f>+VLOOKUP(Tabla4_2[[#This Row],[Atributo]],'lat y amp T5'!$Y$10:$AA$29,2,0)</f>
        <v>Identidad</v>
      </c>
      <c r="F136" s="8" t="str">
        <f>+VLOOKUP(Tabla4_2[[#This Row],[Atributo]],'lat y amp T5'!$Y$10:$AA$29,3,0)</f>
        <v>POST</v>
      </c>
      <c r="G136" s="8" t="str">
        <f>+IF(LEFT(Tabla4_2[[#This Row],[Atributo]],2)="ms","t","amplitud")</f>
        <v>t</v>
      </c>
    </row>
    <row r="137" spans="1:7">
      <c r="A137" s="8" t="s">
        <v>20</v>
      </c>
      <c r="B137" s="8"/>
      <c r="C137" s="8" t="s">
        <v>38</v>
      </c>
      <c r="D137">
        <v>-6.57</v>
      </c>
      <c r="E137" s="8" t="str">
        <f>+VLOOKUP(Tabla4_2[[#This Row],[Atributo]],'lat y amp T5'!$Y$10:$AA$29,2,0)</f>
        <v>Identidad</v>
      </c>
      <c r="F137" s="8" t="str">
        <f>+VLOOKUP(Tabla4_2[[#This Row],[Atributo]],'lat y amp T5'!$Y$10:$AA$29,3,0)</f>
        <v>POST</v>
      </c>
      <c r="G137" s="8" t="str">
        <f>+IF(LEFT(Tabla4_2[[#This Row],[Atributo]],2)="ms","t","amplitud")</f>
        <v>amplitud</v>
      </c>
    </row>
    <row r="138" spans="1:7">
      <c r="A138" s="8" t="s">
        <v>20</v>
      </c>
      <c r="B138" s="8"/>
      <c r="C138" s="8" t="s">
        <v>39</v>
      </c>
      <c r="D138">
        <v>228</v>
      </c>
      <c r="E138" s="8" t="str">
        <f>+VLOOKUP(Tabla4_2[[#This Row],[Atributo]],'lat y amp T5'!$Y$10:$AA$29,2,0)</f>
        <v>Sexo</v>
      </c>
      <c r="F138" s="8" t="str">
        <f>+VLOOKUP(Tabla4_2[[#This Row],[Atributo]],'lat y amp T5'!$Y$10:$AA$29,3,0)</f>
        <v>PRE</v>
      </c>
      <c r="G138" s="8" t="str">
        <f>+IF(LEFT(Tabla4_2[[#This Row],[Atributo]],2)="ms","t","amplitud")</f>
        <v>t</v>
      </c>
    </row>
    <row r="139" spans="1:7">
      <c r="A139" s="8" t="s">
        <v>20</v>
      </c>
      <c r="B139" s="8"/>
      <c r="C139" s="8" t="s">
        <v>40</v>
      </c>
      <c r="D139">
        <v>-11.82</v>
      </c>
      <c r="E139" s="8" t="str">
        <f>+VLOOKUP(Tabla4_2[[#This Row],[Atributo]],'lat y amp T5'!$Y$10:$AA$29,2,0)</f>
        <v>Sexo</v>
      </c>
      <c r="F139" s="8" t="str">
        <f>+VLOOKUP(Tabla4_2[[#This Row],[Atributo]],'lat y amp T5'!$Y$10:$AA$29,3,0)</f>
        <v>PRE</v>
      </c>
      <c r="G139" s="8" t="str">
        <f>+IF(LEFT(Tabla4_2[[#This Row],[Atributo]],2)="ms","t","amplitud")</f>
        <v>amplitud</v>
      </c>
    </row>
    <row r="140" spans="1:7">
      <c r="A140" s="8" t="s">
        <v>20</v>
      </c>
      <c r="B140" s="8"/>
      <c r="C140" s="8" t="s">
        <v>41</v>
      </c>
      <c r="D140">
        <v>226</v>
      </c>
      <c r="E140" s="8" t="str">
        <f>+VLOOKUP(Tabla4_2[[#This Row],[Atributo]],'lat y amp T5'!$Y$10:$AA$29,2,0)</f>
        <v>Sexo</v>
      </c>
      <c r="F140" s="8" t="str">
        <f>+VLOOKUP(Tabla4_2[[#This Row],[Atributo]],'lat y amp T5'!$Y$10:$AA$29,3,0)</f>
        <v>POST</v>
      </c>
      <c r="G140" s="8" t="str">
        <f>+IF(LEFT(Tabla4_2[[#This Row],[Atributo]],2)="ms","t","amplitud")</f>
        <v>t</v>
      </c>
    </row>
    <row r="141" spans="1:7">
      <c r="A141" s="8" t="s">
        <v>20</v>
      </c>
      <c r="B141" s="8"/>
      <c r="C141" s="8" t="s">
        <v>42</v>
      </c>
      <c r="D141">
        <v>-10.63</v>
      </c>
      <c r="E141" s="8" t="str">
        <f>+VLOOKUP(Tabla4_2[[#This Row],[Atributo]],'lat y amp T5'!$Y$10:$AA$29,2,0)</f>
        <v>Sexo</v>
      </c>
      <c r="F141" s="8" t="str">
        <f>+VLOOKUP(Tabla4_2[[#This Row],[Atributo]],'lat y amp T5'!$Y$10:$AA$29,3,0)</f>
        <v>POST</v>
      </c>
      <c r="G141" s="8" t="str">
        <f>+IF(LEFT(Tabla4_2[[#This Row],[Atributo]],2)="ms","t","amplitud")</f>
        <v>amplitud</v>
      </c>
    </row>
    <row r="142" spans="1:7">
      <c r="A142" s="8" t="s">
        <v>21</v>
      </c>
      <c r="B142" s="8"/>
      <c r="C142" s="8" t="s">
        <v>6</v>
      </c>
      <c r="D142">
        <v>228</v>
      </c>
      <c r="E142" s="8" t="str">
        <f>+VLOOKUP(Tabla4_2[[#This Row],[Atributo]],'lat y amp T5'!$Y$10:$AA$29,2,0)</f>
        <v>Alegría</v>
      </c>
      <c r="F142" s="8" t="str">
        <f>+VLOOKUP(Tabla4_2[[#This Row],[Atributo]],'lat y amp T5'!$Y$10:$AA$29,3,0)</f>
        <v>PRE</v>
      </c>
      <c r="G142" s="8" t="str">
        <f>+IF(LEFT(Tabla4_2[[#This Row],[Atributo]],2)="ms","t","amplitud")</f>
        <v>t</v>
      </c>
    </row>
    <row r="143" spans="1:7">
      <c r="A143" s="8" t="s">
        <v>21</v>
      </c>
      <c r="B143" s="8"/>
      <c r="C143" s="8" t="s">
        <v>7</v>
      </c>
      <c r="D143">
        <v>-29.52</v>
      </c>
      <c r="E143" s="8" t="str">
        <f>+VLOOKUP(Tabla4_2[[#This Row],[Atributo]],'lat y amp T5'!$Y$10:$AA$29,2,0)</f>
        <v>Alegría</v>
      </c>
      <c r="F143" s="8" t="str">
        <f>+VLOOKUP(Tabla4_2[[#This Row],[Atributo]],'lat y amp T5'!$Y$10:$AA$29,3,0)</f>
        <v>PRE</v>
      </c>
      <c r="G143" s="8" t="str">
        <f>+IF(LEFT(Tabla4_2[[#This Row],[Atributo]],2)="ms","t","amplitud")</f>
        <v>amplitud</v>
      </c>
    </row>
    <row r="144" spans="1:7">
      <c r="A144" s="8" t="s">
        <v>21</v>
      </c>
      <c r="B144" s="8"/>
      <c r="C144" s="8" t="s">
        <v>25</v>
      </c>
      <c r="D144">
        <v>238</v>
      </c>
      <c r="E144" s="8" t="str">
        <f>+VLOOKUP(Tabla4_2[[#This Row],[Atributo]],'lat y amp T5'!$Y$10:$AA$29,2,0)</f>
        <v>Alegría</v>
      </c>
      <c r="F144" s="8" t="str">
        <f>+VLOOKUP(Tabla4_2[[#This Row],[Atributo]],'lat y amp T5'!$Y$10:$AA$29,3,0)</f>
        <v>POST</v>
      </c>
      <c r="G144" s="8" t="str">
        <f>+IF(LEFT(Tabla4_2[[#This Row],[Atributo]],2)="ms","t","amplitud")</f>
        <v>t</v>
      </c>
    </row>
    <row r="145" spans="1:7">
      <c r="A145" s="8" t="s">
        <v>21</v>
      </c>
      <c r="B145" s="8"/>
      <c r="C145" s="8" t="s">
        <v>26</v>
      </c>
      <c r="D145">
        <v>-21.66</v>
      </c>
      <c r="E145" s="8" t="str">
        <f>+VLOOKUP(Tabla4_2[[#This Row],[Atributo]],'lat y amp T5'!$Y$10:$AA$29,2,0)</f>
        <v>Alegría</v>
      </c>
      <c r="F145" s="8" t="str">
        <f>+VLOOKUP(Tabla4_2[[#This Row],[Atributo]],'lat y amp T5'!$Y$10:$AA$29,3,0)</f>
        <v>POST</v>
      </c>
      <c r="G145" s="8" t="str">
        <f>+IF(LEFT(Tabla4_2[[#This Row],[Atributo]],2)="ms","t","amplitud")</f>
        <v>amplitud</v>
      </c>
    </row>
    <row r="146" spans="1:7">
      <c r="A146" s="8" t="s">
        <v>21</v>
      </c>
      <c r="B146" s="8"/>
      <c r="C146" s="8" t="s">
        <v>27</v>
      </c>
      <c r="D146">
        <v>232</v>
      </c>
      <c r="E146" s="8" t="str">
        <f>+VLOOKUP(Tabla4_2[[#This Row],[Atributo]],'lat y amp T5'!$Y$10:$AA$29,2,0)</f>
        <v>Tristeza</v>
      </c>
      <c r="F146" s="8" t="str">
        <f>+VLOOKUP(Tabla4_2[[#This Row],[Atributo]],'lat y amp T5'!$Y$10:$AA$29,3,0)</f>
        <v>PRE</v>
      </c>
      <c r="G146" s="8" t="str">
        <f>+IF(LEFT(Tabla4_2[[#This Row],[Atributo]],2)="ms","t","amplitud")</f>
        <v>t</v>
      </c>
    </row>
    <row r="147" spans="1:7">
      <c r="A147" s="8" t="s">
        <v>21</v>
      </c>
      <c r="B147" s="8"/>
      <c r="C147" s="8" t="s">
        <v>28</v>
      </c>
      <c r="D147">
        <v>-25.35</v>
      </c>
      <c r="E147" s="8" t="str">
        <f>+VLOOKUP(Tabla4_2[[#This Row],[Atributo]],'lat y amp T5'!$Y$10:$AA$29,2,0)</f>
        <v>Tristeza</v>
      </c>
      <c r="F147" s="8" t="str">
        <f>+VLOOKUP(Tabla4_2[[#This Row],[Atributo]],'lat y amp T5'!$Y$10:$AA$29,3,0)</f>
        <v>PRE</v>
      </c>
      <c r="G147" s="8" t="str">
        <f>+IF(LEFT(Tabla4_2[[#This Row],[Atributo]],2)="ms","t","amplitud")</f>
        <v>amplitud</v>
      </c>
    </row>
    <row r="148" spans="1:7">
      <c r="A148" s="8" t="s">
        <v>21</v>
      </c>
      <c r="B148" s="8"/>
      <c r="C148" s="8" t="s">
        <v>29</v>
      </c>
      <c r="D148">
        <v>254</v>
      </c>
      <c r="E148" s="8" t="str">
        <f>+VLOOKUP(Tabla4_2[[#This Row],[Atributo]],'lat y amp T5'!$Y$10:$AA$29,2,0)</f>
        <v>Tristeza</v>
      </c>
      <c r="F148" s="8" t="str">
        <f>+VLOOKUP(Tabla4_2[[#This Row],[Atributo]],'lat y amp T5'!$Y$10:$AA$29,3,0)</f>
        <v>POST</v>
      </c>
      <c r="G148" s="8" t="str">
        <f>+IF(LEFT(Tabla4_2[[#This Row],[Atributo]],2)="ms","t","amplitud")</f>
        <v>t</v>
      </c>
    </row>
    <row r="149" spans="1:7">
      <c r="A149" s="8" t="s">
        <v>21</v>
      </c>
      <c r="B149" s="8"/>
      <c r="C149" s="8" t="s">
        <v>30</v>
      </c>
      <c r="D149">
        <v>-21.86</v>
      </c>
      <c r="E149" s="8" t="str">
        <f>+VLOOKUP(Tabla4_2[[#This Row],[Atributo]],'lat y amp T5'!$Y$10:$AA$29,2,0)</f>
        <v>Tristeza</v>
      </c>
      <c r="F149" s="8" t="str">
        <f>+VLOOKUP(Tabla4_2[[#This Row],[Atributo]],'lat y amp T5'!$Y$10:$AA$29,3,0)</f>
        <v>POST</v>
      </c>
      <c r="G149" s="8" t="str">
        <f>+IF(LEFT(Tabla4_2[[#This Row],[Atributo]],2)="ms","t","amplitud")</f>
        <v>amplitud</v>
      </c>
    </row>
    <row r="150" spans="1:7">
      <c r="A150" s="8" t="s">
        <v>21</v>
      </c>
      <c r="B150" s="8"/>
      <c r="C150" s="8" t="s">
        <v>31</v>
      </c>
      <c r="D150">
        <v>228</v>
      </c>
      <c r="E150" s="8" t="str">
        <f>+VLOOKUP(Tabla4_2[[#This Row],[Atributo]],'lat y amp T5'!$Y$10:$AA$29,2,0)</f>
        <v>Enojo</v>
      </c>
      <c r="F150" s="8" t="str">
        <f>+VLOOKUP(Tabla4_2[[#This Row],[Atributo]],'lat y amp T5'!$Y$10:$AA$29,3,0)</f>
        <v>PRE</v>
      </c>
      <c r="G150" s="8" t="str">
        <f>+IF(LEFT(Tabla4_2[[#This Row],[Atributo]],2)="ms","t","amplitud")</f>
        <v>t</v>
      </c>
    </row>
    <row r="151" spans="1:7">
      <c r="A151" s="8" t="s">
        <v>21</v>
      </c>
      <c r="B151" s="8"/>
      <c r="C151" s="8" t="s">
        <v>32</v>
      </c>
      <c r="D151">
        <v>-17.72</v>
      </c>
      <c r="E151" s="8" t="str">
        <f>+VLOOKUP(Tabla4_2[[#This Row],[Atributo]],'lat y amp T5'!$Y$10:$AA$29,2,0)</f>
        <v>Enojo</v>
      </c>
      <c r="F151" s="8" t="str">
        <f>+VLOOKUP(Tabla4_2[[#This Row],[Atributo]],'lat y amp T5'!$Y$10:$AA$29,3,0)</f>
        <v>PRE</v>
      </c>
      <c r="G151" s="8" t="str">
        <f>+IF(LEFT(Tabla4_2[[#This Row],[Atributo]],2)="ms","t","amplitud")</f>
        <v>amplitud</v>
      </c>
    </row>
    <row r="152" spans="1:7">
      <c r="A152" s="8" t="s">
        <v>21</v>
      </c>
      <c r="B152" s="8"/>
      <c r="C152" s="8" t="s">
        <v>33</v>
      </c>
      <c r="D152">
        <v>238</v>
      </c>
      <c r="E152" s="8" t="str">
        <f>+VLOOKUP(Tabla4_2[[#This Row],[Atributo]],'lat y amp T5'!$Y$10:$AA$29,2,0)</f>
        <v>Enojo</v>
      </c>
      <c r="F152" s="8" t="str">
        <f>+VLOOKUP(Tabla4_2[[#This Row],[Atributo]],'lat y amp T5'!$Y$10:$AA$29,3,0)</f>
        <v>POST</v>
      </c>
      <c r="G152" s="8" t="str">
        <f>+IF(LEFT(Tabla4_2[[#This Row],[Atributo]],2)="ms","t","amplitud")</f>
        <v>t</v>
      </c>
    </row>
    <row r="153" spans="1:7">
      <c r="A153" s="8" t="s">
        <v>21</v>
      </c>
      <c r="B153" s="8"/>
      <c r="C153" s="8" t="s">
        <v>34</v>
      </c>
      <c r="D153">
        <v>-10.1</v>
      </c>
      <c r="E153" s="8" t="str">
        <f>+VLOOKUP(Tabla4_2[[#This Row],[Atributo]],'lat y amp T5'!$Y$10:$AA$29,2,0)</f>
        <v>Enojo</v>
      </c>
      <c r="F153" s="8" t="str">
        <f>+VLOOKUP(Tabla4_2[[#This Row],[Atributo]],'lat y amp T5'!$Y$10:$AA$29,3,0)</f>
        <v>POST</v>
      </c>
      <c r="G153" s="8" t="str">
        <f>+IF(LEFT(Tabla4_2[[#This Row],[Atributo]],2)="ms","t","amplitud")</f>
        <v>amplitud</v>
      </c>
    </row>
    <row r="154" spans="1:7">
      <c r="A154" s="8" t="s">
        <v>21</v>
      </c>
      <c r="B154" s="8"/>
      <c r="C154" s="8" t="s">
        <v>35</v>
      </c>
      <c r="D154">
        <v>232</v>
      </c>
      <c r="E154" s="8" t="str">
        <f>+VLOOKUP(Tabla4_2[[#This Row],[Atributo]],'lat y amp T5'!$Y$10:$AA$29,2,0)</f>
        <v>Identidad</v>
      </c>
      <c r="F154" s="8" t="str">
        <f>+VLOOKUP(Tabla4_2[[#This Row],[Atributo]],'lat y amp T5'!$Y$10:$AA$29,3,0)</f>
        <v>PRE</v>
      </c>
      <c r="G154" s="8" t="str">
        <f>+IF(LEFT(Tabla4_2[[#This Row],[Atributo]],2)="ms","t","amplitud")</f>
        <v>t</v>
      </c>
    </row>
    <row r="155" spans="1:7">
      <c r="A155" s="8" t="s">
        <v>21</v>
      </c>
      <c r="B155" s="8"/>
      <c r="C155" s="8" t="s">
        <v>36</v>
      </c>
      <c r="D155">
        <v>-24.1</v>
      </c>
      <c r="E155" s="8" t="str">
        <f>+VLOOKUP(Tabla4_2[[#This Row],[Atributo]],'lat y amp T5'!$Y$10:$AA$29,2,0)</f>
        <v>Identidad</v>
      </c>
      <c r="F155" s="8" t="str">
        <f>+VLOOKUP(Tabla4_2[[#This Row],[Atributo]],'lat y amp T5'!$Y$10:$AA$29,3,0)</f>
        <v>PRE</v>
      </c>
      <c r="G155" s="8" t="str">
        <f>+IF(LEFT(Tabla4_2[[#This Row],[Atributo]],2)="ms","t","amplitud")</f>
        <v>amplitud</v>
      </c>
    </row>
    <row r="156" spans="1:7">
      <c r="A156" s="8" t="s">
        <v>21</v>
      </c>
      <c r="B156" s="8"/>
      <c r="C156" s="8" t="s">
        <v>37</v>
      </c>
      <c r="D156">
        <v>240</v>
      </c>
      <c r="E156" s="8" t="str">
        <f>+VLOOKUP(Tabla4_2[[#This Row],[Atributo]],'lat y amp T5'!$Y$10:$AA$29,2,0)</f>
        <v>Identidad</v>
      </c>
      <c r="F156" s="8" t="str">
        <f>+VLOOKUP(Tabla4_2[[#This Row],[Atributo]],'lat y amp T5'!$Y$10:$AA$29,3,0)</f>
        <v>POST</v>
      </c>
      <c r="G156" s="8" t="str">
        <f>+IF(LEFT(Tabla4_2[[#This Row],[Atributo]],2)="ms","t","amplitud")</f>
        <v>t</v>
      </c>
    </row>
    <row r="157" spans="1:7">
      <c r="A157" s="8" t="s">
        <v>21</v>
      </c>
      <c r="B157" s="8"/>
      <c r="C157" s="8" t="s">
        <v>38</v>
      </c>
      <c r="D157">
        <v>-25.04</v>
      </c>
      <c r="E157" s="8" t="str">
        <f>+VLOOKUP(Tabla4_2[[#This Row],[Atributo]],'lat y amp T5'!$Y$10:$AA$29,2,0)</f>
        <v>Identidad</v>
      </c>
      <c r="F157" s="8" t="str">
        <f>+VLOOKUP(Tabla4_2[[#This Row],[Atributo]],'lat y amp T5'!$Y$10:$AA$29,3,0)</f>
        <v>POST</v>
      </c>
      <c r="G157" s="8" t="str">
        <f>+IF(LEFT(Tabla4_2[[#This Row],[Atributo]],2)="ms","t","amplitud")</f>
        <v>amplitud</v>
      </c>
    </row>
    <row r="158" spans="1:7">
      <c r="A158" s="8" t="s">
        <v>21</v>
      </c>
      <c r="B158" s="8"/>
      <c r="C158" s="8" t="s">
        <v>39</v>
      </c>
      <c r="D158">
        <v>236</v>
      </c>
      <c r="E158" s="8" t="str">
        <f>+VLOOKUP(Tabla4_2[[#This Row],[Atributo]],'lat y amp T5'!$Y$10:$AA$29,2,0)</f>
        <v>Sexo</v>
      </c>
      <c r="F158" s="8" t="str">
        <f>+VLOOKUP(Tabla4_2[[#This Row],[Atributo]],'lat y amp T5'!$Y$10:$AA$29,3,0)</f>
        <v>PRE</v>
      </c>
      <c r="G158" s="8" t="str">
        <f>+IF(LEFT(Tabla4_2[[#This Row],[Atributo]],2)="ms","t","amplitud")</f>
        <v>t</v>
      </c>
    </row>
    <row r="159" spans="1:7">
      <c r="A159" s="8" t="s">
        <v>21</v>
      </c>
      <c r="B159" s="8"/>
      <c r="C159" s="8" t="s">
        <v>40</v>
      </c>
      <c r="D159">
        <v>-26.07</v>
      </c>
      <c r="E159" s="8" t="str">
        <f>+VLOOKUP(Tabla4_2[[#This Row],[Atributo]],'lat y amp T5'!$Y$10:$AA$29,2,0)</f>
        <v>Sexo</v>
      </c>
      <c r="F159" s="8" t="str">
        <f>+VLOOKUP(Tabla4_2[[#This Row],[Atributo]],'lat y amp T5'!$Y$10:$AA$29,3,0)</f>
        <v>PRE</v>
      </c>
      <c r="G159" s="8" t="str">
        <f>+IF(LEFT(Tabla4_2[[#This Row],[Atributo]],2)="ms","t","amplitud")</f>
        <v>amplitud</v>
      </c>
    </row>
    <row r="160" spans="1:7">
      <c r="A160" s="8" t="s">
        <v>21</v>
      </c>
      <c r="B160" s="8"/>
      <c r="C160" s="8" t="s">
        <v>41</v>
      </c>
      <c r="D160">
        <v>228</v>
      </c>
      <c r="E160" s="8" t="str">
        <f>+VLOOKUP(Tabla4_2[[#This Row],[Atributo]],'lat y amp T5'!$Y$10:$AA$29,2,0)</f>
        <v>Sexo</v>
      </c>
      <c r="F160" s="8" t="str">
        <f>+VLOOKUP(Tabla4_2[[#This Row],[Atributo]],'lat y amp T5'!$Y$10:$AA$29,3,0)</f>
        <v>POST</v>
      </c>
      <c r="G160" s="8" t="str">
        <f>+IF(LEFT(Tabla4_2[[#This Row],[Atributo]],2)="ms","t","amplitud")</f>
        <v>t</v>
      </c>
    </row>
    <row r="161" spans="1:7">
      <c r="A161" s="8" t="s">
        <v>21</v>
      </c>
      <c r="B161" s="8"/>
      <c r="C161" s="8" t="s">
        <v>42</v>
      </c>
      <c r="D161">
        <v>-21.36</v>
      </c>
      <c r="E161" s="8" t="str">
        <f>+VLOOKUP(Tabla4_2[[#This Row],[Atributo]],'lat y amp T5'!$Y$10:$AA$29,2,0)</f>
        <v>Sexo</v>
      </c>
      <c r="F161" s="8" t="str">
        <f>+VLOOKUP(Tabla4_2[[#This Row],[Atributo]],'lat y amp T5'!$Y$10:$AA$29,3,0)</f>
        <v>POST</v>
      </c>
      <c r="G161" s="8" t="str">
        <f>+IF(LEFT(Tabla4_2[[#This Row],[Atributo]],2)="ms","t","amplitud")</f>
        <v>amplitud</v>
      </c>
    </row>
    <row r="162" spans="1:7">
      <c r="A162" s="8" t="s">
        <v>22</v>
      </c>
      <c r="B162" s="8" t="s">
        <v>15</v>
      </c>
      <c r="C162" s="8" t="s">
        <v>6</v>
      </c>
      <c r="D162">
        <v>224</v>
      </c>
      <c r="E162" s="8" t="str">
        <f>+VLOOKUP(Tabla4_2[[#This Row],[Atributo]],'lat y amp T5'!$Y$10:$AA$29,2,0)</f>
        <v>Alegría</v>
      </c>
      <c r="F162" s="8" t="str">
        <f>+VLOOKUP(Tabla4_2[[#This Row],[Atributo]],'lat y amp T5'!$Y$10:$AA$29,3,0)</f>
        <v>PRE</v>
      </c>
      <c r="G162" s="8" t="str">
        <f>+IF(LEFT(Tabla4_2[[#This Row],[Atributo]],2)="ms","t","amplitud")</f>
        <v>t</v>
      </c>
    </row>
    <row r="163" spans="1:7">
      <c r="A163" s="8" t="s">
        <v>22</v>
      </c>
      <c r="B163" s="8" t="s">
        <v>15</v>
      </c>
      <c r="C163" s="8" t="s">
        <v>7</v>
      </c>
      <c r="D163">
        <v>-7.76</v>
      </c>
      <c r="E163" s="8" t="str">
        <f>+VLOOKUP(Tabla4_2[[#This Row],[Atributo]],'lat y amp T5'!$Y$10:$AA$29,2,0)</f>
        <v>Alegría</v>
      </c>
      <c r="F163" s="8" t="str">
        <f>+VLOOKUP(Tabla4_2[[#This Row],[Atributo]],'lat y amp T5'!$Y$10:$AA$29,3,0)</f>
        <v>PRE</v>
      </c>
      <c r="G163" s="8" t="str">
        <f>+IF(LEFT(Tabla4_2[[#This Row],[Atributo]],2)="ms","t","amplitud")</f>
        <v>amplitud</v>
      </c>
    </row>
    <row r="164" spans="1:7">
      <c r="A164" s="8" t="s">
        <v>22</v>
      </c>
      <c r="B164" s="8" t="s">
        <v>15</v>
      </c>
      <c r="C164" s="8" t="s">
        <v>25</v>
      </c>
      <c r="D164">
        <v>214</v>
      </c>
      <c r="E164" s="8" t="str">
        <f>+VLOOKUP(Tabla4_2[[#This Row],[Atributo]],'lat y amp T5'!$Y$10:$AA$29,2,0)</f>
        <v>Alegría</v>
      </c>
      <c r="F164" s="8" t="str">
        <f>+VLOOKUP(Tabla4_2[[#This Row],[Atributo]],'lat y amp T5'!$Y$10:$AA$29,3,0)</f>
        <v>POST</v>
      </c>
      <c r="G164" s="8" t="str">
        <f>+IF(LEFT(Tabla4_2[[#This Row],[Atributo]],2)="ms","t","amplitud")</f>
        <v>t</v>
      </c>
    </row>
    <row r="165" spans="1:7">
      <c r="A165" s="8" t="s">
        <v>22</v>
      </c>
      <c r="B165" s="8" t="s">
        <v>15</v>
      </c>
      <c r="C165" s="8" t="s">
        <v>26</v>
      </c>
      <c r="D165">
        <v>-3.65</v>
      </c>
      <c r="E165" s="8" t="str">
        <f>+VLOOKUP(Tabla4_2[[#This Row],[Atributo]],'lat y amp T5'!$Y$10:$AA$29,2,0)</f>
        <v>Alegría</v>
      </c>
      <c r="F165" s="8" t="str">
        <f>+VLOOKUP(Tabla4_2[[#This Row],[Atributo]],'lat y amp T5'!$Y$10:$AA$29,3,0)</f>
        <v>POST</v>
      </c>
      <c r="G165" s="8" t="str">
        <f>+IF(LEFT(Tabla4_2[[#This Row],[Atributo]],2)="ms","t","amplitud")</f>
        <v>amplitud</v>
      </c>
    </row>
    <row r="166" spans="1:7">
      <c r="A166" s="8" t="s">
        <v>22</v>
      </c>
      <c r="B166" s="8" t="s">
        <v>15</v>
      </c>
      <c r="C166" s="8" t="s">
        <v>27</v>
      </c>
      <c r="D166">
        <v>214</v>
      </c>
      <c r="E166" s="8" t="str">
        <f>+VLOOKUP(Tabla4_2[[#This Row],[Atributo]],'lat y amp T5'!$Y$10:$AA$29,2,0)</f>
        <v>Tristeza</v>
      </c>
      <c r="F166" s="8" t="str">
        <f>+VLOOKUP(Tabla4_2[[#This Row],[Atributo]],'lat y amp T5'!$Y$10:$AA$29,3,0)</f>
        <v>PRE</v>
      </c>
      <c r="G166" s="8" t="str">
        <f>+IF(LEFT(Tabla4_2[[#This Row],[Atributo]],2)="ms","t","amplitud")</f>
        <v>t</v>
      </c>
    </row>
    <row r="167" spans="1:7">
      <c r="A167" s="8" t="s">
        <v>22</v>
      </c>
      <c r="B167" s="8" t="s">
        <v>15</v>
      </c>
      <c r="C167" s="8" t="s">
        <v>28</v>
      </c>
      <c r="D167">
        <v>-15.25</v>
      </c>
      <c r="E167" s="8" t="str">
        <f>+VLOOKUP(Tabla4_2[[#This Row],[Atributo]],'lat y amp T5'!$Y$10:$AA$29,2,0)</f>
        <v>Tristeza</v>
      </c>
      <c r="F167" s="8" t="str">
        <f>+VLOOKUP(Tabla4_2[[#This Row],[Atributo]],'lat y amp T5'!$Y$10:$AA$29,3,0)</f>
        <v>PRE</v>
      </c>
      <c r="G167" s="8" t="str">
        <f>+IF(LEFT(Tabla4_2[[#This Row],[Atributo]],2)="ms","t","amplitud")</f>
        <v>amplitud</v>
      </c>
    </row>
    <row r="168" spans="1:7">
      <c r="A168" s="8" t="s">
        <v>22</v>
      </c>
      <c r="B168" s="8" t="s">
        <v>15</v>
      </c>
      <c r="C168" s="8" t="s">
        <v>29</v>
      </c>
      <c r="D168">
        <v>236</v>
      </c>
      <c r="E168" s="8" t="str">
        <f>+VLOOKUP(Tabla4_2[[#This Row],[Atributo]],'lat y amp T5'!$Y$10:$AA$29,2,0)</f>
        <v>Tristeza</v>
      </c>
      <c r="F168" s="8" t="str">
        <f>+VLOOKUP(Tabla4_2[[#This Row],[Atributo]],'lat y amp T5'!$Y$10:$AA$29,3,0)</f>
        <v>POST</v>
      </c>
      <c r="G168" s="8" t="str">
        <f>+IF(LEFT(Tabla4_2[[#This Row],[Atributo]],2)="ms","t","amplitud")</f>
        <v>t</v>
      </c>
    </row>
    <row r="169" spans="1:7">
      <c r="A169" s="8" t="s">
        <v>22</v>
      </c>
      <c r="B169" s="8" t="s">
        <v>15</v>
      </c>
      <c r="C169" s="8" t="s">
        <v>30</v>
      </c>
      <c r="D169">
        <v>-9.07</v>
      </c>
      <c r="E169" s="8" t="str">
        <f>+VLOOKUP(Tabla4_2[[#This Row],[Atributo]],'lat y amp T5'!$Y$10:$AA$29,2,0)</f>
        <v>Tristeza</v>
      </c>
      <c r="F169" s="8" t="str">
        <f>+VLOOKUP(Tabla4_2[[#This Row],[Atributo]],'lat y amp T5'!$Y$10:$AA$29,3,0)</f>
        <v>POST</v>
      </c>
      <c r="G169" s="8" t="str">
        <f>+IF(LEFT(Tabla4_2[[#This Row],[Atributo]],2)="ms","t","amplitud")</f>
        <v>amplitud</v>
      </c>
    </row>
    <row r="170" spans="1:7">
      <c r="A170" s="8" t="s">
        <v>22</v>
      </c>
      <c r="B170" s="8" t="s">
        <v>15</v>
      </c>
      <c r="C170" s="8" t="s">
        <v>31</v>
      </c>
      <c r="D170">
        <v>224</v>
      </c>
      <c r="E170" s="8" t="str">
        <f>+VLOOKUP(Tabla4_2[[#This Row],[Atributo]],'lat y amp T5'!$Y$10:$AA$29,2,0)</f>
        <v>Enojo</v>
      </c>
      <c r="F170" s="8" t="str">
        <f>+VLOOKUP(Tabla4_2[[#This Row],[Atributo]],'lat y amp T5'!$Y$10:$AA$29,3,0)</f>
        <v>PRE</v>
      </c>
      <c r="G170" s="8" t="str">
        <f>+IF(LEFT(Tabla4_2[[#This Row],[Atributo]],2)="ms","t","amplitud")</f>
        <v>t</v>
      </c>
    </row>
    <row r="171" spans="1:7">
      <c r="A171" s="8" t="s">
        <v>22</v>
      </c>
      <c r="B171" s="8" t="s">
        <v>15</v>
      </c>
      <c r="C171" s="8" t="s">
        <v>32</v>
      </c>
      <c r="D171">
        <v>-10.36</v>
      </c>
      <c r="E171" s="8" t="str">
        <f>+VLOOKUP(Tabla4_2[[#This Row],[Atributo]],'lat y amp T5'!$Y$10:$AA$29,2,0)</f>
        <v>Enojo</v>
      </c>
      <c r="F171" s="8" t="str">
        <f>+VLOOKUP(Tabla4_2[[#This Row],[Atributo]],'lat y amp T5'!$Y$10:$AA$29,3,0)</f>
        <v>PRE</v>
      </c>
      <c r="G171" s="8" t="str">
        <f>+IF(LEFT(Tabla4_2[[#This Row],[Atributo]],2)="ms","t","amplitud")</f>
        <v>amplitud</v>
      </c>
    </row>
    <row r="172" spans="1:7">
      <c r="A172" s="8" t="s">
        <v>22</v>
      </c>
      <c r="B172" s="8" t="s">
        <v>15</v>
      </c>
      <c r="C172" s="8" t="s">
        <v>33</v>
      </c>
      <c r="D172">
        <v>224</v>
      </c>
      <c r="E172" s="8" t="str">
        <f>+VLOOKUP(Tabla4_2[[#This Row],[Atributo]],'lat y amp T5'!$Y$10:$AA$29,2,0)</f>
        <v>Enojo</v>
      </c>
      <c r="F172" s="8" t="str">
        <f>+VLOOKUP(Tabla4_2[[#This Row],[Atributo]],'lat y amp T5'!$Y$10:$AA$29,3,0)</f>
        <v>POST</v>
      </c>
      <c r="G172" s="8" t="str">
        <f>+IF(LEFT(Tabla4_2[[#This Row],[Atributo]],2)="ms","t","amplitud")</f>
        <v>t</v>
      </c>
    </row>
    <row r="173" spans="1:7">
      <c r="A173" s="8" t="s">
        <v>22</v>
      </c>
      <c r="B173" s="8" t="s">
        <v>15</v>
      </c>
      <c r="C173" s="8" t="s">
        <v>34</v>
      </c>
      <c r="D173">
        <v>-2.99</v>
      </c>
      <c r="E173" s="8" t="str">
        <f>+VLOOKUP(Tabla4_2[[#This Row],[Atributo]],'lat y amp T5'!$Y$10:$AA$29,2,0)</f>
        <v>Enojo</v>
      </c>
      <c r="F173" s="8" t="str">
        <f>+VLOOKUP(Tabla4_2[[#This Row],[Atributo]],'lat y amp T5'!$Y$10:$AA$29,3,0)</f>
        <v>POST</v>
      </c>
      <c r="G173" s="8" t="str">
        <f>+IF(LEFT(Tabla4_2[[#This Row],[Atributo]],2)="ms","t","amplitud")</f>
        <v>amplitud</v>
      </c>
    </row>
    <row r="174" spans="1:7">
      <c r="A174" s="8" t="s">
        <v>22</v>
      </c>
      <c r="B174" s="8" t="s">
        <v>15</v>
      </c>
      <c r="C174" s="8" t="s">
        <v>35</v>
      </c>
      <c r="D174">
        <v>234</v>
      </c>
      <c r="E174" s="8" t="str">
        <f>+VLOOKUP(Tabla4_2[[#This Row],[Atributo]],'lat y amp T5'!$Y$10:$AA$29,2,0)</f>
        <v>Identidad</v>
      </c>
      <c r="F174" s="8" t="str">
        <f>+VLOOKUP(Tabla4_2[[#This Row],[Atributo]],'lat y amp T5'!$Y$10:$AA$29,3,0)</f>
        <v>PRE</v>
      </c>
      <c r="G174" s="8" t="str">
        <f>+IF(LEFT(Tabla4_2[[#This Row],[Atributo]],2)="ms","t","amplitud")</f>
        <v>t</v>
      </c>
    </row>
    <row r="175" spans="1:7">
      <c r="A175" s="8" t="s">
        <v>22</v>
      </c>
      <c r="B175" s="8" t="s">
        <v>15</v>
      </c>
      <c r="C175" s="8" t="s">
        <v>36</v>
      </c>
      <c r="D175">
        <v>-12.78</v>
      </c>
      <c r="E175" s="8" t="str">
        <f>+VLOOKUP(Tabla4_2[[#This Row],[Atributo]],'lat y amp T5'!$Y$10:$AA$29,2,0)</f>
        <v>Identidad</v>
      </c>
      <c r="F175" s="8" t="str">
        <f>+VLOOKUP(Tabla4_2[[#This Row],[Atributo]],'lat y amp T5'!$Y$10:$AA$29,3,0)</f>
        <v>PRE</v>
      </c>
      <c r="G175" s="8" t="str">
        <f>+IF(LEFT(Tabla4_2[[#This Row],[Atributo]],2)="ms","t","amplitud")</f>
        <v>amplitud</v>
      </c>
    </row>
    <row r="176" spans="1:7">
      <c r="A176" s="8" t="s">
        <v>22</v>
      </c>
      <c r="B176" s="8" t="s">
        <v>15</v>
      </c>
      <c r="C176" s="8" t="s">
        <v>37</v>
      </c>
      <c r="D176">
        <v>230</v>
      </c>
      <c r="E176" s="8" t="str">
        <f>+VLOOKUP(Tabla4_2[[#This Row],[Atributo]],'lat y amp T5'!$Y$10:$AA$29,2,0)</f>
        <v>Identidad</v>
      </c>
      <c r="F176" s="8" t="str">
        <f>+VLOOKUP(Tabla4_2[[#This Row],[Atributo]],'lat y amp T5'!$Y$10:$AA$29,3,0)</f>
        <v>POST</v>
      </c>
      <c r="G176" s="8" t="str">
        <f>+IF(LEFT(Tabla4_2[[#This Row],[Atributo]],2)="ms","t","amplitud")</f>
        <v>t</v>
      </c>
    </row>
    <row r="177" spans="1:7">
      <c r="A177" s="8" t="s">
        <v>22</v>
      </c>
      <c r="B177" s="8" t="s">
        <v>15</v>
      </c>
      <c r="C177" s="8" t="s">
        <v>38</v>
      </c>
      <c r="D177">
        <v>-19.149999999999999</v>
      </c>
      <c r="E177" s="8" t="str">
        <f>+VLOOKUP(Tabla4_2[[#This Row],[Atributo]],'lat y amp T5'!$Y$10:$AA$29,2,0)</f>
        <v>Identidad</v>
      </c>
      <c r="F177" s="8" t="str">
        <f>+VLOOKUP(Tabla4_2[[#This Row],[Atributo]],'lat y amp T5'!$Y$10:$AA$29,3,0)</f>
        <v>POST</v>
      </c>
      <c r="G177" s="8" t="str">
        <f>+IF(LEFT(Tabla4_2[[#This Row],[Atributo]],2)="ms","t","amplitud")</f>
        <v>amplitud</v>
      </c>
    </row>
    <row r="178" spans="1:7">
      <c r="A178" s="8" t="s">
        <v>22</v>
      </c>
      <c r="B178" s="8" t="s">
        <v>15</v>
      </c>
      <c r="C178" s="8" t="s">
        <v>39</v>
      </c>
      <c r="D178">
        <v>234</v>
      </c>
      <c r="E178" s="8" t="str">
        <f>+VLOOKUP(Tabla4_2[[#This Row],[Atributo]],'lat y amp T5'!$Y$10:$AA$29,2,0)</f>
        <v>Sexo</v>
      </c>
      <c r="F178" s="8" t="str">
        <f>+VLOOKUP(Tabla4_2[[#This Row],[Atributo]],'lat y amp T5'!$Y$10:$AA$29,3,0)</f>
        <v>PRE</v>
      </c>
      <c r="G178" s="8" t="str">
        <f>+IF(LEFT(Tabla4_2[[#This Row],[Atributo]],2)="ms","t","amplitud")</f>
        <v>t</v>
      </c>
    </row>
    <row r="179" spans="1:7">
      <c r="A179" s="8" t="s">
        <v>22</v>
      </c>
      <c r="B179" s="8" t="s">
        <v>15</v>
      </c>
      <c r="C179" s="8" t="s">
        <v>40</v>
      </c>
      <c r="D179">
        <v>-15.53</v>
      </c>
      <c r="E179" s="8" t="str">
        <f>+VLOOKUP(Tabla4_2[[#This Row],[Atributo]],'lat y amp T5'!$Y$10:$AA$29,2,0)</f>
        <v>Sexo</v>
      </c>
      <c r="F179" s="8" t="str">
        <f>+VLOOKUP(Tabla4_2[[#This Row],[Atributo]],'lat y amp T5'!$Y$10:$AA$29,3,0)</f>
        <v>PRE</v>
      </c>
      <c r="G179" s="8" t="str">
        <f>+IF(LEFT(Tabla4_2[[#This Row],[Atributo]],2)="ms","t","amplitud")</f>
        <v>amplitud</v>
      </c>
    </row>
    <row r="180" spans="1:7">
      <c r="A180" s="8" t="s">
        <v>22</v>
      </c>
      <c r="B180" s="8" t="s">
        <v>15</v>
      </c>
      <c r="C180" s="8" t="s">
        <v>41</v>
      </c>
      <c r="D180">
        <v>232</v>
      </c>
      <c r="E180" s="8" t="str">
        <f>+VLOOKUP(Tabla4_2[[#This Row],[Atributo]],'lat y amp T5'!$Y$10:$AA$29,2,0)</f>
        <v>Sexo</v>
      </c>
      <c r="F180" s="8" t="str">
        <f>+VLOOKUP(Tabla4_2[[#This Row],[Atributo]],'lat y amp T5'!$Y$10:$AA$29,3,0)</f>
        <v>POST</v>
      </c>
      <c r="G180" s="8" t="str">
        <f>+IF(LEFT(Tabla4_2[[#This Row],[Atributo]],2)="ms","t","amplitud")</f>
        <v>t</v>
      </c>
    </row>
    <row r="181" spans="1:7">
      <c r="A181" s="8" t="s">
        <v>22</v>
      </c>
      <c r="B181" s="8" t="s">
        <v>15</v>
      </c>
      <c r="C181" s="8" t="s">
        <v>42</v>
      </c>
      <c r="D181">
        <v>-11.77</v>
      </c>
      <c r="E181" s="8" t="str">
        <f>+VLOOKUP(Tabla4_2[[#This Row],[Atributo]],'lat y amp T5'!$Y$10:$AA$29,2,0)</f>
        <v>Sexo</v>
      </c>
      <c r="F181" s="8" t="str">
        <f>+VLOOKUP(Tabla4_2[[#This Row],[Atributo]],'lat y amp T5'!$Y$10:$AA$29,3,0)</f>
        <v>POST</v>
      </c>
      <c r="G181" s="8" t="str">
        <f>+IF(LEFT(Tabla4_2[[#This Row],[Atributo]],2)="ms","t","amplitud")</f>
        <v>amplitud</v>
      </c>
    </row>
    <row r="182" spans="1:7">
      <c r="A182" s="8" t="s">
        <v>43</v>
      </c>
      <c r="B182" s="8"/>
      <c r="C182" s="8" t="s">
        <v>6</v>
      </c>
      <c r="D182">
        <v>234</v>
      </c>
      <c r="E182" s="8" t="str">
        <f>+VLOOKUP(Tabla4_2[[#This Row],[Atributo]],'lat y amp T5'!$Y$10:$AA$29,2,0)</f>
        <v>Alegría</v>
      </c>
      <c r="F182" s="8" t="str">
        <f>+VLOOKUP(Tabla4_2[[#This Row],[Atributo]],'lat y amp T5'!$Y$10:$AA$29,3,0)</f>
        <v>PRE</v>
      </c>
      <c r="G182" s="8" t="str">
        <f>+IF(LEFT(Tabla4_2[[#This Row],[Atributo]],2)="ms","t","amplitud")</f>
        <v>t</v>
      </c>
    </row>
    <row r="183" spans="1:7">
      <c r="A183" s="8" t="s">
        <v>43</v>
      </c>
      <c r="B183" s="8"/>
      <c r="C183" s="8" t="s">
        <v>7</v>
      </c>
      <c r="D183">
        <v>-16.2</v>
      </c>
      <c r="E183" s="8" t="str">
        <f>+VLOOKUP(Tabla4_2[[#This Row],[Atributo]],'lat y amp T5'!$Y$10:$AA$29,2,0)</f>
        <v>Alegría</v>
      </c>
      <c r="F183" s="8" t="str">
        <f>+VLOOKUP(Tabla4_2[[#This Row],[Atributo]],'lat y amp T5'!$Y$10:$AA$29,3,0)</f>
        <v>PRE</v>
      </c>
      <c r="G183" s="8" t="str">
        <f>+IF(LEFT(Tabla4_2[[#This Row],[Atributo]],2)="ms","t","amplitud")</f>
        <v>amplitud</v>
      </c>
    </row>
    <row r="184" spans="1:7">
      <c r="A184" s="8" t="s">
        <v>43</v>
      </c>
      <c r="B184" s="8"/>
      <c r="C184" s="8" t="s">
        <v>25</v>
      </c>
      <c r="D184">
        <v>248</v>
      </c>
      <c r="E184" s="8" t="str">
        <f>+VLOOKUP(Tabla4_2[[#This Row],[Atributo]],'lat y amp T5'!$Y$10:$AA$29,2,0)</f>
        <v>Alegría</v>
      </c>
      <c r="F184" s="8" t="str">
        <f>+VLOOKUP(Tabla4_2[[#This Row],[Atributo]],'lat y amp T5'!$Y$10:$AA$29,3,0)</f>
        <v>POST</v>
      </c>
      <c r="G184" s="8" t="str">
        <f>+IF(LEFT(Tabla4_2[[#This Row],[Atributo]],2)="ms","t","amplitud")</f>
        <v>t</v>
      </c>
    </row>
    <row r="185" spans="1:7">
      <c r="A185" s="8" t="s">
        <v>43</v>
      </c>
      <c r="B185" s="8"/>
      <c r="C185" s="8" t="s">
        <v>26</v>
      </c>
      <c r="D185">
        <v>-15.38</v>
      </c>
      <c r="E185" s="8" t="str">
        <f>+VLOOKUP(Tabla4_2[[#This Row],[Atributo]],'lat y amp T5'!$Y$10:$AA$29,2,0)</f>
        <v>Alegría</v>
      </c>
      <c r="F185" s="8" t="str">
        <f>+VLOOKUP(Tabla4_2[[#This Row],[Atributo]],'lat y amp T5'!$Y$10:$AA$29,3,0)</f>
        <v>POST</v>
      </c>
      <c r="G185" s="8" t="str">
        <f>+IF(LEFT(Tabla4_2[[#This Row],[Atributo]],2)="ms","t","amplitud")</f>
        <v>amplitud</v>
      </c>
    </row>
    <row r="186" spans="1:7">
      <c r="A186" s="8" t="s">
        <v>43</v>
      </c>
      <c r="B186" s="8"/>
      <c r="C186" s="8" t="s">
        <v>27</v>
      </c>
      <c r="D186">
        <v>252</v>
      </c>
      <c r="E186" s="8" t="str">
        <f>+VLOOKUP(Tabla4_2[[#This Row],[Atributo]],'lat y amp T5'!$Y$10:$AA$29,2,0)</f>
        <v>Tristeza</v>
      </c>
      <c r="F186" s="8" t="str">
        <f>+VLOOKUP(Tabla4_2[[#This Row],[Atributo]],'lat y amp T5'!$Y$10:$AA$29,3,0)</f>
        <v>PRE</v>
      </c>
      <c r="G186" s="8" t="str">
        <f>+IF(LEFT(Tabla4_2[[#This Row],[Atributo]],2)="ms","t","amplitud")</f>
        <v>t</v>
      </c>
    </row>
    <row r="187" spans="1:7">
      <c r="A187" s="8" t="s">
        <v>43</v>
      </c>
      <c r="B187" s="8"/>
      <c r="C187" s="8" t="s">
        <v>28</v>
      </c>
      <c r="D187">
        <v>-20.79</v>
      </c>
      <c r="E187" s="8" t="str">
        <f>+VLOOKUP(Tabla4_2[[#This Row],[Atributo]],'lat y amp T5'!$Y$10:$AA$29,2,0)</f>
        <v>Tristeza</v>
      </c>
      <c r="F187" s="8" t="str">
        <f>+VLOOKUP(Tabla4_2[[#This Row],[Atributo]],'lat y amp T5'!$Y$10:$AA$29,3,0)</f>
        <v>PRE</v>
      </c>
      <c r="G187" s="8" t="str">
        <f>+IF(LEFT(Tabla4_2[[#This Row],[Atributo]],2)="ms","t","amplitud")</f>
        <v>amplitud</v>
      </c>
    </row>
    <row r="188" spans="1:7">
      <c r="A188" s="8" t="s">
        <v>43</v>
      </c>
      <c r="B188" s="8"/>
      <c r="C188" s="8" t="s">
        <v>29</v>
      </c>
      <c r="D188">
        <v>236</v>
      </c>
      <c r="E188" s="8" t="str">
        <f>+VLOOKUP(Tabla4_2[[#This Row],[Atributo]],'lat y amp T5'!$Y$10:$AA$29,2,0)</f>
        <v>Tristeza</v>
      </c>
      <c r="F188" s="8" t="str">
        <f>+VLOOKUP(Tabla4_2[[#This Row],[Atributo]],'lat y amp T5'!$Y$10:$AA$29,3,0)</f>
        <v>POST</v>
      </c>
      <c r="G188" s="8" t="str">
        <f>+IF(LEFT(Tabla4_2[[#This Row],[Atributo]],2)="ms","t","amplitud")</f>
        <v>t</v>
      </c>
    </row>
    <row r="189" spans="1:7">
      <c r="A189" s="8" t="s">
        <v>43</v>
      </c>
      <c r="B189" s="8"/>
      <c r="C189" s="8" t="s">
        <v>30</v>
      </c>
      <c r="D189">
        <v>-18.27</v>
      </c>
      <c r="E189" s="8" t="str">
        <f>+VLOOKUP(Tabla4_2[[#This Row],[Atributo]],'lat y amp T5'!$Y$10:$AA$29,2,0)</f>
        <v>Tristeza</v>
      </c>
      <c r="F189" s="8" t="str">
        <f>+VLOOKUP(Tabla4_2[[#This Row],[Atributo]],'lat y amp T5'!$Y$10:$AA$29,3,0)</f>
        <v>POST</v>
      </c>
      <c r="G189" s="8" t="str">
        <f>+IF(LEFT(Tabla4_2[[#This Row],[Atributo]],2)="ms","t","amplitud")</f>
        <v>amplitud</v>
      </c>
    </row>
    <row r="190" spans="1:7">
      <c r="A190" s="8" t="s">
        <v>43</v>
      </c>
      <c r="B190" s="8"/>
      <c r="C190" s="8" t="s">
        <v>31</v>
      </c>
      <c r="D190">
        <v>244</v>
      </c>
      <c r="E190" s="8" t="str">
        <f>+VLOOKUP(Tabla4_2[[#This Row],[Atributo]],'lat y amp T5'!$Y$10:$AA$29,2,0)</f>
        <v>Enojo</v>
      </c>
      <c r="F190" s="8" t="str">
        <f>+VLOOKUP(Tabla4_2[[#This Row],[Atributo]],'lat y amp T5'!$Y$10:$AA$29,3,0)</f>
        <v>PRE</v>
      </c>
      <c r="G190" s="8" t="str">
        <f>+IF(LEFT(Tabla4_2[[#This Row],[Atributo]],2)="ms","t","amplitud")</f>
        <v>t</v>
      </c>
    </row>
    <row r="191" spans="1:7">
      <c r="A191" s="8" t="s">
        <v>43</v>
      </c>
      <c r="B191" s="8"/>
      <c r="C191" s="8" t="s">
        <v>32</v>
      </c>
      <c r="D191">
        <v>-14.42</v>
      </c>
      <c r="E191" s="8" t="str">
        <f>+VLOOKUP(Tabla4_2[[#This Row],[Atributo]],'lat y amp T5'!$Y$10:$AA$29,2,0)</f>
        <v>Enojo</v>
      </c>
      <c r="F191" s="8" t="str">
        <f>+VLOOKUP(Tabla4_2[[#This Row],[Atributo]],'lat y amp T5'!$Y$10:$AA$29,3,0)</f>
        <v>PRE</v>
      </c>
      <c r="G191" s="8" t="str">
        <f>+IF(LEFT(Tabla4_2[[#This Row],[Atributo]],2)="ms","t","amplitud")</f>
        <v>amplitud</v>
      </c>
    </row>
    <row r="192" spans="1:7">
      <c r="A192" s="8" t="s">
        <v>43</v>
      </c>
      <c r="B192" s="8"/>
      <c r="C192" s="8" t="s">
        <v>33</v>
      </c>
      <c r="D192">
        <v>246</v>
      </c>
      <c r="E192" s="8" t="str">
        <f>+VLOOKUP(Tabla4_2[[#This Row],[Atributo]],'lat y amp T5'!$Y$10:$AA$29,2,0)</f>
        <v>Enojo</v>
      </c>
      <c r="F192" s="8" t="str">
        <f>+VLOOKUP(Tabla4_2[[#This Row],[Atributo]],'lat y amp T5'!$Y$10:$AA$29,3,0)</f>
        <v>POST</v>
      </c>
      <c r="G192" s="8" t="str">
        <f>+IF(LEFT(Tabla4_2[[#This Row],[Atributo]],2)="ms","t","amplitud")</f>
        <v>t</v>
      </c>
    </row>
    <row r="193" spans="1:7">
      <c r="A193" s="8" t="s">
        <v>43</v>
      </c>
      <c r="B193" s="8"/>
      <c r="C193" s="8" t="s">
        <v>34</v>
      </c>
      <c r="D193">
        <v>-16.16</v>
      </c>
      <c r="E193" s="8" t="str">
        <f>+VLOOKUP(Tabla4_2[[#This Row],[Atributo]],'lat y amp T5'!$Y$10:$AA$29,2,0)</f>
        <v>Enojo</v>
      </c>
      <c r="F193" s="8" t="str">
        <f>+VLOOKUP(Tabla4_2[[#This Row],[Atributo]],'lat y amp T5'!$Y$10:$AA$29,3,0)</f>
        <v>POST</v>
      </c>
      <c r="G193" s="8" t="str">
        <f>+IF(LEFT(Tabla4_2[[#This Row],[Atributo]],2)="ms","t","amplitud")</f>
        <v>amplitud</v>
      </c>
    </row>
    <row r="194" spans="1:7">
      <c r="A194" s="8" t="s">
        <v>43</v>
      </c>
      <c r="B194" s="8"/>
      <c r="C194" s="8" t="s">
        <v>35</v>
      </c>
      <c r="D194">
        <v>242</v>
      </c>
      <c r="E194" s="8" t="str">
        <f>+VLOOKUP(Tabla4_2[[#This Row],[Atributo]],'lat y amp T5'!$Y$10:$AA$29,2,0)</f>
        <v>Identidad</v>
      </c>
      <c r="F194" s="8" t="str">
        <f>+VLOOKUP(Tabla4_2[[#This Row],[Atributo]],'lat y amp T5'!$Y$10:$AA$29,3,0)</f>
        <v>PRE</v>
      </c>
      <c r="G194" s="8" t="str">
        <f>+IF(LEFT(Tabla4_2[[#This Row],[Atributo]],2)="ms","t","amplitud")</f>
        <v>t</v>
      </c>
    </row>
    <row r="195" spans="1:7">
      <c r="A195" s="8" t="s">
        <v>43</v>
      </c>
      <c r="B195" s="8"/>
      <c r="C195" s="8" t="s">
        <v>36</v>
      </c>
      <c r="D195">
        <v>-18.72</v>
      </c>
      <c r="E195" s="8" t="str">
        <f>+VLOOKUP(Tabla4_2[[#This Row],[Atributo]],'lat y amp T5'!$Y$10:$AA$29,2,0)</f>
        <v>Identidad</v>
      </c>
      <c r="F195" s="8" t="str">
        <f>+VLOOKUP(Tabla4_2[[#This Row],[Atributo]],'lat y amp T5'!$Y$10:$AA$29,3,0)</f>
        <v>PRE</v>
      </c>
      <c r="G195" s="8" t="str">
        <f>+IF(LEFT(Tabla4_2[[#This Row],[Atributo]],2)="ms","t","amplitud")</f>
        <v>amplitud</v>
      </c>
    </row>
    <row r="196" spans="1:7">
      <c r="A196" s="8" t="s">
        <v>43</v>
      </c>
      <c r="B196" s="8"/>
      <c r="C196" s="8" t="s">
        <v>37</v>
      </c>
      <c r="D196">
        <v>244</v>
      </c>
      <c r="E196" s="8" t="str">
        <f>+VLOOKUP(Tabla4_2[[#This Row],[Atributo]],'lat y amp T5'!$Y$10:$AA$29,2,0)</f>
        <v>Identidad</v>
      </c>
      <c r="F196" s="8" t="str">
        <f>+VLOOKUP(Tabla4_2[[#This Row],[Atributo]],'lat y amp T5'!$Y$10:$AA$29,3,0)</f>
        <v>POST</v>
      </c>
      <c r="G196" s="8" t="str">
        <f>+IF(LEFT(Tabla4_2[[#This Row],[Atributo]],2)="ms","t","amplitud")</f>
        <v>t</v>
      </c>
    </row>
    <row r="197" spans="1:7">
      <c r="A197" s="8" t="s">
        <v>43</v>
      </c>
      <c r="B197" s="8"/>
      <c r="C197" s="8" t="s">
        <v>38</v>
      </c>
      <c r="D197">
        <v>-19.52</v>
      </c>
      <c r="E197" s="8" t="str">
        <f>+VLOOKUP(Tabla4_2[[#This Row],[Atributo]],'lat y amp T5'!$Y$10:$AA$29,2,0)</f>
        <v>Identidad</v>
      </c>
      <c r="F197" s="8" t="str">
        <f>+VLOOKUP(Tabla4_2[[#This Row],[Atributo]],'lat y amp T5'!$Y$10:$AA$29,3,0)</f>
        <v>POST</v>
      </c>
      <c r="G197" s="8" t="str">
        <f>+IF(LEFT(Tabla4_2[[#This Row],[Atributo]],2)="ms","t","amplitud")</f>
        <v>amplitud</v>
      </c>
    </row>
    <row r="198" spans="1:7">
      <c r="A198" s="8" t="s">
        <v>43</v>
      </c>
      <c r="B198" s="8"/>
      <c r="C198" s="8" t="s">
        <v>39</v>
      </c>
      <c r="D198">
        <v>242</v>
      </c>
      <c r="E198" s="8" t="str">
        <f>+VLOOKUP(Tabla4_2[[#This Row],[Atributo]],'lat y amp T5'!$Y$10:$AA$29,2,0)</f>
        <v>Sexo</v>
      </c>
      <c r="F198" s="8" t="str">
        <f>+VLOOKUP(Tabla4_2[[#This Row],[Atributo]],'lat y amp T5'!$Y$10:$AA$29,3,0)</f>
        <v>PRE</v>
      </c>
      <c r="G198" s="8" t="str">
        <f>+IF(LEFT(Tabla4_2[[#This Row],[Atributo]],2)="ms","t","amplitud")</f>
        <v>t</v>
      </c>
    </row>
    <row r="199" spans="1:7">
      <c r="A199" s="8" t="s">
        <v>43</v>
      </c>
      <c r="B199" s="8"/>
      <c r="C199" s="8" t="s">
        <v>40</v>
      </c>
      <c r="D199">
        <v>-17.27</v>
      </c>
      <c r="E199" s="8" t="str">
        <f>+VLOOKUP(Tabla4_2[[#This Row],[Atributo]],'lat y amp T5'!$Y$10:$AA$29,2,0)</f>
        <v>Sexo</v>
      </c>
      <c r="F199" s="8" t="str">
        <f>+VLOOKUP(Tabla4_2[[#This Row],[Atributo]],'lat y amp T5'!$Y$10:$AA$29,3,0)</f>
        <v>PRE</v>
      </c>
      <c r="G199" s="8" t="str">
        <f>+IF(LEFT(Tabla4_2[[#This Row],[Atributo]],2)="ms","t","amplitud")</f>
        <v>amplitud</v>
      </c>
    </row>
    <row r="200" spans="1:7">
      <c r="A200" s="8" t="s">
        <v>43</v>
      </c>
      <c r="B200" s="8"/>
      <c r="C200" s="8" t="s">
        <v>41</v>
      </c>
      <c r="D200">
        <v>238</v>
      </c>
      <c r="E200" s="8" t="str">
        <f>+VLOOKUP(Tabla4_2[[#This Row],[Atributo]],'lat y amp T5'!$Y$10:$AA$29,2,0)</f>
        <v>Sexo</v>
      </c>
      <c r="F200" s="8" t="str">
        <f>+VLOOKUP(Tabla4_2[[#This Row],[Atributo]],'lat y amp T5'!$Y$10:$AA$29,3,0)</f>
        <v>POST</v>
      </c>
      <c r="G200" s="8" t="str">
        <f>+IF(LEFT(Tabla4_2[[#This Row],[Atributo]],2)="ms","t","amplitud")</f>
        <v>t</v>
      </c>
    </row>
    <row r="201" spans="1:7">
      <c r="A201" s="8" t="s">
        <v>43</v>
      </c>
      <c r="B201" s="8"/>
      <c r="C201" s="8" t="s">
        <v>42</v>
      </c>
      <c r="D201">
        <v>-12.49</v>
      </c>
      <c r="E201" s="8" t="str">
        <f>+VLOOKUP(Tabla4_2[[#This Row],[Atributo]],'lat y amp T5'!$Y$10:$AA$29,2,0)</f>
        <v>Sexo</v>
      </c>
      <c r="F201" s="8" t="str">
        <f>+VLOOKUP(Tabla4_2[[#This Row],[Atributo]],'lat y amp T5'!$Y$10:$AA$29,3,0)</f>
        <v>POST</v>
      </c>
      <c r="G201" s="8" t="str">
        <f>+IF(LEFT(Tabla4_2[[#This Row],[Atributo]],2)="ms","t","amplitud")</f>
        <v>amplitud</v>
      </c>
    </row>
    <row r="202" spans="1:7">
      <c r="A202" s="8" t="s">
        <v>44</v>
      </c>
      <c r="B202" s="8"/>
      <c r="C202" s="8" t="s">
        <v>6</v>
      </c>
      <c r="D202">
        <v>244</v>
      </c>
      <c r="E202" s="8" t="str">
        <f>+VLOOKUP(Tabla4_2[[#This Row],[Atributo]],'lat y amp T5'!$Y$10:$AA$29,2,0)</f>
        <v>Alegría</v>
      </c>
      <c r="F202" s="8" t="str">
        <f>+VLOOKUP(Tabla4_2[[#This Row],[Atributo]],'lat y amp T5'!$Y$10:$AA$29,3,0)</f>
        <v>PRE</v>
      </c>
      <c r="G202" s="8" t="str">
        <f>+IF(LEFT(Tabla4_2[[#This Row],[Atributo]],2)="ms","t","amplitud")</f>
        <v>t</v>
      </c>
    </row>
    <row r="203" spans="1:7">
      <c r="A203" s="8" t="s">
        <v>44</v>
      </c>
      <c r="B203" s="8"/>
      <c r="C203" s="8" t="s">
        <v>7</v>
      </c>
      <c r="D203">
        <v>-11.56</v>
      </c>
      <c r="E203" s="8" t="str">
        <f>+VLOOKUP(Tabla4_2[[#This Row],[Atributo]],'lat y amp T5'!$Y$10:$AA$29,2,0)</f>
        <v>Alegría</v>
      </c>
      <c r="F203" s="8" t="str">
        <f>+VLOOKUP(Tabla4_2[[#This Row],[Atributo]],'lat y amp T5'!$Y$10:$AA$29,3,0)</f>
        <v>PRE</v>
      </c>
      <c r="G203" s="8" t="str">
        <f>+IF(LEFT(Tabla4_2[[#This Row],[Atributo]],2)="ms","t","amplitud")</f>
        <v>amplitud</v>
      </c>
    </row>
    <row r="204" spans="1:7">
      <c r="A204" s="8" t="s">
        <v>44</v>
      </c>
      <c r="B204" s="8"/>
      <c r="C204" s="8" t="s">
        <v>25</v>
      </c>
      <c r="D204">
        <v>236</v>
      </c>
      <c r="E204" s="8" t="str">
        <f>+VLOOKUP(Tabla4_2[[#This Row],[Atributo]],'lat y amp T5'!$Y$10:$AA$29,2,0)</f>
        <v>Alegría</v>
      </c>
      <c r="F204" s="8" t="str">
        <f>+VLOOKUP(Tabla4_2[[#This Row],[Atributo]],'lat y amp T5'!$Y$10:$AA$29,3,0)</f>
        <v>POST</v>
      </c>
      <c r="G204" s="8" t="str">
        <f>+IF(LEFT(Tabla4_2[[#This Row],[Atributo]],2)="ms","t","amplitud")</f>
        <v>t</v>
      </c>
    </row>
    <row r="205" spans="1:7">
      <c r="A205" s="8" t="s">
        <v>44</v>
      </c>
      <c r="B205" s="8"/>
      <c r="C205" s="8" t="s">
        <v>26</v>
      </c>
      <c r="D205">
        <v>0.79</v>
      </c>
      <c r="E205" s="8" t="str">
        <f>+VLOOKUP(Tabla4_2[[#This Row],[Atributo]],'lat y amp T5'!$Y$10:$AA$29,2,0)</f>
        <v>Alegría</v>
      </c>
      <c r="F205" s="8" t="str">
        <f>+VLOOKUP(Tabla4_2[[#This Row],[Atributo]],'lat y amp T5'!$Y$10:$AA$29,3,0)</f>
        <v>POST</v>
      </c>
      <c r="G205" s="8" t="str">
        <f>+IF(LEFT(Tabla4_2[[#This Row],[Atributo]],2)="ms","t","amplitud")</f>
        <v>amplitud</v>
      </c>
    </row>
    <row r="206" spans="1:7">
      <c r="A206" s="8" t="s">
        <v>44</v>
      </c>
      <c r="B206" s="8"/>
      <c r="C206" s="8" t="s">
        <v>27</v>
      </c>
      <c r="D206">
        <v>240</v>
      </c>
      <c r="E206" s="8" t="str">
        <f>+VLOOKUP(Tabla4_2[[#This Row],[Atributo]],'lat y amp T5'!$Y$10:$AA$29,2,0)</f>
        <v>Tristeza</v>
      </c>
      <c r="F206" s="8" t="str">
        <f>+VLOOKUP(Tabla4_2[[#This Row],[Atributo]],'lat y amp T5'!$Y$10:$AA$29,3,0)</f>
        <v>PRE</v>
      </c>
      <c r="G206" s="8" t="str">
        <f>+IF(LEFT(Tabla4_2[[#This Row],[Atributo]],2)="ms","t","amplitud")</f>
        <v>t</v>
      </c>
    </row>
    <row r="207" spans="1:7">
      <c r="A207" s="8" t="s">
        <v>44</v>
      </c>
      <c r="B207" s="8"/>
      <c r="C207" s="8" t="s">
        <v>28</v>
      </c>
      <c r="D207">
        <v>-4.68</v>
      </c>
      <c r="E207" s="8" t="str">
        <f>+VLOOKUP(Tabla4_2[[#This Row],[Atributo]],'lat y amp T5'!$Y$10:$AA$29,2,0)</f>
        <v>Tristeza</v>
      </c>
      <c r="F207" s="8" t="str">
        <f>+VLOOKUP(Tabla4_2[[#This Row],[Atributo]],'lat y amp T5'!$Y$10:$AA$29,3,0)</f>
        <v>PRE</v>
      </c>
      <c r="G207" s="8" t="str">
        <f>+IF(LEFT(Tabla4_2[[#This Row],[Atributo]],2)="ms","t","amplitud")</f>
        <v>amplitud</v>
      </c>
    </row>
    <row r="208" spans="1:7">
      <c r="A208" s="8" t="s">
        <v>44</v>
      </c>
      <c r="B208" s="8"/>
      <c r="C208" s="8" t="s">
        <v>29</v>
      </c>
      <c r="D208">
        <v>238</v>
      </c>
      <c r="E208" s="8" t="str">
        <f>+VLOOKUP(Tabla4_2[[#This Row],[Atributo]],'lat y amp T5'!$Y$10:$AA$29,2,0)</f>
        <v>Tristeza</v>
      </c>
      <c r="F208" s="8" t="str">
        <f>+VLOOKUP(Tabla4_2[[#This Row],[Atributo]],'lat y amp T5'!$Y$10:$AA$29,3,0)</f>
        <v>POST</v>
      </c>
      <c r="G208" s="8" t="str">
        <f>+IF(LEFT(Tabla4_2[[#This Row],[Atributo]],2)="ms","t","amplitud")</f>
        <v>t</v>
      </c>
    </row>
    <row r="209" spans="1:7">
      <c r="A209" s="8" t="s">
        <v>44</v>
      </c>
      <c r="B209" s="8"/>
      <c r="C209" s="8" t="s">
        <v>30</v>
      </c>
      <c r="D209">
        <v>1.5</v>
      </c>
      <c r="E209" s="8" t="str">
        <f>+VLOOKUP(Tabla4_2[[#This Row],[Atributo]],'lat y amp T5'!$Y$10:$AA$29,2,0)</f>
        <v>Tristeza</v>
      </c>
      <c r="F209" s="8" t="str">
        <f>+VLOOKUP(Tabla4_2[[#This Row],[Atributo]],'lat y amp T5'!$Y$10:$AA$29,3,0)</f>
        <v>POST</v>
      </c>
      <c r="G209" s="8" t="str">
        <f>+IF(LEFT(Tabla4_2[[#This Row],[Atributo]],2)="ms","t","amplitud")</f>
        <v>amplitud</v>
      </c>
    </row>
    <row r="210" spans="1:7">
      <c r="A210" s="8" t="s">
        <v>44</v>
      </c>
      <c r="B210" s="8"/>
      <c r="C210" s="8" t="s">
        <v>31</v>
      </c>
      <c r="D210">
        <v>244</v>
      </c>
      <c r="E210" s="8" t="str">
        <f>+VLOOKUP(Tabla4_2[[#This Row],[Atributo]],'lat y amp T5'!$Y$10:$AA$29,2,0)</f>
        <v>Enojo</v>
      </c>
      <c r="F210" s="8" t="str">
        <f>+VLOOKUP(Tabla4_2[[#This Row],[Atributo]],'lat y amp T5'!$Y$10:$AA$29,3,0)</f>
        <v>PRE</v>
      </c>
      <c r="G210" s="8" t="str">
        <f>+IF(LEFT(Tabla4_2[[#This Row],[Atributo]],2)="ms","t","amplitud")</f>
        <v>t</v>
      </c>
    </row>
    <row r="211" spans="1:7">
      <c r="A211" s="8" t="s">
        <v>44</v>
      </c>
      <c r="B211" s="8"/>
      <c r="C211" s="8" t="s">
        <v>32</v>
      </c>
      <c r="D211">
        <v>-1.48</v>
      </c>
      <c r="E211" s="8" t="str">
        <f>+VLOOKUP(Tabla4_2[[#This Row],[Atributo]],'lat y amp T5'!$Y$10:$AA$29,2,0)</f>
        <v>Enojo</v>
      </c>
      <c r="F211" s="8" t="str">
        <f>+VLOOKUP(Tabla4_2[[#This Row],[Atributo]],'lat y amp T5'!$Y$10:$AA$29,3,0)</f>
        <v>PRE</v>
      </c>
      <c r="G211" s="8" t="str">
        <f>+IF(LEFT(Tabla4_2[[#This Row],[Atributo]],2)="ms","t","amplitud")</f>
        <v>amplitud</v>
      </c>
    </row>
    <row r="212" spans="1:7">
      <c r="A212" s="8" t="s">
        <v>44</v>
      </c>
      <c r="B212" s="8"/>
      <c r="C212" s="8" t="s">
        <v>33</v>
      </c>
      <c r="D212">
        <v>250</v>
      </c>
      <c r="E212" s="8" t="str">
        <f>+VLOOKUP(Tabla4_2[[#This Row],[Atributo]],'lat y amp T5'!$Y$10:$AA$29,2,0)</f>
        <v>Enojo</v>
      </c>
      <c r="F212" s="8" t="str">
        <f>+VLOOKUP(Tabla4_2[[#This Row],[Atributo]],'lat y amp T5'!$Y$10:$AA$29,3,0)</f>
        <v>POST</v>
      </c>
      <c r="G212" s="8" t="str">
        <f>+IF(LEFT(Tabla4_2[[#This Row],[Atributo]],2)="ms","t","amplitud")</f>
        <v>t</v>
      </c>
    </row>
    <row r="213" spans="1:7">
      <c r="A213" s="8" t="s">
        <v>44</v>
      </c>
      <c r="B213" s="8"/>
      <c r="C213" s="8" t="s">
        <v>34</v>
      </c>
      <c r="D213">
        <v>2.5099999999999998</v>
      </c>
      <c r="E213" s="8" t="str">
        <f>+VLOOKUP(Tabla4_2[[#This Row],[Atributo]],'lat y amp T5'!$Y$10:$AA$29,2,0)</f>
        <v>Enojo</v>
      </c>
      <c r="F213" s="8" t="str">
        <f>+VLOOKUP(Tabla4_2[[#This Row],[Atributo]],'lat y amp T5'!$Y$10:$AA$29,3,0)</f>
        <v>POST</v>
      </c>
      <c r="G213" s="8" t="str">
        <f>+IF(LEFT(Tabla4_2[[#This Row],[Atributo]],2)="ms","t","amplitud")</f>
        <v>amplitud</v>
      </c>
    </row>
    <row r="214" spans="1:7">
      <c r="A214" s="8" t="s">
        <v>44</v>
      </c>
      <c r="B214" s="8"/>
      <c r="C214" s="8" t="s">
        <v>35</v>
      </c>
      <c r="D214">
        <v>256</v>
      </c>
      <c r="E214" s="8" t="str">
        <f>+VLOOKUP(Tabla4_2[[#This Row],[Atributo]],'lat y amp T5'!$Y$10:$AA$29,2,0)</f>
        <v>Identidad</v>
      </c>
      <c r="F214" s="8" t="str">
        <f>+VLOOKUP(Tabla4_2[[#This Row],[Atributo]],'lat y amp T5'!$Y$10:$AA$29,3,0)</f>
        <v>PRE</v>
      </c>
      <c r="G214" s="8" t="str">
        <f>+IF(LEFT(Tabla4_2[[#This Row],[Atributo]],2)="ms","t","amplitud")</f>
        <v>t</v>
      </c>
    </row>
    <row r="215" spans="1:7">
      <c r="A215" s="8" t="s">
        <v>44</v>
      </c>
      <c r="B215" s="8"/>
      <c r="C215" s="8" t="s">
        <v>36</v>
      </c>
      <c r="D215">
        <v>-2.91</v>
      </c>
      <c r="E215" s="8" t="str">
        <f>+VLOOKUP(Tabla4_2[[#This Row],[Atributo]],'lat y amp T5'!$Y$10:$AA$29,2,0)</f>
        <v>Identidad</v>
      </c>
      <c r="F215" s="8" t="str">
        <f>+VLOOKUP(Tabla4_2[[#This Row],[Atributo]],'lat y amp T5'!$Y$10:$AA$29,3,0)</f>
        <v>PRE</v>
      </c>
      <c r="G215" s="8" t="str">
        <f>+IF(LEFT(Tabla4_2[[#This Row],[Atributo]],2)="ms","t","amplitud")</f>
        <v>amplitud</v>
      </c>
    </row>
    <row r="216" spans="1:7">
      <c r="A216" s="8" t="s">
        <v>44</v>
      </c>
      <c r="B216" s="8"/>
      <c r="C216" s="8" t="s">
        <v>37</v>
      </c>
      <c r="D216">
        <v>236</v>
      </c>
      <c r="E216" s="8" t="str">
        <f>+VLOOKUP(Tabla4_2[[#This Row],[Atributo]],'lat y amp T5'!$Y$10:$AA$29,2,0)</f>
        <v>Identidad</v>
      </c>
      <c r="F216" s="8" t="str">
        <f>+VLOOKUP(Tabla4_2[[#This Row],[Atributo]],'lat y amp T5'!$Y$10:$AA$29,3,0)</f>
        <v>POST</v>
      </c>
      <c r="G216" s="8" t="str">
        <f>+IF(LEFT(Tabla4_2[[#This Row],[Atributo]],2)="ms","t","amplitud")</f>
        <v>t</v>
      </c>
    </row>
    <row r="217" spans="1:7">
      <c r="A217" s="8" t="s">
        <v>44</v>
      </c>
      <c r="B217" s="8"/>
      <c r="C217" s="8" t="s">
        <v>38</v>
      </c>
      <c r="D217">
        <v>-2.2400000000000002</v>
      </c>
      <c r="E217" s="8" t="str">
        <f>+VLOOKUP(Tabla4_2[[#This Row],[Atributo]],'lat y amp T5'!$Y$10:$AA$29,2,0)</f>
        <v>Identidad</v>
      </c>
      <c r="F217" s="8" t="str">
        <f>+VLOOKUP(Tabla4_2[[#This Row],[Atributo]],'lat y amp T5'!$Y$10:$AA$29,3,0)</f>
        <v>POST</v>
      </c>
      <c r="G217" s="8" t="str">
        <f>+IF(LEFT(Tabla4_2[[#This Row],[Atributo]],2)="ms","t","amplitud")</f>
        <v>amplitud</v>
      </c>
    </row>
    <row r="218" spans="1:7">
      <c r="A218" s="8" t="s">
        <v>44</v>
      </c>
      <c r="B218" s="8"/>
      <c r="C218" s="8" t="s">
        <v>39</v>
      </c>
      <c r="D218">
        <v>246</v>
      </c>
      <c r="E218" s="8" t="str">
        <f>+VLOOKUP(Tabla4_2[[#This Row],[Atributo]],'lat y amp T5'!$Y$10:$AA$29,2,0)</f>
        <v>Sexo</v>
      </c>
      <c r="F218" s="8" t="str">
        <f>+VLOOKUP(Tabla4_2[[#This Row],[Atributo]],'lat y amp T5'!$Y$10:$AA$29,3,0)</f>
        <v>PRE</v>
      </c>
      <c r="G218" s="8" t="str">
        <f>+IF(LEFT(Tabla4_2[[#This Row],[Atributo]],2)="ms","t","amplitud")</f>
        <v>t</v>
      </c>
    </row>
    <row r="219" spans="1:7">
      <c r="A219" s="8" t="s">
        <v>44</v>
      </c>
      <c r="B219" s="8"/>
      <c r="C219" s="8" t="s">
        <v>40</v>
      </c>
      <c r="D219">
        <v>-2.77</v>
      </c>
      <c r="E219" s="8" t="str">
        <f>+VLOOKUP(Tabla4_2[[#This Row],[Atributo]],'lat y amp T5'!$Y$10:$AA$29,2,0)</f>
        <v>Sexo</v>
      </c>
      <c r="F219" s="8" t="str">
        <f>+VLOOKUP(Tabla4_2[[#This Row],[Atributo]],'lat y amp T5'!$Y$10:$AA$29,3,0)</f>
        <v>PRE</v>
      </c>
      <c r="G219" s="8" t="str">
        <f>+IF(LEFT(Tabla4_2[[#This Row],[Atributo]],2)="ms","t","amplitud")</f>
        <v>amplitud</v>
      </c>
    </row>
    <row r="220" spans="1:7">
      <c r="A220" s="8" t="s">
        <v>44</v>
      </c>
      <c r="B220" s="8"/>
      <c r="C220" s="8" t="s">
        <v>41</v>
      </c>
      <c r="D220">
        <v>240</v>
      </c>
      <c r="E220" s="8" t="str">
        <f>+VLOOKUP(Tabla4_2[[#This Row],[Atributo]],'lat y amp T5'!$Y$10:$AA$29,2,0)</f>
        <v>Sexo</v>
      </c>
      <c r="F220" s="8" t="str">
        <f>+VLOOKUP(Tabla4_2[[#This Row],[Atributo]],'lat y amp T5'!$Y$10:$AA$29,3,0)</f>
        <v>POST</v>
      </c>
      <c r="G220" s="8" t="str">
        <f>+IF(LEFT(Tabla4_2[[#This Row],[Atributo]],2)="ms","t","amplitud")</f>
        <v>t</v>
      </c>
    </row>
    <row r="221" spans="1:7">
      <c r="A221" s="8" t="s">
        <v>44</v>
      </c>
      <c r="B221" s="8"/>
      <c r="C221" s="8" t="s">
        <v>42</v>
      </c>
      <c r="D221">
        <v>-4.5599999999999996</v>
      </c>
      <c r="E221" s="8" t="str">
        <f>+VLOOKUP(Tabla4_2[[#This Row],[Atributo]],'lat y amp T5'!$Y$10:$AA$29,2,0)</f>
        <v>Sexo</v>
      </c>
      <c r="F221" s="8" t="str">
        <f>+VLOOKUP(Tabla4_2[[#This Row],[Atributo]],'lat y amp T5'!$Y$10:$AA$29,3,0)</f>
        <v>POST</v>
      </c>
      <c r="G221" s="8" t="str">
        <f>+IF(LEFT(Tabla4_2[[#This Row],[Atributo]],2)="ms","t","amplitud")</f>
        <v>amplitud</v>
      </c>
    </row>
    <row r="222" spans="1:7">
      <c r="A222" s="8" t="s">
        <v>45</v>
      </c>
      <c r="B222" s="8"/>
      <c r="C222" s="8" t="s">
        <v>6</v>
      </c>
      <c r="D222">
        <v>222</v>
      </c>
      <c r="E222" s="8" t="str">
        <f>+VLOOKUP(Tabla4_2[[#This Row],[Atributo]],'lat y amp T5'!$Y$10:$AA$29,2,0)</f>
        <v>Alegría</v>
      </c>
      <c r="F222" s="8" t="str">
        <f>+VLOOKUP(Tabla4_2[[#This Row],[Atributo]],'lat y amp T5'!$Y$10:$AA$29,3,0)</f>
        <v>PRE</v>
      </c>
      <c r="G222" s="8" t="str">
        <f>+IF(LEFT(Tabla4_2[[#This Row],[Atributo]],2)="ms","t","amplitud")</f>
        <v>t</v>
      </c>
    </row>
    <row r="223" spans="1:7">
      <c r="A223" s="8" t="s">
        <v>45</v>
      </c>
      <c r="B223" s="8"/>
      <c r="C223" s="8" t="s">
        <v>7</v>
      </c>
      <c r="D223">
        <v>-5.59</v>
      </c>
      <c r="E223" s="8" t="str">
        <f>+VLOOKUP(Tabla4_2[[#This Row],[Atributo]],'lat y amp T5'!$Y$10:$AA$29,2,0)</f>
        <v>Alegría</v>
      </c>
      <c r="F223" s="8" t="str">
        <f>+VLOOKUP(Tabla4_2[[#This Row],[Atributo]],'lat y amp T5'!$Y$10:$AA$29,3,0)</f>
        <v>PRE</v>
      </c>
      <c r="G223" s="8" t="str">
        <f>+IF(LEFT(Tabla4_2[[#This Row],[Atributo]],2)="ms","t","amplitud")</f>
        <v>amplitud</v>
      </c>
    </row>
    <row r="224" spans="1:7">
      <c r="A224" s="8" t="s">
        <v>45</v>
      </c>
      <c r="B224" s="8"/>
      <c r="C224" s="8" t="s">
        <v>25</v>
      </c>
      <c r="D224">
        <v>236</v>
      </c>
      <c r="E224" s="8" t="str">
        <f>+VLOOKUP(Tabla4_2[[#This Row],[Atributo]],'lat y amp T5'!$Y$10:$AA$29,2,0)</f>
        <v>Alegría</v>
      </c>
      <c r="F224" s="8" t="str">
        <f>+VLOOKUP(Tabla4_2[[#This Row],[Atributo]],'lat y amp T5'!$Y$10:$AA$29,3,0)</f>
        <v>POST</v>
      </c>
      <c r="G224" s="8" t="str">
        <f>+IF(LEFT(Tabla4_2[[#This Row],[Atributo]],2)="ms","t","amplitud")</f>
        <v>t</v>
      </c>
    </row>
    <row r="225" spans="1:7">
      <c r="A225" s="8" t="s">
        <v>45</v>
      </c>
      <c r="B225" s="8"/>
      <c r="C225" s="8" t="s">
        <v>26</v>
      </c>
      <c r="D225">
        <v>-6.83</v>
      </c>
      <c r="E225" s="8" t="str">
        <f>+VLOOKUP(Tabla4_2[[#This Row],[Atributo]],'lat y amp T5'!$Y$10:$AA$29,2,0)</f>
        <v>Alegría</v>
      </c>
      <c r="F225" s="8" t="str">
        <f>+VLOOKUP(Tabla4_2[[#This Row],[Atributo]],'lat y amp T5'!$Y$10:$AA$29,3,0)</f>
        <v>POST</v>
      </c>
      <c r="G225" s="8" t="str">
        <f>+IF(LEFT(Tabla4_2[[#This Row],[Atributo]],2)="ms","t","amplitud")</f>
        <v>amplitud</v>
      </c>
    </row>
    <row r="226" spans="1:7">
      <c r="A226" s="8" t="s">
        <v>45</v>
      </c>
      <c r="B226" s="8"/>
      <c r="C226" s="8" t="s">
        <v>27</v>
      </c>
      <c r="D226">
        <v>232</v>
      </c>
      <c r="E226" s="8" t="str">
        <f>+VLOOKUP(Tabla4_2[[#This Row],[Atributo]],'lat y amp T5'!$Y$10:$AA$29,2,0)</f>
        <v>Tristeza</v>
      </c>
      <c r="F226" s="8" t="str">
        <f>+VLOOKUP(Tabla4_2[[#This Row],[Atributo]],'lat y amp T5'!$Y$10:$AA$29,3,0)</f>
        <v>PRE</v>
      </c>
      <c r="G226" s="8" t="str">
        <f>+IF(LEFT(Tabla4_2[[#This Row],[Atributo]],2)="ms","t","amplitud")</f>
        <v>t</v>
      </c>
    </row>
    <row r="227" spans="1:7">
      <c r="A227" s="8" t="s">
        <v>45</v>
      </c>
      <c r="B227" s="8"/>
      <c r="C227" s="8" t="s">
        <v>28</v>
      </c>
      <c r="D227">
        <v>6.33</v>
      </c>
      <c r="E227" s="8" t="str">
        <f>+VLOOKUP(Tabla4_2[[#This Row],[Atributo]],'lat y amp T5'!$Y$10:$AA$29,2,0)</f>
        <v>Tristeza</v>
      </c>
      <c r="F227" s="8" t="str">
        <f>+VLOOKUP(Tabla4_2[[#This Row],[Atributo]],'lat y amp T5'!$Y$10:$AA$29,3,0)</f>
        <v>PRE</v>
      </c>
      <c r="G227" s="8" t="str">
        <f>+IF(LEFT(Tabla4_2[[#This Row],[Atributo]],2)="ms","t","amplitud")</f>
        <v>amplitud</v>
      </c>
    </row>
    <row r="228" spans="1:7">
      <c r="A228" s="8" t="s">
        <v>45</v>
      </c>
      <c r="B228" s="8"/>
      <c r="C228" s="8" t="s">
        <v>29</v>
      </c>
      <c r="D228">
        <v>224</v>
      </c>
      <c r="E228" s="8" t="str">
        <f>+VLOOKUP(Tabla4_2[[#This Row],[Atributo]],'lat y amp T5'!$Y$10:$AA$29,2,0)</f>
        <v>Tristeza</v>
      </c>
      <c r="F228" s="8" t="str">
        <f>+VLOOKUP(Tabla4_2[[#This Row],[Atributo]],'lat y amp T5'!$Y$10:$AA$29,3,0)</f>
        <v>POST</v>
      </c>
      <c r="G228" s="8" t="str">
        <f>+IF(LEFT(Tabla4_2[[#This Row],[Atributo]],2)="ms","t","amplitud")</f>
        <v>t</v>
      </c>
    </row>
    <row r="229" spans="1:7">
      <c r="A229" s="8" t="s">
        <v>45</v>
      </c>
      <c r="B229" s="8"/>
      <c r="C229" s="8" t="s">
        <v>30</v>
      </c>
      <c r="D229">
        <v>-4.8</v>
      </c>
      <c r="E229" s="8" t="str">
        <f>+VLOOKUP(Tabla4_2[[#This Row],[Atributo]],'lat y amp T5'!$Y$10:$AA$29,2,0)</f>
        <v>Tristeza</v>
      </c>
      <c r="F229" s="8" t="str">
        <f>+VLOOKUP(Tabla4_2[[#This Row],[Atributo]],'lat y amp T5'!$Y$10:$AA$29,3,0)</f>
        <v>POST</v>
      </c>
      <c r="G229" s="8" t="str">
        <f>+IF(LEFT(Tabla4_2[[#This Row],[Atributo]],2)="ms","t","amplitud")</f>
        <v>amplitud</v>
      </c>
    </row>
    <row r="230" spans="1:7">
      <c r="A230" s="8" t="s">
        <v>45</v>
      </c>
      <c r="B230" s="8"/>
      <c r="C230" s="8" t="s">
        <v>31</v>
      </c>
      <c r="D230">
        <v>240</v>
      </c>
      <c r="E230" s="8" t="str">
        <f>+VLOOKUP(Tabla4_2[[#This Row],[Atributo]],'lat y amp T5'!$Y$10:$AA$29,2,0)</f>
        <v>Enojo</v>
      </c>
      <c r="F230" s="8" t="str">
        <f>+VLOOKUP(Tabla4_2[[#This Row],[Atributo]],'lat y amp T5'!$Y$10:$AA$29,3,0)</f>
        <v>PRE</v>
      </c>
      <c r="G230" s="8" t="str">
        <f>+IF(LEFT(Tabla4_2[[#This Row],[Atributo]],2)="ms","t","amplitud")</f>
        <v>t</v>
      </c>
    </row>
    <row r="231" spans="1:7">
      <c r="A231" s="8" t="s">
        <v>45</v>
      </c>
      <c r="B231" s="8"/>
      <c r="C231" s="8" t="s">
        <v>32</v>
      </c>
      <c r="D231">
        <v>-0.65</v>
      </c>
      <c r="E231" s="8" t="str">
        <f>+VLOOKUP(Tabla4_2[[#This Row],[Atributo]],'lat y amp T5'!$Y$10:$AA$29,2,0)</f>
        <v>Enojo</v>
      </c>
      <c r="F231" s="8" t="str">
        <f>+VLOOKUP(Tabla4_2[[#This Row],[Atributo]],'lat y amp T5'!$Y$10:$AA$29,3,0)</f>
        <v>PRE</v>
      </c>
      <c r="G231" s="8" t="str">
        <f>+IF(LEFT(Tabla4_2[[#This Row],[Atributo]],2)="ms","t","amplitud")</f>
        <v>amplitud</v>
      </c>
    </row>
    <row r="232" spans="1:7">
      <c r="A232" s="8" t="s">
        <v>45</v>
      </c>
      <c r="B232" s="8"/>
      <c r="C232" s="8" t="s">
        <v>33</v>
      </c>
      <c r="D232">
        <v>234</v>
      </c>
      <c r="E232" s="8" t="str">
        <f>+VLOOKUP(Tabla4_2[[#This Row],[Atributo]],'lat y amp T5'!$Y$10:$AA$29,2,0)</f>
        <v>Enojo</v>
      </c>
      <c r="F232" s="8" t="str">
        <f>+VLOOKUP(Tabla4_2[[#This Row],[Atributo]],'lat y amp T5'!$Y$10:$AA$29,3,0)</f>
        <v>POST</v>
      </c>
      <c r="G232" s="8" t="str">
        <f>+IF(LEFT(Tabla4_2[[#This Row],[Atributo]],2)="ms","t","amplitud")</f>
        <v>t</v>
      </c>
    </row>
    <row r="233" spans="1:7">
      <c r="A233" s="8" t="s">
        <v>45</v>
      </c>
      <c r="B233" s="8"/>
      <c r="C233" s="8" t="s">
        <v>34</v>
      </c>
      <c r="D233">
        <v>-8</v>
      </c>
      <c r="E233" s="8" t="str">
        <f>+VLOOKUP(Tabla4_2[[#This Row],[Atributo]],'lat y amp T5'!$Y$10:$AA$29,2,0)</f>
        <v>Enojo</v>
      </c>
      <c r="F233" s="8" t="str">
        <f>+VLOOKUP(Tabla4_2[[#This Row],[Atributo]],'lat y amp T5'!$Y$10:$AA$29,3,0)</f>
        <v>POST</v>
      </c>
      <c r="G233" s="8" t="str">
        <f>+IF(LEFT(Tabla4_2[[#This Row],[Atributo]],2)="ms","t","amplitud")</f>
        <v>amplitud</v>
      </c>
    </row>
    <row r="234" spans="1:7">
      <c r="A234" s="8" t="s">
        <v>45</v>
      </c>
      <c r="B234" s="8"/>
      <c r="C234" s="8" t="s">
        <v>35</v>
      </c>
      <c r="D234">
        <v>232</v>
      </c>
      <c r="E234" s="8" t="str">
        <f>+VLOOKUP(Tabla4_2[[#This Row],[Atributo]],'lat y amp T5'!$Y$10:$AA$29,2,0)</f>
        <v>Identidad</v>
      </c>
      <c r="F234" s="8" t="str">
        <f>+VLOOKUP(Tabla4_2[[#This Row],[Atributo]],'lat y amp T5'!$Y$10:$AA$29,3,0)</f>
        <v>PRE</v>
      </c>
      <c r="G234" s="8" t="str">
        <f>+IF(LEFT(Tabla4_2[[#This Row],[Atributo]],2)="ms","t","amplitud")</f>
        <v>t</v>
      </c>
    </row>
    <row r="235" spans="1:7">
      <c r="A235" s="8" t="s">
        <v>45</v>
      </c>
      <c r="B235" s="8"/>
      <c r="C235" s="8" t="s">
        <v>36</v>
      </c>
      <c r="D235">
        <v>-8.2899999999999991</v>
      </c>
      <c r="E235" s="8" t="str">
        <f>+VLOOKUP(Tabla4_2[[#This Row],[Atributo]],'lat y amp T5'!$Y$10:$AA$29,2,0)</f>
        <v>Identidad</v>
      </c>
      <c r="F235" s="8" t="str">
        <f>+VLOOKUP(Tabla4_2[[#This Row],[Atributo]],'lat y amp T5'!$Y$10:$AA$29,3,0)</f>
        <v>PRE</v>
      </c>
      <c r="G235" s="8" t="str">
        <f>+IF(LEFT(Tabla4_2[[#This Row],[Atributo]],2)="ms","t","amplitud")</f>
        <v>amplitud</v>
      </c>
    </row>
    <row r="236" spans="1:7">
      <c r="A236" s="8" t="s">
        <v>45</v>
      </c>
      <c r="B236" s="8"/>
      <c r="C236" s="8" t="s">
        <v>37</v>
      </c>
      <c r="D236">
        <v>228</v>
      </c>
      <c r="E236" s="8" t="str">
        <f>+VLOOKUP(Tabla4_2[[#This Row],[Atributo]],'lat y amp T5'!$Y$10:$AA$29,2,0)</f>
        <v>Identidad</v>
      </c>
      <c r="F236" s="8" t="str">
        <f>+VLOOKUP(Tabla4_2[[#This Row],[Atributo]],'lat y amp T5'!$Y$10:$AA$29,3,0)</f>
        <v>POST</v>
      </c>
      <c r="G236" s="8" t="str">
        <f>+IF(LEFT(Tabla4_2[[#This Row],[Atributo]],2)="ms","t","amplitud")</f>
        <v>t</v>
      </c>
    </row>
    <row r="237" spans="1:7">
      <c r="A237" s="8" t="s">
        <v>45</v>
      </c>
      <c r="B237" s="8"/>
      <c r="C237" s="8" t="s">
        <v>38</v>
      </c>
      <c r="D237">
        <v>-3.2</v>
      </c>
      <c r="E237" s="8" t="str">
        <f>+VLOOKUP(Tabla4_2[[#This Row],[Atributo]],'lat y amp T5'!$Y$10:$AA$29,2,0)</f>
        <v>Identidad</v>
      </c>
      <c r="F237" s="8" t="str">
        <f>+VLOOKUP(Tabla4_2[[#This Row],[Atributo]],'lat y amp T5'!$Y$10:$AA$29,3,0)</f>
        <v>POST</v>
      </c>
      <c r="G237" s="8" t="str">
        <f>+IF(LEFT(Tabla4_2[[#This Row],[Atributo]],2)="ms","t","amplitud")</f>
        <v>amplitud</v>
      </c>
    </row>
    <row r="238" spans="1:7">
      <c r="A238" s="8" t="s">
        <v>45</v>
      </c>
      <c r="B238" s="8"/>
      <c r="C238" s="8" t="s">
        <v>39</v>
      </c>
      <c r="D238">
        <v>266</v>
      </c>
      <c r="E238" s="8" t="str">
        <f>+VLOOKUP(Tabla4_2[[#This Row],[Atributo]],'lat y amp T5'!$Y$10:$AA$29,2,0)</f>
        <v>Sexo</v>
      </c>
      <c r="F238" s="8" t="str">
        <f>+VLOOKUP(Tabla4_2[[#This Row],[Atributo]],'lat y amp T5'!$Y$10:$AA$29,3,0)</f>
        <v>PRE</v>
      </c>
      <c r="G238" s="8" t="str">
        <f>+IF(LEFT(Tabla4_2[[#This Row],[Atributo]],2)="ms","t","amplitud")</f>
        <v>t</v>
      </c>
    </row>
    <row r="239" spans="1:7">
      <c r="A239" s="8" t="s">
        <v>45</v>
      </c>
      <c r="B239" s="8"/>
      <c r="C239" s="8" t="s">
        <v>40</v>
      </c>
      <c r="D239">
        <v>-2.2200000000000002</v>
      </c>
      <c r="E239" s="8" t="str">
        <f>+VLOOKUP(Tabla4_2[[#This Row],[Atributo]],'lat y amp T5'!$Y$10:$AA$29,2,0)</f>
        <v>Sexo</v>
      </c>
      <c r="F239" s="8" t="str">
        <f>+VLOOKUP(Tabla4_2[[#This Row],[Atributo]],'lat y amp T5'!$Y$10:$AA$29,3,0)</f>
        <v>PRE</v>
      </c>
      <c r="G239" s="8" t="str">
        <f>+IF(LEFT(Tabla4_2[[#This Row],[Atributo]],2)="ms","t","amplitud")</f>
        <v>amplitud</v>
      </c>
    </row>
    <row r="240" spans="1:7">
      <c r="A240" s="8" t="s">
        <v>45</v>
      </c>
      <c r="B240" s="8"/>
      <c r="C240" s="8" t="s">
        <v>41</v>
      </c>
      <c r="D240">
        <v>232</v>
      </c>
      <c r="E240" s="8" t="str">
        <f>+VLOOKUP(Tabla4_2[[#This Row],[Atributo]],'lat y amp T5'!$Y$10:$AA$29,2,0)</f>
        <v>Sexo</v>
      </c>
      <c r="F240" s="8" t="str">
        <f>+VLOOKUP(Tabla4_2[[#This Row],[Atributo]],'lat y amp T5'!$Y$10:$AA$29,3,0)</f>
        <v>POST</v>
      </c>
      <c r="G240" s="8" t="str">
        <f>+IF(LEFT(Tabla4_2[[#This Row],[Atributo]],2)="ms","t","amplitud")</f>
        <v>t</v>
      </c>
    </row>
    <row r="241" spans="1:7">
      <c r="A241" s="8" t="s">
        <v>45</v>
      </c>
      <c r="B241" s="8"/>
      <c r="C241" s="8" t="s">
        <v>42</v>
      </c>
      <c r="D241">
        <v>-7.97</v>
      </c>
      <c r="E241" s="8" t="str">
        <f>+VLOOKUP(Tabla4_2[[#This Row],[Atributo]],'lat y amp T5'!$Y$10:$AA$29,2,0)</f>
        <v>Sexo</v>
      </c>
      <c r="F241" s="8" t="str">
        <f>+VLOOKUP(Tabla4_2[[#This Row],[Atributo]],'lat y amp T5'!$Y$10:$AA$29,3,0)</f>
        <v>POST</v>
      </c>
      <c r="G241" s="8" t="str">
        <f>+IF(LEFT(Tabla4_2[[#This Row],[Atributo]],2)="ms","t","amplitud")</f>
        <v>amplitud</v>
      </c>
    </row>
    <row r="242" spans="1:7">
      <c r="A242" s="8" t="s">
        <v>46</v>
      </c>
      <c r="B242" s="8"/>
      <c r="C242" s="8" t="s">
        <v>6</v>
      </c>
      <c r="D242">
        <v>226</v>
      </c>
      <c r="E242" s="8" t="str">
        <f>+VLOOKUP(Tabla4_2[[#This Row],[Atributo]],'lat y amp T5'!$Y$10:$AA$29,2,0)</f>
        <v>Alegría</v>
      </c>
      <c r="F242" s="8" t="str">
        <f>+VLOOKUP(Tabla4_2[[#This Row],[Atributo]],'lat y amp T5'!$Y$10:$AA$29,3,0)</f>
        <v>PRE</v>
      </c>
      <c r="G242" s="8" t="str">
        <f>+IF(LEFT(Tabla4_2[[#This Row],[Atributo]],2)="ms","t","amplitud")</f>
        <v>t</v>
      </c>
    </row>
    <row r="243" spans="1:7">
      <c r="A243" s="8" t="s">
        <v>46</v>
      </c>
      <c r="B243" s="8"/>
      <c r="C243" s="8" t="s">
        <v>7</v>
      </c>
      <c r="D243">
        <v>-7.15</v>
      </c>
      <c r="E243" s="8" t="str">
        <f>+VLOOKUP(Tabla4_2[[#This Row],[Atributo]],'lat y amp T5'!$Y$10:$AA$29,2,0)</f>
        <v>Alegría</v>
      </c>
      <c r="F243" s="8" t="str">
        <f>+VLOOKUP(Tabla4_2[[#This Row],[Atributo]],'lat y amp T5'!$Y$10:$AA$29,3,0)</f>
        <v>PRE</v>
      </c>
      <c r="G243" s="8" t="str">
        <f>+IF(LEFT(Tabla4_2[[#This Row],[Atributo]],2)="ms","t","amplitud")</f>
        <v>amplitud</v>
      </c>
    </row>
    <row r="244" spans="1:7">
      <c r="A244" s="8" t="s">
        <v>46</v>
      </c>
      <c r="B244" s="8"/>
      <c r="C244" s="8" t="s">
        <v>25</v>
      </c>
      <c r="D244">
        <v>214</v>
      </c>
      <c r="E244" s="8" t="str">
        <f>+VLOOKUP(Tabla4_2[[#This Row],[Atributo]],'lat y amp T5'!$Y$10:$AA$29,2,0)</f>
        <v>Alegría</v>
      </c>
      <c r="F244" s="8" t="str">
        <f>+VLOOKUP(Tabla4_2[[#This Row],[Atributo]],'lat y amp T5'!$Y$10:$AA$29,3,0)</f>
        <v>POST</v>
      </c>
      <c r="G244" s="8" t="str">
        <f>+IF(LEFT(Tabla4_2[[#This Row],[Atributo]],2)="ms","t","amplitud")</f>
        <v>t</v>
      </c>
    </row>
    <row r="245" spans="1:7">
      <c r="A245" s="8" t="s">
        <v>46</v>
      </c>
      <c r="B245" s="8"/>
      <c r="C245" s="8" t="s">
        <v>26</v>
      </c>
      <c r="D245">
        <v>-7.59</v>
      </c>
      <c r="E245" s="8" t="str">
        <f>+VLOOKUP(Tabla4_2[[#This Row],[Atributo]],'lat y amp T5'!$Y$10:$AA$29,2,0)</f>
        <v>Alegría</v>
      </c>
      <c r="F245" s="8" t="str">
        <f>+VLOOKUP(Tabla4_2[[#This Row],[Atributo]],'lat y amp T5'!$Y$10:$AA$29,3,0)</f>
        <v>POST</v>
      </c>
      <c r="G245" s="8" t="str">
        <f>+IF(LEFT(Tabla4_2[[#This Row],[Atributo]],2)="ms","t","amplitud")</f>
        <v>amplitud</v>
      </c>
    </row>
    <row r="246" spans="1:7">
      <c r="A246" s="8" t="s">
        <v>46</v>
      </c>
      <c r="B246" s="8"/>
      <c r="C246" s="8" t="s">
        <v>27</v>
      </c>
      <c r="D246">
        <v>228</v>
      </c>
      <c r="E246" s="8" t="str">
        <f>+VLOOKUP(Tabla4_2[[#This Row],[Atributo]],'lat y amp T5'!$Y$10:$AA$29,2,0)</f>
        <v>Tristeza</v>
      </c>
      <c r="F246" s="8" t="str">
        <f>+VLOOKUP(Tabla4_2[[#This Row],[Atributo]],'lat y amp T5'!$Y$10:$AA$29,3,0)</f>
        <v>PRE</v>
      </c>
      <c r="G246" s="8" t="str">
        <f>+IF(LEFT(Tabla4_2[[#This Row],[Atributo]],2)="ms","t","amplitud")</f>
        <v>t</v>
      </c>
    </row>
    <row r="247" spans="1:7">
      <c r="A247" s="8" t="s">
        <v>46</v>
      </c>
      <c r="B247" s="8"/>
      <c r="C247" s="8" t="s">
        <v>28</v>
      </c>
      <c r="D247">
        <v>-4.26</v>
      </c>
      <c r="E247" s="8" t="str">
        <f>+VLOOKUP(Tabla4_2[[#This Row],[Atributo]],'lat y amp T5'!$Y$10:$AA$29,2,0)</f>
        <v>Tristeza</v>
      </c>
      <c r="F247" s="8" t="str">
        <f>+VLOOKUP(Tabla4_2[[#This Row],[Atributo]],'lat y amp T5'!$Y$10:$AA$29,3,0)</f>
        <v>PRE</v>
      </c>
      <c r="G247" s="8" t="str">
        <f>+IF(LEFT(Tabla4_2[[#This Row],[Atributo]],2)="ms","t","amplitud")</f>
        <v>amplitud</v>
      </c>
    </row>
    <row r="248" spans="1:7">
      <c r="A248" s="8" t="s">
        <v>46</v>
      </c>
      <c r="B248" s="8"/>
      <c r="C248" s="8" t="s">
        <v>29</v>
      </c>
      <c r="D248">
        <v>240</v>
      </c>
      <c r="E248" s="8" t="str">
        <f>+VLOOKUP(Tabla4_2[[#This Row],[Atributo]],'lat y amp T5'!$Y$10:$AA$29,2,0)</f>
        <v>Tristeza</v>
      </c>
      <c r="F248" s="8" t="str">
        <f>+VLOOKUP(Tabla4_2[[#This Row],[Atributo]],'lat y amp T5'!$Y$10:$AA$29,3,0)</f>
        <v>POST</v>
      </c>
      <c r="G248" s="8" t="str">
        <f>+IF(LEFT(Tabla4_2[[#This Row],[Atributo]],2)="ms","t","amplitud")</f>
        <v>t</v>
      </c>
    </row>
    <row r="249" spans="1:7">
      <c r="A249" s="8" t="s">
        <v>46</v>
      </c>
      <c r="B249" s="8"/>
      <c r="C249" s="8" t="s">
        <v>30</v>
      </c>
      <c r="D249">
        <v>-11.38</v>
      </c>
      <c r="E249" s="8" t="str">
        <f>+VLOOKUP(Tabla4_2[[#This Row],[Atributo]],'lat y amp T5'!$Y$10:$AA$29,2,0)</f>
        <v>Tristeza</v>
      </c>
      <c r="F249" s="8" t="str">
        <f>+VLOOKUP(Tabla4_2[[#This Row],[Atributo]],'lat y amp T5'!$Y$10:$AA$29,3,0)</f>
        <v>POST</v>
      </c>
      <c r="G249" s="8" t="str">
        <f>+IF(LEFT(Tabla4_2[[#This Row],[Atributo]],2)="ms","t","amplitud")</f>
        <v>amplitud</v>
      </c>
    </row>
    <row r="250" spans="1:7">
      <c r="A250" s="8" t="s">
        <v>46</v>
      </c>
      <c r="B250" s="8"/>
      <c r="C250" s="8" t="s">
        <v>31</v>
      </c>
      <c r="D250">
        <v>224</v>
      </c>
      <c r="E250" s="8" t="str">
        <f>+VLOOKUP(Tabla4_2[[#This Row],[Atributo]],'lat y amp T5'!$Y$10:$AA$29,2,0)</f>
        <v>Enojo</v>
      </c>
      <c r="F250" s="8" t="str">
        <f>+VLOOKUP(Tabla4_2[[#This Row],[Atributo]],'lat y amp T5'!$Y$10:$AA$29,3,0)</f>
        <v>PRE</v>
      </c>
      <c r="G250" s="8" t="str">
        <f>+IF(LEFT(Tabla4_2[[#This Row],[Atributo]],2)="ms","t","amplitud")</f>
        <v>t</v>
      </c>
    </row>
    <row r="251" spans="1:7">
      <c r="A251" s="8" t="s">
        <v>46</v>
      </c>
      <c r="B251" s="8"/>
      <c r="C251" s="8" t="s">
        <v>32</v>
      </c>
      <c r="D251">
        <v>-10.57</v>
      </c>
      <c r="E251" s="8" t="str">
        <f>+VLOOKUP(Tabla4_2[[#This Row],[Atributo]],'lat y amp T5'!$Y$10:$AA$29,2,0)</f>
        <v>Enojo</v>
      </c>
      <c r="F251" s="8" t="str">
        <f>+VLOOKUP(Tabla4_2[[#This Row],[Atributo]],'lat y amp T5'!$Y$10:$AA$29,3,0)</f>
        <v>PRE</v>
      </c>
      <c r="G251" s="8" t="str">
        <f>+IF(LEFT(Tabla4_2[[#This Row],[Atributo]],2)="ms","t","amplitud")</f>
        <v>amplitud</v>
      </c>
    </row>
    <row r="252" spans="1:7">
      <c r="A252" s="8" t="s">
        <v>46</v>
      </c>
      <c r="B252" s="8"/>
      <c r="C252" s="8" t="s">
        <v>33</v>
      </c>
      <c r="D252">
        <v>246</v>
      </c>
      <c r="E252" s="8" t="str">
        <f>+VLOOKUP(Tabla4_2[[#This Row],[Atributo]],'lat y amp T5'!$Y$10:$AA$29,2,0)</f>
        <v>Enojo</v>
      </c>
      <c r="F252" s="8" t="str">
        <f>+VLOOKUP(Tabla4_2[[#This Row],[Atributo]],'lat y amp T5'!$Y$10:$AA$29,3,0)</f>
        <v>POST</v>
      </c>
      <c r="G252" s="8" t="str">
        <f>+IF(LEFT(Tabla4_2[[#This Row],[Atributo]],2)="ms","t","amplitud")</f>
        <v>t</v>
      </c>
    </row>
    <row r="253" spans="1:7">
      <c r="A253" s="8" t="s">
        <v>46</v>
      </c>
      <c r="B253" s="8"/>
      <c r="C253" s="8" t="s">
        <v>34</v>
      </c>
      <c r="D253">
        <v>-13.23</v>
      </c>
      <c r="E253" s="8" t="str">
        <f>+VLOOKUP(Tabla4_2[[#This Row],[Atributo]],'lat y amp T5'!$Y$10:$AA$29,2,0)</f>
        <v>Enojo</v>
      </c>
      <c r="F253" s="8" t="str">
        <f>+VLOOKUP(Tabla4_2[[#This Row],[Atributo]],'lat y amp T5'!$Y$10:$AA$29,3,0)</f>
        <v>POST</v>
      </c>
      <c r="G253" s="8" t="str">
        <f>+IF(LEFT(Tabla4_2[[#This Row],[Atributo]],2)="ms","t","amplitud")</f>
        <v>amplitud</v>
      </c>
    </row>
    <row r="254" spans="1:7">
      <c r="A254" s="8" t="s">
        <v>46</v>
      </c>
      <c r="B254" s="8"/>
      <c r="C254" s="8" t="s">
        <v>35</v>
      </c>
      <c r="D254">
        <v>236</v>
      </c>
      <c r="E254" s="8" t="str">
        <f>+VLOOKUP(Tabla4_2[[#This Row],[Atributo]],'lat y amp T5'!$Y$10:$AA$29,2,0)</f>
        <v>Identidad</v>
      </c>
      <c r="F254" s="8" t="str">
        <f>+VLOOKUP(Tabla4_2[[#This Row],[Atributo]],'lat y amp T5'!$Y$10:$AA$29,3,0)</f>
        <v>PRE</v>
      </c>
      <c r="G254" s="8" t="str">
        <f>+IF(LEFT(Tabla4_2[[#This Row],[Atributo]],2)="ms","t","amplitud")</f>
        <v>t</v>
      </c>
    </row>
    <row r="255" spans="1:7">
      <c r="A255" s="8" t="s">
        <v>46</v>
      </c>
      <c r="B255" s="8"/>
      <c r="C255" s="8" t="s">
        <v>36</v>
      </c>
      <c r="D255">
        <v>-11.39</v>
      </c>
      <c r="E255" s="8" t="str">
        <f>+VLOOKUP(Tabla4_2[[#This Row],[Atributo]],'lat y amp T5'!$Y$10:$AA$29,2,0)</f>
        <v>Identidad</v>
      </c>
      <c r="F255" s="8" t="str">
        <f>+VLOOKUP(Tabla4_2[[#This Row],[Atributo]],'lat y amp T5'!$Y$10:$AA$29,3,0)</f>
        <v>PRE</v>
      </c>
      <c r="G255" s="8" t="str">
        <f>+IF(LEFT(Tabla4_2[[#This Row],[Atributo]],2)="ms","t","amplitud")</f>
        <v>amplitud</v>
      </c>
    </row>
    <row r="256" spans="1:7">
      <c r="A256" s="8" t="s">
        <v>46</v>
      </c>
      <c r="B256" s="8"/>
      <c r="C256" s="8" t="s">
        <v>37</v>
      </c>
      <c r="D256">
        <v>240</v>
      </c>
      <c r="E256" s="8" t="str">
        <f>+VLOOKUP(Tabla4_2[[#This Row],[Atributo]],'lat y amp T5'!$Y$10:$AA$29,2,0)</f>
        <v>Identidad</v>
      </c>
      <c r="F256" s="8" t="str">
        <f>+VLOOKUP(Tabla4_2[[#This Row],[Atributo]],'lat y amp T5'!$Y$10:$AA$29,3,0)</f>
        <v>POST</v>
      </c>
      <c r="G256" s="8" t="str">
        <f>+IF(LEFT(Tabla4_2[[#This Row],[Atributo]],2)="ms","t","amplitud")</f>
        <v>t</v>
      </c>
    </row>
    <row r="257" spans="1:7">
      <c r="A257" s="8" t="s">
        <v>46</v>
      </c>
      <c r="B257" s="8"/>
      <c r="C257" s="8" t="s">
        <v>38</v>
      </c>
      <c r="D257">
        <v>-6.57</v>
      </c>
      <c r="E257" s="8" t="str">
        <f>+VLOOKUP(Tabla4_2[[#This Row],[Atributo]],'lat y amp T5'!$Y$10:$AA$29,2,0)</f>
        <v>Identidad</v>
      </c>
      <c r="F257" s="8" t="str">
        <f>+VLOOKUP(Tabla4_2[[#This Row],[Atributo]],'lat y amp T5'!$Y$10:$AA$29,3,0)</f>
        <v>POST</v>
      </c>
      <c r="G257" s="8" t="str">
        <f>+IF(LEFT(Tabla4_2[[#This Row],[Atributo]],2)="ms","t","amplitud")</f>
        <v>amplitud</v>
      </c>
    </row>
    <row r="258" spans="1:7">
      <c r="A258" s="8" t="s">
        <v>46</v>
      </c>
      <c r="B258" s="8"/>
      <c r="C258" s="8" t="s">
        <v>39</v>
      </c>
      <c r="D258">
        <v>230</v>
      </c>
      <c r="E258" s="8" t="str">
        <f>+VLOOKUP(Tabla4_2[[#This Row],[Atributo]],'lat y amp T5'!$Y$10:$AA$29,2,0)</f>
        <v>Sexo</v>
      </c>
      <c r="F258" s="8" t="str">
        <f>+VLOOKUP(Tabla4_2[[#This Row],[Atributo]],'lat y amp T5'!$Y$10:$AA$29,3,0)</f>
        <v>PRE</v>
      </c>
      <c r="G258" s="8" t="str">
        <f>+IF(LEFT(Tabla4_2[[#This Row],[Atributo]],2)="ms","t","amplitud")</f>
        <v>t</v>
      </c>
    </row>
    <row r="259" spans="1:7">
      <c r="A259" s="8" t="s">
        <v>46</v>
      </c>
      <c r="B259" s="8"/>
      <c r="C259" s="8" t="s">
        <v>40</v>
      </c>
      <c r="D259">
        <v>-0.82</v>
      </c>
      <c r="E259" s="8" t="str">
        <f>+VLOOKUP(Tabla4_2[[#This Row],[Atributo]],'lat y amp T5'!$Y$10:$AA$29,2,0)</f>
        <v>Sexo</v>
      </c>
      <c r="F259" s="8" t="str">
        <f>+VLOOKUP(Tabla4_2[[#This Row],[Atributo]],'lat y amp T5'!$Y$10:$AA$29,3,0)</f>
        <v>PRE</v>
      </c>
      <c r="G259" s="8" t="str">
        <f>+IF(LEFT(Tabla4_2[[#This Row],[Atributo]],2)="ms","t","amplitud")</f>
        <v>amplitud</v>
      </c>
    </row>
    <row r="260" spans="1:7">
      <c r="A260" s="8" t="s">
        <v>46</v>
      </c>
      <c r="B260" s="8"/>
      <c r="C260" s="8" t="s">
        <v>41</v>
      </c>
      <c r="D260">
        <v>254</v>
      </c>
      <c r="E260" s="8" t="str">
        <f>+VLOOKUP(Tabla4_2[[#This Row],[Atributo]],'lat y amp T5'!$Y$10:$AA$29,2,0)</f>
        <v>Sexo</v>
      </c>
      <c r="F260" s="8" t="str">
        <f>+VLOOKUP(Tabla4_2[[#This Row],[Atributo]],'lat y amp T5'!$Y$10:$AA$29,3,0)</f>
        <v>POST</v>
      </c>
      <c r="G260" s="8" t="str">
        <f>+IF(LEFT(Tabla4_2[[#This Row],[Atributo]],2)="ms","t","amplitud")</f>
        <v>t</v>
      </c>
    </row>
    <row r="261" spans="1:7">
      <c r="A261" s="8" t="s">
        <v>46</v>
      </c>
      <c r="B261" s="8"/>
      <c r="C261" s="8" t="s">
        <v>42</v>
      </c>
      <c r="D261">
        <v>-8.2899999999999991</v>
      </c>
      <c r="E261" s="8" t="str">
        <f>+VLOOKUP(Tabla4_2[[#This Row],[Atributo]],'lat y amp T5'!$Y$10:$AA$29,2,0)</f>
        <v>Sexo</v>
      </c>
      <c r="F261" s="8" t="str">
        <f>+VLOOKUP(Tabla4_2[[#This Row],[Atributo]],'lat y amp T5'!$Y$10:$AA$29,3,0)</f>
        <v>POST</v>
      </c>
      <c r="G261" s="8" t="str">
        <f>+IF(LEFT(Tabla4_2[[#This Row],[Atributo]],2)="ms","t","amplitud")</f>
        <v>amplitud</v>
      </c>
    </row>
    <row r="262" spans="1:7">
      <c r="A262" s="8" t="s">
        <v>47</v>
      </c>
      <c r="B262" s="8"/>
      <c r="C262" s="8" t="s">
        <v>6</v>
      </c>
      <c r="D262">
        <v>228</v>
      </c>
      <c r="E262" s="8" t="str">
        <f>+VLOOKUP(Tabla4_2[[#This Row],[Atributo]],'lat y amp T5'!$Y$10:$AA$29,2,0)</f>
        <v>Alegría</v>
      </c>
      <c r="F262" s="8" t="str">
        <f>+VLOOKUP(Tabla4_2[[#This Row],[Atributo]],'lat y amp T5'!$Y$10:$AA$29,3,0)</f>
        <v>PRE</v>
      </c>
      <c r="G262" s="8" t="str">
        <f>+IF(LEFT(Tabla4_2[[#This Row],[Atributo]],2)="ms","t","amplitud")</f>
        <v>t</v>
      </c>
    </row>
    <row r="263" spans="1:7">
      <c r="A263" s="8" t="s">
        <v>47</v>
      </c>
      <c r="B263" s="8"/>
      <c r="C263" s="8" t="s">
        <v>7</v>
      </c>
      <c r="D263">
        <v>-1.06</v>
      </c>
      <c r="E263" s="8" t="str">
        <f>+VLOOKUP(Tabla4_2[[#This Row],[Atributo]],'lat y amp T5'!$Y$10:$AA$29,2,0)</f>
        <v>Alegría</v>
      </c>
      <c r="F263" s="8" t="str">
        <f>+VLOOKUP(Tabla4_2[[#This Row],[Atributo]],'lat y amp T5'!$Y$10:$AA$29,3,0)</f>
        <v>PRE</v>
      </c>
      <c r="G263" s="8" t="str">
        <f>+IF(LEFT(Tabla4_2[[#This Row],[Atributo]],2)="ms","t","amplitud")</f>
        <v>amplitud</v>
      </c>
    </row>
    <row r="264" spans="1:7">
      <c r="A264" s="8" t="s">
        <v>47</v>
      </c>
      <c r="B264" s="8"/>
      <c r="C264" s="8" t="s">
        <v>25</v>
      </c>
      <c r="D264">
        <v>226</v>
      </c>
      <c r="E264" s="8" t="str">
        <f>+VLOOKUP(Tabla4_2[[#This Row],[Atributo]],'lat y amp T5'!$Y$10:$AA$29,2,0)</f>
        <v>Alegría</v>
      </c>
      <c r="F264" s="8" t="str">
        <f>+VLOOKUP(Tabla4_2[[#This Row],[Atributo]],'lat y amp T5'!$Y$10:$AA$29,3,0)</f>
        <v>POST</v>
      </c>
      <c r="G264" s="8" t="str">
        <f>+IF(LEFT(Tabla4_2[[#This Row],[Atributo]],2)="ms","t","amplitud")</f>
        <v>t</v>
      </c>
    </row>
    <row r="265" spans="1:7">
      <c r="A265" s="8" t="s">
        <v>47</v>
      </c>
      <c r="B265" s="8"/>
      <c r="C265" s="8" t="s">
        <v>26</v>
      </c>
      <c r="D265">
        <v>-7.51</v>
      </c>
      <c r="E265" s="8" t="str">
        <f>+VLOOKUP(Tabla4_2[[#This Row],[Atributo]],'lat y amp T5'!$Y$10:$AA$29,2,0)</f>
        <v>Alegría</v>
      </c>
      <c r="F265" s="8" t="str">
        <f>+VLOOKUP(Tabla4_2[[#This Row],[Atributo]],'lat y amp T5'!$Y$10:$AA$29,3,0)</f>
        <v>POST</v>
      </c>
      <c r="G265" s="8" t="str">
        <f>+IF(LEFT(Tabla4_2[[#This Row],[Atributo]],2)="ms","t","amplitud")</f>
        <v>amplitud</v>
      </c>
    </row>
    <row r="266" spans="1:7">
      <c r="A266" s="8" t="s">
        <v>47</v>
      </c>
      <c r="B266" s="8"/>
      <c r="C266" s="8" t="s">
        <v>27</v>
      </c>
      <c r="D266">
        <v>228</v>
      </c>
      <c r="E266" s="8" t="str">
        <f>+VLOOKUP(Tabla4_2[[#This Row],[Atributo]],'lat y amp T5'!$Y$10:$AA$29,2,0)</f>
        <v>Tristeza</v>
      </c>
      <c r="F266" s="8" t="str">
        <f>+VLOOKUP(Tabla4_2[[#This Row],[Atributo]],'lat y amp T5'!$Y$10:$AA$29,3,0)</f>
        <v>PRE</v>
      </c>
      <c r="G266" s="8" t="str">
        <f>+IF(LEFT(Tabla4_2[[#This Row],[Atributo]],2)="ms","t","amplitud")</f>
        <v>t</v>
      </c>
    </row>
    <row r="267" spans="1:7">
      <c r="A267" s="8" t="s">
        <v>47</v>
      </c>
      <c r="B267" s="8"/>
      <c r="C267" s="8" t="s">
        <v>28</v>
      </c>
      <c r="D267">
        <v>-6.74</v>
      </c>
      <c r="E267" s="8" t="str">
        <f>+VLOOKUP(Tabla4_2[[#This Row],[Atributo]],'lat y amp T5'!$Y$10:$AA$29,2,0)</f>
        <v>Tristeza</v>
      </c>
      <c r="F267" s="8" t="str">
        <f>+VLOOKUP(Tabla4_2[[#This Row],[Atributo]],'lat y amp T5'!$Y$10:$AA$29,3,0)</f>
        <v>PRE</v>
      </c>
      <c r="G267" s="8" t="str">
        <f>+IF(LEFT(Tabla4_2[[#This Row],[Atributo]],2)="ms","t","amplitud")</f>
        <v>amplitud</v>
      </c>
    </row>
    <row r="268" spans="1:7">
      <c r="A268" s="8" t="s">
        <v>47</v>
      </c>
      <c r="B268" s="8"/>
      <c r="C268" s="8" t="s">
        <v>29</v>
      </c>
      <c r="D268">
        <v>224</v>
      </c>
      <c r="E268" s="8" t="str">
        <f>+VLOOKUP(Tabla4_2[[#This Row],[Atributo]],'lat y amp T5'!$Y$10:$AA$29,2,0)</f>
        <v>Tristeza</v>
      </c>
      <c r="F268" s="8" t="str">
        <f>+VLOOKUP(Tabla4_2[[#This Row],[Atributo]],'lat y amp T5'!$Y$10:$AA$29,3,0)</f>
        <v>POST</v>
      </c>
      <c r="G268" s="8" t="str">
        <f>+IF(LEFT(Tabla4_2[[#This Row],[Atributo]],2)="ms","t","amplitud")</f>
        <v>t</v>
      </c>
    </row>
    <row r="269" spans="1:7">
      <c r="A269" s="8" t="s">
        <v>47</v>
      </c>
      <c r="B269" s="8"/>
      <c r="C269" s="8" t="s">
        <v>30</v>
      </c>
      <c r="D269">
        <v>-8.33</v>
      </c>
      <c r="E269" s="8" t="str">
        <f>+VLOOKUP(Tabla4_2[[#This Row],[Atributo]],'lat y amp T5'!$Y$10:$AA$29,2,0)</f>
        <v>Tristeza</v>
      </c>
      <c r="F269" s="8" t="str">
        <f>+VLOOKUP(Tabla4_2[[#This Row],[Atributo]],'lat y amp T5'!$Y$10:$AA$29,3,0)</f>
        <v>POST</v>
      </c>
      <c r="G269" s="8" t="str">
        <f>+IF(LEFT(Tabla4_2[[#This Row],[Atributo]],2)="ms","t","amplitud")</f>
        <v>amplitud</v>
      </c>
    </row>
    <row r="270" spans="1:7">
      <c r="A270" s="8" t="s">
        <v>47</v>
      </c>
      <c r="B270" s="8"/>
      <c r="C270" s="8" t="s">
        <v>31</v>
      </c>
      <c r="D270">
        <v>232</v>
      </c>
      <c r="E270" s="8" t="str">
        <f>+VLOOKUP(Tabla4_2[[#This Row],[Atributo]],'lat y amp T5'!$Y$10:$AA$29,2,0)</f>
        <v>Enojo</v>
      </c>
      <c r="F270" s="8" t="str">
        <f>+VLOOKUP(Tabla4_2[[#This Row],[Atributo]],'lat y amp T5'!$Y$10:$AA$29,3,0)</f>
        <v>PRE</v>
      </c>
      <c r="G270" s="8" t="str">
        <f>+IF(LEFT(Tabla4_2[[#This Row],[Atributo]],2)="ms","t","amplitud")</f>
        <v>t</v>
      </c>
    </row>
    <row r="271" spans="1:7">
      <c r="A271" s="8" t="s">
        <v>47</v>
      </c>
      <c r="B271" s="8"/>
      <c r="C271" s="8" t="s">
        <v>32</v>
      </c>
      <c r="D271">
        <v>-1.9</v>
      </c>
      <c r="E271" s="8" t="str">
        <f>+VLOOKUP(Tabla4_2[[#This Row],[Atributo]],'lat y amp T5'!$Y$10:$AA$29,2,0)</f>
        <v>Enojo</v>
      </c>
      <c r="F271" s="8" t="str">
        <f>+VLOOKUP(Tabla4_2[[#This Row],[Atributo]],'lat y amp T5'!$Y$10:$AA$29,3,0)</f>
        <v>PRE</v>
      </c>
      <c r="G271" s="8" t="str">
        <f>+IF(LEFT(Tabla4_2[[#This Row],[Atributo]],2)="ms","t","amplitud")</f>
        <v>amplitud</v>
      </c>
    </row>
    <row r="272" spans="1:7">
      <c r="A272" s="8" t="s">
        <v>47</v>
      </c>
      <c r="B272" s="8"/>
      <c r="C272" s="8" t="s">
        <v>33</v>
      </c>
      <c r="D272">
        <v>230</v>
      </c>
      <c r="E272" s="8" t="str">
        <f>+VLOOKUP(Tabla4_2[[#This Row],[Atributo]],'lat y amp T5'!$Y$10:$AA$29,2,0)</f>
        <v>Enojo</v>
      </c>
      <c r="F272" s="8" t="str">
        <f>+VLOOKUP(Tabla4_2[[#This Row],[Atributo]],'lat y amp T5'!$Y$10:$AA$29,3,0)</f>
        <v>POST</v>
      </c>
      <c r="G272" s="8" t="str">
        <f>+IF(LEFT(Tabla4_2[[#This Row],[Atributo]],2)="ms","t","amplitud")</f>
        <v>t</v>
      </c>
    </row>
    <row r="273" spans="1:7">
      <c r="A273" s="8" t="s">
        <v>47</v>
      </c>
      <c r="B273" s="8"/>
      <c r="C273" s="8" t="s">
        <v>34</v>
      </c>
      <c r="D273">
        <v>-7.45</v>
      </c>
      <c r="E273" s="8" t="str">
        <f>+VLOOKUP(Tabla4_2[[#This Row],[Atributo]],'lat y amp T5'!$Y$10:$AA$29,2,0)</f>
        <v>Enojo</v>
      </c>
      <c r="F273" s="8" t="str">
        <f>+VLOOKUP(Tabla4_2[[#This Row],[Atributo]],'lat y amp T5'!$Y$10:$AA$29,3,0)</f>
        <v>POST</v>
      </c>
      <c r="G273" s="8" t="str">
        <f>+IF(LEFT(Tabla4_2[[#This Row],[Atributo]],2)="ms","t","amplitud")</f>
        <v>amplitud</v>
      </c>
    </row>
    <row r="274" spans="1:7">
      <c r="A274" s="8" t="s">
        <v>47</v>
      </c>
      <c r="B274" s="8"/>
      <c r="C274" s="8" t="s">
        <v>35</v>
      </c>
      <c r="D274">
        <v>252</v>
      </c>
      <c r="E274" s="8" t="str">
        <f>+VLOOKUP(Tabla4_2[[#This Row],[Atributo]],'lat y amp T5'!$Y$10:$AA$29,2,0)</f>
        <v>Identidad</v>
      </c>
      <c r="F274" s="8" t="str">
        <f>+VLOOKUP(Tabla4_2[[#This Row],[Atributo]],'lat y amp T5'!$Y$10:$AA$29,3,0)</f>
        <v>PRE</v>
      </c>
      <c r="G274" s="8" t="str">
        <f>+IF(LEFT(Tabla4_2[[#This Row],[Atributo]],2)="ms","t","amplitud")</f>
        <v>t</v>
      </c>
    </row>
    <row r="275" spans="1:7">
      <c r="A275" s="8" t="s">
        <v>47</v>
      </c>
      <c r="B275" s="8"/>
      <c r="C275" s="8" t="s">
        <v>36</v>
      </c>
      <c r="D275">
        <v>-4.29</v>
      </c>
      <c r="E275" s="8" t="str">
        <f>+VLOOKUP(Tabla4_2[[#This Row],[Atributo]],'lat y amp T5'!$Y$10:$AA$29,2,0)</f>
        <v>Identidad</v>
      </c>
      <c r="F275" s="8" t="str">
        <f>+VLOOKUP(Tabla4_2[[#This Row],[Atributo]],'lat y amp T5'!$Y$10:$AA$29,3,0)</f>
        <v>PRE</v>
      </c>
      <c r="G275" s="8" t="str">
        <f>+IF(LEFT(Tabla4_2[[#This Row],[Atributo]],2)="ms","t","amplitud")</f>
        <v>amplitud</v>
      </c>
    </row>
    <row r="276" spans="1:7">
      <c r="A276" s="8" t="s">
        <v>47</v>
      </c>
      <c r="B276" s="8"/>
      <c r="C276" s="8" t="s">
        <v>37</v>
      </c>
      <c r="D276">
        <v>242</v>
      </c>
      <c r="E276" s="8" t="str">
        <f>+VLOOKUP(Tabla4_2[[#This Row],[Atributo]],'lat y amp T5'!$Y$10:$AA$29,2,0)</f>
        <v>Identidad</v>
      </c>
      <c r="F276" s="8" t="str">
        <f>+VLOOKUP(Tabla4_2[[#This Row],[Atributo]],'lat y amp T5'!$Y$10:$AA$29,3,0)</f>
        <v>POST</v>
      </c>
      <c r="G276" s="8" t="str">
        <f>+IF(LEFT(Tabla4_2[[#This Row],[Atributo]],2)="ms","t","amplitud")</f>
        <v>t</v>
      </c>
    </row>
    <row r="277" spans="1:7">
      <c r="A277" s="8" t="s">
        <v>47</v>
      </c>
      <c r="B277" s="8"/>
      <c r="C277" s="8" t="s">
        <v>38</v>
      </c>
      <c r="D277">
        <v>-10.46</v>
      </c>
      <c r="E277" s="8" t="str">
        <f>+VLOOKUP(Tabla4_2[[#This Row],[Atributo]],'lat y amp T5'!$Y$10:$AA$29,2,0)</f>
        <v>Identidad</v>
      </c>
      <c r="F277" s="8" t="str">
        <f>+VLOOKUP(Tabla4_2[[#This Row],[Atributo]],'lat y amp T5'!$Y$10:$AA$29,3,0)</f>
        <v>POST</v>
      </c>
      <c r="G277" s="8" t="str">
        <f>+IF(LEFT(Tabla4_2[[#This Row],[Atributo]],2)="ms","t","amplitud")</f>
        <v>amplitud</v>
      </c>
    </row>
    <row r="278" spans="1:7">
      <c r="A278" s="8" t="s">
        <v>47</v>
      </c>
      <c r="B278" s="8"/>
      <c r="C278" s="8" t="s">
        <v>39</v>
      </c>
      <c r="D278">
        <v>240</v>
      </c>
      <c r="E278" s="8" t="str">
        <f>+VLOOKUP(Tabla4_2[[#This Row],[Atributo]],'lat y amp T5'!$Y$10:$AA$29,2,0)</f>
        <v>Sexo</v>
      </c>
      <c r="F278" s="8" t="str">
        <f>+VLOOKUP(Tabla4_2[[#This Row],[Atributo]],'lat y amp T5'!$Y$10:$AA$29,3,0)</f>
        <v>PRE</v>
      </c>
      <c r="G278" s="8" t="str">
        <f>+IF(LEFT(Tabla4_2[[#This Row],[Atributo]],2)="ms","t","amplitud")</f>
        <v>t</v>
      </c>
    </row>
    <row r="279" spans="1:7">
      <c r="A279" s="8" t="s">
        <v>47</v>
      </c>
      <c r="B279" s="8"/>
      <c r="C279" s="8" t="s">
        <v>40</v>
      </c>
      <c r="D279">
        <v>-4.4710666699999999</v>
      </c>
      <c r="E279" s="8" t="str">
        <f>+VLOOKUP(Tabla4_2[[#This Row],[Atributo]],'lat y amp T5'!$Y$10:$AA$29,2,0)</f>
        <v>Sexo</v>
      </c>
      <c r="F279" s="8" t="str">
        <f>+VLOOKUP(Tabla4_2[[#This Row],[Atributo]],'lat y amp T5'!$Y$10:$AA$29,3,0)</f>
        <v>PRE</v>
      </c>
      <c r="G279" s="8" t="str">
        <f>+IF(LEFT(Tabla4_2[[#This Row],[Atributo]],2)="ms","t","amplitud")</f>
        <v>amplitud</v>
      </c>
    </row>
    <row r="280" spans="1:7">
      <c r="A280" s="8" t="s">
        <v>47</v>
      </c>
      <c r="B280" s="8"/>
      <c r="C280" s="8" t="s">
        <v>41</v>
      </c>
      <c r="D280">
        <v>242</v>
      </c>
      <c r="E280" s="8" t="str">
        <f>+VLOOKUP(Tabla4_2[[#This Row],[Atributo]],'lat y amp T5'!$Y$10:$AA$29,2,0)</f>
        <v>Sexo</v>
      </c>
      <c r="F280" s="8" t="str">
        <f>+VLOOKUP(Tabla4_2[[#This Row],[Atributo]],'lat y amp T5'!$Y$10:$AA$29,3,0)</f>
        <v>POST</v>
      </c>
      <c r="G280" s="8" t="str">
        <f>+IF(LEFT(Tabla4_2[[#This Row],[Atributo]],2)="ms","t","amplitud")</f>
        <v>t</v>
      </c>
    </row>
    <row r="281" spans="1:7">
      <c r="A281" s="8" t="s">
        <v>47</v>
      </c>
      <c r="B281" s="8"/>
      <c r="C281" s="8" t="s">
        <v>42</v>
      </c>
      <c r="D281">
        <v>-6.37</v>
      </c>
      <c r="E281" s="8" t="str">
        <f>+VLOOKUP(Tabla4_2[[#This Row],[Atributo]],'lat y amp T5'!$Y$10:$AA$29,2,0)</f>
        <v>Sexo</v>
      </c>
      <c r="F281" s="8" t="str">
        <f>+VLOOKUP(Tabla4_2[[#This Row],[Atributo]],'lat y amp T5'!$Y$10:$AA$29,3,0)</f>
        <v>POST</v>
      </c>
      <c r="G281" s="8" t="str">
        <f>+IF(LEFT(Tabla4_2[[#This Row],[Atributo]],2)="ms","t","amplitud")</f>
        <v>amplitud</v>
      </c>
    </row>
    <row r="282" spans="1:7">
      <c r="A282" s="8" t="s">
        <v>48</v>
      </c>
      <c r="B282" s="8"/>
      <c r="C282" s="8" t="s">
        <v>6</v>
      </c>
      <c r="D282">
        <v>240</v>
      </c>
      <c r="E282" s="8" t="str">
        <f>+VLOOKUP(Tabla4_2[[#This Row],[Atributo]],'lat y amp T5'!$Y$10:$AA$29,2,0)</f>
        <v>Alegría</v>
      </c>
      <c r="F282" s="8" t="str">
        <f>+VLOOKUP(Tabla4_2[[#This Row],[Atributo]],'lat y amp T5'!$Y$10:$AA$29,3,0)</f>
        <v>PRE</v>
      </c>
      <c r="G282" s="8" t="str">
        <f>+IF(LEFT(Tabla4_2[[#This Row],[Atributo]],2)="ms","t","amplitud")</f>
        <v>t</v>
      </c>
    </row>
    <row r="283" spans="1:7">
      <c r="A283" s="8" t="s">
        <v>48</v>
      </c>
      <c r="B283" s="8"/>
      <c r="C283" s="8" t="s">
        <v>7</v>
      </c>
      <c r="D283">
        <v>5.54</v>
      </c>
      <c r="E283" s="8" t="str">
        <f>+VLOOKUP(Tabla4_2[[#This Row],[Atributo]],'lat y amp T5'!$Y$10:$AA$29,2,0)</f>
        <v>Alegría</v>
      </c>
      <c r="F283" s="8" t="str">
        <f>+VLOOKUP(Tabla4_2[[#This Row],[Atributo]],'lat y amp T5'!$Y$10:$AA$29,3,0)</f>
        <v>PRE</v>
      </c>
      <c r="G283" s="8" t="str">
        <f>+IF(LEFT(Tabla4_2[[#This Row],[Atributo]],2)="ms","t","amplitud")</f>
        <v>amplitud</v>
      </c>
    </row>
    <row r="284" spans="1:7">
      <c r="A284" s="8" t="s">
        <v>48</v>
      </c>
      <c r="B284" s="8"/>
      <c r="C284" s="8" t="s">
        <v>25</v>
      </c>
      <c r="D284">
        <v>224</v>
      </c>
      <c r="E284" s="8" t="str">
        <f>+VLOOKUP(Tabla4_2[[#This Row],[Atributo]],'lat y amp T5'!$Y$10:$AA$29,2,0)</f>
        <v>Alegría</v>
      </c>
      <c r="F284" s="8" t="str">
        <f>+VLOOKUP(Tabla4_2[[#This Row],[Atributo]],'lat y amp T5'!$Y$10:$AA$29,3,0)</f>
        <v>POST</v>
      </c>
      <c r="G284" s="8" t="str">
        <f>+IF(LEFT(Tabla4_2[[#This Row],[Atributo]],2)="ms","t","amplitud")</f>
        <v>t</v>
      </c>
    </row>
    <row r="285" spans="1:7">
      <c r="A285" s="8" t="s">
        <v>48</v>
      </c>
      <c r="B285" s="8"/>
      <c r="C285" s="8" t="s">
        <v>26</v>
      </c>
      <c r="D285">
        <v>-4.7699999999999996</v>
      </c>
      <c r="E285" s="8" t="str">
        <f>+VLOOKUP(Tabla4_2[[#This Row],[Atributo]],'lat y amp T5'!$Y$10:$AA$29,2,0)</f>
        <v>Alegría</v>
      </c>
      <c r="F285" s="8" t="str">
        <f>+VLOOKUP(Tabla4_2[[#This Row],[Atributo]],'lat y amp T5'!$Y$10:$AA$29,3,0)</f>
        <v>POST</v>
      </c>
      <c r="G285" s="8" t="str">
        <f>+IF(LEFT(Tabla4_2[[#This Row],[Atributo]],2)="ms","t","amplitud")</f>
        <v>amplitud</v>
      </c>
    </row>
    <row r="286" spans="1:7">
      <c r="A286" s="8" t="s">
        <v>48</v>
      </c>
      <c r="B286" s="8"/>
      <c r="C286" s="8" t="s">
        <v>27</v>
      </c>
      <c r="D286">
        <v>240</v>
      </c>
      <c r="E286" s="8" t="str">
        <f>+VLOOKUP(Tabla4_2[[#This Row],[Atributo]],'lat y amp T5'!$Y$10:$AA$29,2,0)</f>
        <v>Tristeza</v>
      </c>
      <c r="F286" s="8" t="str">
        <f>+VLOOKUP(Tabla4_2[[#This Row],[Atributo]],'lat y amp T5'!$Y$10:$AA$29,3,0)</f>
        <v>PRE</v>
      </c>
      <c r="G286" s="8" t="str">
        <f>+IF(LEFT(Tabla4_2[[#This Row],[Atributo]],2)="ms","t","amplitud")</f>
        <v>t</v>
      </c>
    </row>
    <row r="287" spans="1:7">
      <c r="A287" s="8" t="s">
        <v>48</v>
      </c>
      <c r="B287" s="8"/>
      <c r="C287" s="8" t="s">
        <v>28</v>
      </c>
      <c r="D287">
        <v>-4.0896999999999997</v>
      </c>
      <c r="E287" s="8" t="str">
        <f>+VLOOKUP(Tabla4_2[[#This Row],[Atributo]],'lat y amp T5'!$Y$10:$AA$29,2,0)</f>
        <v>Tristeza</v>
      </c>
      <c r="F287" s="8" t="str">
        <f>+VLOOKUP(Tabla4_2[[#This Row],[Atributo]],'lat y amp T5'!$Y$10:$AA$29,3,0)</f>
        <v>PRE</v>
      </c>
      <c r="G287" s="8" t="str">
        <f>+IF(LEFT(Tabla4_2[[#This Row],[Atributo]],2)="ms","t","amplitud")</f>
        <v>amplitud</v>
      </c>
    </row>
    <row r="288" spans="1:7">
      <c r="A288" s="8" t="s">
        <v>48</v>
      </c>
      <c r="B288" s="8"/>
      <c r="C288" s="8" t="s">
        <v>29</v>
      </c>
      <c r="D288">
        <v>242</v>
      </c>
      <c r="E288" s="8" t="str">
        <f>+VLOOKUP(Tabla4_2[[#This Row],[Atributo]],'lat y amp T5'!$Y$10:$AA$29,2,0)</f>
        <v>Tristeza</v>
      </c>
      <c r="F288" s="8" t="str">
        <f>+VLOOKUP(Tabla4_2[[#This Row],[Atributo]],'lat y amp T5'!$Y$10:$AA$29,3,0)</f>
        <v>POST</v>
      </c>
      <c r="G288" s="8" t="str">
        <f>+IF(LEFT(Tabla4_2[[#This Row],[Atributo]],2)="ms","t","amplitud")</f>
        <v>t</v>
      </c>
    </row>
    <row r="289" spans="1:7">
      <c r="A289" s="8" t="s">
        <v>48</v>
      </c>
      <c r="B289" s="8"/>
      <c r="C289" s="8" t="s">
        <v>30</v>
      </c>
      <c r="D289">
        <v>2.0499999999999998</v>
      </c>
      <c r="E289" s="8" t="str">
        <f>+VLOOKUP(Tabla4_2[[#This Row],[Atributo]],'lat y amp T5'!$Y$10:$AA$29,2,0)</f>
        <v>Tristeza</v>
      </c>
      <c r="F289" s="8" t="str">
        <f>+VLOOKUP(Tabla4_2[[#This Row],[Atributo]],'lat y amp T5'!$Y$10:$AA$29,3,0)</f>
        <v>POST</v>
      </c>
      <c r="G289" s="8" t="str">
        <f>+IF(LEFT(Tabla4_2[[#This Row],[Atributo]],2)="ms","t","amplitud")</f>
        <v>amplitud</v>
      </c>
    </row>
    <row r="290" spans="1:7">
      <c r="A290" s="8" t="s">
        <v>48</v>
      </c>
      <c r="B290" s="8"/>
      <c r="C290" s="8" t="s">
        <v>31</v>
      </c>
      <c r="D290">
        <v>226</v>
      </c>
      <c r="E290" s="8" t="str">
        <f>+VLOOKUP(Tabla4_2[[#This Row],[Atributo]],'lat y amp T5'!$Y$10:$AA$29,2,0)</f>
        <v>Enojo</v>
      </c>
      <c r="F290" s="8" t="str">
        <f>+VLOOKUP(Tabla4_2[[#This Row],[Atributo]],'lat y amp T5'!$Y$10:$AA$29,3,0)</f>
        <v>PRE</v>
      </c>
      <c r="G290" s="8" t="str">
        <f>+IF(LEFT(Tabla4_2[[#This Row],[Atributo]],2)="ms","t","amplitud")</f>
        <v>t</v>
      </c>
    </row>
    <row r="291" spans="1:7">
      <c r="A291" s="8" t="s">
        <v>48</v>
      </c>
      <c r="B291" s="8"/>
      <c r="C291" s="8" t="s">
        <v>32</v>
      </c>
      <c r="D291">
        <v>-3.83</v>
      </c>
      <c r="E291" s="8" t="str">
        <f>+VLOOKUP(Tabla4_2[[#This Row],[Atributo]],'lat y amp T5'!$Y$10:$AA$29,2,0)</f>
        <v>Enojo</v>
      </c>
      <c r="F291" s="8" t="str">
        <f>+VLOOKUP(Tabla4_2[[#This Row],[Atributo]],'lat y amp T5'!$Y$10:$AA$29,3,0)</f>
        <v>PRE</v>
      </c>
      <c r="G291" s="8" t="str">
        <f>+IF(LEFT(Tabla4_2[[#This Row],[Atributo]],2)="ms","t","amplitud")</f>
        <v>amplitud</v>
      </c>
    </row>
    <row r="292" spans="1:7">
      <c r="A292" s="8" t="s">
        <v>48</v>
      </c>
      <c r="B292" s="8"/>
      <c r="C292" s="8" t="s">
        <v>33</v>
      </c>
      <c r="D292">
        <v>240</v>
      </c>
      <c r="E292" s="8" t="str">
        <f>+VLOOKUP(Tabla4_2[[#This Row],[Atributo]],'lat y amp T5'!$Y$10:$AA$29,2,0)</f>
        <v>Enojo</v>
      </c>
      <c r="F292" s="8" t="str">
        <f>+VLOOKUP(Tabla4_2[[#This Row],[Atributo]],'lat y amp T5'!$Y$10:$AA$29,3,0)</f>
        <v>POST</v>
      </c>
      <c r="G292" s="8" t="str">
        <f>+IF(LEFT(Tabla4_2[[#This Row],[Atributo]],2)="ms","t","amplitud")</f>
        <v>t</v>
      </c>
    </row>
    <row r="293" spans="1:7">
      <c r="A293" s="8" t="s">
        <v>48</v>
      </c>
      <c r="B293" s="8"/>
      <c r="C293" s="8" t="s">
        <v>34</v>
      </c>
      <c r="D293">
        <v>2.75</v>
      </c>
      <c r="E293" s="8" t="str">
        <f>+VLOOKUP(Tabla4_2[[#This Row],[Atributo]],'lat y amp T5'!$Y$10:$AA$29,2,0)</f>
        <v>Enojo</v>
      </c>
      <c r="F293" s="8" t="str">
        <f>+VLOOKUP(Tabla4_2[[#This Row],[Atributo]],'lat y amp T5'!$Y$10:$AA$29,3,0)</f>
        <v>POST</v>
      </c>
      <c r="G293" s="8" t="str">
        <f>+IF(LEFT(Tabla4_2[[#This Row],[Atributo]],2)="ms","t","amplitud")</f>
        <v>amplitud</v>
      </c>
    </row>
    <row r="294" spans="1:7">
      <c r="A294" s="8" t="s">
        <v>48</v>
      </c>
      <c r="B294" s="8"/>
      <c r="C294" s="8" t="s">
        <v>35</v>
      </c>
      <c r="D294">
        <v>242</v>
      </c>
      <c r="E294" s="8" t="str">
        <f>+VLOOKUP(Tabla4_2[[#This Row],[Atributo]],'lat y amp T5'!$Y$10:$AA$29,2,0)</f>
        <v>Identidad</v>
      </c>
      <c r="F294" s="8" t="str">
        <f>+VLOOKUP(Tabla4_2[[#This Row],[Atributo]],'lat y amp T5'!$Y$10:$AA$29,3,0)</f>
        <v>PRE</v>
      </c>
      <c r="G294" s="8" t="str">
        <f>+IF(LEFT(Tabla4_2[[#This Row],[Atributo]],2)="ms","t","amplitud")</f>
        <v>t</v>
      </c>
    </row>
    <row r="295" spans="1:7">
      <c r="A295" s="8" t="s">
        <v>48</v>
      </c>
      <c r="B295" s="8"/>
      <c r="C295" s="8" t="s">
        <v>36</v>
      </c>
      <c r="D295">
        <v>-0.8</v>
      </c>
      <c r="E295" s="8" t="str">
        <f>+VLOOKUP(Tabla4_2[[#This Row],[Atributo]],'lat y amp T5'!$Y$10:$AA$29,2,0)</f>
        <v>Identidad</v>
      </c>
      <c r="F295" s="8" t="str">
        <f>+VLOOKUP(Tabla4_2[[#This Row],[Atributo]],'lat y amp T5'!$Y$10:$AA$29,3,0)</f>
        <v>PRE</v>
      </c>
      <c r="G295" s="8" t="str">
        <f>+IF(LEFT(Tabla4_2[[#This Row],[Atributo]],2)="ms","t","amplitud")</f>
        <v>amplitud</v>
      </c>
    </row>
    <row r="296" spans="1:7">
      <c r="A296" s="8" t="s">
        <v>48</v>
      </c>
      <c r="B296" s="8"/>
      <c r="C296" s="8" t="s">
        <v>37</v>
      </c>
      <c r="D296">
        <v>228</v>
      </c>
      <c r="E296" s="8" t="str">
        <f>+VLOOKUP(Tabla4_2[[#This Row],[Atributo]],'lat y amp T5'!$Y$10:$AA$29,2,0)</f>
        <v>Identidad</v>
      </c>
      <c r="F296" s="8" t="str">
        <f>+VLOOKUP(Tabla4_2[[#This Row],[Atributo]],'lat y amp T5'!$Y$10:$AA$29,3,0)</f>
        <v>POST</v>
      </c>
      <c r="G296" s="8" t="str">
        <f>+IF(LEFT(Tabla4_2[[#This Row],[Atributo]],2)="ms","t","amplitud")</f>
        <v>t</v>
      </c>
    </row>
    <row r="297" spans="1:7">
      <c r="A297" s="8" t="s">
        <v>48</v>
      </c>
      <c r="B297" s="8"/>
      <c r="C297" s="8" t="s">
        <v>38</v>
      </c>
      <c r="D297">
        <v>3.89</v>
      </c>
      <c r="E297" s="8" t="str">
        <f>+VLOOKUP(Tabla4_2[[#This Row],[Atributo]],'lat y amp T5'!$Y$10:$AA$29,2,0)</f>
        <v>Identidad</v>
      </c>
      <c r="F297" s="8" t="str">
        <f>+VLOOKUP(Tabla4_2[[#This Row],[Atributo]],'lat y amp T5'!$Y$10:$AA$29,3,0)</f>
        <v>POST</v>
      </c>
      <c r="G297" s="8" t="str">
        <f>+IF(LEFT(Tabla4_2[[#This Row],[Atributo]],2)="ms","t","amplitud")</f>
        <v>amplitud</v>
      </c>
    </row>
    <row r="298" spans="1:7">
      <c r="A298" s="8" t="s">
        <v>48</v>
      </c>
      <c r="B298" s="8"/>
      <c r="C298" s="8" t="s">
        <v>39</v>
      </c>
      <c r="D298">
        <v>228</v>
      </c>
      <c r="E298" s="8" t="str">
        <f>+VLOOKUP(Tabla4_2[[#This Row],[Atributo]],'lat y amp T5'!$Y$10:$AA$29,2,0)</f>
        <v>Sexo</v>
      </c>
      <c r="F298" s="8" t="str">
        <f>+VLOOKUP(Tabla4_2[[#This Row],[Atributo]],'lat y amp T5'!$Y$10:$AA$29,3,0)</f>
        <v>PRE</v>
      </c>
      <c r="G298" s="8" t="str">
        <f>+IF(LEFT(Tabla4_2[[#This Row],[Atributo]],2)="ms","t","amplitud")</f>
        <v>t</v>
      </c>
    </row>
    <row r="299" spans="1:7">
      <c r="A299" s="8" t="s">
        <v>48</v>
      </c>
      <c r="B299" s="8"/>
      <c r="C299" s="8" t="s">
        <v>40</v>
      </c>
      <c r="D299">
        <v>-4.3099999999999996</v>
      </c>
      <c r="E299" s="8" t="str">
        <f>+VLOOKUP(Tabla4_2[[#This Row],[Atributo]],'lat y amp T5'!$Y$10:$AA$29,2,0)</f>
        <v>Sexo</v>
      </c>
      <c r="F299" s="8" t="str">
        <f>+VLOOKUP(Tabla4_2[[#This Row],[Atributo]],'lat y amp T5'!$Y$10:$AA$29,3,0)</f>
        <v>PRE</v>
      </c>
      <c r="G299" s="8" t="str">
        <f>+IF(LEFT(Tabla4_2[[#This Row],[Atributo]],2)="ms","t","amplitud")</f>
        <v>amplitud</v>
      </c>
    </row>
    <row r="300" spans="1:7">
      <c r="A300" s="8" t="s">
        <v>48</v>
      </c>
      <c r="B300" s="8"/>
      <c r="C300" s="8" t="s">
        <v>41</v>
      </c>
      <c r="D300">
        <v>246</v>
      </c>
      <c r="E300" s="8" t="str">
        <f>+VLOOKUP(Tabla4_2[[#This Row],[Atributo]],'lat y amp T5'!$Y$10:$AA$29,2,0)</f>
        <v>Sexo</v>
      </c>
      <c r="F300" s="8" t="str">
        <f>+VLOOKUP(Tabla4_2[[#This Row],[Atributo]],'lat y amp T5'!$Y$10:$AA$29,3,0)</f>
        <v>POST</v>
      </c>
      <c r="G300" s="8" t="str">
        <f>+IF(LEFT(Tabla4_2[[#This Row],[Atributo]],2)="ms","t","amplitud")</f>
        <v>t</v>
      </c>
    </row>
    <row r="301" spans="1:7">
      <c r="A301" s="8" t="s">
        <v>48</v>
      </c>
      <c r="B301" s="8"/>
      <c r="C301" s="8" t="s">
        <v>42</v>
      </c>
      <c r="D301">
        <v>-0.75</v>
      </c>
      <c r="E301" s="8" t="str">
        <f>+VLOOKUP(Tabla4_2[[#This Row],[Atributo]],'lat y amp T5'!$Y$10:$AA$29,2,0)</f>
        <v>Sexo</v>
      </c>
      <c r="F301" s="8" t="str">
        <f>+VLOOKUP(Tabla4_2[[#This Row],[Atributo]],'lat y amp T5'!$Y$10:$AA$29,3,0)</f>
        <v>POST</v>
      </c>
      <c r="G301" s="8" t="str">
        <f>+IF(LEFT(Tabla4_2[[#This Row],[Atributo]],2)="ms","t","amplitud")</f>
        <v>amplitud</v>
      </c>
    </row>
    <row r="302" spans="1:7">
      <c r="A302" s="8" t="s">
        <v>49</v>
      </c>
      <c r="B302" s="8"/>
      <c r="C302" s="8" t="s">
        <v>6</v>
      </c>
      <c r="D302">
        <v>238</v>
      </c>
      <c r="E302" s="8" t="str">
        <f>+VLOOKUP(Tabla4_2[[#This Row],[Atributo]],'lat y amp T5'!$Y$10:$AA$29,2,0)</f>
        <v>Alegría</v>
      </c>
      <c r="F302" s="8" t="str">
        <f>+VLOOKUP(Tabla4_2[[#This Row],[Atributo]],'lat y amp T5'!$Y$10:$AA$29,3,0)</f>
        <v>PRE</v>
      </c>
      <c r="G302" s="8" t="str">
        <f>+IF(LEFT(Tabla4_2[[#This Row],[Atributo]],2)="ms","t","amplitud")</f>
        <v>t</v>
      </c>
    </row>
    <row r="303" spans="1:7">
      <c r="A303" s="8" t="s">
        <v>49</v>
      </c>
      <c r="B303" s="8"/>
      <c r="C303" s="8" t="s">
        <v>7</v>
      </c>
      <c r="D303">
        <v>-3.12</v>
      </c>
      <c r="E303" s="8" t="str">
        <f>+VLOOKUP(Tabla4_2[[#This Row],[Atributo]],'lat y amp T5'!$Y$10:$AA$29,2,0)</f>
        <v>Alegría</v>
      </c>
      <c r="F303" s="8" t="str">
        <f>+VLOOKUP(Tabla4_2[[#This Row],[Atributo]],'lat y amp T5'!$Y$10:$AA$29,3,0)</f>
        <v>PRE</v>
      </c>
      <c r="G303" s="8" t="str">
        <f>+IF(LEFT(Tabla4_2[[#This Row],[Atributo]],2)="ms","t","amplitud")</f>
        <v>amplitud</v>
      </c>
    </row>
    <row r="304" spans="1:7">
      <c r="A304" s="8" t="s">
        <v>49</v>
      </c>
      <c r="B304" s="8"/>
      <c r="C304" s="8" t="s">
        <v>25</v>
      </c>
      <c r="D304">
        <v>234</v>
      </c>
      <c r="E304" s="8" t="str">
        <f>+VLOOKUP(Tabla4_2[[#This Row],[Atributo]],'lat y amp T5'!$Y$10:$AA$29,2,0)</f>
        <v>Alegría</v>
      </c>
      <c r="F304" s="8" t="str">
        <f>+VLOOKUP(Tabla4_2[[#This Row],[Atributo]],'lat y amp T5'!$Y$10:$AA$29,3,0)</f>
        <v>POST</v>
      </c>
      <c r="G304" s="8" t="str">
        <f>+IF(LEFT(Tabla4_2[[#This Row],[Atributo]],2)="ms","t","amplitud")</f>
        <v>t</v>
      </c>
    </row>
    <row r="305" spans="1:7">
      <c r="A305" s="8" t="s">
        <v>49</v>
      </c>
      <c r="B305" s="8"/>
      <c r="C305" s="8" t="s">
        <v>26</v>
      </c>
      <c r="D305">
        <v>-6.69</v>
      </c>
      <c r="E305" s="8" t="str">
        <f>+VLOOKUP(Tabla4_2[[#This Row],[Atributo]],'lat y amp T5'!$Y$10:$AA$29,2,0)</f>
        <v>Alegría</v>
      </c>
      <c r="F305" s="8" t="str">
        <f>+VLOOKUP(Tabla4_2[[#This Row],[Atributo]],'lat y amp T5'!$Y$10:$AA$29,3,0)</f>
        <v>POST</v>
      </c>
      <c r="G305" s="8" t="str">
        <f>+IF(LEFT(Tabla4_2[[#This Row],[Atributo]],2)="ms","t","amplitud")</f>
        <v>amplitud</v>
      </c>
    </row>
    <row r="306" spans="1:7">
      <c r="A306" s="8" t="s">
        <v>49</v>
      </c>
      <c r="B306" s="8"/>
      <c r="C306" s="8" t="s">
        <v>27</v>
      </c>
      <c r="D306">
        <v>238</v>
      </c>
      <c r="E306" s="8" t="str">
        <f>+VLOOKUP(Tabla4_2[[#This Row],[Atributo]],'lat y amp T5'!$Y$10:$AA$29,2,0)</f>
        <v>Tristeza</v>
      </c>
      <c r="F306" s="8" t="str">
        <f>+VLOOKUP(Tabla4_2[[#This Row],[Atributo]],'lat y amp T5'!$Y$10:$AA$29,3,0)</f>
        <v>PRE</v>
      </c>
      <c r="G306" s="8" t="str">
        <f>+IF(LEFT(Tabla4_2[[#This Row],[Atributo]],2)="ms","t","amplitud")</f>
        <v>t</v>
      </c>
    </row>
    <row r="307" spans="1:7">
      <c r="A307" s="8" t="s">
        <v>49</v>
      </c>
      <c r="B307" s="8"/>
      <c r="C307" s="8" t="s">
        <v>28</v>
      </c>
      <c r="D307">
        <v>-5.1984000000000004</v>
      </c>
      <c r="E307" s="8" t="str">
        <f>+VLOOKUP(Tabla4_2[[#This Row],[Atributo]],'lat y amp T5'!$Y$10:$AA$29,2,0)</f>
        <v>Tristeza</v>
      </c>
      <c r="F307" s="8" t="str">
        <f>+VLOOKUP(Tabla4_2[[#This Row],[Atributo]],'lat y amp T5'!$Y$10:$AA$29,3,0)</f>
        <v>PRE</v>
      </c>
      <c r="G307" s="8" t="str">
        <f>+IF(LEFT(Tabla4_2[[#This Row],[Atributo]],2)="ms","t","amplitud")</f>
        <v>amplitud</v>
      </c>
    </row>
    <row r="308" spans="1:7">
      <c r="A308" s="8" t="s">
        <v>49</v>
      </c>
      <c r="B308" s="8"/>
      <c r="C308" s="8" t="s">
        <v>29</v>
      </c>
      <c r="D308">
        <v>230</v>
      </c>
      <c r="E308" s="8" t="str">
        <f>+VLOOKUP(Tabla4_2[[#This Row],[Atributo]],'lat y amp T5'!$Y$10:$AA$29,2,0)</f>
        <v>Tristeza</v>
      </c>
      <c r="F308" s="8" t="str">
        <f>+VLOOKUP(Tabla4_2[[#This Row],[Atributo]],'lat y amp T5'!$Y$10:$AA$29,3,0)</f>
        <v>POST</v>
      </c>
      <c r="G308" s="8" t="str">
        <f>+IF(LEFT(Tabla4_2[[#This Row],[Atributo]],2)="ms","t","amplitud")</f>
        <v>t</v>
      </c>
    </row>
    <row r="309" spans="1:7">
      <c r="A309" s="8" t="s">
        <v>49</v>
      </c>
      <c r="B309" s="8"/>
      <c r="C309" s="8" t="s">
        <v>30</v>
      </c>
      <c r="D309">
        <v>-5.61</v>
      </c>
      <c r="E309" s="8" t="str">
        <f>+VLOOKUP(Tabla4_2[[#This Row],[Atributo]],'lat y amp T5'!$Y$10:$AA$29,2,0)</f>
        <v>Tristeza</v>
      </c>
      <c r="F309" s="8" t="str">
        <f>+VLOOKUP(Tabla4_2[[#This Row],[Atributo]],'lat y amp T5'!$Y$10:$AA$29,3,0)</f>
        <v>POST</v>
      </c>
      <c r="G309" s="8" t="str">
        <f>+IF(LEFT(Tabla4_2[[#This Row],[Atributo]],2)="ms","t","amplitud")</f>
        <v>amplitud</v>
      </c>
    </row>
    <row r="310" spans="1:7">
      <c r="A310" s="8" t="s">
        <v>49</v>
      </c>
      <c r="B310" s="8"/>
      <c r="C310" s="8" t="s">
        <v>31</v>
      </c>
      <c r="D310">
        <v>250</v>
      </c>
      <c r="E310" s="8" t="str">
        <f>+VLOOKUP(Tabla4_2[[#This Row],[Atributo]],'lat y amp T5'!$Y$10:$AA$29,2,0)</f>
        <v>Enojo</v>
      </c>
      <c r="F310" s="8" t="str">
        <f>+VLOOKUP(Tabla4_2[[#This Row],[Atributo]],'lat y amp T5'!$Y$10:$AA$29,3,0)</f>
        <v>PRE</v>
      </c>
      <c r="G310" s="8" t="str">
        <f>+IF(LEFT(Tabla4_2[[#This Row],[Atributo]],2)="ms","t","amplitud")</f>
        <v>t</v>
      </c>
    </row>
    <row r="311" spans="1:7">
      <c r="A311" s="8" t="s">
        <v>49</v>
      </c>
      <c r="B311" s="8"/>
      <c r="C311" s="8" t="s">
        <v>32</v>
      </c>
      <c r="D311">
        <v>-3.21</v>
      </c>
      <c r="E311" s="8" t="str">
        <f>+VLOOKUP(Tabla4_2[[#This Row],[Atributo]],'lat y amp T5'!$Y$10:$AA$29,2,0)</f>
        <v>Enojo</v>
      </c>
      <c r="F311" s="8" t="str">
        <f>+VLOOKUP(Tabla4_2[[#This Row],[Atributo]],'lat y amp T5'!$Y$10:$AA$29,3,0)</f>
        <v>PRE</v>
      </c>
      <c r="G311" s="8" t="str">
        <f>+IF(LEFT(Tabla4_2[[#This Row],[Atributo]],2)="ms","t","amplitud")</f>
        <v>amplitud</v>
      </c>
    </row>
    <row r="312" spans="1:7">
      <c r="A312" s="8" t="s">
        <v>49</v>
      </c>
      <c r="B312" s="8"/>
      <c r="C312" s="8" t="s">
        <v>33</v>
      </c>
      <c r="D312">
        <v>228</v>
      </c>
      <c r="E312" s="8" t="str">
        <f>+VLOOKUP(Tabla4_2[[#This Row],[Atributo]],'lat y amp T5'!$Y$10:$AA$29,2,0)</f>
        <v>Enojo</v>
      </c>
      <c r="F312" s="8" t="str">
        <f>+VLOOKUP(Tabla4_2[[#This Row],[Atributo]],'lat y amp T5'!$Y$10:$AA$29,3,0)</f>
        <v>POST</v>
      </c>
      <c r="G312" s="8" t="str">
        <f>+IF(LEFT(Tabla4_2[[#This Row],[Atributo]],2)="ms","t","amplitud")</f>
        <v>t</v>
      </c>
    </row>
    <row r="313" spans="1:7">
      <c r="A313" s="8" t="s">
        <v>49</v>
      </c>
      <c r="B313" s="8"/>
      <c r="C313" s="8" t="s">
        <v>34</v>
      </c>
      <c r="D313">
        <v>-9.94</v>
      </c>
      <c r="E313" s="8" t="str">
        <f>+VLOOKUP(Tabla4_2[[#This Row],[Atributo]],'lat y amp T5'!$Y$10:$AA$29,2,0)</f>
        <v>Enojo</v>
      </c>
      <c r="F313" s="8" t="str">
        <f>+VLOOKUP(Tabla4_2[[#This Row],[Atributo]],'lat y amp T5'!$Y$10:$AA$29,3,0)</f>
        <v>POST</v>
      </c>
      <c r="G313" s="8" t="str">
        <f>+IF(LEFT(Tabla4_2[[#This Row],[Atributo]],2)="ms","t","amplitud")</f>
        <v>amplitud</v>
      </c>
    </row>
    <row r="314" spans="1:7">
      <c r="A314" s="8" t="s">
        <v>49</v>
      </c>
      <c r="B314" s="8"/>
      <c r="C314" s="8" t="s">
        <v>35</v>
      </c>
      <c r="D314">
        <v>234</v>
      </c>
      <c r="E314" s="8" t="str">
        <f>+VLOOKUP(Tabla4_2[[#This Row],[Atributo]],'lat y amp T5'!$Y$10:$AA$29,2,0)</f>
        <v>Identidad</v>
      </c>
      <c r="F314" s="8" t="str">
        <f>+VLOOKUP(Tabla4_2[[#This Row],[Atributo]],'lat y amp T5'!$Y$10:$AA$29,3,0)</f>
        <v>PRE</v>
      </c>
      <c r="G314" s="8" t="str">
        <f>+IF(LEFT(Tabla4_2[[#This Row],[Atributo]],2)="ms","t","amplitud")</f>
        <v>t</v>
      </c>
    </row>
    <row r="315" spans="1:7">
      <c r="A315" s="8" t="s">
        <v>49</v>
      </c>
      <c r="B315" s="8"/>
      <c r="C315" s="8" t="s">
        <v>36</v>
      </c>
      <c r="D315">
        <v>-6.15</v>
      </c>
      <c r="E315" s="8" t="str">
        <f>+VLOOKUP(Tabla4_2[[#This Row],[Atributo]],'lat y amp T5'!$Y$10:$AA$29,2,0)</f>
        <v>Identidad</v>
      </c>
      <c r="F315" s="8" t="str">
        <f>+VLOOKUP(Tabla4_2[[#This Row],[Atributo]],'lat y amp T5'!$Y$10:$AA$29,3,0)</f>
        <v>PRE</v>
      </c>
      <c r="G315" s="8" t="str">
        <f>+IF(LEFT(Tabla4_2[[#This Row],[Atributo]],2)="ms","t","amplitud")</f>
        <v>amplitud</v>
      </c>
    </row>
    <row r="316" spans="1:7">
      <c r="A316" s="8" t="s">
        <v>49</v>
      </c>
      <c r="B316" s="8"/>
      <c r="C316" s="8" t="s">
        <v>37</v>
      </c>
      <c r="D316">
        <v>230</v>
      </c>
      <c r="E316" s="8" t="str">
        <f>+VLOOKUP(Tabla4_2[[#This Row],[Atributo]],'lat y amp T5'!$Y$10:$AA$29,2,0)</f>
        <v>Identidad</v>
      </c>
      <c r="F316" s="8" t="str">
        <f>+VLOOKUP(Tabla4_2[[#This Row],[Atributo]],'lat y amp T5'!$Y$10:$AA$29,3,0)</f>
        <v>POST</v>
      </c>
      <c r="G316" s="8" t="str">
        <f>+IF(LEFT(Tabla4_2[[#This Row],[Atributo]],2)="ms","t","amplitud")</f>
        <v>t</v>
      </c>
    </row>
    <row r="317" spans="1:7">
      <c r="A317" s="8" t="s">
        <v>49</v>
      </c>
      <c r="B317" s="8"/>
      <c r="C317" s="8" t="s">
        <v>38</v>
      </c>
      <c r="D317">
        <v>-6.69</v>
      </c>
      <c r="E317" s="8" t="str">
        <f>+VLOOKUP(Tabla4_2[[#This Row],[Atributo]],'lat y amp T5'!$Y$10:$AA$29,2,0)</f>
        <v>Identidad</v>
      </c>
      <c r="F317" s="8" t="str">
        <f>+VLOOKUP(Tabla4_2[[#This Row],[Atributo]],'lat y amp T5'!$Y$10:$AA$29,3,0)</f>
        <v>POST</v>
      </c>
      <c r="G317" s="8" t="str">
        <f>+IF(LEFT(Tabla4_2[[#This Row],[Atributo]],2)="ms","t","amplitud")</f>
        <v>amplitud</v>
      </c>
    </row>
    <row r="318" spans="1:7">
      <c r="A318" s="8" t="s">
        <v>49</v>
      </c>
      <c r="B318" s="8"/>
      <c r="C318" s="8" t="s">
        <v>39</v>
      </c>
      <c r="D318">
        <v>236</v>
      </c>
      <c r="E318" s="8" t="str">
        <f>+VLOOKUP(Tabla4_2[[#This Row],[Atributo]],'lat y amp T5'!$Y$10:$AA$29,2,0)</f>
        <v>Sexo</v>
      </c>
      <c r="F318" s="8" t="str">
        <f>+VLOOKUP(Tabla4_2[[#This Row],[Atributo]],'lat y amp T5'!$Y$10:$AA$29,3,0)</f>
        <v>PRE</v>
      </c>
      <c r="G318" s="8" t="str">
        <f>+IF(LEFT(Tabla4_2[[#This Row],[Atributo]],2)="ms","t","amplitud")</f>
        <v>t</v>
      </c>
    </row>
    <row r="319" spans="1:7">
      <c r="A319" s="8" t="s">
        <v>49</v>
      </c>
      <c r="B319" s="8"/>
      <c r="C319" s="8" t="s">
        <v>40</v>
      </c>
      <c r="D319">
        <v>0.51</v>
      </c>
      <c r="E319" s="8" t="str">
        <f>+VLOOKUP(Tabla4_2[[#This Row],[Atributo]],'lat y amp T5'!$Y$10:$AA$29,2,0)</f>
        <v>Sexo</v>
      </c>
      <c r="F319" s="8" t="str">
        <f>+VLOOKUP(Tabla4_2[[#This Row],[Atributo]],'lat y amp T5'!$Y$10:$AA$29,3,0)</f>
        <v>PRE</v>
      </c>
      <c r="G319" s="8" t="str">
        <f>+IF(LEFT(Tabla4_2[[#This Row],[Atributo]],2)="ms","t","amplitud")</f>
        <v>amplitud</v>
      </c>
    </row>
    <row r="320" spans="1:7">
      <c r="A320" s="8" t="s">
        <v>49</v>
      </c>
      <c r="B320" s="8"/>
      <c r="C320" s="8" t="s">
        <v>41</v>
      </c>
      <c r="D320">
        <v>236</v>
      </c>
      <c r="E320" s="8" t="str">
        <f>+VLOOKUP(Tabla4_2[[#This Row],[Atributo]],'lat y amp T5'!$Y$10:$AA$29,2,0)</f>
        <v>Sexo</v>
      </c>
      <c r="F320" s="8" t="str">
        <f>+VLOOKUP(Tabla4_2[[#This Row],[Atributo]],'lat y amp T5'!$Y$10:$AA$29,3,0)</f>
        <v>POST</v>
      </c>
      <c r="G320" s="8" t="str">
        <f>+IF(LEFT(Tabla4_2[[#This Row],[Atributo]],2)="ms","t","amplitud")</f>
        <v>t</v>
      </c>
    </row>
    <row r="321" spans="1:7">
      <c r="A321" s="8" t="s">
        <v>49</v>
      </c>
      <c r="B321" s="8"/>
      <c r="C321" s="8" t="s">
        <v>42</v>
      </c>
      <c r="D321">
        <v>-11.13</v>
      </c>
      <c r="E321" s="8" t="str">
        <f>+VLOOKUP(Tabla4_2[[#This Row],[Atributo]],'lat y amp T5'!$Y$10:$AA$29,2,0)</f>
        <v>Sexo</v>
      </c>
      <c r="F321" s="8" t="str">
        <f>+VLOOKUP(Tabla4_2[[#This Row],[Atributo]],'lat y amp T5'!$Y$10:$AA$29,3,0)</f>
        <v>POST</v>
      </c>
      <c r="G321" s="8" t="str">
        <f>+IF(LEFT(Tabla4_2[[#This Row],[Atributo]],2)="ms","t","amplitud")</f>
        <v>amplitud</v>
      </c>
    </row>
    <row r="322" spans="1:7">
      <c r="A322" s="8" t="s">
        <v>50</v>
      </c>
      <c r="B322" s="8"/>
      <c r="C322" s="8" t="s">
        <v>6</v>
      </c>
      <c r="D322">
        <v>234</v>
      </c>
      <c r="E322" s="8" t="str">
        <f>+VLOOKUP(Tabla4_2[[#This Row],[Atributo]],'lat y amp T5'!$Y$10:$AA$29,2,0)</f>
        <v>Alegría</v>
      </c>
      <c r="F322" s="8" t="str">
        <f>+VLOOKUP(Tabla4_2[[#This Row],[Atributo]],'lat y amp T5'!$Y$10:$AA$29,3,0)</f>
        <v>PRE</v>
      </c>
      <c r="G322" s="8" t="str">
        <f>+IF(LEFT(Tabla4_2[[#This Row],[Atributo]],2)="ms","t","amplitud")</f>
        <v>t</v>
      </c>
    </row>
    <row r="323" spans="1:7">
      <c r="A323" s="8" t="s">
        <v>50</v>
      </c>
      <c r="B323" s="8"/>
      <c r="C323" s="8" t="s">
        <v>7</v>
      </c>
      <c r="D323">
        <v>1.03</v>
      </c>
      <c r="E323" s="8" t="str">
        <f>+VLOOKUP(Tabla4_2[[#This Row],[Atributo]],'lat y amp T5'!$Y$10:$AA$29,2,0)</f>
        <v>Alegría</v>
      </c>
      <c r="F323" s="8" t="str">
        <f>+VLOOKUP(Tabla4_2[[#This Row],[Atributo]],'lat y amp T5'!$Y$10:$AA$29,3,0)</f>
        <v>PRE</v>
      </c>
      <c r="G323" s="8" t="str">
        <f>+IF(LEFT(Tabla4_2[[#This Row],[Atributo]],2)="ms","t","amplitud")</f>
        <v>amplitud</v>
      </c>
    </row>
    <row r="324" spans="1:7">
      <c r="A324" s="8" t="s">
        <v>50</v>
      </c>
      <c r="B324" s="8"/>
      <c r="C324" s="8" t="s">
        <v>25</v>
      </c>
      <c r="D324">
        <v>232</v>
      </c>
      <c r="E324" s="8" t="str">
        <f>+VLOOKUP(Tabla4_2[[#This Row],[Atributo]],'lat y amp T5'!$Y$10:$AA$29,2,0)</f>
        <v>Alegría</v>
      </c>
      <c r="F324" s="8" t="str">
        <f>+VLOOKUP(Tabla4_2[[#This Row],[Atributo]],'lat y amp T5'!$Y$10:$AA$29,3,0)</f>
        <v>POST</v>
      </c>
      <c r="G324" s="8" t="str">
        <f>+IF(LEFT(Tabla4_2[[#This Row],[Atributo]],2)="ms","t","amplitud")</f>
        <v>t</v>
      </c>
    </row>
    <row r="325" spans="1:7">
      <c r="A325" s="8" t="s">
        <v>50</v>
      </c>
      <c r="B325" s="8"/>
      <c r="C325" s="8" t="s">
        <v>26</v>
      </c>
      <c r="D325">
        <v>2.0699999999999998</v>
      </c>
      <c r="E325" s="8" t="str">
        <f>+VLOOKUP(Tabla4_2[[#This Row],[Atributo]],'lat y amp T5'!$Y$10:$AA$29,2,0)</f>
        <v>Alegría</v>
      </c>
      <c r="F325" s="8" t="str">
        <f>+VLOOKUP(Tabla4_2[[#This Row],[Atributo]],'lat y amp T5'!$Y$10:$AA$29,3,0)</f>
        <v>POST</v>
      </c>
      <c r="G325" s="8" t="str">
        <f>+IF(LEFT(Tabla4_2[[#This Row],[Atributo]],2)="ms","t","amplitud")</f>
        <v>amplitud</v>
      </c>
    </row>
    <row r="326" spans="1:7">
      <c r="A326" s="8" t="s">
        <v>50</v>
      </c>
      <c r="B326" s="8"/>
      <c r="C326" s="8" t="s">
        <v>27</v>
      </c>
      <c r="D326">
        <v>232</v>
      </c>
      <c r="E326" s="8" t="str">
        <f>+VLOOKUP(Tabla4_2[[#This Row],[Atributo]],'lat y amp T5'!$Y$10:$AA$29,2,0)</f>
        <v>Tristeza</v>
      </c>
      <c r="F326" s="8" t="str">
        <f>+VLOOKUP(Tabla4_2[[#This Row],[Atributo]],'lat y amp T5'!$Y$10:$AA$29,3,0)</f>
        <v>PRE</v>
      </c>
      <c r="G326" s="8" t="str">
        <f>+IF(LEFT(Tabla4_2[[#This Row],[Atributo]],2)="ms","t","amplitud")</f>
        <v>t</v>
      </c>
    </row>
    <row r="327" spans="1:7">
      <c r="A327" s="8" t="s">
        <v>50</v>
      </c>
      <c r="B327" s="8"/>
      <c r="C327" s="8" t="s">
        <v>28</v>
      </c>
      <c r="D327">
        <v>7.29</v>
      </c>
      <c r="E327" s="8" t="str">
        <f>+VLOOKUP(Tabla4_2[[#This Row],[Atributo]],'lat y amp T5'!$Y$10:$AA$29,2,0)</f>
        <v>Tristeza</v>
      </c>
      <c r="F327" s="8" t="str">
        <f>+VLOOKUP(Tabla4_2[[#This Row],[Atributo]],'lat y amp T5'!$Y$10:$AA$29,3,0)</f>
        <v>PRE</v>
      </c>
      <c r="G327" s="8" t="str">
        <f>+IF(LEFT(Tabla4_2[[#This Row],[Atributo]],2)="ms","t","amplitud")</f>
        <v>amplitud</v>
      </c>
    </row>
    <row r="328" spans="1:7">
      <c r="A328" s="8" t="s">
        <v>50</v>
      </c>
      <c r="B328" s="8"/>
      <c r="C328" s="8" t="s">
        <v>29</v>
      </c>
      <c r="D328">
        <v>246</v>
      </c>
      <c r="E328" s="8" t="str">
        <f>+VLOOKUP(Tabla4_2[[#This Row],[Atributo]],'lat y amp T5'!$Y$10:$AA$29,2,0)</f>
        <v>Tristeza</v>
      </c>
      <c r="F328" s="8" t="str">
        <f>+VLOOKUP(Tabla4_2[[#This Row],[Atributo]],'lat y amp T5'!$Y$10:$AA$29,3,0)</f>
        <v>POST</v>
      </c>
      <c r="G328" s="8" t="str">
        <f>+IF(LEFT(Tabla4_2[[#This Row],[Atributo]],2)="ms","t","amplitud")</f>
        <v>t</v>
      </c>
    </row>
    <row r="329" spans="1:7">
      <c r="A329" s="8" t="s">
        <v>50</v>
      </c>
      <c r="B329" s="8"/>
      <c r="C329" s="8" t="s">
        <v>30</v>
      </c>
      <c r="D329">
        <v>7.3</v>
      </c>
      <c r="E329" s="8" t="str">
        <f>+VLOOKUP(Tabla4_2[[#This Row],[Atributo]],'lat y amp T5'!$Y$10:$AA$29,2,0)</f>
        <v>Tristeza</v>
      </c>
      <c r="F329" s="8" t="str">
        <f>+VLOOKUP(Tabla4_2[[#This Row],[Atributo]],'lat y amp T5'!$Y$10:$AA$29,3,0)</f>
        <v>POST</v>
      </c>
      <c r="G329" s="8" t="str">
        <f>+IF(LEFT(Tabla4_2[[#This Row],[Atributo]],2)="ms","t","amplitud")</f>
        <v>amplitud</v>
      </c>
    </row>
    <row r="330" spans="1:7">
      <c r="A330" s="8" t="s">
        <v>50</v>
      </c>
      <c r="B330" s="8"/>
      <c r="C330" s="8" t="s">
        <v>31</v>
      </c>
      <c r="D330">
        <v>218</v>
      </c>
      <c r="E330" s="8" t="str">
        <f>+VLOOKUP(Tabla4_2[[#This Row],[Atributo]],'lat y amp T5'!$Y$10:$AA$29,2,0)</f>
        <v>Enojo</v>
      </c>
      <c r="F330" s="8" t="str">
        <f>+VLOOKUP(Tabla4_2[[#This Row],[Atributo]],'lat y amp T5'!$Y$10:$AA$29,3,0)</f>
        <v>PRE</v>
      </c>
      <c r="G330" s="8" t="str">
        <f>+IF(LEFT(Tabla4_2[[#This Row],[Atributo]],2)="ms","t","amplitud")</f>
        <v>t</v>
      </c>
    </row>
    <row r="331" spans="1:7">
      <c r="A331" s="8" t="s">
        <v>50</v>
      </c>
      <c r="B331" s="8"/>
      <c r="C331" s="8" t="s">
        <v>32</v>
      </c>
      <c r="D331">
        <v>-3.36</v>
      </c>
      <c r="E331" s="8" t="str">
        <f>+VLOOKUP(Tabla4_2[[#This Row],[Atributo]],'lat y amp T5'!$Y$10:$AA$29,2,0)</f>
        <v>Enojo</v>
      </c>
      <c r="F331" s="8" t="str">
        <f>+VLOOKUP(Tabla4_2[[#This Row],[Atributo]],'lat y amp T5'!$Y$10:$AA$29,3,0)</f>
        <v>PRE</v>
      </c>
      <c r="G331" s="8" t="str">
        <f>+IF(LEFT(Tabla4_2[[#This Row],[Atributo]],2)="ms","t","amplitud")</f>
        <v>amplitud</v>
      </c>
    </row>
    <row r="332" spans="1:7">
      <c r="A332" s="8" t="s">
        <v>50</v>
      </c>
      <c r="B332" s="8"/>
      <c r="C332" s="8" t="s">
        <v>33</v>
      </c>
      <c r="D332">
        <v>244</v>
      </c>
      <c r="E332" s="8" t="str">
        <f>+VLOOKUP(Tabla4_2[[#This Row],[Atributo]],'lat y amp T5'!$Y$10:$AA$29,2,0)</f>
        <v>Enojo</v>
      </c>
      <c r="F332" s="8" t="str">
        <f>+VLOOKUP(Tabla4_2[[#This Row],[Atributo]],'lat y amp T5'!$Y$10:$AA$29,3,0)</f>
        <v>POST</v>
      </c>
      <c r="G332" s="8" t="str">
        <f>+IF(LEFT(Tabla4_2[[#This Row],[Atributo]],2)="ms","t","amplitud")</f>
        <v>t</v>
      </c>
    </row>
    <row r="333" spans="1:7">
      <c r="A333" s="8" t="s">
        <v>50</v>
      </c>
      <c r="B333" s="8"/>
      <c r="C333" s="8" t="s">
        <v>34</v>
      </c>
      <c r="D333">
        <v>2.9</v>
      </c>
      <c r="E333" s="8" t="str">
        <f>+VLOOKUP(Tabla4_2[[#This Row],[Atributo]],'lat y amp T5'!$Y$10:$AA$29,2,0)</f>
        <v>Enojo</v>
      </c>
      <c r="F333" s="8" t="str">
        <f>+VLOOKUP(Tabla4_2[[#This Row],[Atributo]],'lat y amp T5'!$Y$10:$AA$29,3,0)</f>
        <v>POST</v>
      </c>
      <c r="G333" s="8" t="str">
        <f>+IF(LEFT(Tabla4_2[[#This Row],[Atributo]],2)="ms","t","amplitud")</f>
        <v>amplitud</v>
      </c>
    </row>
    <row r="334" spans="1:7">
      <c r="A334" s="8" t="s">
        <v>50</v>
      </c>
      <c r="B334" s="8"/>
      <c r="C334" s="8" t="s">
        <v>35</v>
      </c>
      <c r="D334">
        <v>234</v>
      </c>
      <c r="E334" s="8" t="str">
        <f>+VLOOKUP(Tabla4_2[[#This Row],[Atributo]],'lat y amp T5'!$Y$10:$AA$29,2,0)</f>
        <v>Identidad</v>
      </c>
      <c r="F334" s="8" t="str">
        <f>+VLOOKUP(Tabla4_2[[#This Row],[Atributo]],'lat y amp T5'!$Y$10:$AA$29,3,0)</f>
        <v>PRE</v>
      </c>
      <c r="G334" s="8" t="str">
        <f>+IF(LEFT(Tabla4_2[[#This Row],[Atributo]],2)="ms","t","amplitud")</f>
        <v>t</v>
      </c>
    </row>
    <row r="335" spans="1:7">
      <c r="A335" s="8" t="s">
        <v>50</v>
      </c>
      <c r="B335" s="8"/>
      <c r="C335" s="8" t="s">
        <v>36</v>
      </c>
      <c r="D335">
        <v>8.32</v>
      </c>
      <c r="E335" s="8" t="str">
        <f>+VLOOKUP(Tabla4_2[[#This Row],[Atributo]],'lat y amp T5'!$Y$10:$AA$29,2,0)</f>
        <v>Identidad</v>
      </c>
      <c r="F335" s="8" t="str">
        <f>+VLOOKUP(Tabla4_2[[#This Row],[Atributo]],'lat y amp T5'!$Y$10:$AA$29,3,0)</f>
        <v>PRE</v>
      </c>
      <c r="G335" s="8" t="str">
        <f>+IF(LEFT(Tabla4_2[[#This Row],[Atributo]],2)="ms","t","amplitud")</f>
        <v>amplitud</v>
      </c>
    </row>
    <row r="336" spans="1:7">
      <c r="A336" s="8" t="s">
        <v>50</v>
      </c>
      <c r="B336" s="8"/>
      <c r="C336" s="8" t="s">
        <v>37</v>
      </c>
      <c r="D336">
        <v>256</v>
      </c>
      <c r="E336" s="8" t="str">
        <f>+VLOOKUP(Tabla4_2[[#This Row],[Atributo]],'lat y amp T5'!$Y$10:$AA$29,2,0)</f>
        <v>Identidad</v>
      </c>
      <c r="F336" s="8" t="str">
        <f>+VLOOKUP(Tabla4_2[[#This Row],[Atributo]],'lat y amp T5'!$Y$10:$AA$29,3,0)</f>
        <v>POST</v>
      </c>
      <c r="G336" s="8" t="str">
        <f>+IF(LEFT(Tabla4_2[[#This Row],[Atributo]],2)="ms","t","amplitud")</f>
        <v>t</v>
      </c>
    </row>
    <row r="337" spans="1:7">
      <c r="A337" s="8" t="s">
        <v>50</v>
      </c>
      <c r="B337" s="8"/>
      <c r="C337" s="8" t="s">
        <v>38</v>
      </c>
      <c r="D337">
        <v>5.35</v>
      </c>
      <c r="E337" s="8" t="str">
        <f>+VLOOKUP(Tabla4_2[[#This Row],[Atributo]],'lat y amp T5'!$Y$10:$AA$29,2,0)</f>
        <v>Identidad</v>
      </c>
      <c r="F337" s="8" t="str">
        <f>+VLOOKUP(Tabla4_2[[#This Row],[Atributo]],'lat y amp T5'!$Y$10:$AA$29,3,0)</f>
        <v>POST</v>
      </c>
      <c r="G337" s="8" t="str">
        <f>+IF(LEFT(Tabla4_2[[#This Row],[Atributo]],2)="ms","t","amplitud")</f>
        <v>amplitud</v>
      </c>
    </row>
    <row r="338" spans="1:7">
      <c r="A338" s="8" t="s">
        <v>50</v>
      </c>
      <c r="B338" s="8"/>
      <c r="C338" s="8" t="s">
        <v>39</v>
      </c>
      <c r="D338">
        <v>242</v>
      </c>
      <c r="E338" s="8" t="str">
        <f>+VLOOKUP(Tabla4_2[[#This Row],[Atributo]],'lat y amp T5'!$Y$10:$AA$29,2,0)</f>
        <v>Sexo</v>
      </c>
      <c r="F338" s="8" t="str">
        <f>+VLOOKUP(Tabla4_2[[#This Row],[Atributo]],'lat y amp T5'!$Y$10:$AA$29,3,0)</f>
        <v>PRE</v>
      </c>
      <c r="G338" s="8" t="str">
        <f>+IF(LEFT(Tabla4_2[[#This Row],[Atributo]],2)="ms","t","amplitud")</f>
        <v>t</v>
      </c>
    </row>
    <row r="339" spans="1:7">
      <c r="A339" s="8" t="s">
        <v>50</v>
      </c>
      <c r="B339" s="8"/>
      <c r="C339" s="8" t="s">
        <v>40</v>
      </c>
      <c r="D339">
        <v>-0.45</v>
      </c>
      <c r="E339" s="8" t="str">
        <f>+VLOOKUP(Tabla4_2[[#This Row],[Atributo]],'lat y amp T5'!$Y$10:$AA$29,2,0)</f>
        <v>Sexo</v>
      </c>
      <c r="F339" s="8" t="str">
        <f>+VLOOKUP(Tabla4_2[[#This Row],[Atributo]],'lat y amp T5'!$Y$10:$AA$29,3,0)</f>
        <v>PRE</v>
      </c>
      <c r="G339" s="8" t="str">
        <f>+IF(LEFT(Tabla4_2[[#This Row],[Atributo]],2)="ms","t","amplitud")</f>
        <v>amplitud</v>
      </c>
    </row>
    <row r="340" spans="1:7">
      <c r="A340" s="8" t="s">
        <v>50</v>
      </c>
      <c r="B340" s="8"/>
      <c r="C340" s="8" t="s">
        <v>41</v>
      </c>
      <c r="D340">
        <v>248</v>
      </c>
      <c r="E340" s="8" t="str">
        <f>+VLOOKUP(Tabla4_2[[#This Row],[Atributo]],'lat y amp T5'!$Y$10:$AA$29,2,0)</f>
        <v>Sexo</v>
      </c>
      <c r="F340" s="8" t="str">
        <f>+VLOOKUP(Tabla4_2[[#This Row],[Atributo]],'lat y amp T5'!$Y$10:$AA$29,3,0)</f>
        <v>POST</v>
      </c>
      <c r="G340" s="8" t="str">
        <f>+IF(LEFT(Tabla4_2[[#This Row],[Atributo]],2)="ms","t","amplitud")</f>
        <v>t</v>
      </c>
    </row>
    <row r="341" spans="1:7">
      <c r="A341" s="8" t="s">
        <v>50</v>
      </c>
      <c r="B341" s="8"/>
      <c r="C341" s="8" t="s">
        <v>42</v>
      </c>
      <c r="D341">
        <v>6.91</v>
      </c>
      <c r="E341" s="8" t="str">
        <f>+VLOOKUP(Tabla4_2[[#This Row],[Atributo]],'lat y amp T5'!$Y$10:$AA$29,2,0)</f>
        <v>Sexo</v>
      </c>
      <c r="F341" s="8" t="str">
        <f>+VLOOKUP(Tabla4_2[[#This Row],[Atributo]],'lat y amp T5'!$Y$10:$AA$29,3,0)</f>
        <v>POST</v>
      </c>
      <c r="G341" s="8" t="str">
        <f>+IF(LEFT(Tabla4_2[[#This Row],[Atributo]],2)="ms","t","amplitud")</f>
        <v>amplitud</v>
      </c>
    </row>
    <row r="342" spans="1:7">
      <c r="A342" s="8" t="s">
        <v>51</v>
      </c>
      <c r="B342" s="8"/>
      <c r="C342" s="8" t="s">
        <v>6</v>
      </c>
      <c r="D342">
        <v>226</v>
      </c>
      <c r="E342" s="8" t="str">
        <f>+VLOOKUP(Tabla4_2[[#This Row],[Atributo]],'lat y amp T5'!$Y$10:$AA$29,2,0)</f>
        <v>Alegría</v>
      </c>
      <c r="F342" s="8" t="str">
        <f>+VLOOKUP(Tabla4_2[[#This Row],[Atributo]],'lat y amp T5'!$Y$10:$AA$29,3,0)</f>
        <v>PRE</v>
      </c>
      <c r="G342" s="8" t="str">
        <f>+IF(LEFT(Tabla4_2[[#This Row],[Atributo]],2)="ms","t","amplitud")</f>
        <v>t</v>
      </c>
    </row>
    <row r="343" spans="1:7">
      <c r="A343" s="8" t="s">
        <v>51</v>
      </c>
      <c r="B343" s="8"/>
      <c r="C343" s="8" t="s">
        <v>7</v>
      </c>
      <c r="D343">
        <v>-18.72</v>
      </c>
      <c r="E343" s="8" t="str">
        <f>+VLOOKUP(Tabla4_2[[#This Row],[Atributo]],'lat y amp T5'!$Y$10:$AA$29,2,0)</f>
        <v>Alegría</v>
      </c>
      <c r="F343" s="8" t="str">
        <f>+VLOOKUP(Tabla4_2[[#This Row],[Atributo]],'lat y amp T5'!$Y$10:$AA$29,3,0)</f>
        <v>PRE</v>
      </c>
      <c r="G343" s="8" t="str">
        <f>+IF(LEFT(Tabla4_2[[#This Row],[Atributo]],2)="ms","t","amplitud")</f>
        <v>amplitud</v>
      </c>
    </row>
    <row r="344" spans="1:7">
      <c r="A344" s="8" t="s">
        <v>51</v>
      </c>
      <c r="B344" s="8"/>
      <c r="C344" s="8" t="s">
        <v>25</v>
      </c>
      <c r="D344">
        <v>222</v>
      </c>
      <c r="E344" s="8" t="str">
        <f>+VLOOKUP(Tabla4_2[[#This Row],[Atributo]],'lat y amp T5'!$Y$10:$AA$29,2,0)</f>
        <v>Alegría</v>
      </c>
      <c r="F344" s="8" t="str">
        <f>+VLOOKUP(Tabla4_2[[#This Row],[Atributo]],'lat y amp T5'!$Y$10:$AA$29,3,0)</f>
        <v>POST</v>
      </c>
      <c r="G344" s="8" t="str">
        <f>+IF(LEFT(Tabla4_2[[#This Row],[Atributo]],2)="ms","t","amplitud")</f>
        <v>t</v>
      </c>
    </row>
    <row r="345" spans="1:7">
      <c r="A345" s="8" t="s">
        <v>51</v>
      </c>
      <c r="B345" s="8"/>
      <c r="C345" s="8" t="s">
        <v>26</v>
      </c>
      <c r="D345">
        <v>-15.39</v>
      </c>
      <c r="E345" s="8" t="str">
        <f>+VLOOKUP(Tabla4_2[[#This Row],[Atributo]],'lat y amp T5'!$Y$10:$AA$29,2,0)</f>
        <v>Alegría</v>
      </c>
      <c r="F345" s="8" t="str">
        <f>+VLOOKUP(Tabla4_2[[#This Row],[Atributo]],'lat y amp T5'!$Y$10:$AA$29,3,0)</f>
        <v>POST</v>
      </c>
      <c r="G345" s="8" t="str">
        <f>+IF(LEFT(Tabla4_2[[#This Row],[Atributo]],2)="ms","t","amplitud")</f>
        <v>amplitud</v>
      </c>
    </row>
    <row r="346" spans="1:7">
      <c r="A346" s="8" t="s">
        <v>51</v>
      </c>
      <c r="B346" s="8"/>
      <c r="C346" s="8" t="s">
        <v>27</v>
      </c>
      <c r="D346">
        <v>226</v>
      </c>
      <c r="E346" s="8" t="str">
        <f>+VLOOKUP(Tabla4_2[[#This Row],[Atributo]],'lat y amp T5'!$Y$10:$AA$29,2,0)</f>
        <v>Tristeza</v>
      </c>
      <c r="F346" s="8" t="str">
        <f>+VLOOKUP(Tabla4_2[[#This Row],[Atributo]],'lat y amp T5'!$Y$10:$AA$29,3,0)</f>
        <v>PRE</v>
      </c>
      <c r="G346" s="8" t="str">
        <f>+IF(LEFT(Tabla4_2[[#This Row],[Atributo]],2)="ms","t","amplitud")</f>
        <v>t</v>
      </c>
    </row>
    <row r="347" spans="1:7">
      <c r="A347" s="8" t="s">
        <v>51</v>
      </c>
      <c r="B347" s="8"/>
      <c r="C347" s="8" t="s">
        <v>28</v>
      </c>
      <c r="D347">
        <v>-14.12</v>
      </c>
      <c r="E347" s="8" t="str">
        <f>+VLOOKUP(Tabla4_2[[#This Row],[Atributo]],'lat y amp T5'!$Y$10:$AA$29,2,0)</f>
        <v>Tristeza</v>
      </c>
      <c r="F347" s="8" t="str">
        <f>+VLOOKUP(Tabla4_2[[#This Row],[Atributo]],'lat y amp T5'!$Y$10:$AA$29,3,0)</f>
        <v>PRE</v>
      </c>
      <c r="G347" s="8" t="str">
        <f>+IF(LEFT(Tabla4_2[[#This Row],[Atributo]],2)="ms","t","amplitud")</f>
        <v>amplitud</v>
      </c>
    </row>
    <row r="348" spans="1:7">
      <c r="A348" s="8" t="s">
        <v>51</v>
      </c>
      <c r="B348" s="8"/>
      <c r="C348" s="8" t="s">
        <v>29</v>
      </c>
      <c r="D348">
        <v>226</v>
      </c>
      <c r="E348" s="8" t="str">
        <f>+VLOOKUP(Tabla4_2[[#This Row],[Atributo]],'lat y amp T5'!$Y$10:$AA$29,2,0)</f>
        <v>Tristeza</v>
      </c>
      <c r="F348" s="8" t="str">
        <f>+VLOOKUP(Tabla4_2[[#This Row],[Atributo]],'lat y amp T5'!$Y$10:$AA$29,3,0)</f>
        <v>POST</v>
      </c>
      <c r="G348" s="8" t="str">
        <f>+IF(LEFT(Tabla4_2[[#This Row],[Atributo]],2)="ms","t","amplitud")</f>
        <v>t</v>
      </c>
    </row>
    <row r="349" spans="1:7">
      <c r="A349" s="8" t="s">
        <v>51</v>
      </c>
      <c r="B349" s="8"/>
      <c r="C349" s="8" t="s">
        <v>30</v>
      </c>
      <c r="D349">
        <v>-22.25</v>
      </c>
      <c r="E349" s="8" t="str">
        <f>+VLOOKUP(Tabla4_2[[#This Row],[Atributo]],'lat y amp T5'!$Y$10:$AA$29,2,0)</f>
        <v>Tristeza</v>
      </c>
      <c r="F349" s="8" t="str">
        <f>+VLOOKUP(Tabla4_2[[#This Row],[Atributo]],'lat y amp T5'!$Y$10:$AA$29,3,0)</f>
        <v>POST</v>
      </c>
      <c r="G349" s="8" t="str">
        <f>+IF(LEFT(Tabla4_2[[#This Row],[Atributo]],2)="ms","t","amplitud")</f>
        <v>amplitud</v>
      </c>
    </row>
    <row r="350" spans="1:7">
      <c r="A350" s="8" t="s">
        <v>51</v>
      </c>
      <c r="B350" s="8"/>
      <c r="C350" s="8" t="s">
        <v>31</v>
      </c>
      <c r="D350">
        <v>222</v>
      </c>
      <c r="E350" s="8" t="str">
        <f>+VLOOKUP(Tabla4_2[[#This Row],[Atributo]],'lat y amp T5'!$Y$10:$AA$29,2,0)</f>
        <v>Enojo</v>
      </c>
      <c r="F350" s="8" t="str">
        <f>+VLOOKUP(Tabla4_2[[#This Row],[Atributo]],'lat y amp T5'!$Y$10:$AA$29,3,0)</f>
        <v>PRE</v>
      </c>
      <c r="G350" s="8" t="str">
        <f>+IF(LEFT(Tabla4_2[[#This Row],[Atributo]],2)="ms","t","amplitud")</f>
        <v>t</v>
      </c>
    </row>
    <row r="351" spans="1:7">
      <c r="A351" s="8" t="s">
        <v>51</v>
      </c>
      <c r="B351" s="8"/>
      <c r="C351" s="8" t="s">
        <v>32</v>
      </c>
      <c r="D351">
        <v>-14.71</v>
      </c>
      <c r="E351" s="8" t="str">
        <f>+VLOOKUP(Tabla4_2[[#This Row],[Atributo]],'lat y amp T5'!$Y$10:$AA$29,2,0)</f>
        <v>Enojo</v>
      </c>
      <c r="F351" s="8" t="str">
        <f>+VLOOKUP(Tabla4_2[[#This Row],[Atributo]],'lat y amp T5'!$Y$10:$AA$29,3,0)</f>
        <v>PRE</v>
      </c>
      <c r="G351" s="8" t="str">
        <f>+IF(LEFT(Tabla4_2[[#This Row],[Atributo]],2)="ms","t","amplitud")</f>
        <v>amplitud</v>
      </c>
    </row>
    <row r="352" spans="1:7">
      <c r="A352" s="8" t="s">
        <v>51</v>
      </c>
      <c r="B352" s="8"/>
      <c r="C352" s="8" t="s">
        <v>33</v>
      </c>
      <c r="D352">
        <v>220</v>
      </c>
      <c r="E352" s="8" t="str">
        <f>+VLOOKUP(Tabla4_2[[#This Row],[Atributo]],'lat y amp T5'!$Y$10:$AA$29,2,0)</f>
        <v>Enojo</v>
      </c>
      <c r="F352" s="8" t="str">
        <f>+VLOOKUP(Tabla4_2[[#This Row],[Atributo]],'lat y amp T5'!$Y$10:$AA$29,3,0)</f>
        <v>POST</v>
      </c>
      <c r="G352" s="8" t="str">
        <f>+IF(LEFT(Tabla4_2[[#This Row],[Atributo]],2)="ms","t","amplitud")</f>
        <v>t</v>
      </c>
    </row>
    <row r="353" spans="1:7">
      <c r="A353" s="8" t="s">
        <v>51</v>
      </c>
      <c r="B353" s="8"/>
      <c r="C353" s="8" t="s">
        <v>34</v>
      </c>
      <c r="D353">
        <v>-10.31</v>
      </c>
      <c r="E353" s="8" t="str">
        <f>+VLOOKUP(Tabla4_2[[#This Row],[Atributo]],'lat y amp T5'!$Y$10:$AA$29,2,0)</f>
        <v>Enojo</v>
      </c>
      <c r="F353" s="8" t="str">
        <f>+VLOOKUP(Tabla4_2[[#This Row],[Atributo]],'lat y amp T5'!$Y$10:$AA$29,3,0)</f>
        <v>POST</v>
      </c>
      <c r="G353" s="8" t="str">
        <f>+IF(LEFT(Tabla4_2[[#This Row],[Atributo]],2)="ms","t","amplitud")</f>
        <v>amplitud</v>
      </c>
    </row>
    <row r="354" spans="1:7">
      <c r="A354" s="8" t="s">
        <v>51</v>
      </c>
      <c r="B354" s="8"/>
      <c r="C354" s="8" t="s">
        <v>35</v>
      </c>
      <c r="D354">
        <v>224</v>
      </c>
      <c r="E354" s="8" t="str">
        <f>+VLOOKUP(Tabla4_2[[#This Row],[Atributo]],'lat y amp T5'!$Y$10:$AA$29,2,0)</f>
        <v>Identidad</v>
      </c>
      <c r="F354" s="8" t="str">
        <f>+VLOOKUP(Tabla4_2[[#This Row],[Atributo]],'lat y amp T5'!$Y$10:$AA$29,3,0)</f>
        <v>PRE</v>
      </c>
      <c r="G354" s="8" t="str">
        <f>+IF(LEFT(Tabla4_2[[#This Row],[Atributo]],2)="ms","t","amplitud")</f>
        <v>t</v>
      </c>
    </row>
    <row r="355" spans="1:7">
      <c r="A355" s="8" t="s">
        <v>51</v>
      </c>
      <c r="B355" s="8"/>
      <c r="C355" s="8" t="s">
        <v>36</v>
      </c>
      <c r="D355">
        <v>-22.8</v>
      </c>
      <c r="E355" s="8" t="str">
        <f>+VLOOKUP(Tabla4_2[[#This Row],[Atributo]],'lat y amp T5'!$Y$10:$AA$29,2,0)</f>
        <v>Identidad</v>
      </c>
      <c r="F355" s="8" t="str">
        <f>+VLOOKUP(Tabla4_2[[#This Row],[Atributo]],'lat y amp T5'!$Y$10:$AA$29,3,0)</f>
        <v>PRE</v>
      </c>
      <c r="G355" s="8" t="str">
        <f>+IF(LEFT(Tabla4_2[[#This Row],[Atributo]],2)="ms","t","amplitud")</f>
        <v>amplitud</v>
      </c>
    </row>
    <row r="356" spans="1:7">
      <c r="A356" s="8" t="s">
        <v>51</v>
      </c>
      <c r="B356" s="8"/>
      <c r="C356" s="8" t="s">
        <v>37</v>
      </c>
      <c r="D356">
        <v>226</v>
      </c>
      <c r="E356" s="8" t="str">
        <f>+VLOOKUP(Tabla4_2[[#This Row],[Atributo]],'lat y amp T5'!$Y$10:$AA$29,2,0)</f>
        <v>Identidad</v>
      </c>
      <c r="F356" s="8" t="str">
        <f>+VLOOKUP(Tabla4_2[[#This Row],[Atributo]],'lat y amp T5'!$Y$10:$AA$29,3,0)</f>
        <v>POST</v>
      </c>
      <c r="G356" s="8" t="str">
        <f>+IF(LEFT(Tabla4_2[[#This Row],[Atributo]],2)="ms","t","amplitud")</f>
        <v>t</v>
      </c>
    </row>
    <row r="357" spans="1:7">
      <c r="A357" s="8" t="s">
        <v>51</v>
      </c>
      <c r="B357" s="8"/>
      <c r="C357" s="8" t="s">
        <v>38</v>
      </c>
      <c r="D357">
        <v>-20.29</v>
      </c>
      <c r="E357" s="8" t="str">
        <f>+VLOOKUP(Tabla4_2[[#This Row],[Atributo]],'lat y amp T5'!$Y$10:$AA$29,2,0)</f>
        <v>Identidad</v>
      </c>
      <c r="F357" s="8" t="str">
        <f>+VLOOKUP(Tabla4_2[[#This Row],[Atributo]],'lat y amp T5'!$Y$10:$AA$29,3,0)</f>
        <v>POST</v>
      </c>
      <c r="G357" s="8" t="str">
        <f>+IF(LEFT(Tabla4_2[[#This Row],[Atributo]],2)="ms","t","amplitud")</f>
        <v>amplitud</v>
      </c>
    </row>
    <row r="358" spans="1:7">
      <c r="A358" s="8" t="s">
        <v>51</v>
      </c>
      <c r="B358" s="8"/>
      <c r="C358" s="8" t="s">
        <v>39</v>
      </c>
      <c r="D358">
        <v>220</v>
      </c>
      <c r="E358" s="8" t="str">
        <f>+VLOOKUP(Tabla4_2[[#This Row],[Atributo]],'lat y amp T5'!$Y$10:$AA$29,2,0)</f>
        <v>Sexo</v>
      </c>
      <c r="F358" s="8" t="str">
        <f>+VLOOKUP(Tabla4_2[[#This Row],[Atributo]],'lat y amp T5'!$Y$10:$AA$29,3,0)</f>
        <v>PRE</v>
      </c>
      <c r="G358" s="8" t="str">
        <f>+IF(LEFT(Tabla4_2[[#This Row],[Atributo]],2)="ms","t","amplitud")</f>
        <v>t</v>
      </c>
    </row>
    <row r="359" spans="1:7">
      <c r="A359" s="8" t="s">
        <v>51</v>
      </c>
      <c r="B359" s="8"/>
      <c r="C359" s="8" t="s">
        <v>40</v>
      </c>
      <c r="D359">
        <v>-17.88</v>
      </c>
      <c r="E359" s="8" t="str">
        <f>+VLOOKUP(Tabla4_2[[#This Row],[Atributo]],'lat y amp T5'!$Y$10:$AA$29,2,0)</f>
        <v>Sexo</v>
      </c>
      <c r="F359" s="8" t="str">
        <f>+VLOOKUP(Tabla4_2[[#This Row],[Atributo]],'lat y amp T5'!$Y$10:$AA$29,3,0)</f>
        <v>PRE</v>
      </c>
      <c r="G359" s="8" t="str">
        <f>+IF(LEFT(Tabla4_2[[#This Row],[Atributo]],2)="ms","t","amplitud")</f>
        <v>amplitud</v>
      </c>
    </row>
    <row r="360" spans="1:7">
      <c r="A360" s="8" t="s">
        <v>51</v>
      </c>
      <c r="B360" s="8"/>
      <c r="C360" s="8" t="s">
        <v>41</v>
      </c>
      <c r="D360">
        <v>226</v>
      </c>
      <c r="E360" s="8" t="str">
        <f>+VLOOKUP(Tabla4_2[[#This Row],[Atributo]],'lat y amp T5'!$Y$10:$AA$29,2,0)</f>
        <v>Sexo</v>
      </c>
      <c r="F360" s="8" t="str">
        <f>+VLOOKUP(Tabla4_2[[#This Row],[Atributo]],'lat y amp T5'!$Y$10:$AA$29,3,0)</f>
        <v>POST</v>
      </c>
      <c r="G360" s="8" t="str">
        <f>+IF(LEFT(Tabla4_2[[#This Row],[Atributo]],2)="ms","t","amplitud")</f>
        <v>t</v>
      </c>
    </row>
    <row r="361" spans="1:7">
      <c r="A361" s="8" t="s">
        <v>51</v>
      </c>
      <c r="B361" s="8"/>
      <c r="C361" s="8" t="s">
        <v>42</v>
      </c>
      <c r="D361">
        <v>-16.77</v>
      </c>
      <c r="E361" s="8" t="str">
        <f>+VLOOKUP(Tabla4_2[[#This Row],[Atributo]],'lat y amp T5'!$Y$10:$AA$29,2,0)</f>
        <v>Sexo</v>
      </c>
      <c r="F361" s="8" t="str">
        <f>+VLOOKUP(Tabla4_2[[#This Row],[Atributo]],'lat y amp T5'!$Y$10:$AA$29,3,0)</f>
        <v>POST</v>
      </c>
      <c r="G361" s="8" t="str">
        <f>+IF(LEFT(Tabla4_2[[#This Row],[Atributo]],2)="ms","t","amplitud")</f>
        <v>amplitud</v>
      </c>
    </row>
    <row r="362" spans="1:7">
      <c r="A362" s="8" t="s">
        <v>52</v>
      </c>
      <c r="B362" s="8"/>
      <c r="C362" s="8" t="s">
        <v>6</v>
      </c>
      <c r="D362">
        <v>232</v>
      </c>
      <c r="E362" s="8" t="str">
        <f>+VLOOKUP(Tabla4_2[[#This Row],[Atributo]],'lat y amp T5'!$Y$10:$AA$29,2,0)</f>
        <v>Alegría</v>
      </c>
      <c r="F362" s="8" t="str">
        <f>+VLOOKUP(Tabla4_2[[#This Row],[Atributo]],'lat y amp T5'!$Y$10:$AA$29,3,0)</f>
        <v>PRE</v>
      </c>
      <c r="G362" s="8" t="str">
        <f>+IF(LEFT(Tabla4_2[[#This Row],[Atributo]],2)="ms","t","amplitud")</f>
        <v>t</v>
      </c>
    </row>
    <row r="363" spans="1:7">
      <c r="A363" s="8" t="s">
        <v>52</v>
      </c>
      <c r="B363" s="8"/>
      <c r="C363" s="8" t="s">
        <v>7</v>
      </c>
      <c r="D363">
        <v>-4.3899999999999997</v>
      </c>
      <c r="E363" s="8" t="str">
        <f>+VLOOKUP(Tabla4_2[[#This Row],[Atributo]],'lat y amp T5'!$Y$10:$AA$29,2,0)</f>
        <v>Alegría</v>
      </c>
      <c r="F363" s="8" t="str">
        <f>+VLOOKUP(Tabla4_2[[#This Row],[Atributo]],'lat y amp T5'!$Y$10:$AA$29,3,0)</f>
        <v>PRE</v>
      </c>
      <c r="G363" s="8" t="str">
        <f>+IF(LEFT(Tabla4_2[[#This Row],[Atributo]],2)="ms","t","amplitud")</f>
        <v>amplitud</v>
      </c>
    </row>
    <row r="364" spans="1:7">
      <c r="A364" s="8" t="s">
        <v>52</v>
      </c>
      <c r="B364" s="8"/>
      <c r="C364" s="8" t="s">
        <v>25</v>
      </c>
      <c r="D364">
        <v>238</v>
      </c>
      <c r="E364" s="8" t="str">
        <f>+VLOOKUP(Tabla4_2[[#This Row],[Atributo]],'lat y amp T5'!$Y$10:$AA$29,2,0)</f>
        <v>Alegría</v>
      </c>
      <c r="F364" s="8" t="str">
        <f>+VLOOKUP(Tabla4_2[[#This Row],[Atributo]],'lat y amp T5'!$Y$10:$AA$29,3,0)</f>
        <v>POST</v>
      </c>
      <c r="G364" s="8" t="str">
        <f>+IF(LEFT(Tabla4_2[[#This Row],[Atributo]],2)="ms","t","amplitud")</f>
        <v>t</v>
      </c>
    </row>
    <row r="365" spans="1:7">
      <c r="A365" s="8" t="s">
        <v>52</v>
      </c>
      <c r="B365" s="8"/>
      <c r="C365" s="8" t="s">
        <v>26</v>
      </c>
      <c r="D365">
        <v>-5.25</v>
      </c>
      <c r="E365" s="8" t="str">
        <f>+VLOOKUP(Tabla4_2[[#This Row],[Atributo]],'lat y amp T5'!$Y$10:$AA$29,2,0)</f>
        <v>Alegría</v>
      </c>
      <c r="F365" s="8" t="str">
        <f>+VLOOKUP(Tabla4_2[[#This Row],[Atributo]],'lat y amp T5'!$Y$10:$AA$29,3,0)</f>
        <v>POST</v>
      </c>
      <c r="G365" s="8" t="str">
        <f>+IF(LEFT(Tabla4_2[[#This Row],[Atributo]],2)="ms","t","amplitud")</f>
        <v>amplitud</v>
      </c>
    </row>
    <row r="366" spans="1:7">
      <c r="A366" s="8" t="s">
        <v>52</v>
      </c>
      <c r="B366" s="8"/>
      <c r="C366" s="8" t="s">
        <v>27</v>
      </c>
      <c r="D366">
        <v>236</v>
      </c>
      <c r="E366" s="8" t="str">
        <f>+VLOOKUP(Tabla4_2[[#This Row],[Atributo]],'lat y amp T5'!$Y$10:$AA$29,2,0)</f>
        <v>Tristeza</v>
      </c>
      <c r="F366" s="8" t="str">
        <f>+VLOOKUP(Tabla4_2[[#This Row],[Atributo]],'lat y amp T5'!$Y$10:$AA$29,3,0)</f>
        <v>PRE</v>
      </c>
      <c r="G366" s="8" t="str">
        <f>+IF(LEFT(Tabla4_2[[#This Row],[Atributo]],2)="ms","t","amplitud")</f>
        <v>t</v>
      </c>
    </row>
    <row r="367" spans="1:7">
      <c r="A367" s="8" t="s">
        <v>52</v>
      </c>
      <c r="B367" s="8"/>
      <c r="C367" s="8" t="s">
        <v>28</v>
      </c>
      <c r="D367">
        <v>-4.4400000000000004</v>
      </c>
      <c r="E367" s="8" t="str">
        <f>+VLOOKUP(Tabla4_2[[#This Row],[Atributo]],'lat y amp T5'!$Y$10:$AA$29,2,0)</f>
        <v>Tristeza</v>
      </c>
      <c r="F367" s="8" t="str">
        <f>+VLOOKUP(Tabla4_2[[#This Row],[Atributo]],'lat y amp T5'!$Y$10:$AA$29,3,0)</f>
        <v>PRE</v>
      </c>
      <c r="G367" s="8" t="str">
        <f>+IF(LEFT(Tabla4_2[[#This Row],[Atributo]],2)="ms","t","amplitud")</f>
        <v>amplitud</v>
      </c>
    </row>
    <row r="368" spans="1:7">
      <c r="A368" s="8" t="s">
        <v>52</v>
      </c>
      <c r="B368" s="8"/>
      <c r="C368" s="8" t="s">
        <v>29</v>
      </c>
      <c r="D368">
        <v>224</v>
      </c>
      <c r="E368" s="8" t="str">
        <f>+VLOOKUP(Tabla4_2[[#This Row],[Atributo]],'lat y amp T5'!$Y$10:$AA$29,2,0)</f>
        <v>Tristeza</v>
      </c>
      <c r="F368" s="8" t="str">
        <f>+VLOOKUP(Tabla4_2[[#This Row],[Atributo]],'lat y amp T5'!$Y$10:$AA$29,3,0)</f>
        <v>POST</v>
      </c>
      <c r="G368" s="8" t="str">
        <f>+IF(LEFT(Tabla4_2[[#This Row],[Atributo]],2)="ms","t","amplitud")</f>
        <v>t</v>
      </c>
    </row>
    <row r="369" spans="1:7">
      <c r="A369" s="8" t="s">
        <v>52</v>
      </c>
      <c r="B369" s="8"/>
      <c r="C369" s="8" t="s">
        <v>30</v>
      </c>
      <c r="D369">
        <v>-7.28</v>
      </c>
      <c r="E369" s="8" t="str">
        <f>+VLOOKUP(Tabla4_2[[#This Row],[Atributo]],'lat y amp T5'!$Y$10:$AA$29,2,0)</f>
        <v>Tristeza</v>
      </c>
      <c r="F369" s="8" t="str">
        <f>+VLOOKUP(Tabla4_2[[#This Row],[Atributo]],'lat y amp T5'!$Y$10:$AA$29,3,0)</f>
        <v>POST</v>
      </c>
      <c r="G369" s="8" t="str">
        <f>+IF(LEFT(Tabla4_2[[#This Row],[Atributo]],2)="ms","t","amplitud")</f>
        <v>amplitud</v>
      </c>
    </row>
    <row r="370" spans="1:7">
      <c r="A370" s="8" t="s">
        <v>52</v>
      </c>
      <c r="B370" s="8"/>
      <c r="C370" s="8" t="s">
        <v>31</v>
      </c>
      <c r="D370">
        <v>226</v>
      </c>
      <c r="E370" s="8" t="str">
        <f>+VLOOKUP(Tabla4_2[[#This Row],[Atributo]],'lat y amp T5'!$Y$10:$AA$29,2,0)</f>
        <v>Enojo</v>
      </c>
      <c r="F370" s="8" t="str">
        <f>+VLOOKUP(Tabla4_2[[#This Row],[Atributo]],'lat y amp T5'!$Y$10:$AA$29,3,0)</f>
        <v>PRE</v>
      </c>
      <c r="G370" s="8" t="str">
        <f>+IF(LEFT(Tabla4_2[[#This Row],[Atributo]],2)="ms","t","amplitud")</f>
        <v>t</v>
      </c>
    </row>
    <row r="371" spans="1:7">
      <c r="A371" s="8" t="s">
        <v>52</v>
      </c>
      <c r="B371" s="8"/>
      <c r="C371" s="8" t="s">
        <v>32</v>
      </c>
      <c r="D371">
        <v>-8.65</v>
      </c>
      <c r="E371" s="8" t="str">
        <f>+VLOOKUP(Tabla4_2[[#This Row],[Atributo]],'lat y amp T5'!$Y$10:$AA$29,2,0)</f>
        <v>Enojo</v>
      </c>
      <c r="F371" s="8" t="str">
        <f>+VLOOKUP(Tabla4_2[[#This Row],[Atributo]],'lat y amp T5'!$Y$10:$AA$29,3,0)</f>
        <v>PRE</v>
      </c>
      <c r="G371" s="8" t="str">
        <f>+IF(LEFT(Tabla4_2[[#This Row],[Atributo]],2)="ms","t","amplitud")</f>
        <v>amplitud</v>
      </c>
    </row>
    <row r="372" spans="1:7">
      <c r="A372" s="8" t="s">
        <v>52</v>
      </c>
      <c r="B372" s="8"/>
      <c r="C372" s="8" t="s">
        <v>33</v>
      </c>
      <c r="D372">
        <v>232</v>
      </c>
      <c r="E372" s="8" t="str">
        <f>+VLOOKUP(Tabla4_2[[#This Row],[Atributo]],'lat y amp T5'!$Y$10:$AA$29,2,0)</f>
        <v>Enojo</v>
      </c>
      <c r="F372" s="8" t="str">
        <f>+VLOOKUP(Tabla4_2[[#This Row],[Atributo]],'lat y amp T5'!$Y$10:$AA$29,3,0)</f>
        <v>POST</v>
      </c>
      <c r="G372" s="8" t="str">
        <f>+IF(LEFT(Tabla4_2[[#This Row],[Atributo]],2)="ms","t","amplitud")</f>
        <v>t</v>
      </c>
    </row>
    <row r="373" spans="1:7">
      <c r="A373" s="8" t="s">
        <v>52</v>
      </c>
      <c r="B373" s="8"/>
      <c r="C373" s="8" t="s">
        <v>34</v>
      </c>
      <c r="D373">
        <v>-5.6352000000000002</v>
      </c>
      <c r="E373" s="8" t="str">
        <f>+VLOOKUP(Tabla4_2[[#This Row],[Atributo]],'lat y amp T5'!$Y$10:$AA$29,2,0)</f>
        <v>Enojo</v>
      </c>
      <c r="F373" s="8" t="str">
        <f>+VLOOKUP(Tabla4_2[[#This Row],[Atributo]],'lat y amp T5'!$Y$10:$AA$29,3,0)</f>
        <v>POST</v>
      </c>
      <c r="G373" s="8" t="str">
        <f>+IF(LEFT(Tabla4_2[[#This Row],[Atributo]],2)="ms","t","amplitud")</f>
        <v>amplitud</v>
      </c>
    </row>
    <row r="374" spans="1:7">
      <c r="A374" s="8" t="s">
        <v>52</v>
      </c>
      <c r="B374" s="8"/>
      <c r="C374" s="8" t="s">
        <v>35</v>
      </c>
      <c r="D374">
        <v>236</v>
      </c>
      <c r="E374" s="8" t="str">
        <f>+VLOOKUP(Tabla4_2[[#This Row],[Atributo]],'lat y amp T5'!$Y$10:$AA$29,2,0)</f>
        <v>Identidad</v>
      </c>
      <c r="F374" s="8" t="str">
        <f>+VLOOKUP(Tabla4_2[[#This Row],[Atributo]],'lat y amp T5'!$Y$10:$AA$29,3,0)</f>
        <v>PRE</v>
      </c>
      <c r="G374" s="8" t="str">
        <f>+IF(LEFT(Tabla4_2[[#This Row],[Atributo]],2)="ms","t","amplitud")</f>
        <v>t</v>
      </c>
    </row>
    <row r="375" spans="1:7">
      <c r="A375" s="8" t="s">
        <v>52</v>
      </c>
      <c r="B375" s="8"/>
      <c r="C375" s="8" t="s">
        <v>36</v>
      </c>
      <c r="D375">
        <v>-9.41</v>
      </c>
      <c r="E375" s="8" t="str">
        <f>+VLOOKUP(Tabla4_2[[#This Row],[Atributo]],'lat y amp T5'!$Y$10:$AA$29,2,0)</f>
        <v>Identidad</v>
      </c>
      <c r="F375" s="8" t="str">
        <f>+VLOOKUP(Tabla4_2[[#This Row],[Atributo]],'lat y amp T5'!$Y$10:$AA$29,3,0)</f>
        <v>PRE</v>
      </c>
      <c r="G375" s="8" t="str">
        <f>+IF(LEFT(Tabla4_2[[#This Row],[Atributo]],2)="ms","t","amplitud")</f>
        <v>amplitud</v>
      </c>
    </row>
    <row r="376" spans="1:7">
      <c r="A376" s="8" t="s">
        <v>52</v>
      </c>
      <c r="B376" s="8"/>
      <c r="C376" s="8" t="s">
        <v>37</v>
      </c>
      <c r="D376">
        <v>220</v>
      </c>
      <c r="E376" s="8" t="str">
        <f>+VLOOKUP(Tabla4_2[[#This Row],[Atributo]],'lat y amp T5'!$Y$10:$AA$29,2,0)</f>
        <v>Identidad</v>
      </c>
      <c r="F376" s="8" t="str">
        <f>+VLOOKUP(Tabla4_2[[#This Row],[Atributo]],'lat y amp T5'!$Y$10:$AA$29,3,0)</f>
        <v>POST</v>
      </c>
      <c r="G376" s="8" t="str">
        <f>+IF(LEFT(Tabla4_2[[#This Row],[Atributo]],2)="ms","t","amplitud")</f>
        <v>t</v>
      </c>
    </row>
    <row r="377" spans="1:7">
      <c r="A377" s="8" t="s">
        <v>52</v>
      </c>
      <c r="B377" s="8"/>
      <c r="C377" s="8" t="s">
        <v>38</v>
      </c>
      <c r="D377">
        <v>-15.79</v>
      </c>
      <c r="E377" s="8" t="str">
        <f>+VLOOKUP(Tabla4_2[[#This Row],[Atributo]],'lat y amp T5'!$Y$10:$AA$29,2,0)</f>
        <v>Identidad</v>
      </c>
      <c r="F377" s="8" t="str">
        <f>+VLOOKUP(Tabla4_2[[#This Row],[Atributo]],'lat y amp T5'!$Y$10:$AA$29,3,0)</f>
        <v>POST</v>
      </c>
      <c r="G377" s="8" t="str">
        <f>+IF(LEFT(Tabla4_2[[#This Row],[Atributo]],2)="ms","t","amplitud")</f>
        <v>amplitud</v>
      </c>
    </row>
    <row r="378" spans="1:7">
      <c r="A378" s="8" t="s">
        <v>52</v>
      </c>
      <c r="B378" s="8"/>
      <c r="C378" s="8" t="s">
        <v>39</v>
      </c>
      <c r="D378">
        <v>250</v>
      </c>
      <c r="E378" s="8" t="str">
        <f>+VLOOKUP(Tabla4_2[[#This Row],[Atributo]],'lat y amp T5'!$Y$10:$AA$29,2,0)</f>
        <v>Sexo</v>
      </c>
      <c r="F378" s="8" t="str">
        <f>+VLOOKUP(Tabla4_2[[#This Row],[Atributo]],'lat y amp T5'!$Y$10:$AA$29,3,0)</f>
        <v>PRE</v>
      </c>
      <c r="G378" s="8" t="str">
        <f>+IF(LEFT(Tabla4_2[[#This Row],[Atributo]],2)="ms","t","amplitud")</f>
        <v>t</v>
      </c>
    </row>
    <row r="379" spans="1:7">
      <c r="A379" s="8" t="s">
        <v>52</v>
      </c>
      <c r="B379" s="8"/>
      <c r="C379" s="8" t="s">
        <v>40</v>
      </c>
      <c r="D379">
        <v>-11.93</v>
      </c>
      <c r="E379" s="8" t="str">
        <f>+VLOOKUP(Tabla4_2[[#This Row],[Atributo]],'lat y amp T5'!$Y$10:$AA$29,2,0)</f>
        <v>Sexo</v>
      </c>
      <c r="F379" s="8" t="str">
        <f>+VLOOKUP(Tabla4_2[[#This Row],[Atributo]],'lat y amp T5'!$Y$10:$AA$29,3,0)</f>
        <v>PRE</v>
      </c>
      <c r="G379" s="8" t="str">
        <f>+IF(LEFT(Tabla4_2[[#This Row],[Atributo]],2)="ms","t","amplitud")</f>
        <v>amplitud</v>
      </c>
    </row>
    <row r="380" spans="1:7">
      <c r="A380" s="8" t="s">
        <v>52</v>
      </c>
      <c r="B380" s="8"/>
      <c r="C380" s="8" t="s">
        <v>41</v>
      </c>
      <c r="D380">
        <v>226</v>
      </c>
      <c r="E380" s="8" t="str">
        <f>+VLOOKUP(Tabla4_2[[#This Row],[Atributo]],'lat y amp T5'!$Y$10:$AA$29,2,0)</f>
        <v>Sexo</v>
      </c>
      <c r="F380" s="8" t="str">
        <f>+VLOOKUP(Tabla4_2[[#This Row],[Atributo]],'lat y amp T5'!$Y$10:$AA$29,3,0)</f>
        <v>POST</v>
      </c>
      <c r="G380" s="8" t="str">
        <f>+IF(LEFT(Tabla4_2[[#This Row],[Atributo]],2)="ms","t","amplitud")</f>
        <v>t</v>
      </c>
    </row>
    <row r="381" spans="1:7">
      <c r="A381" s="8" t="s">
        <v>52</v>
      </c>
      <c r="B381" s="8"/>
      <c r="C381" s="8" t="s">
        <v>42</v>
      </c>
      <c r="D381">
        <v>-6.64</v>
      </c>
      <c r="E381" s="8" t="str">
        <f>+VLOOKUP(Tabla4_2[[#This Row],[Atributo]],'lat y amp T5'!$Y$10:$AA$29,2,0)</f>
        <v>Sexo</v>
      </c>
      <c r="F381" s="8" t="str">
        <f>+VLOOKUP(Tabla4_2[[#This Row],[Atributo]],'lat y amp T5'!$Y$10:$AA$29,3,0)</f>
        <v>POST</v>
      </c>
      <c r="G381" s="8" t="str">
        <f>+IF(LEFT(Tabla4_2[[#This Row],[Atributo]],2)="ms","t","amplitud")</f>
        <v>amplitud</v>
      </c>
    </row>
    <row r="382" spans="1:7">
      <c r="A382" s="8" t="s">
        <v>53</v>
      </c>
      <c r="B382" s="8"/>
      <c r="C382" s="8" t="s">
        <v>6</v>
      </c>
      <c r="D382">
        <v>234</v>
      </c>
      <c r="E382" s="8" t="str">
        <f>+VLOOKUP(Tabla4_2[[#This Row],[Atributo]],'lat y amp T5'!$Y$10:$AA$29,2,0)</f>
        <v>Alegría</v>
      </c>
      <c r="F382" s="8" t="str">
        <f>+VLOOKUP(Tabla4_2[[#This Row],[Atributo]],'lat y amp T5'!$Y$10:$AA$29,3,0)</f>
        <v>PRE</v>
      </c>
      <c r="G382" s="8" t="str">
        <f>+IF(LEFT(Tabla4_2[[#This Row],[Atributo]],2)="ms","t","amplitud")</f>
        <v>t</v>
      </c>
    </row>
    <row r="383" spans="1:7">
      <c r="A383" s="8" t="s">
        <v>53</v>
      </c>
      <c r="B383" s="8"/>
      <c r="C383" s="8" t="s">
        <v>7</v>
      </c>
      <c r="D383">
        <v>-8.43</v>
      </c>
      <c r="E383" s="8" t="str">
        <f>+VLOOKUP(Tabla4_2[[#This Row],[Atributo]],'lat y amp T5'!$Y$10:$AA$29,2,0)</f>
        <v>Alegría</v>
      </c>
      <c r="F383" s="8" t="str">
        <f>+VLOOKUP(Tabla4_2[[#This Row],[Atributo]],'lat y amp T5'!$Y$10:$AA$29,3,0)</f>
        <v>PRE</v>
      </c>
      <c r="G383" s="8" t="str">
        <f>+IF(LEFT(Tabla4_2[[#This Row],[Atributo]],2)="ms","t","amplitud")</f>
        <v>amplitud</v>
      </c>
    </row>
    <row r="384" spans="1:7">
      <c r="A384" s="8" t="s">
        <v>53</v>
      </c>
      <c r="B384" s="8"/>
      <c r="C384" s="8" t="s">
        <v>25</v>
      </c>
      <c r="D384">
        <v>252</v>
      </c>
      <c r="E384" s="8" t="str">
        <f>+VLOOKUP(Tabla4_2[[#This Row],[Atributo]],'lat y amp T5'!$Y$10:$AA$29,2,0)</f>
        <v>Alegría</v>
      </c>
      <c r="F384" s="8" t="str">
        <f>+VLOOKUP(Tabla4_2[[#This Row],[Atributo]],'lat y amp T5'!$Y$10:$AA$29,3,0)</f>
        <v>POST</v>
      </c>
      <c r="G384" s="8" t="str">
        <f>+IF(LEFT(Tabla4_2[[#This Row],[Atributo]],2)="ms","t","amplitud")</f>
        <v>t</v>
      </c>
    </row>
    <row r="385" spans="1:7">
      <c r="A385" s="8" t="s">
        <v>53</v>
      </c>
      <c r="B385" s="8"/>
      <c r="C385" s="8" t="s">
        <v>26</v>
      </c>
      <c r="D385">
        <v>-3.95</v>
      </c>
      <c r="E385" s="8" t="str">
        <f>+VLOOKUP(Tabla4_2[[#This Row],[Atributo]],'lat y amp T5'!$Y$10:$AA$29,2,0)</f>
        <v>Alegría</v>
      </c>
      <c r="F385" s="8" t="str">
        <f>+VLOOKUP(Tabla4_2[[#This Row],[Atributo]],'lat y amp T5'!$Y$10:$AA$29,3,0)</f>
        <v>POST</v>
      </c>
      <c r="G385" s="8" t="str">
        <f>+IF(LEFT(Tabla4_2[[#This Row],[Atributo]],2)="ms","t","amplitud")</f>
        <v>amplitud</v>
      </c>
    </row>
    <row r="386" spans="1:7">
      <c r="A386" s="8" t="s">
        <v>53</v>
      </c>
      <c r="B386" s="8"/>
      <c r="C386" s="8" t="s">
        <v>27</v>
      </c>
      <c r="D386">
        <v>260</v>
      </c>
      <c r="E386" s="8" t="str">
        <f>+VLOOKUP(Tabla4_2[[#This Row],[Atributo]],'lat y amp T5'!$Y$10:$AA$29,2,0)</f>
        <v>Tristeza</v>
      </c>
      <c r="F386" s="8" t="str">
        <f>+VLOOKUP(Tabla4_2[[#This Row],[Atributo]],'lat y amp T5'!$Y$10:$AA$29,3,0)</f>
        <v>PRE</v>
      </c>
      <c r="G386" s="8" t="str">
        <f>+IF(LEFT(Tabla4_2[[#This Row],[Atributo]],2)="ms","t","amplitud")</f>
        <v>t</v>
      </c>
    </row>
    <row r="387" spans="1:7">
      <c r="A387" s="8" t="s">
        <v>53</v>
      </c>
      <c r="B387" s="8"/>
      <c r="C387" s="8" t="s">
        <v>28</v>
      </c>
      <c r="D387">
        <v>-7.71</v>
      </c>
      <c r="E387" s="8" t="str">
        <f>+VLOOKUP(Tabla4_2[[#This Row],[Atributo]],'lat y amp T5'!$Y$10:$AA$29,2,0)</f>
        <v>Tristeza</v>
      </c>
      <c r="F387" s="8" t="str">
        <f>+VLOOKUP(Tabla4_2[[#This Row],[Atributo]],'lat y amp T5'!$Y$10:$AA$29,3,0)</f>
        <v>PRE</v>
      </c>
      <c r="G387" s="8" t="str">
        <f>+IF(LEFT(Tabla4_2[[#This Row],[Atributo]],2)="ms","t","amplitud")</f>
        <v>amplitud</v>
      </c>
    </row>
    <row r="388" spans="1:7">
      <c r="A388" s="8" t="s">
        <v>53</v>
      </c>
      <c r="B388" s="8"/>
      <c r="C388" s="8" t="s">
        <v>29</v>
      </c>
      <c r="D388">
        <v>214</v>
      </c>
      <c r="E388" s="8" t="str">
        <f>+VLOOKUP(Tabla4_2[[#This Row],[Atributo]],'lat y amp T5'!$Y$10:$AA$29,2,0)</f>
        <v>Tristeza</v>
      </c>
      <c r="F388" s="8" t="str">
        <f>+VLOOKUP(Tabla4_2[[#This Row],[Atributo]],'lat y amp T5'!$Y$10:$AA$29,3,0)</f>
        <v>POST</v>
      </c>
      <c r="G388" s="8" t="str">
        <f>+IF(LEFT(Tabla4_2[[#This Row],[Atributo]],2)="ms","t","amplitud")</f>
        <v>t</v>
      </c>
    </row>
    <row r="389" spans="1:7">
      <c r="A389" s="8" t="s">
        <v>53</v>
      </c>
      <c r="B389" s="8"/>
      <c r="C389" s="8" t="s">
        <v>30</v>
      </c>
      <c r="D389">
        <v>4.33</v>
      </c>
      <c r="E389" s="8" t="str">
        <f>+VLOOKUP(Tabla4_2[[#This Row],[Atributo]],'lat y amp T5'!$Y$10:$AA$29,2,0)</f>
        <v>Tristeza</v>
      </c>
      <c r="F389" s="8" t="str">
        <f>+VLOOKUP(Tabla4_2[[#This Row],[Atributo]],'lat y amp T5'!$Y$10:$AA$29,3,0)</f>
        <v>POST</v>
      </c>
      <c r="G389" s="8" t="str">
        <f>+IF(LEFT(Tabla4_2[[#This Row],[Atributo]],2)="ms","t","amplitud")</f>
        <v>amplitud</v>
      </c>
    </row>
    <row r="390" spans="1:7">
      <c r="A390" s="8" t="s">
        <v>53</v>
      </c>
      <c r="B390" s="8"/>
      <c r="C390" s="8" t="s">
        <v>31</v>
      </c>
      <c r="D390">
        <v>242</v>
      </c>
      <c r="E390" s="8" t="str">
        <f>+VLOOKUP(Tabla4_2[[#This Row],[Atributo]],'lat y amp T5'!$Y$10:$AA$29,2,0)</f>
        <v>Enojo</v>
      </c>
      <c r="F390" s="8" t="str">
        <f>+VLOOKUP(Tabla4_2[[#This Row],[Atributo]],'lat y amp T5'!$Y$10:$AA$29,3,0)</f>
        <v>PRE</v>
      </c>
      <c r="G390" s="8" t="str">
        <f>+IF(LEFT(Tabla4_2[[#This Row],[Atributo]],2)="ms","t","amplitud")</f>
        <v>t</v>
      </c>
    </row>
    <row r="391" spans="1:7">
      <c r="A391" s="8" t="s">
        <v>53</v>
      </c>
      <c r="B391" s="8"/>
      <c r="C391" s="8" t="s">
        <v>32</v>
      </c>
      <c r="D391">
        <v>1.3</v>
      </c>
      <c r="E391" s="8" t="str">
        <f>+VLOOKUP(Tabla4_2[[#This Row],[Atributo]],'lat y amp T5'!$Y$10:$AA$29,2,0)</f>
        <v>Enojo</v>
      </c>
      <c r="F391" s="8" t="str">
        <f>+VLOOKUP(Tabla4_2[[#This Row],[Atributo]],'lat y amp T5'!$Y$10:$AA$29,3,0)</f>
        <v>PRE</v>
      </c>
      <c r="G391" s="8" t="str">
        <f>+IF(LEFT(Tabla4_2[[#This Row],[Atributo]],2)="ms","t","amplitud")</f>
        <v>amplitud</v>
      </c>
    </row>
    <row r="392" spans="1:7">
      <c r="A392" s="8" t="s">
        <v>53</v>
      </c>
      <c r="B392" s="8"/>
      <c r="C392" s="8" t="s">
        <v>33</v>
      </c>
      <c r="D392">
        <v>252</v>
      </c>
      <c r="E392" s="8" t="str">
        <f>+VLOOKUP(Tabla4_2[[#This Row],[Atributo]],'lat y amp T5'!$Y$10:$AA$29,2,0)</f>
        <v>Enojo</v>
      </c>
      <c r="F392" s="8" t="str">
        <f>+VLOOKUP(Tabla4_2[[#This Row],[Atributo]],'lat y amp T5'!$Y$10:$AA$29,3,0)</f>
        <v>POST</v>
      </c>
      <c r="G392" s="8" t="str">
        <f>+IF(LEFT(Tabla4_2[[#This Row],[Atributo]],2)="ms","t","amplitud")</f>
        <v>t</v>
      </c>
    </row>
    <row r="393" spans="1:7">
      <c r="A393" s="8" t="s">
        <v>53</v>
      </c>
      <c r="B393" s="8"/>
      <c r="C393" s="8" t="s">
        <v>34</v>
      </c>
      <c r="D393">
        <v>-19.170000000000002</v>
      </c>
      <c r="E393" s="8" t="str">
        <f>+VLOOKUP(Tabla4_2[[#This Row],[Atributo]],'lat y amp T5'!$Y$10:$AA$29,2,0)</f>
        <v>Enojo</v>
      </c>
      <c r="F393" s="8" t="str">
        <f>+VLOOKUP(Tabla4_2[[#This Row],[Atributo]],'lat y amp T5'!$Y$10:$AA$29,3,0)</f>
        <v>POST</v>
      </c>
      <c r="G393" s="8" t="str">
        <f>+IF(LEFT(Tabla4_2[[#This Row],[Atributo]],2)="ms","t","amplitud")</f>
        <v>amplitud</v>
      </c>
    </row>
    <row r="394" spans="1:7">
      <c r="A394" s="8" t="s">
        <v>53</v>
      </c>
      <c r="B394" s="8"/>
      <c r="C394" s="8" t="s">
        <v>35</v>
      </c>
      <c r="D394">
        <v>234</v>
      </c>
      <c r="E394" s="8" t="str">
        <f>+VLOOKUP(Tabla4_2[[#This Row],[Atributo]],'lat y amp T5'!$Y$10:$AA$29,2,0)</f>
        <v>Identidad</v>
      </c>
      <c r="F394" s="8" t="str">
        <f>+VLOOKUP(Tabla4_2[[#This Row],[Atributo]],'lat y amp T5'!$Y$10:$AA$29,3,0)</f>
        <v>PRE</v>
      </c>
      <c r="G394" s="8" t="str">
        <f>+IF(LEFT(Tabla4_2[[#This Row],[Atributo]],2)="ms","t","amplitud")</f>
        <v>t</v>
      </c>
    </row>
    <row r="395" spans="1:7">
      <c r="A395" s="8" t="s">
        <v>53</v>
      </c>
      <c r="B395" s="8"/>
      <c r="C395" s="8" t="s">
        <v>36</v>
      </c>
      <c r="D395">
        <v>-10.84</v>
      </c>
      <c r="E395" s="8" t="str">
        <f>+VLOOKUP(Tabla4_2[[#This Row],[Atributo]],'lat y amp T5'!$Y$10:$AA$29,2,0)</f>
        <v>Identidad</v>
      </c>
      <c r="F395" s="8" t="str">
        <f>+VLOOKUP(Tabla4_2[[#This Row],[Atributo]],'lat y amp T5'!$Y$10:$AA$29,3,0)</f>
        <v>PRE</v>
      </c>
      <c r="G395" s="8" t="str">
        <f>+IF(LEFT(Tabla4_2[[#This Row],[Atributo]],2)="ms","t","amplitud")</f>
        <v>amplitud</v>
      </c>
    </row>
    <row r="396" spans="1:7">
      <c r="A396" s="8" t="s">
        <v>53</v>
      </c>
      <c r="B396" s="8"/>
      <c r="C396" s="8" t="s">
        <v>37</v>
      </c>
      <c r="D396">
        <v>234</v>
      </c>
      <c r="E396" s="8" t="str">
        <f>+VLOOKUP(Tabla4_2[[#This Row],[Atributo]],'lat y amp T5'!$Y$10:$AA$29,2,0)</f>
        <v>Identidad</v>
      </c>
      <c r="F396" s="8" t="str">
        <f>+VLOOKUP(Tabla4_2[[#This Row],[Atributo]],'lat y amp T5'!$Y$10:$AA$29,3,0)</f>
        <v>POST</v>
      </c>
      <c r="G396" s="8" t="str">
        <f>+IF(LEFT(Tabla4_2[[#This Row],[Atributo]],2)="ms","t","amplitud")</f>
        <v>t</v>
      </c>
    </row>
    <row r="397" spans="1:7">
      <c r="A397" s="8" t="s">
        <v>53</v>
      </c>
      <c r="B397" s="8"/>
      <c r="C397" s="8" t="s">
        <v>38</v>
      </c>
      <c r="D397">
        <v>-10.59</v>
      </c>
      <c r="E397" s="8" t="str">
        <f>+VLOOKUP(Tabla4_2[[#This Row],[Atributo]],'lat y amp T5'!$Y$10:$AA$29,2,0)</f>
        <v>Identidad</v>
      </c>
      <c r="F397" s="8" t="str">
        <f>+VLOOKUP(Tabla4_2[[#This Row],[Atributo]],'lat y amp T5'!$Y$10:$AA$29,3,0)</f>
        <v>POST</v>
      </c>
      <c r="G397" s="8" t="str">
        <f>+IF(LEFT(Tabla4_2[[#This Row],[Atributo]],2)="ms","t","amplitud")</f>
        <v>amplitud</v>
      </c>
    </row>
    <row r="398" spans="1:7">
      <c r="A398" s="8" t="s">
        <v>53</v>
      </c>
      <c r="B398" s="8"/>
      <c r="C398" s="8" t="s">
        <v>39</v>
      </c>
      <c r="D398">
        <v>242</v>
      </c>
      <c r="E398" s="8" t="str">
        <f>+VLOOKUP(Tabla4_2[[#This Row],[Atributo]],'lat y amp T5'!$Y$10:$AA$29,2,0)</f>
        <v>Sexo</v>
      </c>
      <c r="F398" s="8" t="str">
        <f>+VLOOKUP(Tabla4_2[[#This Row],[Atributo]],'lat y amp T5'!$Y$10:$AA$29,3,0)</f>
        <v>PRE</v>
      </c>
      <c r="G398" s="8" t="str">
        <f>+IF(LEFT(Tabla4_2[[#This Row],[Atributo]],2)="ms","t","amplitud")</f>
        <v>t</v>
      </c>
    </row>
    <row r="399" spans="1:7">
      <c r="A399" s="8" t="s">
        <v>53</v>
      </c>
      <c r="B399" s="8"/>
      <c r="C399" s="8" t="s">
        <v>40</v>
      </c>
      <c r="D399">
        <v>-5.83</v>
      </c>
      <c r="E399" s="8" t="str">
        <f>+VLOOKUP(Tabla4_2[[#This Row],[Atributo]],'lat y amp T5'!$Y$10:$AA$29,2,0)</f>
        <v>Sexo</v>
      </c>
      <c r="F399" s="8" t="str">
        <f>+VLOOKUP(Tabla4_2[[#This Row],[Atributo]],'lat y amp T5'!$Y$10:$AA$29,3,0)</f>
        <v>PRE</v>
      </c>
      <c r="G399" s="8" t="str">
        <f>+IF(LEFT(Tabla4_2[[#This Row],[Atributo]],2)="ms","t","amplitud")</f>
        <v>amplitud</v>
      </c>
    </row>
    <row r="400" spans="1:7">
      <c r="A400" s="8" t="s">
        <v>53</v>
      </c>
      <c r="B400" s="8"/>
      <c r="C400" s="8" t="s">
        <v>41</v>
      </c>
      <c r="D400">
        <v>240</v>
      </c>
      <c r="E400" s="8" t="str">
        <f>+VLOOKUP(Tabla4_2[[#This Row],[Atributo]],'lat y amp T5'!$Y$10:$AA$29,2,0)</f>
        <v>Sexo</v>
      </c>
      <c r="F400" s="8" t="str">
        <f>+VLOOKUP(Tabla4_2[[#This Row],[Atributo]],'lat y amp T5'!$Y$10:$AA$29,3,0)</f>
        <v>POST</v>
      </c>
      <c r="G400" s="8" t="str">
        <f>+IF(LEFT(Tabla4_2[[#This Row],[Atributo]],2)="ms","t","amplitud")</f>
        <v>t</v>
      </c>
    </row>
    <row r="401" spans="1:7">
      <c r="A401" s="8" t="s">
        <v>53</v>
      </c>
      <c r="B401" s="8"/>
      <c r="C401" s="8" t="s">
        <v>42</v>
      </c>
      <c r="D401">
        <v>-7.74</v>
      </c>
      <c r="E401" s="8" t="str">
        <f>+VLOOKUP(Tabla4_2[[#This Row],[Atributo]],'lat y amp T5'!$Y$10:$AA$29,2,0)</f>
        <v>Sexo</v>
      </c>
      <c r="F401" s="8" t="str">
        <f>+VLOOKUP(Tabla4_2[[#This Row],[Atributo]],'lat y amp T5'!$Y$10:$AA$29,3,0)</f>
        <v>POST</v>
      </c>
      <c r="G401" s="8" t="str">
        <f>+IF(LEFT(Tabla4_2[[#This Row],[Atributo]],2)="ms","t","amplitud")</f>
        <v>amplitud</v>
      </c>
    </row>
    <row r="402" spans="1:7">
      <c r="A402" s="8" t="s">
        <v>54</v>
      </c>
      <c r="B402" s="8"/>
      <c r="C402" s="8" t="s">
        <v>6</v>
      </c>
      <c r="D402">
        <v>228</v>
      </c>
      <c r="E402" s="8" t="str">
        <f>+VLOOKUP(Tabla4_2[[#This Row],[Atributo]],'lat y amp T5'!$Y$10:$AA$29,2,0)</f>
        <v>Alegría</v>
      </c>
      <c r="F402" s="8" t="str">
        <f>+VLOOKUP(Tabla4_2[[#This Row],[Atributo]],'lat y amp T5'!$Y$10:$AA$29,3,0)</f>
        <v>PRE</v>
      </c>
      <c r="G402" s="8" t="str">
        <f>+IF(LEFT(Tabla4_2[[#This Row],[Atributo]],2)="ms","t","amplitud")</f>
        <v>t</v>
      </c>
    </row>
    <row r="403" spans="1:7">
      <c r="A403" s="8" t="s">
        <v>54</v>
      </c>
      <c r="B403" s="8"/>
      <c r="C403" s="8" t="s">
        <v>7</v>
      </c>
      <c r="D403">
        <v>-11.99</v>
      </c>
      <c r="E403" s="8" t="str">
        <f>+VLOOKUP(Tabla4_2[[#This Row],[Atributo]],'lat y amp T5'!$Y$10:$AA$29,2,0)</f>
        <v>Alegría</v>
      </c>
      <c r="F403" s="8" t="str">
        <f>+VLOOKUP(Tabla4_2[[#This Row],[Atributo]],'lat y amp T5'!$Y$10:$AA$29,3,0)</f>
        <v>PRE</v>
      </c>
      <c r="G403" s="8" t="str">
        <f>+IF(LEFT(Tabla4_2[[#This Row],[Atributo]],2)="ms","t","amplitud")</f>
        <v>amplitud</v>
      </c>
    </row>
    <row r="404" spans="1:7">
      <c r="A404" s="8" t="s">
        <v>54</v>
      </c>
      <c r="B404" s="8"/>
      <c r="C404" s="8" t="s">
        <v>25</v>
      </c>
      <c r="D404">
        <v>228</v>
      </c>
      <c r="E404" s="8" t="str">
        <f>+VLOOKUP(Tabla4_2[[#This Row],[Atributo]],'lat y amp T5'!$Y$10:$AA$29,2,0)</f>
        <v>Alegría</v>
      </c>
      <c r="F404" s="8" t="str">
        <f>+VLOOKUP(Tabla4_2[[#This Row],[Atributo]],'lat y amp T5'!$Y$10:$AA$29,3,0)</f>
        <v>POST</v>
      </c>
      <c r="G404" s="8" t="str">
        <f>+IF(LEFT(Tabla4_2[[#This Row],[Atributo]],2)="ms","t","amplitud")</f>
        <v>t</v>
      </c>
    </row>
    <row r="405" spans="1:7">
      <c r="A405" s="8" t="s">
        <v>54</v>
      </c>
      <c r="B405" s="8"/>
      <c r="C405" s="8" t="s">
        <v>26</v>
      </c>
      <c r="D405">
        <v>-5.99</v>
      </c>
      <c r="E405" s="8" t="str">
        <f>+VLOOKUP(Tabla4_2[[#This Row],[Atributo]],'lat y amp T5'!$Y$10:$AA$29,2,0)</f>
        <v>Alegría</v>
      </c>
      <c r="F405" s="8" t="str">
        <f>+VLOOKUP(Tabla4_2[[#This Row],[Atributo]],'lat y amp T5'!$Y$10:$AA$29,3,0)</f>
        <v>POST</v>
      </c>
      <c r="G405" s="8" t="str">
        <f>+IF(LEFT(Tabla4_2[[#This Row],[Atributo]],2)="ms","t","amplitud")</f>
        <v>amplitud</v>
      </c>
    </row>
    <row r="406" spans="1:7">
      <c r="A406" s="8" t="s">
        <v>54</v>
      </c>
      <c r="B406" s="8"/>
      <c r="C406" s="8" t="s">
        <v>27</v>
      </c>
      <c r="D406">
        <v>232</v>
      </c>
      <c r="E406" s="8" t="str">
        <f>+VLOOKUP(Tabla4_2[[#This Row],[Atributo]],'lat y amp T5'!$Y$10:$AA$29,2,0)</f>
        <v>Tristeza</v>
      </c>
      <c r="F406" s="8" t="str">
        <f>+VLOOKUP(Tabla4_2[[#This Row],[Atributo]],'lat y amp T5'!$Y$10:$AA$29,3,0)</f>
        <v>PRE</v>
      </c>
      <c r="G406" s="8" t="str">
        <f>+IF(LEFT(Tabla4_2[[#This Row],[Atributo]],2)="ms","t","amplitud")</f>
        <v>t</v>
      </c>
    </row>
    <row r="407" spans="1:7">
      <c r="A407" s="8" t="s">
        <v>54</v>
      </c>
      <c r="B407" s="8"/>
      <c r="C407" s="8" t="s">
        <v>28</v>
      </c>
      <c r="D407">
        <v>1.34</v>
      </c>
      <c r="E407" s="8" t="str">
        <f>+VLOOKUP(Tabla4_2[[#This Row],[Atributo]],'lat y amp T5'!$Y$10:$AA$29,2,0)</f>
        <v>Tristeza</v>
      </c>
      <c r="F407" s="8" t="str">
        <f>+VLOOKUP(Tabla4_2[[#This Row],[Atributo]],'lat y amp T5'!$Y$10:$AA$29,3,0)</f>
        <v>PRE</v>
      </c>
      <c r="G407" s="8" t="str">
        <f>+IF(LEFT(Tabla4_2[[#This Row],[Atributo]],2)="ms","t","amplitud")</f>
        <v>amplitud</v>
      </c>
    </row>
    <row r="408" spans="1:7">
      <c r="A408" s="8" t="s">
        <v>54</v>
      </c>
      <c r="B408" s="8"/>
      <c r="C408" s="8" t="s">
        <v>29</v>
      </c>
      <c r="D408">
        <v>236</v>
      </c>
      <c r="E408" s="8" t="str">
        <f>+VLOOKUP(Tabla4_2[[#This Row],[Atributo]],'lat y amp T5'!$Y$10:$AA$29,2,0)</f>
        <v>Tristeza</v>
      </c>
      <c r="F408" s="8" t="str">
        <f>+VLOOKUP(Tabla4_2[[#This Row],[Atributo]],'lat y amp T5'!$Y$10:$AA$29,3,0)</f>
        <v>POST</v>
      </c>
      <c r="G408" s="8" t="str">
        <f>+IF(LEFT(Tabla4_2[[#This Row],[Atributo]],2)="ms","t","amplitud")</f>
        <v>t</v>
      </c>
    </row>
    <row r="409" spans="1:7">
      <c r="A409" s="8" t="s">
        <v>54</v>
      </c>
      <c r="B409" s="8"/>
      <c r="C409" s="8" t="s">
        <v>30</v>
      </c>
      <c r="D409">
        <v>-2.39</v>
      </c>
      <c r="E409" s="8" t="str">
        <f>+VLOOKUP(Tabla4_2[[#This Row],[Atributo]],'lat y amp T5'!$Y$10:$AA$29,2,0)</f>
        <v>Tristeza</v>
      </c>
      <c r="F409" s="8" t="str">
        <f>+VLOOKUP(Tabla4_2[[#This Row],[Atributo]],'lat y amp T5'!$Y$10:$AA$29,3,0)</f>
        <v>POST</v>
      </c>
      <c r="G409" s="8" t="str">
        <f>+IF(LEFT(Tabla4_2[[#This Row],[Atributo]],2)="ms","t","amplitud")</f>
        <v>amplitud</v>
      </c>
    </row>
    <row r="410" spans="1:7">
      <c r="A410" s="8" t="s">
        <v>54</v>
      </c>
      <c r="B410" s="8"/>
      <c r="C410" s="8" t="s">
        <v>31</v>
      </c>
      <c r="D410">
        <v>222</v>
      </c>
      <c r="E410" s="8" t="str">
        <f>+VLOOKUP(Tabla4_2[[#This Row],[Atributo]],'lat y amp T5'!$Y$10:$AA$29,2,0)</f>
        <v>Enojo</v>
      </c>
      <c r="F410" s="8" t="str">
        <f>+VLOOKUP(Tabla4_2[[#This Row],[Atributo]],'lat y amp T5'!$Y$10:$AA$29,3,0)</f>
        <v>PRE</v>
      </c>
      <c r="G410" s="8" t="str">
        <f>+IF(LEFT(Tabla4_2[[#This Row],[Atributo]],2)="ms","t","amplitud")</f>
        <v>t</v>
      </c>
    </row>
    <row r="411" spans="1:7">
      <c r="A411" s="8" t="s">
        <v>54</v>
      </c>
      <c r="B411" s="8"/>
      <c r="C411" s="8" t="s">
        <v>32</v>
      </c>
      <c r="D411">
        <v>0.39</v>
      </c>
      <c r="E411" s="8" t="str">
        <f>+VLOOKUP(Tabla4_2[[#This Row],[Atributo]],'lat y amp T5'!$Y$10:$AA$29,2,0)</f>
        <v>Enojo</v>
      </c>
      <c r="F411" s="8" t="str">
        <f>+VLOOKUP(Tabla4_2[[#This Row],[Atributo]],'lat y amp T5'!$Y$10:$AA$29,3,0)</f>
        <v>PRE</v>
      </c>
      <c r="G411" s="8" t="str">
        <f>+IF(LEFT(Tabla4_2[[#This Row],[Atributo]],2)="ms","t","amplitud")</f>
        <v>amplitud</v>
      </c>
    </row>
    <row r="412" spans="1:7">
      <c r="A412" s="8" t="s">
        <v>54</v>
      </c>
      <c r="B412" s="8"/>
      <c r="C412" s="8" t="s">
        <v>33</v>
      </c>
      <c r="D412">
        <v>228</v>
      </c>
      <c r="E412" s="8" t="str">
        <f>+VLOOKUP(Tabla4_2[[#This Row],[Atributo]],'lat y amp T5'!$Y$10:$AA$29,2,0)</f>
        <v>Enojo</v>
      </c>
      <c r="F412" s="8" t="str">
        <f>+VLOOKUP(Tabla4_2[[#This Row],[Atributo]],'lat y amp T5'!$Y$10:$AA$29,3,0)</f>
        <v>POST</v>
      </c>
      <c r="G412" s="8" t="str">
        <f>+IF(LEFT(Tabla4_2[[#This Row],[Atributo]],2)="ms","t","amplitud")</f>
        <v>t</v>
      </c>
    </row>
    <row r="413" spans="1:7">
      <c r="A413" s="8" t="s">
        <v>54</v>
      </c>
      <c r="B413" s="8"/>
      <c r="C413" s="8" t="s">
        <v>34</v>
      </c>
      <c r="D413">
        <v>3.07</v>
      </c>
      <c r="E413" s="8" t="str">
        <f>+VLOOKUP(Tabla4_2[[#This Row],[Atributo]],'lat y amp T5'!$Y$10:$AA$29,2,0)</f>
        <v>Enojo</v>
      </c>
      <c r="F413" s="8" t="str">
        <f>+VLOOKUP(Tabla4_2[[#This Row],[Atributo]],'lat y amp T5'!$Y$10:$AA$29,3,0)</f>
        <v>POST</v>
      </c>
      <c r="G413" s="8" t="str">
        <f>+IF(LEFT(Tabla4_2[[#This Row],[Atributo]],2)="ms","t","amplitud")</f>
        <v>amplitud</v>
      </c>
    </row>
    <row r="414" spans="1:7">
      <c r="A414" s="8" t="s">
        <v>54</v>
      </c>
      <c r="B414" s="8"/>
      <c r="C414" s="8" t="s">
        <v>35</v>
      </c>
      <c r="D414">
        <v>252</v>
      </c>
      <c r="E414" s="8" t="str">
        <f>+VLOOKUP(Tabla4_2[[#This Row],[Atributo]],'lat y amp T5'!$Y$10:$AA$29,2,0)</f>
        <v>Identidad</v>
      </c>
      <c r="F414" s="8" t="str">
        <f>+VLOOKUP(Tabla4_2[[#This Row],[Atributo]],'lat y amp T5'!$Y$10:$AA$29,3,0)</f>
        <v>PRE</v>
      </c>
      <c r="G414" s="8" t="str">
        <f>+IF(LEFT(Tabla4_2[[#This Row],[Atributo]],2)="ms","t","amplitud")</f>
        <v>t</v>
      </c>
    </row>
    <row r="415" spans="1:7">
      <c r="A415" s="8" t="s">
        <v>54</v>
      </c>
      <c r="B415" s="8"/>
      <c r="C415" s="8" t="s">
        <v>36</v>
      </c>
      <c r="D415">
        <v>-3.32</v>
      </c>
      <c r="E415" s="8" t="str">
        <f>+VLOOKUP(Tabla4_2[[#This Row],[Atributo]],'lat y amp T5'!$Y$10:$AA$29,2,0)</f>
        <v>Identidad</v>
      </c>
      <c r="F415" s="8" t="str">
        <f>+VLOOKUP(Tabla4_2[[#This Row],[Atributo]],'lat y amp T5'!$Y$10:$AA$29,3,0)</f>
        <v>PRE</v>
      </c>
      <c r="G415" s="8" t="str">
        <f>+IF(LEFT(Tabla4_2[[#This Row],[Atributo]],2)="ms","t","amplitud")</f>
        <v>amplitud</v>
      </c>
    </row>
    <row r="416" spans="1:7">
      <c r="A416" s="8" t="s">
        <v>54</v>
      </c>
      <c r="B416" s="8"/>
      <c r="C416" s="8" t="s">
        <v>37</v>
      </c>
      <c r="D416">
        <v>228</v>
      </c>
      <c r="E416" s="8" t="str">
        <f>+VLOOKUP(Tabla4_2[[#This Row],[Atributo]],'lat y amp T5'!$Y$10:$AA$29,2,0)</f>
        <v>Identidad</v>
      </c>
      <c r="F416" s="8" t="str">
        <f>+VLOOKUP(Tabla4_2[[#This Row],[Atributo]],'lat y amp T5'!$Y$10:$AA$29,3,0)</f>
        <v>POST</v>
      </c>
      <c r="G416" s="8" t="str">
        <f>+IF(LEFT(Tabla4_2[[#This Row],[Atributo]],2)="ms","t","amplitud")</f>
        <v>t</v>
      </c>
    </row>
    <row r="417" spans="1:7">
      <c r="A417" s="8" t="s">
        <v>54</v>
      </c>
      <c r="B417" s="8"/>
      <c r="C417" s="8" t="s">
        <v>38</v>
      </c>
      <c r="D417">
        <v>-10.55</v>
      </c>
      <c r="E417" s="8" t="str">
        <f>+VLOOKUP(Tabla4_2[[#This Row],[Atributo]],'lat y amp T5'!$Y$10:$AA$29,2,0)</f>
        <v>Identidad</v>
      </c>
      <c r="F417" s="8" t="str">
        <f>+VLOOKUP(Tabla4_2[[#This Row],[Atributo]],'lat y amp T5'!$Y$10:$AA$29,3,0)</f>
        <v>POST</v>
      </c>
      <c r="G417" s="8" t="str">
        <f>+IF(LEFT(Tabla4_2[[#This Row],[Atributo]],2)="ms","t","amplitud")</f>
        <v>amplitud</v>
      </c>
    </row>
    <row r="418" spans="1:7">
      <c r="A418" s="8" t="s">
        <v>54</v>
      </c>
      <c r="B418" s="8"/>
      <c r="C418" s="8" t="s">
        <v>39</v>
      </c>
      <c r="D418">
        <v>232</v>
      </c>
      <c r="E418" s="8" t="str">
        <f>+VLOOKUP(Tabla4_2[[#This Row],[Atributo]],'lat y amp T5'!$Y$10:$AA$29,2,0)</f>
        <v>Sexo</v>
      </c>
      <c r="F418" s="8" t="str">
        <f>+VLOOKUP(Tabla4_2[[#This Row],[Atributo]],'lat y amp T5'!$Y$10:$AA$29,3,0)</f>
        <v>PRE</v>
      </c>
      <c r="G418" s="8" t="str">
        <f>+IF(LEFT(Tabla4_2[[#This Row],[Atributo]],2)="ms","t","amplitud")</f>
        <v>t</v>
      </c>
    </row>
    <row r="419" spans="1:7">
      <c r="A419" s="8" t="s">
        <v>54</v>
      </c>
      <c r="B419" s="8"/>
      <c r="C419" s="8" t="s">
        <v>40</v>
      </c>
      <c r="D419">
        <v>-0.55000000000000004</v>
      </c>
      <c r="E419" s="8" t="str">
        <f>+VLOOKUP(Tabla4_2[[#This Row],[Atributo]],'lat y amp T5'!$Y$10:$AA$29,2,0)</f>
        <v>Sexo</v>
      </c>
      <c r="F419" s="8" t="str">
        <f>+VLOOKUP(Tabla4_2[[#This Row],[Atributo]],'lat y amp T5'!$Y$10:$AA$29,3,0)</f>
        <v>PRE</v>
      </c>
      <c r="G419" s="8" t="str">
        <f>+IF(LEFT(Tabla4_2[[#This Row],[Atributo]],2)="ms","t","amplitud")</f>
        <v>amplitud</v>
      </c>
    </row>
    <row r="420" spans="1:7">
      <c r="A420" s="8" t="s">
        <v>54</v>
      </c>
      <c r="B420" s="8"/>
      <c r="C420" s="8" t="s">
        <v>41</v>
      </c>
      <c r="D420">
        <v>226</v>
      </c>
      <c r="E420" s="8" t="str">
        <f>+VLOOKUP(Tabla4_2[[#This Row],[Atributo]],'lat y amp T5'!$Y$10:$AA$29,2,0)</f>
        <v>Sexo</v>
      </c>
      <c r="F420" s="8" t="str">
        <f>+VLOOKUP(Tabla4_2[[#This Row],[Atributo]],'lat y amp T5'!$Y$10:$AA$29,3,0)</f>
        <v>POST</v>
      </c>
      <c r="G420" s="8" t="str">
        <f>+IF(LEFT(Tabla4_2[[#This Row],[Atributo]],2)="ms","t","amplitud")</f>
        <v>t</v>
      </c>
    </row>
    <row r="421" spans="1:7">
      <c r="A421" s="8" t="s">
        <v>54</v>
      </c>
      <c r="B421" s="8"/>
      <c r="C421" s="8" t="s">
        <v>42</v>
      </c>
      <c r="D421">
        <v>-5.03</v>
      </c>
      <c r="E421" s="8" t="str">
        <f>+VLOOKUP(Tabla4_2[[#This Row],[Atributo]],'lat y amp T5'!$Y$10:$AA$29,2,0)</f>
        <v>Sexo</v>
      </c>
      <c r="F421" s="8" t="str">
        <f>+VLOOKUP(Tabla4_2[[#This Row],[Atributo]],'lat y amp T5'!$Y$10:$AA$29,3,0)</f>
        <v>POST</v>
      </c>
      <c r="G421" s="8" t="str">
        <f>+IF(LEFT(Tabla4_2[[#This Row],[Atributo]],2)="ms","t","amplitud")</f>
        <v>amplitud</v>
      </c>
    </row>
    <row r="422" spans="1:7">
      <c r="A422" s="8" t="s">
        <v>55</v>
      </c>
      <c r="B422" s="8"/>
      <c r="C422" s="8" t="s">
        <v>6</v>
      </c>
      <c r="D422">
        <v>216</v>
      </c>
      <c r="E422" s="8" t="str">
        <f>+VLOOKUP(Tabla4_2[[#This Row],[Atributo]],'lat y amp T5'!$Y$10:$AA$29,2,0)</f>
        <v>Alegría</v>
      </c>
      <c r="F422" s="8" t="str">
        <f>+VLOOKUP(Tabla4_2[[#This Row],[Atributo]],'lat y amp T5'!$Y$10:$AA$29,3,0)</f>
        <v>PRE</v>
      </c>
      <c r="G422" s="8" t="str">
        <f>+IF(LEFT(Tabla4_2[[#This Row],[Atributo]],2)="ms","t","amplitud")</f>
        <v>t</v>
      </c>
    </row>
    <row r="423" spans="1:7">
      <c r="A423" s="8" t="s">
        <v>55</v>
      </c>
      <c r="B423" s="8"/>
      <c r="C423" s="8" t="s">
        <v>7</v>
      </c>
      <c r="D423">
        <v>-16.48</v>
      </c>
      <c r="E423" s="8" t="str">
        <f>+VLOOKUP(Tabla4_2[[#This Row],[Atributo]],'lat y amp T5'!$Y$10:$AA$29,2,0)</f>
        <v>Alegría</v>
      </c>
      <c r="F423" s="8" t="str">
        <f>+VLOOKUP(Tabla4_2[[#This Row],[Atributo]],'lat y amp T5'!$Y$10:$AA$29,3,0)</f>
        <v>PRE</v>
      </c>
      <c r="G423" s="8" t="str">
        <f>+IF(LEFT(Tabla4_2[[#This Row],[Atributo]],2)="ms","t","amplitud")</f>
        <v>amplitud</v>
      </c>
    </row>
    <row r="424" spans="1:7">
      <c r="A424" s="8" t="s">
        <v>55</v>
      </c>
      <c r="B424" s="8"/>
      <c r="C424" s="8" t="s">
        <v>25</v>
      </c>
      <c r="D424">
        <v>220</v>
      </c>
      <c r="E424" s="8" t="str">
        <f>+VLOOKUP(Tabla4_2[[#This Row],[Atributo]],'lat y amp T5'!$Y$10:$AA$29,2,0)</f>
        <v>Alegría</v>
      </c>
      <c r="F424" s="8" t="str">
        <f>+VLOOKUP(Tabla4_2[[#This Row],[Atributo]],'lat y amp T5'!$Y$10:$AA$29,3,0)</f>
        <v>POST</v>
      </c>
      <c r="G424" s="8" t="str">
        <f>+IF(LEFT(Tabla4_2[[#This Row],[Atributo]],2)="ms","t","amplitud")</f>
        <v>t</v>
      </c>
    </row>
    <row r="425" spans="1:7">
      <c r="A425" s="8" t="s">
        <v>55</v>
      </c>
      <c r="B425" s="8"/>
      <c r="C425" s="8" t="s">
        <v>26</v>
      </c>
      <c r="D425">
        <v>-6.65</v>
      </c>
      <c r="E425" s="8" t="str">
        <f>+VLOOKUP(Tabla4_2[[#This Row],[Atributo]],'lat y amp T5'!$Y$10:$AA$29,2,0)</f>
        <v>Alegría</v>
      </c>
      <c r="F425" s="8" t="str">
        <f>+VLOOKUP(Tabla4_2[[#This Row],[Atributo]],'lat y amp T5'!$Y$10:$AA$29,3,0)</f>
        <v>POST</v>
      </c>
      <c r="G425" s="8" t="str">
        <f>+IF(LEFT(Tabla4_2[[#This Row],[Atributo]],2)="ms","t","amplitud")</f>
        <v>amplitud</v>
      </c>
    </row>
    <row r="426" spans="1:7">
      <c r="A426" s="8" t="s">
        <v>55</v>
      </c>
      <c r="B426" s="8"/>
      <c r="C426" s="8" t="s">
        <v>27</v>
      </c>
      <c r="D426">
        <v>236</v>
      </c>
      <c r="E426" s="8" t="str">
        <f>+VLOOKUP(Tabla4_2[[#This Row],[Atributo]],'lat y amp T5'!$Y$10:$AA$29,2,0)</f>
        <v>Tristeza</v>
      </c>
      <c r="F426" s="8" t="str">
        <f>+VLOOKUP(Tabla4_2[[#This Row],[Atributo]],'lat y amp T5'!$Y$10:$AA$29,3,0)</f>
        <v>PRE</v>
      </c>
      <c r="G426" s="8" t="str">
        <f>+IF(LEFT(Tabla4_2[[#This Row],[Atributo]],2)="ms","t","amplitud")</f>
        <v>t</v>
      </c>
    </row>
    <row r="427" spans="1:7">
      <c r="A427" s="8" t="s">
        <v>55</v>
      </c>
      <c r="B427" s="8"/>
      <c r="C427" s="8" t="s">
        <v>28</v>
      </c>
      <c r="D427">
        <v>-11.36</v>
      </c>
      <c r="E427" s="8" t="str">
        <f>+VLOOKUP(Tabla4_2[[#This Row],[Atributo]],'lat y amp T5'!$Y$10:$AA$29,2,0)</f>
        <v>Tristeza</v>
      </c>
      <c r="F427" s="8" t="str">
        <f>+VLOOKUP(Tabla4_2[[#This Row],[Atributo]],'lat y amp T5'!$Y$10:$AA$29,3,0)</f>
        <v>PRE</v>
      </c>
      <c r="G427" s="8" t="str">
        <f>+IF(LEFT(Tabla4_2[[#This Row],[Atributo]],2)="ms","t","amplitud")</f>
        <v>amplitud</v>
      </c>
    </row>
    <row r="428" spans="1:7">
      <c r="A428" s="8" t="s">
        <v>55</v>
      </c>
      <c r="B428" s="8"/>
      <c r="C428" s="8" t="s">
        <v>29</v>
      </c>
      <c r="D428">
        <v>226</v>
      </c>
      <c r="E428" s="8" t="str">
        <f>+VLOOKUP(Tabla4_2[[#This Row],[Atributo]],'lat y amp T5'!$Y$10:$AA$29,2,0)</f>
        <v>Tristeza</v>
      </c>
      <c r="F428" s="8" t="str">
        <f>+VLOOKUP(Tabla4_2[[#This Row],[Atributo]],'lat y amp T5'!$Y$10:$AA$29,3,0)</f>
        <v>POST</v>
      </c>
      <c r="G428" s="8" t="str">
        <f>+IF(LEFT(Tabla4_2[[#This Row],[Atributo]],2)="ms","t","amplitud")</f>
        <v>t</v>
      </c>
    </row>
    <row r="429" spans="1:7">
      <c r="A429" s="8" t="s">
        <v>55</v>
      </c>
      <c r="B429" s="8"/>
      <c r="C429" s="8" t="s">
        <v>30</v>
      </c>
      <c r="D429">
        <v>-5.28</v>
      </c>
      <c r="E429" s="8" t="str">
        <f>+VLOOKUP(Tabla4_2[[#This Row],[Atributo]],'lat y amp T5'!$Y$10:$AA$29,2,0)</f>
        <v>Tristeza</v>
      </c>
      <c r="F429" s="8" t="str">
        <f>+VLOOKUP(Tabla4_2[[#This Row],[Atributo]],'lat y amp T5'!$Y$10:$AA$29,3,0)</f>
        <v>POST</v>
      </c>
      <c r="G429" s="8" t="str">
        <f>+IF(LEFT(Tabla4_2[[#This Row],[Atributo]],2)="ms","t","amplitud")</f>
        <v>amplitud</v>
      </c>
    </row>
    <row r="430" spans="1:7">
      <c r="A430" s="8" t="s">
        <v>55</v>
      </c>
      <c r="B430" s="8"/>
      <c r="C430" s="8" t="s">
        <v>31</v>
      </c>
      <c r="D430">
        <v>220</v>
      </c>
      <c r="E430" s="8" t="str">
        <f>+VLOOKUP(Tabla4_2[[#This Row],[Atributo]],'lat y amp T5'!$Y$10:$AA$29,2,0)</f>
        <v>Enojo</v>
      </c>
      <c r="F430" s="8" t="str">
        <f>+VLOOKUP(Tabla4_2[[#This Row],[Atributo]],'lat y amp T5'!$Y$10:$AA$29,3,0)</f>
        <v>PRE</v>
      </c>
      <c r="G430" s="8" t="str">
        <f>+IF(LEFT(Tabla4_2[[#This Row],[Atributo]],2)="ms","t","amplitud")</f>
        <v>t</v>
      </c>
    </row>
    <row r="431" spans="1:7">
      <c r="A431" s="8" t="s">
        <v>55</v>
      </c>
      <c r="B431" s="8"/>
      <c r="C431" s="8" t="s">
        <v>32</v>
      </c>
      <c r="D431">
        <v>-13.4</v>
      </c>
      <c r="E431" s="8" t="str">
        <f>+VLOOKUP(Tabla4_2[[#This Row],[Atributo]],'lat y amp T5'!$Y$10:$AA$29,2,0)</f>
        <v>Enojo</v>
      </c>
      <c r="F431" s="8" t="str">
        <f>+VLOOKUP(Tabla4_2[[#This Row],[Atributo]],'lat y amp T5'!$Y$10:$AA$29,3,0)</f>
        <v>PRE</v>
      </c>
      <c r="G431" s="8" t="str">
        <f>+IF(LEFT(Tabla4_2[[#This Row],[Atributo]],2)="ms","t","amplitud")</f>
        <v>amplitud</v>
      </c>
    </row>
    <row r="432" spans="1:7">
      <c r="A432" s="8" t="s">
        <v>55</v>
      </c>
      <c r="B432" s="8"/>
      <c r="C432" s="8" t="s">
        <v>33</v>
      </c>
      <c r="D432">
        <v>226</v>
      </c>
      <c r="E432" s="8" t="str">
        <f>+VLOOKUP(Tabla4_2[[#This Row],[Atributo]],'lat y amp T5'!$Y$10:$AA$29,2,0)</f>
        <v>Enojo</v>
      </c>
      <c r="F432" s="8" t="str">
        <f>+VLOOKUP(Tabla4_2[[#This Row],[Atributo]],'lat y amp T5'!$Y$10:$AA$29,3,0)</f>
        <v>POST</v>
      </c>
      <c r="G432" s="8" t="str">
        <f>+IF(LEFT(Tabla4_2[[#This Row],[Atributo]],2)="ms","t","amplitud")</f>
        <v>t</v>
      </c>
    </row>
    <row r="433" spans="1:7">
      <c r="A433" s="8" t="s">
        <v>55</v>
      </c>
      <c r="B433" s="8"/>
      <c r="C433" s="8" t="s">
        <v>34</v>
      </c>
      <c r="D433">
        <v>-7.46</v>
      </c>
      <c r="E433" s="8" t="str">
        <f>+VLOOKUP(Tabla4_2[[#This Row],[Atributo]],'lat y amp T5'!$Y$10:$AA$29,2,0)</f>
        <v>Enojo</v>
      </c>
      <c r="F433" s="8" t="str">
        <f>+VLOOKUP(Tabla4_2[[#This Row],[Atributo]],'lat y amp T5'!$Y$10:$AA$29,3,0)</f>
        <v>POST</v>
      </c>
      <c r="G433" s="8" t="str">
        <f>+IF(LEFT(Tabla4_2[[#This Row],[Atributo]],2)="ms","t","amplitud")</f>
        <v>amplitud</v>
      </c>
    </row>
    <row r="434" spans="1:7">
      <c r="A434" s="8" t="s">
        <v>55</v>
      </c>
      <c r="B434" s="8"/>
      <c r="C434" s="8" t="s">
        <v>35</v>
      </c>
      <c r="D434">
        <v>224</v>
      </c>
      <c r="E434" s="8" t="str">
        <f>+VLOOKUP(Tabla4_2[[#This Row],[Atributo]],'lat y amp T5'!$Y$10:$AA$29,2,0)</f>
        <v>Identidad</v>
      </c>
      <c r="F434" s="8" t="str">
        <f>+VLOOKUP(Tabla4_2[[#This Row],[Atributo]],'lat y amp T5'!$Y$10:$AA$29,3,0)</f>
        <v>PRE</v>
      </c>
      <c r="G434" s="8" t="str">
        <f>+IF(LEFT(Tabla4_2[[#This Row],[Atributo]],2)="ms","t","amplitud")</f>
        <v>t</v>
      </c>
    </row>
    <row r="435" spans="1:7">
      <c r="A435" s="8" t="s">
        <v>55</v>
      </c>
      <c r="B435" s="8"/>
      <c r="C435" s="8" t="s">
        <v>36</v>
      </c>
      <c r="D435">
        <v>-12.46</v>
      </c>
      <c r="E435" s="8" t="str">
        <f>+VLOOKUP(Tabla4_2[[#This Row],[Atributo]],'lat y amp T5'!$Y$10:$AA$29,2,0)</f>
        <v>Identidad</v>
      </c>
      <c r="F435" s="8" t="str">
        <f>+VLOOKUP(Tabla4_2[[#This Row],[Atributo]],'lat y amp T5'!$Y$10:$AA$29,3,0)</f>
        <v>PRE</v>
      </c>
      <c r="G435" s="8" t="str">
        <f>+IF(LEFT(Tabla4_2[[#This Row],[Atributo]],2)="ms","t","amplitud")</f>
        <v>amplitud</v>
      </c>
    </row>
    <row r="436" spans="1:7">
      <c r="A436" s="8" t="s">
        <v>55</v>
      </c>
      <c r="B436" s="8"/>
      <c r="C436" s="8" t="s">
        <v>37</v>
      </c>
      <c r="D436">
        <v>224</v>
      </c>
      <c r="E436" s="8" t="str">
        <f>+VLOOKUP(Tabla4_2[[#This Row],[Atributo]],'lat y amp T5'!$Y$10:$AA$29,2,0)</f>
        <v>Identidad</v>
      </c>
      <c r="F436" s="8" t="str">
        <f>+VLOOKUP(Tabla4_2[[#This Row],[Atributo]],'lat y amp T5'!$Y$10:$AA$29,3,0)</f>
        <v>POST</v>
      </c>
      <c r="G436" s="8" t="str">
        <f>+IF(LEFT(Tabla4_2[[#This Row],[Atributo]],2)="ms","t","amplitud")</f>
        <v>t</v>
      </c>
    </row>
    <row r="437" spans="1:7">
      <c r="A437" s="8" t="s">
        <v>55</v>
      </c>
      <c r="B437" s="8"/>
      <c r="C437" s="8" t="s">
        <v>38</v>
      </c>
      <c r="D437">
        <v>-10.62</v>
      </c>
      <c r="E437" s="8" t="str">
        <f>+VLOOKUP(Tabla4_2[[#This Row],[Atributo]],'lat y amp T5'!$Y$10:$AA$29,2,0)</f>
        <v>Identidad</v>
      </c>
      <c r="F437" s="8" t="str">
        <f>+VLOOKUP(Tabla4_2[[#This Row],[Atributo]],'lat y amp T5'!$Y$10:$AA$29,3,0)</f>
        <v>POST</v>
      </c>
      <c r="G437" s="8" t="str">
        <f>+IF(LEFT(Tabla4_2[[#This Row],[Atributo]],2)="ms","t","amplitud")</f>
        <v>amplitud</v>
      </c>
    </row>
    <row r="438" spans="1:7">
      <c r="A438" s="8" t="s">
        <v>55</v>
      </c>
      <c r="B438" s="8"/>
      <c r="C438" s="8" t="s">
        <v>39</v>
      </c>
      <c r="D438">
        <v>226</v>
      </c>
      <c r="E438" s="8" t="str">
        <f>+VLOOKUP(Tabla4_2[[#This Row],[Atributo]],'lat y amp T5'!$Y$10:$AA$29,2,0)</f>
        <v>Sexo</v>
      </c>
      <c r="F438" s="8" t="str">
        <f>+VLOOKUP(Tabla4_2[[#This Row],[Atributo]],'lat y amp T5'!$Y$10:$AA$29,3,0)</f>
        <v>PRE</v>
      </c>
      <c r="G438" s="8" t="str">
        <f>+IF(LEFT(Tabla4_2[[#This Row],[Atributo]],2)="ms","t","amplitud")</f>
        <v>t</v>
      </c>
    </row>
    <row r="439" spans="1:7">
      <c r="A439" s="8" t="s">
        <v>55</v>
      </c>
      <c r="B439" s="8"/>
      <c r="C439" s="8" t="s">
        <v>40</v>
      </c>
      <c r="D439">
        <v>-13.9</v>
      </c>
      <c r="E439" s="8" t="str">
        <f>+VLOOKUP(Tabla4_2[[#This Row],[Atributo]],'lat y amp T5'!$Y$10:$AA$29,2,0)</f>
        <v>Sexo</v>
      </c>
      <c r="F439" s="8" t="str">
        <f>+VLOOKUP(Tabla4_2[[#This Row],[Atributo]],'lat y amp T5'!$Y$10:$AA$29,3,0)</f>
        <v>PRE</v>
      </c>
      <c r="G439" s="8" t="str">
        <f>+IF(LEFT(Tabla4_2[[#This Row],[Atributo]],2)="ms","t","amplitud")</f>
        <v>amplitud</v>
      </c>
    </row>
    <row r="440" spans="1:7">
      <c r="A440" s="8" t="s">
        <v>55</v>
      </c>
      <c r="B440" s="8"/>
      <c r="C440" s="8" t="s">
        <v>41</v>
      </c>
      <c r="D440">
        <v>222</v>
      </c>
      <c r="E440" s="8" t="str">
        <f>+VLOOKUP(Tabla4_2[[#This Row],[Atributo]],'lat y amp T5'!$Y$10:$AA$29,2,0)</f>
        <v>Sexo</v>
      </c>
      <c r="F440" s="8" t="str">
        <f>+VLOOKUP(Tabla4_2[[#This Row],[Atributo]],'lat y amp T5'!$Y$10:$AA$29,3,0)</f>
        <v>POST</v>
      </c>
      <c r="G440" s="8" t="str">
        <f>+IF(LEFT(Tabla4_2[[#This Row],[Atributo]],2)="ms","t","amplitud")</f>
        <v>t</v>
      </c>
    </row>
    <row r="441" spans="1:7">
      <c r="A441" s="8" t="s">
        <v>55</v>
      </c>
      <c r="B441" s="8"/>
      <c r="C441" s="8" t="s">
        <v>42</v>
      </c>
      <c r="D441">
        <v>-14.27</v>
      </c>
      <c r="E441" s="8" t="str">
        <f>+VLOOKUP(Tabla4_2[[#This Row],[Atributo]],'lat y amp T5'!$Y$10:$AA$29,2,0)</f>
        <v>Sexo</v>
      </c>
      <c r="F441" s="8" t="str">
        <f>+VLOOKUP(Tabla4_2[[#This Row],[Atributo]],'lat y amp T5'!$Y$10:$AA$29,3,0)</f>
        <v>POST</v>
      </c>
      <c r="G441" s="8" t="str">
        <f>+IF(LEFT(Tabla4_2[[#This Row],[Atributo]],2)="ms","t","amplitud")</f>
        <v>amplitud</v>
      </c>
    </row>
    <row r="442" spans="1:7">
      <c r="A442" s="8" t="s">
        <v>56</v>
      </c>
      <c r="B442" s="8"/>
      <c r="C442" s="8" t="s">
        <v>6</v>
      </c>
      <c r="D442">
        <v>226</v>
      </c>
      <c r="E442" s="8" t="str">
        <f>+VLOOKUP(Tabla4_2[[#This Row],[Atributo]],'lat y amp T5'!$Y$10:$AA$29,2,0)</f>
        <v>Alegría</v>
      </c>
      <c r="F442" s="8" t="str">
        <f>+VLOOKUP(Tabla4_2[[#This Row],[Atributo]],'lat y amp T5'!$Y$10:$AA$29,3,0)</f>
        <v>PRE</v>
      </c>
      <c r="G442" s="8" t="str">
        <f>+IF(LEFT(Tabla4_2[[#This Row],[Atributo]],2)="ms","t","amplitud")</f>
        <v>t</v>
      </c>
    </row>
    <row r="443" spans="1:7">
      <c r="A443" s="8" t="s">
        <v>56</v>
      </c>
      <c r="B443" s="8"/>
      <c r="C443" s="8" t="s">
        <v>7</v>
      </c>
      <c r="D443">
        <v>-6.94</v>
      </c>
      <c r="E443" s="8" t="str">
        <f>+VLOOKUP(Tabla4_2[[#This Row],[Atributo]],'lat y amp T5'!$Y$10:$AA$29,2,0)</f>
        <v>Alegría</v>
      </c>
      <c r="F443" s="8" t="str">
        <f>+VLOOKUP(Tabla4_2[[#This Row],[Atributo]],'lat y amp T5'!$Y$10:$AA$29,3,0)</f>
        <v>PRE</v>
      </c>
      <c r="G443" s="8" t="str">
        <f>+IF(LEFT(Tabla4_2[[#This Row],[Atributo]],2)="ms","t","amplitud")</f>
        <v>amplitud</v>
      </c>
    </row>
    <row r="444" spans="1:7">
      <c r="A444" s="8" t="s">
        <v>56</v>
      </c>
      <c r="B444" s="8"/>
      <c r="C444" s="8" t="s">
        <v>25</v>
      </c>
      <c r="D444">
        <v>242</v>
      </c>
      <c r="E444" s="8" t="str">
        <f>+VLOOKUP(Tabla4_2[[#This Row],[Atributo]],'lat y amp T5'!$Y$10:$AA$29,2,0)</f>
        <v>Alegría</v>
      </c>
      <c r="F444" s="8" t="str">
        <f>+VLOOKUP(Tabla4_2[[#This Row],[Atributo]],'lat y amp T5'!$Y$10:$AA$29,3,0)</f>
        <v>POST</v>
      </c>
      <c r="G444" s="8" t="str">
        <f>+IF(LEFT(Tabla4_2[[#This Row],[Atributo]],2)="ms","t","amplitud")</f>
        <v>t</v>
      </c>
    </row>
    <row r="445" spans="1:7">
      <c r="A445" s="8" t="s">
        <v>56</v>
      </c>
      <c r="B445" s="8"/>
      <c r="C445" s="8" t="s">
        <v>26</v>
      </c>
      <c r="D445">
        <v>-7.87</v>
      </c>
      <c r="E445" s="8" t="str">
        <f>+VLOOKUP(Tabla4_2[[#This Row],[Atributo]],'lat y amp T5'!$Y$10:$AA$29,2,0)</f>
        <v>Alegría</v>
      </c>
      <c r="F445" s="8" t="str">
        <f>+VLOOKUP(Tabla4_2[[#This Row],[Atributo]],'lat y amp T5'!$Y$10:$AA$29,3,0)</f>
        <v>POST</v>
      </c>
      <c r="G445" s="8" t="str">
        <f>+IF(LEFT(Tabla4_2[[#This Row],[Atributo]],2)="ms","t","amplitud")</f>
        <v>amplitud</v>
      </c>
    </row>
    <row r="446" spans="1:7">
      <c r="A446" s="8" t="s">
        <v>56</v>
      </c>
      <c r="B446" s="8"/>
      <c r="C446" s="8" t="s">
        <v>27</v>
      </c>
      <c r="D446">
        <v>224</v>
      </c>
      <c r="E446" s="8" t="str">
        <f>+VLOOKUP(Tabla4_2[[#This Row],[Atributo]],'lat y amp T5'!$Y$10:$AA$29,2,0)</f>
        <v>Tristeza</v>
      </c>
      <c r="F446" s="8" t="str">
        <f>+VLOOKUP(Tabla4_2[[#This Row],[Atributo]],'lat y amp T5'!$Y$10:$AA$29,3,0)</f>
        <v>PRE</v>
      </c>
      <c r="G446" s="8" t="str">
        <f>+IF(LEFT(Tabla4_2[[#This Row],[Atributo]],2)="ms","t","amplitud")</f>
        <v>t</v>
      </c>
    </row>
    <row r="447" spans="1:7">
      <c r="A447" s="8" t="s">
        <v>56</v>
      </c>
      <c r="B447" s="8"/>
      <c r="C447" s="8" t="s">
        <v>28</v>
      </c>
      <c r="D447">
        <v>-8.58</v>
      </c>
      <c r="E447" s="8" t="str">
        <f>+VLOOKUP(Tabla4_2[[#This Row],[Atributo]],'lat y amp T5'!$Y$10:$AA$29,2,0)</f>
        <v>Tristeza</v>
      </c>
      <c r="F447" s="8" t="str">
        <f>+VLOOKUP(Tabla4_2[[#This Row],[Atributo]],'lat y amp T5'!$Y$10:$AA$29,3,0)</f>
        <v>PRE</v>
      </c>
      <c r="G447" s="8" t="str">
        <f>+IF(LEFT(Tabla4_2[[#This Row],[Atributo]],2)="ms","t","amplitud")</f>
        <v>amplitud</v>
      </c>
    </row>
    <row r="448" spans="1:7">
      <c r="A448" s="8" t="s">
        <v>56</v>
      </c>
      <c r="B448" s="8"/>
      <c r="C448" s="8" t="s">
        <v>29</v>
      </c>
      <c r="D448">
        <v>230</v>
      </c>
      <c r="E448" s="8" t="str">
        <f>+VLOOKUP(Tabla4_2[[#This Row],[Atributo]],'lat y amp T5'!$Y$10:$AA$29,2,0)</f>
        <v>Tristeza</v>
      </c>
      <c r="F448" s="8" t="str">
        <f>+VLOOKUP(Tabla4_2[[#This Row],[Atributo]],'lat y amp T5'!$Y$10:$AA$29,3,0)</f>
        <v>POST</v>
      </c>
      <c r="G448" s="8" t="str">
        <f>+IF(LEFT(Tabla4_2[[#This Row],[Atributo]],2)="ms","t","amplitud")</f>
        <v>t</v>
      </c>
    </row>
    <row r="449" spans="1:7">
      <c r="A449" s="8" t="s">
        <v>56</v>
      </c>
      <c r="B449" s="8"/>
      <c r="C449" s="8" t="s">
        <v>30</v>
      </c>
      <c r="D449">
        <v>-10.55</v>
      </c>
      <c r="E449" s="8" t="str">
        <f>+VLOOKUP(Tabla4_2[[#This Row],[Atributo]],'lat y amp T5'!$Y$10:$AA$29,2,0)</f>
        <v>Tristeza</v>
      </c>
      <c r="F449" s="8" t="str">
        <f>+VLOOKUP(Tabla4_2[[#This Row],[Atributo]],'lat y amp T5'!$Y$10:$AA$29,3,0)</f>
        <v>POST</v>
      </c>
      <c r="G449" s="8" t="str">
        <f>+IF(LEFT(Tabla4_2[[#This Row],[Atributo]],2)="ms","t","amplitud")</f>
        <v>amplitud</v>
      </c>
    </row>
    <row r="450" spans="1:7">
      <c r="A450" s="8" t="s">
        <v>56</v>
      </c>
      <c r="B450" s="8"/>
      <c r="C450" s="8" t="s">
        <v>31</v>
      </c>
      <c r="D450">
        <v>232</v>
      </c>
      <c r="E450" s="8" t="str">
        <f>+VLOOKUP(Tabla4_2[[#This Row],[Atributo]],'lat y amp T5'!$Y$10:$AA$29,2,0)</f>
        <v>Enojo</v>
      </c>
      <c r="F450" s="8" t="str">
        <f>+VLOOKUP(Tabla4_2[[#This Row],[Atributo]],'lat y amp T5'!$Y$10:$AA$29,3,0)</f>
        <v>PRE</v>
      </c>
      <c r="G450" s="8" t="str">
        <f>+IF(LEFT(Tabla4_2[[#This Row],[Atributo]],2)="ms","t","amplitud")</f>
        <v>t</v>
      </c>
    </row>
    <row r="451" spans="1:7">
      <c r="A451" s="8" t="s">
        <v>56</v>
      </c>
      <c r="B451" s="8"/>
      <c r="C451" s="8" t="s">
        <v>32</v>
      </c>
      <c r="D451">
        <v>-5.54</v>
      </c>
      <c r="E451" s="8" t="str">
        <f>+VLOOKUP(Tabla4_2[[#This Row],[Atributo]],'lat y amp T5'!$Y$10:$AA$29,2,0)</f>
        <v>Enojo</v>
      </c>
      <c r="F451" s="8" t="str">
        <f>+VLOOKUP(Tabla4_2[[#This Row],[Atributo]],'lat y amp T5'!$Y$10:$AA$29,3,0)</f>
        <v>PRE</v>
      </c>
      <c r="G451" s="8" t="str">
        <f>+IF(LEFT(Tabla4_2[[#This Row],[Atributo]],2)="ms","t","amplitud")</f>
        <v>amplitud</v>
      </c>
    </row>
    <row r="452" spans="1:7">
      <c r="A452" s="8" t="s">
        <v>56</v>
      </c>
      <c r="B452" s="8"/>
      <c r="C452" s="8" t="s">
        <v>33</v>
      </c>
      <c r="D452">
        <v>224</v>
      </c>
      <c r="E452" s="8" t="str">
        <f>+VLOOKUP(Tabla4_2[[#This Row],[Atributo]],'lat y amp T5'!$Y$10:$AA$29,2,0)</f>
        <v>Enojo</v>
      </c>
      <c r="F452" s="8" t="str">
        <f>+VLOOKUP(Tabla4_2[[#This Row],[Atributo]],'lat y amp T5'!$Y$10:$AA$29,3,0)</f>
        <v>POST</v>
      </c>
      <c r="G452" s="8" t="str">
        <f>+IF(LEFT(Tabla4_2[[#This Row],[Atributo]],2)="ms","t","amplitud")</f>
        <v>t</v>
      </c>
    </row>
    <row r="453" spans="1:7">
      <c r="A453" s="8" t="s">
        <v>56</v>
      </c>
      <c r="B453" s="8"/>
      <c r="C453" s="8" t="s">
        <v>34</v>
      </c>
      <c r="D453">
        <v>-5.13</v>
      </c>
      <c r="E453" s="8" t="str">
        <f>+VLOOKUP(Tabla4_2[[#This Row],[Atributo]],'lat y amp T5'!$Y$10:$AA$29,2,0)</f>
        <v>Enojo</v>
      </c>
      <c r="F453" s="8" t="str">
        <f>+VLOOKUP(Tabla4_2[[#This Row],[Atributo]],'lat y amp T5'!$Y$10:$AA$29,3,0)</f>
        <v>POST</v>
      </c>
      <c r="G453" s="8" t="str">
        <f>+IF(LEFT(Tabla4_2[[#This Row],[Atributo]],2)="ms","t","amplitud")</f>
        <v>amplitud</v>
      </c>
    </row>
    <row r="454" spans="1:7">
      <c r="A454" s="8" t="s">
        <v>56</v>
      </c>
      <c r="B454" s="8"/>
      <c r="C454" s="8" t="s">
        <v>35</v>
      </c>
      <c r="D454">
        <v>244</v>
      </c>
      <c r="E454" s="8" t="str">
        <f>+VLOOKUP(Tabla4_2[[#This Row],[Atributo]],'lat y amp T5'!$Y$10:$AA$29,2,0)</f>
        <v>Identidad</v>
      </c>
      <c r="F454" s="8" t="str">
        <f>+VLOOKUP(Tabla4_2[[#This Row],[Atributo]],'lat y amp T5'!$Y$10:$AA$29,3,0)</f>
        <v>PRE</v>
      </c>
      <c r="G454" s="8" t="str">
        <f>+IF(LEFT(Tabla4_2[[#This Row],[Atributo]],2)="ms","t","amplitud")</f>
        <v>t</v>
      </c>
    </row>
    <row r="455" spans="1:7">
      <c r="A455" s="8" t="s">
        <v>56</v>
      </c>
      <c r="B455" s="8"/>
      <c r="C455" s="8" t="s">
        <v>36</v>
      </c>
      <c r="D455">
        <v>-4.24</v>
      </c>
      <c r="E455" s="8" t="str">
        <f>+VLOOKUP(Tabla4_2[[#This Row],[Atributo]],'lat y amp T5'!$Y$10:$AA$29,2,0)</f>
        <v>Identidad</v>
      </c>
      <c r="F455" s="8" t="str">
        <f>+VLOOKUP(Tabla4_2[[#This Row],[Atributo]],'lat y amp T5'!$Y$10:$AA$29,3,0)</f>
        <v>PRE</v>
      </c>
      <c r="G455" s="8" t="str">
        <f>+IF(LEFT(Tabla4_2[[#This Row],[Atributo]],2)="ms","t","amplitud")</f>
        <v>amplitud</v>
      </c>
    </row>
    <row r="456" spans="1:7">
      <c r="A456" s="8" t="s">
        <v>56</v>
      </c>
      <c r="B456" s="8"/>
      <c r="C456" s="8" t="s">
        <v>37</v>
      </c>
      <c r="D456">
        <v>234</v>
      </c>
      <c r="E456" s="8" t="str">
        <f>+VLOOKUP(Tabla4_2[[#This Row],[Atributo]],'lat y amp T5'!$Y$10:$AA$29,2,0)</f>
        <v>Identidad</v>
      </c>
      <c r="F456" s="8" t="str">
        <f>+VLOOKUP(Tabla4_2[[#This Row],[Atributo]],'lat y amp T5'!$Y$10:$AA$29,3,0)</f>
        <v>POST</v>
      </c>
      <c r="G456" s="8" t="str">
        <f>+IF(LEFT(Tabla4_2[[#This Row],[Atributo]],2)="ms","t","amplitud")</f>
        <v>t</v>
      </c>
    </row>
    <row r="457" spans="1:7">
      <c r="A457" s="8" t="s">
        <v>56</v>
      </c>
      <c r="B457" s="8"/>
      <c r="C457" s="8" t="s">
        <v>38</v>
      </c>
      <c r="D457">
        <v>-3.49</v>
      </c>
      <c r="E457" s="8" t="str">
        <f>+VLOOKUP(Tabla4_2[[#This Row],[Atributo]],'lat y amp T5'!$Y$10:$AA$29,2,0)</f>
        <v>Identidad</v>
      </c>
      <c r="F457" s="8" t="str">
        <f>+VLOOKUP(Tabla4_2[[#This Row],[Atributo]],'lat y amp T5'!$Y$10:$AA$29,3,0)</f>
        <v>POST</v>
      </c>
      <c r="G457" s="8" t="str">
        <f>+IF(LEFT(Tabla4_2[[#This Row],[Atributo]],2)="ms","t","amplitud")</f>
        <v>amplitud</v>
      </c>
    </row>
    <row r="458" spans="1:7">
      <c r="A458" s="8" t="s">
        <v>56</v>
      </c>
      <c r="B458" s="8"/>
      <c r="C458" s="8" t="s">
        <v>39</v>
      </c>
      <c r="D458">
        <v>246</v>
      </c>
      <c r="E458" s="8" t="str">
        <f>+VLOOKUP(Tabla4_2[[#This Row],[Atributo]],'lat y amp T5'!$Y$10:$AA$29,2,0)</f>
        <v>Sexo</v>
      </c>
      <c r="F458" s="8" t="str">
        <f>+VLOOKUP(Tabla4_2[[#This Row],[Atributo]],'lat y amp T5'!$Y$10:$AA$29,3,0)</f>
        <v>PRE</v>
      </c>
      <c r="G458" s="8" t="str">
        <f>+IF(LEFT(Tabla4_2[[#This Row],[Atributo]],2)="ms","t","amplitud")</f>
        <v>t</v>
      </c>
    </row>
    <row r="459" spans="1:7">
      <c r="A459" s="8" t="s">
        <v>56</v>
      </c>
      <c r="B459" s="8"/>
      <c r="C459" s="8" t="s">
        <v>40</v>
      </c>
      <c r="D459">
        <v>-5.0599999999999996</v>
      </c>
      <c r="E459" s="8" t="str">
        <f>+VLOOKUP(Tabla4_2[[#This Row],[Atributo]],'lat y amp T5'!$Y$10:$AA$29,2,0)</f>
        <v>Sexo</v>
      </c>
      <c r="F459" s="8" t="str">
        <f>+VLOOKUP(Tabla4_2[[#This Row],[Atributo]],'lat y amp T5'!$Y$10:$AA$29,3,0)</f>
        <v>PRE</v>
      </c>
      <c r="G459" s="8" t="str">
        <f>+IF(LEFT(Tabla4_2[[#This Row],[Atributo]],2)="ms","t","amplitud")</f>
        <v>amplitud</v>
      </c>
    </row>
    <row r="460" spans="1:7">
      <c r="A460" s="8" t="s">
        <v>56</v>
      </c>
      <c r="B460" s="8"/>
      <c r="C460" s="8" t="s">
        <v>41</v>
      </c>
      <c r="D460">
        <v>242</v>
      </c>
      <c r="E460" s="8" t="str">
        <f>+VLOOKUP(Tabla4_2[[#This Row],[Atributo]],'lat y amp T5'!$Y$10:$AA$29,2,0)</f>
        <v>Sexo</v>
      </c>
      <c r="F460" s="8" t="str">
        <f>+VLOOKUP(Tabla4_2[[#This Row],[Atributo]],'lat y amp T5'!$Y$10:$AA$29,3,0)</f>
        <v>POST</v>
      </c>
      <c r="G460" s="8" t="str">
        <f>+IF(LEFT(Tabla4_2[[#This Row],[Atributo]],2)="ms","t","amplitud")</f>
        <v>t</v>
      </c>
    </row>
    <row r="461" spans="1:7">
      <c r="A461" s="8" t="s">
        <v>56</v>
      </c>
      <c r="B461" s="8"/>
      <c r="C461" s="8" t="s">
        <v>42</v>
      </c>
      <c r="D461">
        <v>-10.94</v>
      </c>
      <c r="E461" s="8" t="str">
        <f>+VLOOKUP(Tabla4_2[[#This Row],[Atributo]],'lat y amp T5'!$Y$10:$AA$29,2,0)</f>
        <v>Sexo</v>
      </c>
      <c r="F461" s="8" t="str">
        <f>+VLOOKUP(Tabla4_2[[#This Row],[Atributo]],'lat y amp T5'!$Y$10:$AA$29,3,0)</f>
        <v>POST</v>
      </c>
      <c r="G461" s="8" t="str">
        <f>+IF(LEFT(Tabla4_2[[#This Row],[Atributo]],2)="ms","t","amplitud")</f>
        <v>amplitud</v>
      </c>
    </row>
    <row r="462" spans="1:7">
      <c r="A462" s="8" t="s">
        <v>57</v>
      </c>
      <c r="B462" s="8"/>
      <c r="C462" s="8" t="s">
        <v>6</v>
      </c>
      <c r="D462">
        <v>238</v>
      </c>
      <c r="E462" s="8" t="str">
        <f>+VLOOKUP(Tabla4_2[[#This Row],[Atributo]],'lat y amp T5'!$Y$10:$AA$29,2,0)</f>
        <v>Alegría</v>
      </c>
      <c r="F462" s="8" t="str">
        <f>+VLOOKUP(Tabla4_2[[#This Row],[Atributo]],'lat y amp T5'!$Y$10:$AA$29,3,0)</f>
        <v>PRE</v>
      </c>
      <c r="G462" s="8" t="str">
        <f>+IF(LEFT(Tabla4_2[[#This Row],[Atributo]],2)="ms","t","amplitud")</f>
        <v>t</v>
      </c>
    </row>
    <row r="463" spans="1:7">
      <c r="A463" s="8" t="s">
        <v>57</v>
      </c>
      <c r="B463" s="8"/>
      <c r="C463" s="8" t="s">
        <v>7</v>
      </c>
      <c r="D463">
        <v>-6.4</v>
      </c>
      <c r="E463" s="8" t="str">
        <f>+VLOOKUP(Tabla4_2[[#This Row],[Atributo]],'lat y amp T5'!$Y$10:$AA$29,2,0)</f>
        <v>Alegría</v>
      </c>
      <c r="F463" s="8" t="str">
        <f>+VLOOKUP(Tabla4_2[[#This Row],[Atributo]],'lat y amp T5'!$Y$10:$AA$29,3,0)</f>
        <v>PRE</v>
      </c>
      <c r="G463" s="8" t="str">
        <f>+IF(LEFT(Tabla4_2[[#This Row],[Atributo]],2)="ms","t","amplitud")</f>
        <v>amplitud</v>
      </c>
    </row>
    <row r="464" spans="1:7">
      <c r="A464" s="8" t="s">
        <v>57</v>
      </c>
      <c r="B464" s="8"/>
      <c r="C464" s="8" t="s">
        <v>25</v>
      </c>
      <c r="D464">
        <v>220</v>
      </c>
      <c r="E464" s="8" t="str">
        <f>+VLOOKUP(Tabla4_2[[#This Row],[Atributo]],'lat y amp T5'!$Y$10:$AA$29,2,0)</f>
        <v>Alegría</v>
      </c>
      <c r="F464" s="8" t="str">
        <f>+VLOOKUP(Tabla4_2[[#This Row],[Atributo]],'lat y amp T5'!$Y$10:$AA$29,3,0)</f>
        <v>POST</v>
      </c>
      <c r="G464" s="8" t="str">
        <f>+IF(LEFT(Tabla4_2[[#This Row],[Atributo]],2)="ms","t","amplitud")</f>
        <v>t</v>
      </c>
    </row>
    <row r="465" spans="1:7">
      <c r="A465" s="8" t="s">
        <v>57</v>
      </c>
      <c r="B465" s="8"/>
      <c r="C465" s="8" t="s">
        <v>26</v>
      </c>
      <c r="D465">
        <v>-5.0199999999999996</v>
      </c>
      <c r="E465" s="8" t="str">
        <f>+VLOOKUP(Tabla4_2[[#This Row],[Atributo]],'lat y amp T5'!$Y$10:$AA$29,2,0)</f>
        <v>Alegría</v>
      </c>
      <c r="F465" s="8" t="str">
        <f>+VLOOKUP(Tabla4_2[[#This Row],[Atributo]],'lat y amp T5'!$Y$10:$AA$29,3,0)</f>
        <v>POST</v>
      </c>
      <c r="G465" s="8" t="str">
        <f>+IF(LEFT(Tabla4_2[[#This Row],[Atributo]],2)="ms","t","amplitud")</f>
        <v>amplitud</v>
      </c>
    </row>
    <row r="466" spans="1:7">
      <c r="A466" s="8" t="s">
        <v>57</v>
      </c>
      <c r="B466" s="8"/>
      <c r="C466" s="8" t="s">
        <v>27</v>
      </c>
      <c r="D466">
        <v>228</v>
      </c>
      <c r="E466" s="8" t="str">
        <f>+VLOOKUP(Tabla4_2[[#This Row],[Atributo]],'lat y amp T5'!$Y$10:$AA$29,2,0)</f>
        <v>Tristeza</v>
      </c>
      <c r="F466" s="8" t="str">
        <f>+VLOOKUP(Tabla4_2[[#This Row],[Atributo]],'lat y amp T5'!$Y$10:$AA$29,3,0)</f>
        <v>PRE</v>
      </c>
      <c r="G466" s="8" t="str">
        <f>+IF(LEFT(Tabla4_2[[#This Row],[Atributo]],2)="ms","t","amplitud")</f>
        <v>t</v>
      </c>
    </row>
    <row r="467" spans="1:7">
      <c r="A467" s="8" t="s">
        <v>57</v>
      </c>
      <c r="B467" s="8"/>
      <c r="C467" s="8" t="s">
        <v>28</v>
      </c>
      <c r="D467">
        <v>-13.2</v>
      </c>
      <c r="E467" s="8" t="str">
        <f>+VLOOKUP(Tabla4_2[[#This Row],[Atributo]],'lat y amp T5'!$Y$10:$AA$29,2,0)</f>
        <v>Tristeza</v>
      </c>
      <c r="F467" s="8" t="str">
        <f>+VLOOKUP(Tabla4_2[[#This Row],[Atributo]],'lat y amp T5'!$Y$10:$AA$29,3,0)</f>
        <v>PRE</v>
      </c>
      <c r="G467" s="8" t="str">
        <f>+IF(LEFT(Tabla4_2[[#This Row],[Atributo]],2)="ms","t","amplitud")</f>
        <v>amplitud</v>
      </c>
    </row>
    <row r="468" spans="1:7">
      <c r="A468" s="8" t="s">
        <v>57</v>
      </c>
      <c r="B468" s="8"/>
      <c r="C468" s="8" t="s">
        <v>29</v>
      </c>
      <c r="D468">
        <v>220</v>
      </c>
      <c r="E468" s="8" t="str">
        <f>+VLOOKUP(Tabla4_2[[#This Row],[Atributo]],'lat y amp T5'!$Y$10:$AA$29,2,0)</f>
        <v>Tristeza</v>
      </c>
      <c r="F468" s="8" t="str">
        <f>+VLOOKUP(Tabla4_2[[#This Row],[Atributo]],'lat y amp T5'!$Y$10:$AA$29,3,0)</f>
        <v>POST</v>
      </c>
      <c r="G468" s="8" t="str">
        <f>+IF(LEFT(Tabla4_2[[#This Row],[Atributo]],2)="ms","t","amplitud")</f>
        <v>t</v>
      </c>
    </row>
    <row r="469" spans="1:7">
      <c r="A469" s="8" t="s">
        <v>57</v>
      </c>
      <c r="B469" s="8"/>
      <c r="C469" s="8" t="s">
        <v>30</v>
      </c>
      <c r="D469">
        <v>-15.62357143</v>
      </c>
      <c r="E469" s="8" t="str">
        <f>+VLOOKUP(Tabla4_2[[#This Row],[Atributo]],'lat y amp T5'!$Y$10:$AA$29,2,0)</f>
        <v>Tristeza</v>
      </c>
      <c r="F469" s="8" t="str">
        <f>+VLOOKUP(Tabla4_2[[#This Row],[Atributo]],'lat y amp T5'!$Y$10:$AA$29,3,0)</f>
        <v>POST</v>
      </c>
      <c r="G469" s="8" t="str">
        <f>+IF(LEFT(Tabla4_2[[#This Row],[Atributo]],2)="ms","t","amplitud")</f>
        <v>amplitud</v>
      </c>
    </row>
    <row r="470" spans="1:7">
      <c r="A470" s="8" t="s">
        <v>57</v>
      </c>
      <c r="B470" s="8"/>
      <c r="C470" s="8" t="s">
        <v>31</v>
      </c>
      <c r="D470">
        <v>218</v>
      </c>
      <c r="E470" s="8" t="str">
        <f>+VLOOKUP(Tabla4_2[[#This Row],[Atributo]],'lat y amp T5'!$Y$10:$AA$29,2,0)</f>
        <v>Enojo</v>
      </c>
      <c r="F470" s="8" t="str">
        <f>+VLOOKUP(Tabla4_2[[#This Row],[Atributo]],'lat y amp T5'!$Y$10:$AA$29,3,0)</f>
        <v>PRE</v>
      </c>
      <c r="G470" s="8" t="str">
        <f>+IF(LEFT(Tabla4_2[[#This Row],[Atributo]],2)="ms","t","amplitud")</f>
        <v>t</v>
      </c>
    </row>
    <row r="471" spans="1:7">
      <c r="A471" s="8" t="s">
        <v>57</v>
      </c>
      <c r="B471" s="8"/>
      <c r="C471" s="8" t="s">
        <v>32</v>
      </c>
      <c r="D471">
        <v>-5.83</v>
      </c>
      <c r="E471" s="8" t="str">
        <f>+VLOOKUP(Tabla4_2[[#This Row],[Atributo]],'lat y amp T5'!$Y$10:$AA$29,2,0)</f>
        <v>Enojo</v>
      </c>
      <c r="F471" s="8" t="str">
        <f>+VLOOKUP(Tabla4_2[[#This Row],[Atributo]],'lat y amp T5'!$Y$10:$AA$29,3,0)</f>
        <v>PRE</v>
      </c>
      <c r="G471" s="8" t="str">
        <f>+IF(LEFT(Tabla4_2[[#This Row],[Atributo]],2)="ms","t","amplitud")</f>
        <v>amplitud</v>
      </c>
    </row>
    <row r="472" spans="1:7">
      <c r="A472" s="8" t="s">
        <v>57</v>
      </c>
      <c r="B472" s="8"/>
      <c r="C472" s="8" t="s">
        <v>33</v>
      </c>
      <c r="D472">
        <v>224</v>
      </c>
      <c r="E472" s="8" t="str">
        <f>+VLOOKUP(Tabla4_2[[#This Row],[Atributo]],'lat y amp T5'!$Y$10:$AA$29,2,0)</f>
        <v>Enojo</v>
      </c>
      <c r="F472" s="8" t="str">
        <f>+VLOOKUP(Tabla4_2[[#This Row],[Atributo]],'lat y amp T5'!$Y$10:$AA$29,3,0)</f>
        <v>POST</v>
      </c>
      <c r="G472" s="8" t="str">
        <f>+IF(LEFT(Tabla4_2[[#This Row],[Atributo]],2)="ms","t","amplitud")</f>
        <v>t</v>
      </c>
    </row>
    <row r="473" spans="1:7">
      <c r="A473" s="8" t="s">
        <v>57</v>
      </c>
      <c r="B473" s="8"/>
      <c r="C473" s="8" t="s">
        <v>34</v>
      </c>
      <c r="D473">
        <v>-9.65</v>
      </c>
      <c r="E473" s="8" t="str">
        <f>+VLOOKUP(Tabla4_2[[#This Row],[Atributo]],'lat y amp T5'!$Y$10:$AA$29,2,0)</f>
        <v>Enojo</v>
      </c>
      <c r="F473" s="8" t="str">
        <f>+VLOOKUP(Tabla4_2[[#This Row],[Atributo]],'lat y amp T5'!$Y$10:$AA$29,3,0)</f>
        <v>POST</v>
      </c>
      <c r="G473" s="8" t="str">
        <f>+IF(LEFT(Tabla4_2[[#This Row],[Atributo]],2)="ms","t","amplitud")</f>
        <v>amplitud</v>
      </c>
    </row>
    <row r="474" spans="1:7">
      <c r="A474" s="8" t="s">
        <v>57</v>
      </c>
      <c r="B474" s="8"/>
      <c r="C474" s="8" t="s">
        <v>35</v>
      </c>
      <c r="D474">
        <v>234</v>
      </c>
      <c r="E474" s="8" t="str">
        <f>+VLOOKUP(Tabla4_2[[#This Row],[Atributo]],'lat y amp T5'!$Y$10:$AA$29,2,0)</f>
        <v>Identidad</v>
      </c>
      <c r="F474" s="8" t="str">
        <f>+VLOOKUP(Tabla4_2[[#This Row],[Atributo]],'lat y amp T5'!$Y$10:$AA$29,3,0)</f>
        <v>PRE</v>
      </c>
      <c r="G474" s="8" t="str">
        <f>+IF(LEFT(Tabla4_2[[#This Row],[Atributo]],2)="ms","t","amplitud")</f>
        <v>t</v>
      </c>
    </row>
    <row r="475" spans="1:7">
      <c r="A475" s="8" t="s">
        <v>57</v>
      </c>
      <c r="B475" s="8"/>
      <c r="C475" s="8" t="s">
        <v>36</v>
      </c>
      <c r="D475">
        <v>-10.130000000000001</v>
      </c>
      <c r="E475" s="8" t="str">
        <f>+VLOOKUP(Tabla4_2[[#This Row],[Atributo]],'lat y amp T5'!$Y$10:$AA$29,2,0)</f>
        <v>Identidad</v>
      </c>
      <c r="F475" s="8" t="str">
        <f>+VLOOKUP(Tabla4_2[[#This Row],[Atributo]],'lat y amp T5'!$Y$10:$AA$29,3,0)</f>
        <v>PRE</v>
      </c>
      <c r="G475" s="8" t="str">
        <f>+IF(LEFT(Tabla4_2[[#This Row],[Atributo]],2)="ms","t","amplitud")</f>
        <v>amplitud</v>
      </c>
    </row>
    <row r="476" spans="1:7">
      <c r="A476" s="8" t="s">
        <v>57</v>
      </c>
      <c r="B476" s="8"/>
      <c r="C476" s="8" t="s">
        <v>37</v>
      </c>
      <c r="D476">
        <v>226</v>
      </c>
      <c r="E476" s="8" t="str">
        <f>+VLOOKUP(Tabla4_2[[#This Row],[Atributo]],'lat y amp T5'!$Y$10:$AA$29,2,0)</f>
        <v>Identidad</v>
      </c>
      <c r="F476" s="8" t="str">
        <f>+VLOOKUP(Tabla4_2[[#This Row],[Atributo]],'lat y amp T5'!$Y$10:$AA$29,3,0)</f>
        <v>POST</v>
      </c>
      <c r="G476" s="8" t="str">
        <f>+IF(LEFT(Tabla4_2[[#This Row],[Atributo]],2)="ms","t","amplitud")</f>
        <v>t</v>
      </c>
    </row>
    <row r="477" spans="1:7">
      <c r="A477" s="8" t="s">
        <v>57</v>
      </c>
      <c r="B477" s="8"/>
      <c r="C477" s="8" t="s">
        <v>38</v>
      </c>
      <c r="D477">
        <v>-8.98</v>
      </c>
      <c r="E477" s="8" t="str">
        <f>+VLOOKUP(Tabla4_2[[#This Row],[Atributo]],'lat y amp T5'!$Y$10:$AA$29,2,0)</f>
        <v>Identidad</v>
      </c>
      <c r="F477" s="8" t="str">
        <f>+VLOOKUP(Tabla4_2[[#This Row],[Atributo]],'lat y amp T5'!$Y$10:$AA$29,3,0)</f>
        <v>POST</v>
      </c>
      <c r="G477" s="8" t="str">
        <f>+IF(LEFT(Tabla4_2[[#This Row],[Atributo]],2)="ms","t","amplitud")</f>
        <v>amplitud</v>
      </c>
    </row>
    <row r="478" spans="1:7">
      <c r="A478" s="8" t="s">
        <v>57</v>
      </c>
      <c r="B478" s="8"/>
      <c r="C478" s="8" t="s">
        <v>39</v>
      </c>
      <c r="D478">
        <v>234</v>
      </c>
      <c r="E478" s="8" t="str">
        <f>+VLOOKUP(Tabla4_2[[#This Row],[Atributo]],'lat y amp T5'!$Y$10:$AA$29,2,0)</f>
        <v>Sexo</v>
      </c>
      <c r="F478" s="8" t="str">
        <f>+VLOOKUP(Tabla4_2[[#This Row],[Atributo]],'lat y amp T5'!$Y$10:$AA$29,3,0)</f>
        <v>PRE</v>
      </c>
      <c r="G478" s="8" t="str">
        <f>+IF(LEFT(Tabla4_2[[#This Row],[Atributo]],2)="ms","t","amplitud")</f>
        <v>t</v>
      </c>
    </row>
    <row r="479" spans="1:7">
      <c r="A479" s="8" t="s">
        <v>57</v>
      </c>
      <c r="B479" s="8"/>
      <c r="C479" s="8" t="s">
        <v>40</v>
      </c>
      <c r="D479">
        <v>-12.54</v>
      </c>
      <c r="E479" s="8" t="str">
        <f>+VLOOKUP(Tabla4_2[[#This Row],[Atributo]],'lat y amp T5'!$Y$10:$AA$29,2,0)</f>
        <v>Sexo</v>
      </c>
      <c r="F479" s="8" t="str">
        <f>+VLOOKUP(Tabla4_2[[#This Row],[Atributo]],'lat y amp T5'!$Y$10:$AA$29,3,0)</f>
        <v>PRE</v>
      </c>
      <c r="G479" s="8" t="str">
        <f>+IF(LEFT(Tabla4_2[[#This Row],[Atributo]],2)="ms","t","amplitud")</f>
        <v>amplitud</v>
      </c>
    </row>
    <row r="480" spans="1:7">
      <c r="A480" s="8" t="s">
        <v>57</v>
      </c>
      <c r="B480" s="8"/>
      <c r="C480" s="8" t="s">
        <v>41</v>
      </c>
      <c r="D480">
        <v>226</v>
      </c>
      <c r="E480" s="8" t="str">
        <f>+VLOOKUP(Tabla4_2[[#This Row],[Atributo]],'lat y amp T5'!$Y$10:$AA$29,2,0)</f>
        <v>Sexo</v>
      </c>
      <c r="F480" s="8" t="str">
        <f>+VLOOKUP(Tabla4_2[[#This Row],[Atributo]],'lat y amp T5'!$Y$10:$AA$29,3,0)</f>
        <v>POST</v>
      </c>
      <c r="G480" s="8" t="str">
        <f>+IF(LEFT(Tabla4_2[[#This Row],[Atributo]],2)="ms","t","amplitud")</f>
        <v>t</v>
      </c>
    </row>
    <row r="481" spans="1:7">
      <c r="A481" s="8" t="s">
        <v>57</v>
      </c>
      <c r="B481" s="8"/>
      <c r="C481" s="8" t="s">
        <v>42</v>
      </c>
      <c r="D481">
        <v>-12.7</v>
      </c>
      <c r="E481" s="8" t="str">
        <f>+VLOOKUP(Tabla4_2[[#This Row],[Atributo]],'lat y amp T5'!$Y$10:$AA$29,2,0)</f>
        <v>Sexo</v>
      </c>
      <c r="F481" s="8" t="str">
        <f>+VLOOKUP(Tabla4_2[[#This Row],[Atributo]],'lat y amp T5'!$Y$10:$AA$29,3,0)</f>
        <v>POST</v>
      </c>
      <c r="G481" s="8" t="str">
        <f>+IF(LEFT(Tabla4_2[[#This Row],[Atributo]],2)="ms","t","amplitud")</f>
        <v>amplitud</v>
      </c>
    </row>
    <row r="482" spans="1:7">
      <c r="A482" s="8" t="s">
        <v>58</v>
      </c>
      <c r="B482" s="8"/>
      <c r="C482" s="8" t="s">
        <v>6</v>
      </c>
      <c r="D482">
        <v>234</v>
      </c>
      <c r="E482" s="8" t="str">
        <f>+VLOOKUP(Tabla4_2[[#This Row],[Atributo]],'lat y amp T5'!$Y$10:$AA$29,2,0)</f>
        <v>Alegría</v>
      </c>
      <c r="F482" s="8" t="str">
        <f>+VLOOKUP(Tabla4_2[[#This Row],[Atributo]],'lat y amp T5'!$Y$10:$AA$29,3,0)</f>
        <v>PRE</v>
      </c>
      <c r="G482" s="8" t="str">
        <f>+IF(LEFT(Tabla4_2[[#This Row],[Atributo]],2)="ms","t","amplitud")</f>
        <v>t</v>
      </c>
    </row>
    <row r="483" spans="1:7">
      <c r="A483" s="8" t="s">
        <v>58</v>
      </c>
      <c r="B483" s="8"/>
      <c r="C483" s="8" t="s">
        <v>7</v>
      </c>
      <c r="D483">
        <v>-4.18</v>
      </c>
      <c r="E483" s="8" t="str">
        <f>+VLOOKUP(Tabla4_2[[#This Row],[Atributo]],'lat y amp T5'!$Y$10:$AA$29,2,0)</f>
        <v>Alegría</v>
      </c>
      <c r="F483" s="8" t="str">
        <f>+VLOOKUP(Tabla4_2[[#This Row],[Atributo]],'lat y amp T5'!$Y$10:$AA$29,3,0)</f>
        <v>PRE</v>
      </c>
      <c r="G483" s="8" t="str">
        <f>+IF(LEFT(Tabla4_2[[#This Row],[Atributo]],2)="ms","t","amplitud")</f>
        <v>amplitud</v>
      </c>
    </row>
    <row r="484" spans="1:7">
      <c r="A484" s="8" t="s">
        <v>58</v>
      </c>
      <c r="B484" s="8"/>
      <c r="C484" s="8" t="s">
        <v>25</v>
      </c>
      <c r="D484">
        <v>262</v>
      </c>
      <c r="E484" s="8" t="str">
        <f>+VLOOKUP(Tabla4_2[[#This Row],[Atributo]],'lat y amp T5'!$Y$10:$AA$29,2,0)</f>
        <v>Alegría</v>
      </c>
      <c r="F484" s="8" t="str">
        <f>+VLOOKUP(Tabla4_2[[#This Row],[Atributo]],'lat y amp T5'!$Y$10:$AA$29,3,0)</f>
        <v>POST</v>
      </c>
      <c r="G484" s="8" t="str">
        <f>+IF(LEFT(Tabla4_2[[#This Row],[Atributo]],2)="ms","t","amplitud")</f>
        <v>t</v>
      </c>
    </row>
    <row r="485" spans="1:7">
      <c r="A485" s="8" t="s">
        <v>58</v>
      </c>
      <c r="B485" s="8"/>
      <c r="C485" s="8" t="s">
        <v>26</v>
      </c>
      <c r="D485">
        <v>-17.25</v>
      </c>
      <c r="E485" s="8" t="str">
        <f>+VLOOKUP(Tabla4_2[[#This Row],[Atributo]],'lat y amp T5'!$Y$10:$AA$29,2,0)</f>
        <v>Alegría</v>
      </c>
      <c r="F485" s="8" t="str">
        <f>+VLOOKUP(Tabla4_2[[#This Row],[Atributo]],'lat y amp T5'!$Y$10:$AA$29,3,0)</f>
        <v>POST</v>
      </c>
      <c r="G485" s="8" t="str">
        <f>+IF(LEFT(Tabla4_2[[#This Row],[Atributo]],2)="ms","t","amplitud")</f>
        <v>amplitud</v>
      </c>
    </row>
    <row r="486" spans="1:7">
      <c r="A486" s="8" t="s">
        <v>58</v>
      </c>
      <c r="B486" s="8"/>
      <c r="C486" s="8" t="s">
        <v>27</v>
      </c>
      <c r="D486">
        <v>232</v>
      </c>
      <c r="E486" s="8" t="str">
        <f>+VLOOKUP(Tabla4_2[[#This Row],[Atributo]],'lat y amp T5'!$Y$10:$AA$29,2,0)</f>
        <v>Tristeza</v>
      </c>
      <c r="F486" s="8" t="str">
        <f>+VLOOKUP(Tabla4_2[[#This Row],[Atributo]],'lat y amp T5'!$Y$10:$AA$29,3,0)</f>
        <v>PRE</v>
      </c>
      <c r="G486" s="8" t="str">
        <f>+IF(LEFT(Tabla4_2[[#This Row],[Atributo]],2)="ms","t","amplitud")</f>
        <v>t</v>
      </c>
    </row>
    <row r="487" spans="1:7">
      <c r="A487" s="8" t="s">
        <v>58</v>
      </c>
      <c r="B487" s="8"/>
      <c r="C487" s="8" t="s">
        <v>28</v>
      </c>
      <c r="D487">
        <v>-9.16</v>
      </c>
      <c r="E487" s="8" t="str">
        <f>+VLOOKUP(Tabla4_2[[#This Row],[Atributo]],'lat y amp T5'!$Y$10:$AA$29,2,0)</f>
        <v>Tristeza</v>
      </c>
      <c r="F487" s="8" t="str">
        <f>+VLOOKUP(Tabla4_2[[#This Row],[Atributo]],'lat y amp T5'!$Y$10:$AA$29,3,0)</f>
        <v>PRE</v>
      </c>
      <c r="G487" s="8" t="str">
        <f>+IF(LEFT(Tabla4_2[[#This Row],[Atributo]],2)="ms","t","amplitud")</f>
        <v>amplitud</v>
      </c>
    </row>
    <row r="488" spans="1:7">
      <c r="A488" s="8" t="s">
        <v>58</v>
      </c>
      <c r="B488" s="8"/>
      <c r="C488" s="8" t="s">
        <v>29</v>
      </c>
      <c r="D488">
        <v>226</v>
      </c>
      <c r="E488" s="8" t="str">
        <f>+VLOOKUP(Tabla4_2[[#This Row],[Atributo]],'lat y amp T5'!$Y$10:$AA$29,2,0)</f>
        <v>Tristeza</v>
      </c>
      <c r="F488" s="8" t="str">
        <f>+VLOOKUP(Tabla4_2[[#This Row],[Atributo]],'lat y amp T5'!$Y$10:$AA$29,3,0)</f>
        <v>POST</v>
      </c>
      <c r="G488" s="8" t="str">
        <f>+IF(LEFT(Tabla4_2[[#This Row],[Atributo]],2)="ms","t","amplitud")</f>
        <v>t</v>
      </c>
    </row>
    <row r="489" spans="1:7">
      <c r="A489" s="8" t="s">
        <v>58</v>
      </c>
      <c r="B489" s="8"/>
      <c r="C489" s="8" t="s">
        <v>30</v>
      </c>
      <c r="D489">
        <v>0.18</v>
      </c>
      <c r="E489" s="8" t="str">
        <f>+VLOOKUP(Tabla4_2[[#This Row],[Atributo]],'lat y amp T5'!$Y$10:$AA$29,2,0)</f>
        <v>Tristeza</v>
      </c>
      <c r="F489" s="8" t="str">
        <f>+VLOOKUP(Tabla4_2[[#This Row],[Atributo]],'lat y amp T5'!$Y$10:$AA$29,3,0)</f>
        <v>POST</v>
      </c>
      <c r="G489" s="8" t="str">
        <f>+IF(LEFT(Tabla4_2[[#This Row],[Atributo]],2)="ms","t","amplitud")</f>
        <v>amplitud</v>
      </c>
    </row>
    <row r="490" spans="1:7">
      <c r="A490" s="8" t="s">
        <v>58</v>
      </c>
      <c r="B490" s="8"/>
      <c r="C490" s="8" t="s">
        <v>31</v>
      </c>
      <c r="D490">
        <v>228</v>
      </c>
      <c r="E490" s="8" t="str">
        <f>+VLOOKUP(Tabla4_2[[#This Row],[Atributo]],'lat y amp T5'!$Y$10:$AA$29,2,0)</f>
        <v>Enojo</v>
      </c>
      <c r="F490" s="8" t="str">
        <f>+VLOOKUP(Tabla4_2[[#This Row],[Atributo]],'lat y amp T5'!$Y$10:$AA$29,3,0)</f>
        <v>PRE</v>
      </c>
      <c r="G490" s="8" t="str">
        <f>+IF(LEFT(Tabla4_2[[#This Row],[Atributo]],2)="ms","t","amplitud")</f>
        <v>t</v>
      </c>
    </row>
    <row r="491" spans="1:7">
      <c r="A491" s="8" t="s">
        <v>58</v>
      </c>
      <c r="B491" s="8"/>
      <c r="C491" s="8" t="s">
        <v>32</v>
      </c>
      <c r="D491">
        <v>-10.130000000000001</v>
      </c>
      <c r="E491" s="8" t="str">
        <f>+VLOOKUP(Tabla4_2[[#This Row],[Atributo]],'lat y amp T5'!$Y$10:$AA$29,2,0)</f>
        <v>Enojo</v>
      </c>
      <c r="F491" s="8" t="str">
        <f>+VLOOKUP(Tabla4_2[[#This Row],[Atributo]],'lat y amp T5'!$Y$10:$AA$29,3,0)</f>
        <v>PRE</v>
      </c>
      <c r="G491" s="8" t="str">
        <f>+IF(LEFT(Tabla4_2[[#This Row],[Atributo]],2)="ms","t","amplitud")</f>
        <v>amplitud</v>
      </c>
    </row>
    <row r="492" spans="1:7">
      <c r="A492" s="8" t="s">
        <v>58</v>
      </c>
      <c r="B492" s="8"/>
      <c r="C492" s="8" t="s">
        <v>33</v>
      </c>
      <c r="D492">
        <v>238</v>
      </c>
      <c r="E492" s="8" t="str">
        <f>+VLOOKUP(Tabla4_2[[#This Row],[Atributo]],'lat y amp T5'!$Y$10:$AA$29,2,0)</f>
        <v>Enojo</v>
      </c>
      <c r="F492" s="8" t="str">
        <f>+VLOOKUP(Tabla4_2[[#This Row],[Atributo]],'lat y amp T5'!$Y$10:$AA$29,3,0)</f>
        <v>POST</v>
      </c>
      <c r="G492" s="8" t="str">
        <f>+IF(LEFT(Tabla4_2[[#This Row],[Atributo]],2)="ms","t","amplitud")</f>
        <v>t</v>
      </c>
    </row>
    <row r="493" spans="1:7">
      <c r="A493" s="8" t="s">
        <v>58</v>
      </c>
      <c r="B493" s="8"/>
      <c r="C493" s="8" t="s">
        <v>34</v>
      </c>
      <c r="D493">
        <v>-9.8000000000000007</v>
      </c>
      <c r="E493" s="8" t="str">
        <f>+VLOOKUP(Tabla4_2[[#This Row],[Atributo]],'lat y amp T5'!$Y$10:$AA$29,2,0)</f>
        <v>Enojo</v>
      </c>
      <c r="F493" s="8" t="str">
        <f>+VLOOKUP(Tabla4_2[[#This Row],[Atributo]],'lat y amp T5'!$Y$10:$AA$29,3,0)</f>
        <v>POST</v>
      </c>
      <c r="G493" s="8" t="str">
        <f>+IF(LEFT(Tabla4_2[[#This Row],[Atributo]],2)="ms","t","amplitud")</f>
        <v>amplitud</v>
      </c>
    </row>
    <row r="494" spans="1:7">
      <c r="A494" s="8" t="s">
        <v>58</v>
      </c>
      <c r="B494" s="8"/>
      <c r="C494" s="8" t="s">
        <v>35</v>
      </c>
      <c r="D494">
        <v>248</v>
      </c>
      <c r="E494" s="8" t="str">
        <f>+VLOOKUP(Tabla4_2[[#This Row],[Atributo]],'lat y amp T5'!$Y$10:$AA$29,2,0)</f>
        <v>Identidad</v>
      </c>
      <c r="F494" s="8" t="str">
        <f>+VLOOKUP(Tabla4_2[[#This Row],[Atributo]],'lat y amp T5'!$Y$10:$AA$29,3,0)</f>
        <v>PRE</v>
      </c>
      <c r="G494" s="8" t="str">
        <f>+IF(LEFT(Tabla4_2[[#This Row],[Atributo]],2)="ms","t","amplitud")</f>
        <v>t</v>
      </c>
    </row>
    <row r="495" spans="1:7">
      <c r="A495" s="8" t="s">
        <v>58</v>
      </c>
      <c r="B495" s="8"/>
      <c r="C495" s="8" t="s">
        <v>36</v>
      </c>
      <c r="D495">
        <v>-9.75</v>
      </c>
      <c r="E495" s="8" t="str">
        <f>+VLOOKUP(Tabla4_2[[#This Row],[Atributo]],'lat y amp T5'!$Y$10:$AA$29,2,0)</f>
        <v>Identidad</v>
      </c>
      <c r="F495" s="8" t="str">
        <f>+VLOOKUP(Tabla4_2[[#This Row],[Atributo]],'lat y amp T5'!$Y$10:$AA$29,3,0)</f>
        <v>PRE</v>
      </c>
      <c r="G495" s="8" t="str">
        <f>+IF(LEFT(Tabla4_2[[#This Row],[Atributo]],2)="ms","t","amplitud")</f>
        <v>amplitud</v>
      </c>
    </row>
    <row r="496" spans="1:7">
      <c r="A496" s="8" t="s">
        <v>58</v>
      </c>
      <c r="B496" s="8"/>
      <c r="C496" s="8" t="s">
        <v>37</v>
      </c>
      <c r="D496">
        <v>244</v>
      </c>
      <c r="E496" s="8" t="str">
        <f>+VLOOKUP(Tabla4_2[[#This Row],[Atributo]],'lat y amp T5'!$Y$10:$AA$29,2,0)</f>
        <v>Identidad</v>
      </c>
      <c r="F496" s="8" t="str">
        <f>+VLOOKUP(Tabla4_2[[#This Row],[Atributo]],'lat y amp T5'!$Y$10:$AA$29,3,0)</f>
        <v>POST</v>
      </c>
      <c r="G496" s="8" t="str">
        <f>+IF(LEFT(Tabla4_2[[#This Row],[Atributo]],2)="ms","t","amplitud")</f>
        <v>t</v>
      </c>
    </row>
    <row r="497" spans="1:7">
      <c r="A497" s="8" t="s">
        <v>58</v>
      </c>
      <c r="B497" s="8"/>
      <c r="C497" s="8" t="s">
        <v>38</v>
      </c>
      <c r="D497">
        <v>-5</v>
      </c>
      <c r="E497" s="8" t="str">
        <f>+VLOOKUP(Tabla4_2[[#This Row],[Atributo]],'lat y amp T5'!$Y$10:$AA$29,2,0)</f>
        <v>Identidad</v>
      </c>
      <c r="F497" s="8" t="str">
        <f>+VLOOKUP(Tabla4_2[[#This Row],[Atributo]],'lat y amp T5'!$Y$10:$AA$29,3,0)</f>
        <v>POST</v>
      </c>
      <c r="G497" s="8" t="str">
        <f>+IF(LEFT(Tabla4_2[[#This Row],[Atributo]],2)="ms","t","amplitud")</f>
        <v>amplitud</v>
      </c>
    </row>
    <row r="498" spans="1:7">
      <c r="A498" s="8" t="s">
        <v>58</v>
      </c>
      <c r="B498" s="8"/>
      <c r="C498" s="8" t="s">
        <v>39</v>
      </c>
      <c r="D498">
        <v>228</v>
      </c>
      <c r="E498" s="8" t="str">
        <f>+VLOOKUP(Tabla4_2[[#This Row],[Atributo]],'lat y amp T5'!$Y$10:$AA$29,2,0)</f>
        <v>Sexo</v>
      </c>
      <c r="F498" s="8" t="str">
        <f>+VLOOKUP(Tabla4_2[[#This Row],[Atributo]],'lat y amp T5'!$Y$10:$AA$29,3,0)</f>
        <v>PRE</v>
      </c>
      <c r="G498" s="8" t="str">
        <f>+IF(LEFT(Tabla4_2[[#This Row],[Atributo]],2)="ms","t","amplitud")</f>
        <v>t</v>
      </c>
    </row>
    <row r="499" spans="1:7">
      <c r="A499" s="8" t="s">
        <v>58</v>
      </c>
      <c r="B499" s="8"/>
      <c r="C499" s="8" t="s">
        <v>40</v>
      </c>
      <c r="D499">
        <v>-9.3000000000000007</v>
      </c>
      <c r="E499" s="8" t="str">
        <f>+VLOOKUP(Tabla4_2[[#This Row],[Atributo]],'lat y amp T5'!$Y$10:$AA$29,2,0)</f>
        <v>Sexo</v>
      </c>
      <c r="F499" s="8" t="str">
        <f>+VLOOKUP(Tabla4_2[[#This Row],[Atributo]],'lat y amp T5'!$Y$10:$AA$29,3,0)</f>
        <v>PRE</v>
      </c>
      <c r="G499" s="8" t="str">
        <f>+IF(LEFT(Tabla4_2[[#This Row],[Atributo]],2)="ms","t","amplitud")</f>
        <v>amplitud</v>
      </c>
    </row>
    <row r="500" spans="1:7">
      <c r="A500" s="8" t="s">
        <v>58</v>
      </c>
      <c r="B500" s="8"/>
      <c r="C500" s="8" t="s">
        <v>41</v>
      </c>
      <c r="D500">
        <v>242</v>
      </c>
      <c r="E500" s="8" t="str">
        <f>+VLOOKUP(Tabla4_2[[#This Row],[Atributo]],'lat y amp T5'!$Y$10:$AA$29,2,0)</f>
        <v>Sexo</v>
      </c>
      <c r="F500" s="8" t="str">
        <f>+VLOOKUP(Tabla4_2[[#This Row],[Atributo]],'lat y amp T5'!$Y$10:$AA$29,3,0)</f>
        <v>POST</v>
      </c>
      <c r="G500" s="8" t="str">
        <f>+IF(LEFT(Tabla4_2[[#This Row],[Atributo]],2)="ms","t","amplitud")</f>
        <v>t</v>
      </c>
    </row>
    <row r="501" spans="1:7">
      <c r="A501" s="8" t="s">
        <v>58</v>
      </c>
      <c r="B501" s="8"/>
      <c r="C501" s="8" t="s">
        <v>42</v>
      </c>
      <c r="D501">
        <v>-7.29</v>
      </c>
      <c r="E501" s="8" t="str">
        <f>+VLOOKUP(Tabla4_2[[#This Row],[Atributo]],'lat y amp T5'!$Y$10:$AA$29,2,0)</f>
        <v>Sexo</v>
      </c>
      <c r="F501" s="8" t="str">
        <f>+VLOOKUP(Tabla4_2[[#This Row],[Atributo]],'lat y amp T5'!$Y$10:$AA$29,3,0)</f>
        <v>POST</v>
      </c>
      <c r="G501" s="8" t="str">
        <f>+IF(LEFT(Tabla4_2[[#This Row],[Atributo]],2)="ms","t","amplitud")</f>
        <v>amplitud</v>
      </c>
    </row>
    <row r="502" spans="1:7">
      <c r="A502" s="8" t="s">
        <v>59</v>
      </c>
      <c r="B502" s="8"/>
      <c r="C502" s="8" t="s">
        <v>6</v>
      </c>
      <c r="D502">
        <v>206</v>
      </c>
      <c r="E502" s="8" t="str">
        <f>+VLOOKUP(Tabla4_2[[#This Row],[Atributo]],'lat y amp T5'!$Y$10:$AA$29,2,0)</f>
        <v>Alegría</v>
      </c>
      <c r="F502" s="8" t="str">
        <f>+VLOOKUP(Tabla4_2[[#This Row],[Atributo]],'lat y amp T5'!$Y$10:$AA$29,3,0)</f>
        <v>PRE</v>
      </c>
      <c r="G502" s="8" t="str">
        <f>+IF(LEFT(Tabla4_2[[#This Row],[Atributo]],2)="ms","t","amplitud")</f>
        <v>t</v>
      </c>
    </row>
    <row r="503" spans="1:7">
      <c r="A503" s="8" t="s">
        <v>59</v>
      </c>
      <c r="B503" s="8"/>
      <c r="C503" s="8" t="s">
        <v>7</v>
      </c>
      <c r="D503">
        <v>-4.42</v>
      </c>
      <c r="E503" s="8" t="str">
        <f>+VLOOKUP(Tabla4_2[[#This Row],[Atributo]],'lat y amp T5'!$Y$10:$AA$29,2,0)</f>
        <v>Alegría</v>
      </c>
      <c r="F503" s="8" t="str">
        <f>+VLOOKUP(Tabla4_2[[#This Row],[Atributo]],'lat y amp T5'!$Y$10:$AA$29,3,0)</f>
        <v>PRE</v>
      </c>
      <c r="G503" s="8" t="str">
        <f>+IF(LEFT(Tabla4_2[[#This Row],[Atributo]],2)="ms","t","amplitud")</f>
        <v>amplitud</v>
      </c>
    </row>
    <row r="504" spans="1:7">
      <c r="A504" s="8" t="s">
        <v>59</v>
      </c>
      <c r="B504" s="8"/>
      <c r="C504" s="8" t="s">
        <v>25</v>
      </c>
      <c r="D504">
        <v>204</v>
      </c>
      <c r="E504" s="8" t="str">
        <f>+VLOOKUP(Tabla4_2[[#This Row],[Atributo]],'lat y amp T5'!$Y$10:$AA$29,2,0)</f>
        <v>Alegría</v>
      </c>
      <c r="F504" s="8" t="str">
        <f>+VLOOKUP(Tabla4_2[[#This Row],[Atributo]],'lat y amp T5'!$Y$10:$AA$29,3,0)</f>
        <v>POST</v>
      </c>
      <c r="G504" s="8" t="str">
        <f>+IF(LEFT(Tabla4_2[[#This Row],[Atributo]],2)="ms","t","amplitud")</f>
        <v>t</v>
      </c>
    </row>
    <row r="505" spans="1:7">
      <c r="A505" s="8" t="s">
        <v>59</v>
      </c>
      <c r="B505" s="8"/>
      <c r="C505" s="8" t="s">
        <v>26</v>
      </c>
      <c r="D505">
        <v>-5.76</v>
      </c>
      <c r="E505" s="8" t="str">
        <f>+VLOOKUP(Tabla4_2[[#This Row],[Atributo]],'lat y amp T5'!$Y$10:$AA$29,2,0)</f>
        <v>Alegría</v>
      </c>
      <c r="F505" s="8" t="str">
        <f>+VLOOKUP(Tabla4_2[[#This Row],[Atributo]],'lat y amp T5'!$Y$10:$AA$29,3,0)</f>
        <v>POST</v>
      </c>
      <c r="G505" s="8" t="str">
        <f>+IF(LEFT(Tabla4_2[[#This Row],[Atributo]],2)="ms","t","amplitud")</f>
        <v>amplitud</v>
      </c>
    </row>
    <row r="506" spans="1:7">
      <c r="A506" s="8" t="s">
        <v>59</v>
      </c>
      <c r="B506" s="8"/>
      <c r="C506" s="8" t="s">
        <v>27</v>
      </c>
      <c r="D506">
        <v>206</v>
      </c>
      <c r="E506" s="8" t="str">
        <f>+VLOOKUP(Tabla4_2[[#This Row],[Atributo]],'lat y amp T5'!$Y$10:$AA$29,2,0)</f>
        <v>Tristeza</v>
      </c>
      <c r="F506" s="8" t="str">
        <f>+VLOOKUP(Tabla4_2[[#This Row],[Atributo]],'lat y amp T5'!$Y$10:$AA$29,3,0)</f>
        <v>PRE</v>
      </c>
      <c r="G506" s="8" t="str">
        <f>+IF(LEFT(Tabla4_2[[#This Row],[Atributo]],2)="ms","t","amplitud")</f>
        <v>t</v>
      </c>
    </row>
    <row r="507" spans="1:7">
      <c r="A507" s="8" t="s">
        <v>59</v>
      </c>
      <c r="B507" s="8"/>
      <c r="C507" s="8" t="s">
        <v>28</v>
      </c>
      <c r="D507">
        <v>-7.35</v>
      </c>
      <c r="E507" s="8" t="str">
        <f>+VLOOKUP(Tabla4_2[[#This Row],[Atributo]],'lat y amp T5'!$Y$10:$AA$29,2,0)</f>
        <v>Tristeza</v>
      </c>
      <c r="F507" s="8" t="str">
        <f>+VLOOKUP(Tabla4_2[[#This Row],[Atributo]],'lat y amp T5'!$Y$10:$AA$29,3,0)</f>
        <v>PRE</v>
      </c>
      <c r="G507" s="8" t="str">
        <f>+IF(LEFT(Tabla4_2[[#This Row],[Atributo]],2)="ms","t","amplitud")</f>
        <v>amplitud</v>
      </c>
    </row>
    <row r="508" spans="1:7">
      <c r="A508" s="8" t="s">
        <v>59</v>
      </c>
      <c r="B508" s="8"/>
      <c r="C508" s="8" t="s">
        <v>29</v>
      </c>
      <c r="D508">
        <v>214</v>
      </c>
      <c r="E508" s="8" t="str">
        <f>+VLOOKUP(Tabla4_2[[#This Row],[Atributo]],'lat y amp T5'!$Y$10:$AA$29,2,0)</f>
        <v>Tristeza</v>
      </c>
      <c r="F508" s="8" t="str">
        <f>+VLOOKUP(Tabla4_2[[#This Row],[Atributo]],'lat y amp T5'!$Y$10:$AA$29,3,0)</f>
        <v>POST</v>
      </c>
      <c r="G508" s="8" t="str">
        <f>+IF(LEFT(Tabla4_2[[#This Row],[Atributo]],2)="ms","t","amplitud")</f>
        <v>t</v>
      </c>
    </row>
    <row r="509" spans="1:7">
      <c r="A509" s="8" t="s">
        <v>59</v>
      </c>
      <c r="B509" s="8"/>
      <c r="C509" s="8" t="s">
        <v>30</v>
      </c>
      <c r="D509">
        <v>-6.26</v>
      </c>
      <c r="E509" s="8" t="str">
        <f>+VLOOKUP(Tabla4_2[[#This Row],[Atributo]],'lat y amp T5'!$Y$10:$AA$29,2,0)</f>
        <v>Tristeza</v>
      </c>
      <c r="F509" s="8" t="str">
        <f>+VLOOKUP(Tabla4_2[[#This Row],[Atributo]],'lat y amp T5'!$Y$10:$AA$29,3,0)</f>
        <v>POST</v>
      </c>
      <c r="G509" s="8" t="str">
        <f>+IF(LEFT(Tabla4_2[[#This Row],[Atributo]],2)="ms","t","amplitud")</f>
        <v>amplitud</v>
      </c>
    </row>
    <row r="510" spans="1:7">
      <c r="A510" s="8" t="s">
        <v>59</v>
      </c>
      <c r="B510" s="8"/>
      <c r="C510" s="8" t="s">
        <v>31</v>
      </c>
      <c r="D510">
        <v>212</v>
      </c>
      <c r="E510" s="8" t="str">
        <f>+VLOOKUP(Tabla4_2[[#This Row],[Atributo]],'lat y amp T5'!$Y$10:$AA$29,2,0)</f>
        <v>Enojo</v>
      </c>
      <c r="F510" s="8" t="str">
        <f>+VLOOKUP(Tabla4_2[[#This Row],[Atributo]],'lat y amp T5'!$Y$10:$AA$29,3,0)</f>
        <v>PRE</v>
      </c>
      <c r="G510" s="8" t="str">
        <f>+IF(LEFT(Tabla4_2[[#This Row],[Atributo]],2)="ms","t","amplitud")</f>
        <v>t</v>
      </c>
    </row>
    <row r="511" spans="1:7">
      <c r="A511" s="8" t="s">
        <v>59</v>
      </c>
      <c r="B511" s="8"/>
      <c r="C511" s="8" t="s">
        <v>32</v>
      </c>
      <c r="D511">
        <v>-0.89</v>
      </c>
      <c r="E511" s="8" t="str">
        <f>+VLOOKUP(Tabla4_2[[#This Row],[Atributo]],'lat y amp T5'!$Y$10:$AA$29,2,0)</f>
        <v>Enojo</v>
      </c>
      <c r="F511" s="8" t="str">
        <f>+VLOOKUP(Tabla4_2[[#This Row],[Atributo]],'lat y amp T5'!$Y$10:$AA$29,3,0)</f>
        <v>PRE</v>
      </c>
      <c r="G511" s="8" t="str">
        <f>+IF(LEFT(Tabla4_2[[#This Row],[Atributo]],2)="ms","t","amplitud")</f>
        <v>amplitud</v>
      </c>
    </row>
    <row r="512" spans="1:7">
      <c r="A512" s="8" t="s">
        <v>59</v>
      </c>
      <c r="B512" s="8"/>
      <c r="C512" s="8" t="s">
        <v>33</v>
      </c>
      <c r="D512">
        <v>226</v>
      </c>
      <c r="E512" s="8" t="str">
        <f>+VLOOKUP(Tabla4_2[[#This Row],[Atributo]],'lat y amp T5'!$Y$10:$AA$29,2,0)</f>
        <v>Enojo</v>
      </c>
      <c r="F512" s="8" t="str">
        <f>+VLOOKUP(Tabla4_2[[#This Row],[Atributo]],'lat y amp T5'!$Y$10:$AA$29,3,0)</f>
        <v>POST</v>
      </c>
      <c r="G512" s="8" t="str">
        <f>+IF(LEFT(Tabla4_2[[#This Row],[Atributo]],2)="ms","t","amplitud")</f>
        <v>t</v>
      </c>
    </row>
    <row r="513" spans="1:7">
      <c r="A513" s="8" t="s">
        <v>59</v>
      </c>
      <c r="B513" s="8"/>
      <c r="C513" s="8" t="s">
        <v>34</v>
      </c>
      <c r="D513">
        <v>-9.84</v>
      </c>
      <c r="E513" s="8" t="str">
        <f>+VLOOKUP(Tabla4_2[[#This Row],[Atributo]],'lat y amp T5'!$Y$10:$AA$29,2,0)</f>
        <v>Enojo</v>
      </c>
      <c r="F513" s="8" t="str">
        <f>+VLOOKUP(Tabla4_2[[#This Row],[Atributo]],'lat y amp T5'!$Y$10:$AA$29,3,0)</f>
        <v>POST</v>
      </c>
      <c r="G513" s="8" t="str">
        <f>+IF(LEFT(Tabla4_2[[#This Row],[Atributo]],2)="ms","t","amplitud")</f>
        <v>amplitud</v>
      </c>
    </row>
    <row r="514" spans="1:7">
      <c r="A514" s="8" t="s">
        <v>59</v>
      </c>
      <c r="B514" s="8"/>
      <c r="C514" s="8" t="s">
        <v>35</v>
      </c>
      <c r="D514">
        <v>216</v>
      </c>
      <c r="E514" s="8" t="str">
        <f>+VLOOKUP(Tabla4_2[[#This Row],[Atributo]],'lat y amp T5'!$Y$10:$AA$29,2,0)</f>
        <v>Identidad</v>
      </c>
      <c r="F514" s="8" t="str">
        <f>+VLOOKUP(Tabla4_2[[#This Row],[Atributo]],'lat y amp T5'!$Y$10:$AA$29,3,0)</f>
        <v>PRE</v>
      </c>
      <c r="G514" s="8" t="str">
        <f>+IF(LEFT(Tabla4_2[[#This Row],[Atributo]],2)="ms","t","amplitud")</f>
        <v>t</v>
      </c>
    </row>
    <row r="515" spans="1:7">
      <c r="A515" s="8" t="s">
        <v>59</v>
      </c>
      <c r="B515" s="8"/>
      <c r="C515" s="8" t="s">
        <v>36</v>
      </c>
      <c r="D515">
        <v>-6.29</v>
      </c>
      <c r="E515" s="8" t="str">
        <f>+VLOOKUP(Tabla4_2[[#This Row],[Atributo]],'lat y amp T5'!$Y$10:$AA$29,2,0)</f>
        <v>Identidad</v>
      </c>
      <c r="F515" s="8" t="str">
        <f>+VLOOKUP(Tabla4_2[[#This Row],[Atributo]],'lat y amp T5'!$Y$10:$AA$29,3,0)</f>
        <v>PRE</v>
      </c>
      <c r="G515" s="8" t="str">
        <f>+IF(LEFT(Tabla4_2[[#This Row],[Atributo]],2)="ms","t","amplitud")</f>
        <v>amplitud</v>
      </c>
    </row>
    <row r="516" spans="1:7">
      <c r="A516" s="8" t="s">
        <v>59</v>
      </c>
      <c r="B516" s="8"/>
      <c r="C516" s="8" t="s">
        <v>37</v>
      </c>
      <c r="D516">
        <v>222</v>
      </c>
      <c r="E516" s="8" t="str">
        <f>+VLOOKUP(Tabla4_2[[#This Row],[Atributo]],'lat y amp T5'!$Y$10:$AA$29,2,0)</f>
        <v>Identidad</v>
      </c>
      <c r="F516" s="8" t="str">
        <f>+VLOOKUP(Tabla4_2[[#This Row],[Atributo]],'lat y amp T5'!$Y$10:$AA$29,3,0)</f>
        <v>POST</v>
      </c>
      <c r="G516" s="8" t="str">
        <f>+IF(LEFT(Tabla4_2[[#This Row],[Atributo]],2)="ms","t","amplitud")</f>
        <v>t</v>
      </c>
    </row>
    <row r="517" spans="1:7">
      <c r="A517" s="8" t="s">
        <v>59</v>
      </c>
      <c r="B517" s="8"/>
      <c r="C517" s="8" t="s">
        <v>38</v>
      </c>
      <c r="D517">
        <v>-5.0199999999999996</v>
      </c>
      <c r="E517" s="8" t="str">
        <f>+VLOOKUP(Tabla4_2[[#This Row],[Atributo]],'lat y amp T5'!$Y$10:$AA$29,2,0)</f>
        <v>Identidad</v>
      </c>
      <c r="F517" s="8" t="str">
        <f>+VLOOKUP(Tabla4_2[[#This Row],[Atributo]],'lat y amp T5'!$Y$10:$AA$29,3,0)</f>
        <v>POST</v>
      </c>
      <c r="G517" s="8" t="str">
        <f>+IF(LEFT(Tabla4_2[[#This Row],[Atributo]],2)="ms","t","amplitud")</f>
        <v>amplitud</v>
      </c>
    </row>
    <row r="518" spans="1:7">
      <c r="A518" s="8" t="s">
        <v>59</v>
      </c>
      <c r="B518" s="8"/>
      <c r="C518" s="8" t="s">
        <v>39</v>
      </c>
      <c r="D518">
        <v>204</v>
      </c>
      <c r="E518" s="8" t="str">
        <f>+VLOOKUP(Tabla4_2[[#This Row],[Atributo]],'lat y amp T5'!$Y$10:$AA$29,2,0)</f>
        <v>Sexo</v>
      </c>
      <c r="F518" s="8" t="str">
        <f>+VLOOKUP(Tabla4_2[[#This Row],[Atributo]],'lat y amp T5'!$Y$10:$AA$29,3,0)</f>
        <v>PRE</v>
      </c>
      <c r="G518" s="8" t="str">
        <f>+IF(LEFT(Tabla4_2[[#This Row],[Atributo]],2)="ms","t","amplitud")</f>
        <v>t</v>
      </c>
    </row>
    <row r="519" spans="1:7">
      <c r="A519" s="8" t="s">
        <v>59</v>
      </c>
      <c r="B519" s="8"/>
      <c r="C519" s="8" t="s">
        <v>40</v>
      </c>
      <c r="D519">
        <v>-15.29</v>
      </c>
      <c r="E519" s="8" t="str">
        <f>+VLOOKUP(Tabla4_2[[#This Row],[Atributo]],'lat y amp T5'!$Y$10:$AA$29,2,0)</f>
        <v>Sexo</v>
      </c>
      <c r="F519" s="8" t="str">
        <f>+VLOOKUP(Tabla4_2[[#This Row],[Atributo]],'lat y amp T5'!$Y$10:$AA$29,3,0)</f>
        <v>PRE</v>
      </c>
      <c r="G519" s="8" t="str">
        <f>+IF(LEFT(Tabla4_2[[#This Row],[Atributo]],2)="ms","t","amplitud")</f>
        <v>amplitud</v>
      </c>
    </row>
    <row r="520" spans="1:7">
      <c r="A520" s="8" t="s">
        <v>59</v>
      </c>
      <c r="B520" s="8"/>
      <c r="C520" s="8" t="s">
        <v>41</v>
      </c>
      <c r="D520">
        <v>228</v>
      </c>
      <c r="E520" s="8" t="str">
        <f>+VLOOKUP(Tabla4_2[[#This Row],[Atributo]],'lat y amp T5'!$Y$10:$AA$29,2,0)</f>
        <v>Sexo</v>
      </c>
      <c r="F520" s="8" t="str">
        <f>+VLOOKUP(Tabla4_2[[#This Row],[Atributo]],'lat y amp T5'!$Y$10:$AA$29,3,0)</f>
        <v>POST</v>
      </c>
      <c r="G520" s="8" t="str">
        <f>+IF(LEFT(Tabla4_2[[#This Row],[Atributo]],2)="ms","t","amplitud")</f>
        <v>t</v>
      </c>
    </row>
    <row r="521" spans="1:7">
      <c r="A521" s="8" t="s">
        <v>59</v>
      </c>
      <c r="B521" s="8"/>
      <c r="C521" s="8" t="s">
        <v>42</v>
      </c>
      <c r="D521">
        <v>-5.61</v>
      </c>
      <c r="E521" s="8" t="str">
        <f>+VLOOKUP(Tabla4_2[[#This Row],[Atributo]],'lat y amp T5'!$Y$10:$AA$29,2,0)</f>
        <v>Sexo</v>
      </c>
      <c r="F521" s="8" t="str">
        <f>+VLOOKUP(Tabla4_2[[#This Row],[Atributo]],'lat y amp T5'!$Y$10:$AA$29,3,0)</f>
        <v>POST</v>
      </c>
      <c r="G521" s="8" t="str">
        <f>+IF(LEFT(Tabla4_2[[#This Row],[Atributo]],2)="ms","t","amplitud")</f>
        <v>amplitud</v>
      </c>
    </row>
    <row r="522" spans="1:7">
      <c r="A522" s="8" t="s">
        <v>60</v>
      </c>
      <c r="B522" s="8"/>
      <c r="C522" s="8" t="s">
        <v>6</v>
      </c>
      <c r="D522">
        <v>232</v>
      </c>
      <c r="E522" s="8" t="str">
        <f>+VLOOKUP(Tabla4_2[[#This Row],[Atributo]],'lat y amp T5'!$Y$10:$AA$29,2,0)</f>
        <v>Alegría</v>
      </c>
      <c r="F522" s="8" t="str">
        <f>+VLOOKUP(Tabla4_2[[#This Row],[Atributo]],'lat y amp T5'!$Y$10:$AA$29,3,0)</f>
        <v>PRE</v>
      </c>
      <c r="G522" s="8" t="str">
        <f>+IF(LEFT(Tabla4_2[[#This Row],[Atributo]],2)="ms","t","amplitud")</f>
        <v>t</v>
      </c>
    </row>
    <row r="523" spans="1:7">
      <c r="A523" s="8" t="s">
        <v>60</v>
      </c>
      <c r="B523" s="8"/>
      <c r="C523" s="8" t="s">
        <v>7</v>
      </c>
      <c r="D523">
        <v>-6.21</v>
      </c>
      <c r="E523" s="8" t="str">
        <f>+VLOOKUP(Tabla4_2[[#This Row],[Atributo]],'lat y amp T5'!$Y$10:$AA$29,2,0)</f>
        <v>Alegría</v>
      </c>
      <c r="F523" s="8" t="str">
        <f>+VLOOKUP(Tabla4_2[[#This Row],[Atributo]],'lat y amp T5'!$Y$10:$AA$29,3,0)</f>
        <v>PRE</v>
      </c>
      <c r="G523" s="8" t="str">
        <f>+IF(LEFT(Tabla4_2[[#This Row],[Atributo]],2)="ms","t","amplitud")</f>
        <v>amplitud</v>
      </c>
    </row>
    <row r="524" spans="1:7">
      <c r="A524" s="8" t="s">
        <v>60</v>
      </c>
      <c r="B524" s="8"/>
      <c r="C524" s="8" t="s">
        <v>25</v>
      </c>
      <c r="D524">
        <v>236</v>
      </c>
      <c r="E524" s="8" t="str">
        <f>+VLOOKUP(Tabla4_2[[#This Row],[Atributo]],'lat y amp T5'!$Y$10:$AA$29,2,0)</f>
        <v>Alegría</v>
      </c>
      <c r="F524" s="8" t="str">
        <f>+VLOOKUP(Tabla4_2[[#This Row],[Atributo]],'lat y amp T5'!$Y$10:$AA$29,3,0)</f>
        <v>POST</v>
      </c>
      <c r="G524" s="8" t="str">
        <f>+IF(LEFT(Tabla4_2[[#This Row],[Atributo]],2)="ms","t","amplitud")</f>
        <v>t</v>
      </c>
    </row>
    <row r="525" spans="1:7">
      <c r="A525" s="8" t="s">
        <v>60</v>
      </c>
      <c r="B525" s="8"/>
      <c r="C525" s="8" t="s">
        <v>26</v>
      </c>
      <c r="D525">
        <v>9.3756774200000006</v>
      </c>
      <c r="E525" s="8" t="str">
        <f>+VLOOKUP(Tabla4_2[[#This Row],[Atributo]],'lat y amp T5'!$Y$10:$AA$29,2,0)</f>
        <v>Alegría</v>
      </c>
      <c r="F525" s="8" t="str">
        <f>+VLOOKUP(Tabla4_2[[#This Row],[Atributo]],'lat y amp T5'!$Y$10:$AA$29,3,0)</f>
        <v>POST</v>
      </c>
      <c r="G525" s="8" t="str">
        <f>+IF(LEFT(Tabla4_2[[#This Row],[Atributo]],2)="ms","t","amplitud")</f>
        <v>amplitud</v>
      </c>
    </row>
    <row r="526" spans="1:7">
      <c r="A526" s="8" t="s">
        <v>60</v>
      </c>
      <c r="B526" s="8"/>
      <c r="C526" s="8" t="s">
        <v>27</v>
      </c>
      <c r="D526">
        <v>230</v>
      </c>
      <c r="E526" s="8" t="str">
        <f>+VLOOKUP(Tabla4_2[[#This Row],[Atributo]],'lat y amp T5'!$Y$10:$AA$29,2,0)</f>
        <v>Tristeza</v>
      </c>
      <c r="F526" s="8" t="str">
        <f>+VLOOKUP(Tabla4_2[[#This Row],[Atributo]],'lat y amp T5'!$Y$10:$AA$29,3,0)</f>
        <v>PRE</v>
      </c>
      <c r="G526" s="8" t="str">
        <f>+IF(LEFT(Tabla4_2[[#This Row],[Atributo]],2)="ms","t","amplitud")</f>
        <v>t</v>
      </c>
    </row>
    <row r="527" spans="1:7">
      <c r="A527" s="8" t="s">
        <v>60</v>
      </c>
      <c r="B527" s="8"/>
      <c r="C527" s="8" t="s">
        <v>28</v>
      </c>
      <c r="D527">
        <v>-0.87</v>
      </c>
      <c r="E527" s="8" t="str">
        <f>+VLOOKUP(Tabla4_2[[#This Row],[Atributo]],'lat y amp T5'!$Y$10:$AA$29,2,0)</f>
        <v>Tristeza</v>
      </c>
      <c r="F527" s="8" t="str">
        <f>+VLOOKUP(Tabla4_2[[#This Row],[Atributo]],'lat y amp T5'!$Y$10:$AA$29,3,0)</f>
        <v>PRE</v>
      </c>
      <c r="G527" s="8" t="str">
        <f>+IF(LEFT(Tabla4_2[[#This Row],[Atributo]],2)="ms","t","amplitud")</f>
        <v>amplitud</v>
      </c>
    </row>
    <row r="528" spans="1:7">
      <c r="A528" s="8" t="s">
        <v>60</v>
      </c>
      <c r="B528" s="8"/>
      <c r="C528" s="8" t="s">
        <v>29</v>
      </c>
      <c r="D528">
        <v>232</v>
      </c>
      <c r="E528" s="8" t="str">
        <f>+VLOOKUP(Tabla4_2[[#This Row],[Atributo]],'lat y amp T5'!$Y$10:$AA$29,2,0)</f>
        <v>Tristeza</v>
      </c>
      <c r="F528" s="8" t="str">
        <f>+VLOOKUP(Tabla4_2[[#This Row],[Atributo]],'lat y amp T5'!$Y$10:$AA$29,3,0)</f>
        <v>POST</v>
      </c>
      <c r="G528" s="8" t="str">
        <f>+IF(LEFT(Tabla4_2[[#This Row],[Atributo]],2)="ms","t","amplitud")</f>
        <v>t</v>
      </c>
    </row>
    <row r="529" spans="1:7">
      <c r="A529" s="8" t="s">
        <v>60</v>
      </c>
      <c r="B529" s="8"/>
      <c r="C529" s="8" t="s">
        <v>30</v>
      </c>
      <c r="D529">
        <v>-2.66</v>
      </c>
      <c r="E529" s="8" t="str">
        <f>+VLOOKUP(Tabla4_2[[#This Row],[Atributo]],'lat y amp T5'!$Y$10:$AA$29,2,0)</f>
        <v>Tristeza</v>
      </c>
      <c r="F529" s="8" t="str">
        <f>+VLOOKUP(Tabla4_2[[#This Row],[Atributo]],'lat y amp T5'!$Y$10:$AA$29,3,0)</f>
        <v>POST</v>
      </c>
      <c r="G529" s="8" t="str">
        <f>+IF(LEFT(Tabla4_2[[#This Row],[Atributo]],2)="ms","t","amplitud")</f>
        <v>amplitud</v>
      </c>
    </row>
    <row r="530" spans="1:7">
      <c r="A530" s="8" t="s">
        <v>60</v>
      </c>
      <c r="B530" s="8"/>
      <c r="C530" s="8" t="s">
        <v>31</v>
      </c>
      <c r="D530">
        <v>236</v>
      </c>
      <c r="E530" s="8" t="str">
        <f>+VLOOKUP(Tabla4_2[[#This Row],[Atributo]],'lat y amp T5'!$Y$10:$AA$29,2,0)</f>
        <v>Enojo</v>
      </c>
      <c r="F530" s="8" t="str">
        <f>+VLOOKUP(Tabla4_2[[#This Row],[Atributo]],'lat y amp T5'!$Y$10:$AA$29,3,0)</f>
        <v>PRE</v>
      </c>
      <c r="G530" s="8" t="str">
        <f>+IF(LEFT(Tabla4_2[[#This Row],[Atributo]],2)="ms","t","amplitud")</f>
        <v>t</v>
      </c>
    </row>
    <row r="531" spans="1:7">
      <c r="A531" s="8" t="s">
        <v>60</v>
      </c>
      <c r="B531" s="8"/>
      <c r="C531" s="8" t="s">
        <v>32</v>
      </c>
      <c r="D531">
        <v>-3.29</v>
      </c>
      <c r="E531" s="8" t="str">
        <f>+VLOOKUP(Tabla4_2[[#This Row],[Atributo]],'lat y amp T5'!$Y$10:$AA$29,2,0)</f>
        <v>Enojo</v>
      </c>
      <c r="F531" s="8" t="str">
        <f>+VLOOKUP(Tabla4_2[[#This Row],[Atributo]],'lat y amp T5'!$Y$10:$AA$29,3,0)</f>
        <v>PRE</v>
      </c>
      <c r="G531" s="8" t="str">
        <f>+IF(LEFT(Tabla4_2[[#This Row],[Atributo]],2)="ms","t","amplitud")</f>
        <v>amplitud</v>
      </c>
    </row>
    <row r="532" spans="1:7">
      <c r="A532" s="8" t="s">
        <v>60</v>
      </c>
      <c r="B532" s="8"/>
      <c r="C532" s="8" t="s">
        <v>33</v>
      </c>
      <c r="D532">
        <v>240</v>
      </c>
      <c r="E532" s="8" t="str">
        <f>+VLOOKUP(Tabla4_2[[#This Row],[Atributo]],'lat y amp T5'!$Y$10:$AA$29,2,0)</f>
        <v>Enojo</v>
      </c>
      <c r="F532" s="8" t="str">
        <f>+VLOOKUP(Tabla4_2[[#This Row],[Atributo]],'lat y amp T5'!$Y$10:$AA$29,3,0)</f>
        <v>POST</v>
      </c>
      <c r="G532" s="8" t="str">
        <f>+IF(LEFT(Tabla4_2[[#This Row],[Atributo]],2)="ms","t","amplitud")</f>
        <v>t</v>
      </c>
    </row>
    <row r="533" spans="1:7">
      <c r="A533" s="8" t="s">
        <v>60</v>
      </c>
      <c r="B533" s="8"/>
      <c r="C533" s="8" t="s">
        <v>34</v>
      </c>
      <c r="D533">
        <v>5.29</v>
      </c>
      <c r="E533" s="8" t="str">
        <f>+VLOOKUP(Tabla4_2[[#This Row],[Atributo]],'lat y amp T5'!$Y$10:$AA$29,2,0)</f>
        <v>Enojo</v>
      </c>
      <c r="F533" s="8" t="str">
        <f>+VLOOKUP(Tabla4_2[[#This Row],[Atributo]],'lat y amp T5'!$Y$10:$AA$29,3,0)</f>
        <v>POST</v>
      </c>
      <c r="G533" s="8" t="str">
        <f>+IF(LEFT(Tabla4_2[[#This Row],[Atributo]],2)="ms","t","amplitud")</f>
        <v>amplitud</v>
      </c>
    </row>
    <row r="534" spans="1:7">
      <c r="A534" s="8" t="s">
        <v>60</v>
      </c>
      <c r="B534" s="8"/>
      <c r="C534" s="8" t="s">
        <v>35</v>
      </c>
      <c r="D534">
        <v>244</v>
      </c>
      <c r="E534" s="8" t="str">
        <f>+VLOOKUP(Tabla4_2[[#This Row],[Atributo]],'lat y amp T5'!$Y$10:$AA$29,2,0)</f>
        <v>Identidad</v>
      </c>
      <c r="F534" s="8" t="str">
        <f>+VLOOKUP(Tabla4_2[[#This Row],[Atributo]],'lat y amp T5'!$Y$10:$AA$29,3,0)</f>
        <v>PRE</v>
      </c>
      <c r="G534" s="8" t="str">
        <f>+IF(LEFT(Tabla4_2[[#This Row],[Atributo]],2)="ms","t","amplitud")</f>
        <v>t</v>
      </c>
    </row>
    <row r="535" spans="1:7">
      <c r="A535" s="8" t="s">
        <v>60</v>
      </c>
      <c r="B535" s="8"/>
      <c r="C535" s="8" t="s">
        <v>36</v>
      </c>
      <c r="D535">
        <v>-6.34</v>
      </c>
      <c r="E535" s="8" t="str">
        <f>+VLOOKUP(Tabla4_2[[#This Row],[Atributo]],'lat y amp T5'!$Y$10:$AA$29,2,0)</f>
        <v>Identidad</v>
      </c>
      <c r="F535" s="8" t="str">
        <f>+VLOOKUP(Tabla4_2[[#This Row],[Atributo]],'lat y amp T5'!$Y$10:$AA$29,3,0)</f>
        <v>PRE</v>
      </c>
      <c r="G535" s="8" t="str">
        <f>+IF(LEFT(Tabla4_2[[#This Row],[Atributo]],2)="ms","t","amplitud")</f>
        <v>amplitud</v>
      </c>
    </row>
    <row r="536" spans="1:7">
      <c r="A536" s="8" t="s">
        <v>60</v>
      </c>
      <c r="B536" s="8"/>
      <c r="C536" s="8" t="s">
        <v>37</v>
      </c>
      <c r="D536">
        <v>238</v>
      </c>
      <c r="E536" s="8" t="str">
        <f>+VLOOKUP(Tabla4_2[[#This Row],[Atributo]],'lat y amp T5'!$Y$10:$AA$29,2,0)</f>
        <v>Identidad</v>
      </c>
      <c r="F536" s="8" t="str">
        <f>+VLOOKUP(Tabla4_2[[#This Row],[Atributo]],'lat y amp T5'!$Y$10:$AA$29,3,0)</f>
        <v>POST</v>
      </c>
      <c r="G536" s="8" t="str">
        <f>+IF(LEFT(Tabla4_2[[#This Row],[Atributo]],2)="ms","t","amplitud")</f>
        <v>t</v>
      </c>
    </row>
    <row r="537" spans="1:7">
      <c r="A537" s="8" t="s">
        <v>60</v>
      </c>
      <c r="B537" s="8"/>
      <c r="C537" s="8" t="s">
        <v>38</v>
      </c>
      <c r="D537">
        <v>-4.72</v>
      </c>
      <c r="E537" s="8" t="str">
        <f>+VLOOKUP(Tabla4_2[[#This Row],[Atributo]],'lat y amp T5'!$Y$10:$AA$29,2,0)</f>
        <v>Identidad</v>
      </c>
      <c r="F537" s="8" t="str">
        <f>+VLOOKUP(Tabla4_2[[#This Row],[Atributo]],'lat y amp T5'!$Y$10:$AA$29,3,0)</f>
        <v>POST</v>
      </c>
      <c r="G537" s="8" t="str">
        <f>+IF(LEFT(Tabla4_2[[#This Row],[Atributo]],2)="ms","t","amplitud")</f>
        <v>amplitud</v>
      </c>
    </row>
    <row r="538" spans="1:7">
      <c r="A538" s="8" t="s">
        <v>60</v>
      </c>
      <c r="B538" s="8"/>
      <c r="C538" s="8" t="s">
        <v>39</v>
      </c>
      <c r="D538">
        <v>230</v>
      </c>
      <c r="E538" s="8" t="str">
        <f>+VLOOKUP(Tabla4_2[[#This Row],[Atributo]],'lat y amp T5'!$Y$10:$AA$29,2,0)</f>
        <v>Sexo</v>
      </c>
      <c r="F538" s="8" t="str">
        <f>+VLOOKUP(Tabla4_2[[#This Row],[Atributo]],'lat y amp T5'!$Y$10:$AA$29,3,0)</f>
        <v>PRE</v>
      </c>
      <c r="G538" s="8" t="str">
        <f>+IF(LEFT(Tabla4_2[[#This Row],[Atributo]],2)="ms","t","amplitud")</f>
        <v>t</v>
      </c>
    </row>
    <row r="539" spans="1:7">
      <c r="A539" s="8" t="s">
        <v>60</v>
      </c>
      <c r="B539" s="8"/>
      <c r="C539" s="8" t="s">
        <v>40</v>
      </c>
      <c r="D539">
        <v>-9.83</v>
      </c>
      <c r="E539" s="8" t="str">
        <f>+VLOOKUP(Tabla4_2[[#This Row],[Atributo]],'lat y amp T5'!$Y$10:$AA$29,2,0)</f>
        <v>Sexo</v>
      </c>
      <c r="F539" s="8" t="str">
        <f>+VLOOKUP(Tabla4_2[[#This Row],[Atributo]],'lat y amp T5'!$Y$10:$AA$29,3,0)</f>
        <v>PRE</v>
      </c>
      <c r="G539" s="8" t="str">
        <f>+IF(LEFT(Tabla4_2[[#This Row],[Atributo]],2)="ms","t","amplitud")</f>
        <v>amplitud</v>
      </c>
    </row>
    <row r="540" spans="1:7">
      <c r="A540" s="8" t="s">
        <v>60</v>
      </c>
      <c r="B540" s="8"/>
      <c r="C540" s="8" t="s">
        <v>41</v>
      </c>
      <c r="D540">
        <v>226</v>
      </c>
      <c r="E540" s="8" t="str">
        <f>+VLOOKUP(Tabla4_2[[#This Row],[Atributo]],'lat y amp T5'!$Y$10:$AA$29,2,0)</f>
        <v>Sexo</v>
      </c>
      <c r="F540" s="8" t="str">
        <f>+VLOOKUP(Tabla4_2[[#This Row],[Atributo]],'lat y amp T5'!$Y$10:$AA$29,3,0)</f>
        <v>POST</v>
      </c>
      <c r="G540" s="8" t="str">
        <f>+IF(LEFT(Tabla4_2[[#This Row],[Atributo]],2)="ms","t","amplitud")</f>
        <v>t</v>
      </c>
    </row>
    <row r="541" spans="1:7">
      <c r="A541" s="8" t="s">
        <v>60</v>
      </c>
      <c r="B541" s="8"/>
      <c r="C541" s="8" t="s">
        <v>42</v>
      </c>
      <c r="D541">
        <v>-5.39</v>
      </c>
      <c r="E541" s="8" t="str">
        <f>+VLOOKUP(Tabla4_2[[#This Row],[Atributo]],'lat y amp T5'!$Y$10:$AA$29,2,0)</f>
        <v>Sexo</v>
      </c>
      <c r="F541" s="8" t="str">
        <f>+VLOOKUP(Tabla4_2[[#This Row],[Atributo]],'lat y amp T5'!$Y$10:$AA$29,3,0)</f>
        <v>POST</v>
      </c>
      <c r="G541" s="8" t="str">
        <f>+IF(LEFT(Tabla4_2[[#This Row],[Atributo]],2)="ms","t","amplitud")</f>
        <v>amplitud</v>
      </c>
    </row>
    <row r="542" spans="1:7">
      <c r="A542" s="8" t="s">
        <v>61</v>
      </c>
      <c r="B542" s="8"/>
      <c r="C542" s="8" t="s">
        <v>6</v>
      </c>
      <c r="D542">
        <v>228</v>
      </c>
      <c r="E542" s="8" t="str">
        <f>+VLOOKUP(Tabla4_2[[#This Row],[Atributo]],'lat y amp T5'!$Y$10:$AA$29,2,0)</f>
        <v>Alegría</v>
      </c>
      <c r="F542" s="8" t="str">
        <f>+VLOOKUP(Tabla4_2[[#This Row],[Atributo]],'lat y amp T5'!$Y$10:$AA$29,3,0)</f>
        <v>PRE</v>
      </c>
      <c r="G542" s="8" t="str">
        <f>+IF(LEFT(Tabla4_2[[#This Row],[Atributo]],2)="ms","t","amplitud")</f>
        <v>t</v>
      </c>
    </row>
    <row r="543" spans="1:7">
      <c r="A543" s="8" t="s">
        <v>61</v>
      </c>
      <c r="B543" s="8"/>
      <c r="C543" s="8" t="s">
        <v>7</v>
      </c>
      <c r="D543">
        <v>-3.51</v>
      </c>
      <c r="E543" s="8" t="str">
        <f>+VLOOKUP(Tabla4_2[[#This Row],[Atributo]],'lat y amp T5'!$Y$10:$AA$29,2,0)</f>
        <v>Alegría</v>
      </c>
      <c r="F543" s="8" t="str">
        <f>+VLOOKUP(Tabla4_2[[#This Row],[Atributo]],'lat y amp T5'!$Y$10:$AA$29,3,0)</f>
        <v>PRE</v>
      </c>
      <c r="G543" s="8" t="str">
        <f>+IF(LEFT(Tabla4_2[[#This Row],[Atributo]],2)="ms","t","amplitud")</f>
        <v>amplitud</v>
      </c>
    </row>
    <row r="544" spans="1:7">
      <c r="A544" s="8" t="s">
        <v>61</v>
      </c>
      <c r="B544" s="8"/>
      <c r="C544" s="8" t="s">
        <v>25</v>
      </c>
      <c r="D544">
        <v>232</v>
      </c>
      <c r="E544" s="8" t="str">
        <f>+VLOOKUP(Tabla4_2[[#This Row],[Atributo]],'lat y amp T5'!$Y$10:$AA$29,2,0)</f>
        <v>Alegría</v>
      </c>
      <c r="F544" s="8" t="str">
        <f>+VLOOKUP(Tabla4_2[[#This Row],[Atributo]],'lat y amp T5'!$Y$10:$AA$29,3,0)</f>
        <v>POST</v>
      </c>
      <c r="G544" s="8" t="str">
        <f>+IF(LEFT(Tabla4_2[[#This Row],[Atributo]],2)="ms","t","amplitud")</f>
        <v>t</v>
      </c>
    </row>
    <row r="545" spans="1:7">
      <c r="A545" s="8" t="s">
        <v>61</v>
      </c>
      <c r="B545" s="8"/>
      <c r="C545" s="8" t="s">
        <v>26</v>
      </c>
      <c r="D545">
        <v>-20.92</v>
      </c>
      <c r="E545" s="8" t="str">
        <f>+VLOOKUP(Tabla4_2[[#This Row],[Atributo]],'lat y amp T5'!$Y$10:$AA$29,2,0)</f>
        <v>Alegría</v>
      </c>
      <c r="F545" s="8" t="str">
        <f>+VLOOKUP(Tabla4_2[[#This Row],[Atributo]],'lat y amp T5'!$Y$10:$AA$29,3,0)</f>
        <v>POST</v>
      </c>
      <c r="G545" s="8" t="str">
        <f>+IF(LEFT(Tabla4_2[[#This Row],[Atributo]],2)="ms","t","amplitud")</f>
        <v>amplitud</v>
      </c>
    </row>
    <row r="546" spans="1:7">
      <c r="A546" s="8" t="s">
        <v>61</v>
      </c>
      <c r="B546" s="8"/>
      <c r="C546" s="8" t="s">
        <v>27</v>
      </c>
      <c r="D546">
        <v>240</v>
      </c>
      <c r="E546" s="8" t="str">
        <f>+VLOOKUP(Tabla4_2[[#This Row],[Atributo]],'lat y amp T5'!$Y$10:$AA$29,2,0)</f>
        <v>Tristeza</v>
      </c>
      <c r="F546" s="8" t="str">
        <f>+VLOOKUP(Tabla4_2[[#This Row],[Atributo]],'lat y amp T5'!$Y$10:$AA$29,3,0)</f>
        <v>PRE</v>
      </c>
      <c r="G546" s="8" t="str">
        <f>+IF(LEFT(Tabla4_2[[#This Row],[Atributo]],2)="ms","t","amplitud")</f>
        <v>t</v>
      </c>
    </row>
    <row r="547" spans="1:7">
      <c r="A547" s="8" t="s">
        <v>61</v>
      </c>
      <c r="B547" s="8"/>
      <c r="C547" s="8" t="s">
        <v>28</v>
      </c>
      <c r="D547">
        <v>-3.25</v>
      </c>
      <c r="E547" s="8" t="str">
        <f>+VLOOKUP(Tabla4_2[[#This Row],[Atributo]],'lat y amp T5'!$Y$10:$AA$29,2,0)</f>
        <v>Tristeza</v>
      </c>
      <c r="F547" s="8" t="str">
        <f>+VLOOKUP(Tabla4_2[[#This Row],[Atributo]],'lat y amp T5'!$Y$10:$AA$29,3,0)</f>
        <v>PRE</v>
      </c>
      <c r="G547" s="8" t="str">
        <f>+IF(LEFT(Tabla4_2[[#This Row],[Atributo]],2)="ms","t","amplitud")</f>
        <v>amplitud</v>
      </c>
    </row>
    <row r="548" spans="1:7">
      <c r="A548" s="8" t="s">
        <v>61</v>
      </c>
      <c r="B548" s="8"/>
      <c r="C548" s="8" t="s">
        <v>29</v>
      </c>
      <c r="D548">
        <v>242</v>
      </c>
      <c r="E548" s="8" t="str">
        <f>+VLOOKUP(Tabla4_2[[#This Row],[Atributo]],'lat y amp T5'!$Y$10:$AA$29,2,0)</f>
        <v>Tristeza</v>
      </c>
      <c r="F548" s="8" t="str">
        <f>+VLOOKUP(Tabla4_2[[#This Row],[Atributo]],'lat y amp T5'!$Y$10:$AA$29,3,0)</f>
        <v>POST</v>
      </c>
      <c r="G548" s="8" t="str">
        <f>+IF(LEFT(Tabla4_2[[#This Row],[Atributo]],2)="ms","t","amplitud")</f>
        <v>t</v>
      </c>
    </row>
    <row r="549" spans="1:7">
      <c r="A549" s="8" t="s">
        <v>61</v>
      </c>
      <c r="B549" s="8"/>
      <c r="C549" s="8" t="s">
        <v>30</v>
      </c>
      <c r="D549">
        <v>-12.58</v>
      </c>
      <c r="E549" s="8" t="str">
        <f>+VLOOKUP(Tabla4_2[[#This Row],[Atributo]],'lat y amp T5'!$Y$10:$AA$29,2,0)</f>
        <v>Tristeza</v>
      </c>
      <c r="F549" s="8" t="str">
        <f>+VLOOKUP(Tabla4_2[[#This Row],[Atributo]],'lat y amp T5'!$Y$10:$AA$29,3,0)</f>
        <v>POST</v>
      </c>
      <c r="G549" s="8" t="str">
        <f>+IF(LEFT(Tabla4_2[[#This Row],[Atributo]],2)="ms","t","amplitud")</f>
        <v>amplitud</v>
      </c>
    </row>
    <row r="550" spans="1:7">
      <c r="A550" s="8" t="s">
        <v>61</v>
      </c>
      <c r="B550" s="8"/>
      <c r="C550" s="8" t="s">
        <v>31</v>
      </c>
      <c r="D550">
        <v>226</v>
      </c>
      <c r="E550" s="8" t="str">
        <f>+VLOOKUP(Tabla4_2[[#This Row],[Atributo]],'lat y amp T5'!$Y$10:$AA$29,2,0)</f>
        <v>Enojo</v>
      </c>
      <c r="F550" s="8" t="str">
        <f>+VLOOKUP(Tabla4_2[[#This Row],[Atributo]],'lat y amp T5'!$Y$10:$AA$29,3,0)</f>
        <v>PRE</v>
      </c>
      <c r="G550" s="8" t="str">
        <f>+IF(LEFT(Tabla4_2[[#This Row],[Atributo]],2)="ms","t","amplitud")</f>
        <v>t</v>
      </c>
    </row>
    <row r="551" spans="1:7">
      <c r="A551" s="8" t="s">
        <v>61</v>
      </c>
      <c r="B551" s="8"/>
      <c r="C551" s="8" t="s">
        <v>32</v>
      </c>
      <c r="D551">
        <v>-6.07</v>
      </c>
      <c r="E551" s="8" t="str">
        <f>+VLOOKUP(Tabla4_2[[#This Row],[Atributo]],'lat y amp T5'!$Y$10:$AA$29,2,0)</f>
        <v>Enojo</v>
      </c>
      <c r="F551" s="8" t="str">
        <f>+VLOOKUP(Tabla4_2[[#This Row],[Atributo]],'lat y amp T5'!$Y$10:$AA$29,3,0)</f>
        <v>PRE</v>
      </c>
      <c r="G551" s="8" t="str">
        <f>+IF(LEFT(Tabla4_2[[#This Row],[Atributo]],2)="ms","t","amplitud")</f>
        <v>amplitud</v>
      </c>
    </row>
    <row r="552" spans="1:7">
      <c r="A552" s="8" t="s">
        <v>61</v>
      </c>
      <c r="B552" s="8"/>
      <c r="C552" s="8" t="s">
        <v>33</v>
      </c>
      <c r="D552">
        <v>240</v>
      </c>
      <c r="E552" s="8" t="str">
        <f>+VLOOKUP(Tabla4_2[[#This Row],[Atributo]],'lat y amp T5'!$Y$10:$AA$29,2,0)</f>
        <v>Enojo</v>
      </c>
      <c r="F552" s="8" t="str">
        <f>+VLOOKUP(Tabla4_2[[#This Row],[Atributo]],'lat y amp T5'!$Y$10:$AA$29,3,0)</f>
        <v>POST</v>
      </c>
      <c r="G552" s="8" t="str">
        <f>+IF(LEFT(Tabla4_2[[#This Row],[Atributo]],2)="ms","t","amplitud")</f>
        <v>t</v>
      </c>
    </row>
    <row r="553" spans="1:7">
      <c r="A553" s="8" t="s">
        <v>61</v>
      </c>
      <c r="B553" s="8"/>
      <c r="C553" s="8" t="s">
        <v>34</v>
      </c>
      <c r="D553">
        <v>-27.99</v>
      </c>
      <c r="E553" s="8" t="str">
        <f>+VLOOKUP(Tabla4_2[[#This Row],[Atributo]],'lat y amp T5'!$Y$10:$AA$29,2,0)</f>
        <v>Enojo</v>
      </c>
      <c r="F553" s="8" t="str">
        <f>+VLOOKUP(Tabla4_2[[#This Row],[Atributo]],'lat y amp T5'!$Y$10:$AA$29,3,0)</f>
        <v>POST</v>
      </c>
      <c r="G553" s="8" t="str">
        <f>+IF(LEFT(Tabla4_2[[#This Row],[Atributo]],2)="ms","t","amplitud")</f>
        <v>amplitud</v>
      </c>
    </row>
    <row r="554" spans="1:7">
      <c r="A554" s="8" t="s">
        <v>61</v>
      </c>
      <c r="B554" s="8"/>
      <c r="C554" s="8" t="s">
        <v>35</v>
      </c>
      <c r="D554">
        <v>240</v>
      </c>
      <c r="E554" s="8" t="str">
        <f>+VLOOKUP(Tabla4_2[[#This Row],[Atributo]],'lat y amp T5'!$Y$10:$AA$29,2,0)</f>
        <v>Identidad</v>
      </c>
      <c r="F554" s="8" t="str">
        <f>+VLOOKUP(Tabla4_2[[#This Row],[Atributo]],'lat y amp T5'!$Y$10:$AA$29,3,0)</f>
        <v>PRE</v>
      </c>
      <c r="G554" s="8" t="str">
        <f>+IF(LEFT(Tabla4_2[[#This Row],[Atributo]],2)="ms","t","amplitud")</f>
        <v>t</v>
      </c>
    </row>
    <row r="555" spans="1:7">
      <c r="A555" s="8" t="s">
        <v>61</v>
      </c>
      <c r="B555" s="8"/>
      <c r="C555" s="8" t="s">
        <v>36</v>
      </c>
      <c r="D555">
        <v>-8.4600000000000009</v>
      </c>
      <c r="E555" s="8" t="str">
        <f>+VLOOKUP(Tabla4_2[[#This Row],[Atributo]],'lat y amp T5'!$Y$10:$AA$29,2,0)</f>
        <v>Identidad</v>
      </c>
      <c r="F555" s="8" t="str">
        <f>+VLOOKUP(Tabla4_2[[#This Row],[Atributo]],'lat y amp T5'!$Y$10:$AA$29,3,0)</f>
        <v>PRE</v>
      </c>
      <c r="G555" s="8" t="str">
        <f>+IF(LEFT(Tabla4_2[[#This Row],[Atributo]],2)="ms","t","amplitud")</f>
        <v>amplitud</v>
      </c>
    </row>
    <row r="556" spans="1:7">
      <c r="A556" s="8" t="s">
        <v>61</v>
      </c>
      <c r="B556" s="8"/>
      <c r="C556" s="8" t="s">
        <v>37</v>
      </c>
      <c r="D556">
        <v>236</v>
      </c>
      <c r="E556" s="8" t="str">
        <f>+VLOOKUP(Tabla4_2[[#This Row],[Atributo]],'lat y amp T5'!$Y$10:$AA$29,2,0)</f>
        <v>Identidad</v>
      </c>
      <c r="F556" s="8" t="str">
        <f>+VLOOKUP(Tabla4_2[[#This Row],[Atributo]],'lat y amp T5'!$Y$10:$AA$29,3,0)</f>
        <v>POST</v>
      </c>
      <c r="G556" s="8" t="str">
        <f>+IF(LEFT(Tabla4_2[[#This Row],[Atributo]],2)="ms","t","amplitud")</f>
        <v>t</v>
      </c>
    </row>
    <row r="557" spans="1:7">
      <c r="A557" s="8" t="s">
        <v>61</v>
      </c>
      <c r="B557" s="8"/>
      <c r="C557" s="8" t="s">
        <v>38</v>
      </c>
      <c r="D557">
        <v>-13.41</v>
      </c>
      <c r="E557" s="8" t="str">
        <f>+VLOOKUP(Tabla4_2[[#This Row],[Atributo]],'lat y amp T5'!$Y$10:$AA$29,2,0)</f>
        <v>Identidad</v>
      </c>
      <c r="F557" s="8" t="str">
        <f>+VLOOKUP(Tabla4_2[[#This Row],[Atributo]],'lat y amp T5'!$Y$10:$AA$29,3,0)</f>
        <v>POST</v>
      </c>
      <c r="G557" s="8" t="str">
        <f>+IF(LEFT(Tabla4_2[[#This Row],[Atributo]],2)="ms","t","amplitud")</f>
        <v>amplitud</v>
      </c>
    </row>
    <row r="558" spans="1:7">
      <c r="A558" s="8" t="s">
        <v>61</v>
      </c>
      <c r="B558" s="8"/>
      <c r="C558" s="8" t="s">
        <v>39</v>
      </c>
      <c r="D558">
        <v>246</v>
      </c>
      <c r="E558" s="8" t="str">
        <f>+VLOOKUP(Tabla4_2[[#This Row],[Atributo]],'lat y amp T5'!$Y$10:$AA$29,2,0)</f>
        <v>Sexo</v>
      </c>
      <c r="F558" s="8" t="str">
        <f>+VLOOKUP(Tabla4_2[[#This Row],[Atributo]],'lat y amp T5'!$Y$10:$AA$29,3,0)</f>
        <v>PRE</v>
      </c>
      <c r="G558" s="8" t="str">
        <f>+IF(LEFT(Tabla4_2[[#This Row],[Atributo]],2)="ms","t","amplitud")</f>
        <v>t</v>
      </c>
    </row>
    <row r="559" spans="1:7">
      <c r="A559" s="8" t="s">
        <v>61</v>
      </c>
      <c r="B559" s="8"/>
      <c r="C559" s="8" t="s">
        <v>40</v>
      </c>
      <c r="D559">
        <v>-6.17</v>
      </c>
      <c r="E559" s="8" t="str">
        <f>+VLOOKUP(Tabla4_2[[#This Row],[Atributo]],'lat y amp T5'!$Y$10:$AA$29,2,0)</f>
        <v>Sexo</v>
      </c>
      <c r="F559" s="8" t="str">
        <f>+VLOOKUP(Tabla4_2[[#This Row],[Atributo]],'lat y amp T5'!$Y$10:$AA$29,3,0)</f>
        <v>PRE</v>
      </c>
      <c r="G559" s="8" t="str">
        <f>+IF(LEFT(Tabla4_2[[#This Row],[Atributo]],2)="ms","t","amplitud")</f>
        <v>amplitud</v>
      </c>
    </row>
    <row r="560" spans="1:7">
      <c r="A560" s="8" t="s">
        <v>61</v>
      </c>
      <c r="B560" s="8"/>
      <c r="C560" s="8" t="s">
        <v>41</v>
      </c>
      <c r="D560">
        <v>236</v>
      </c>
      <c r="E560" s="8" t="str">
        <f>+VLOOKUP(Tabla4_2[[#This Row],[Atributo]],'lat y amp T5'!$Y$10:$AA$29,2,0)</f>
        <v>Sexo</v>
      </c>
      <c r="F560" s="8" t="str">
        <f>+VLOOKUP(Tabla4_2[[#This Row],[Atributo]],'lat y amp T5'!$Y$10:$AA$29,3,0)</f>
        <v>POST</v>
      </c>
      <c r="G560" s="8" t="str">
        <f>+IF(LEFT(Tabla4_2[[#This Row],[Atributo]],2)="ms","t","amplitud")</f>
        <v>t</v>
      </c>
    </row>
    <row r="561" spans="1:7">
      <c r="A561" s="8" t="s">
        <v>61</v>
      </c>
      <c r="B561" s="8"/>
      <c r="C561" s="8" t="s">
        <v>42</v>
      </c>
      <c r="D561">
        <v>-14.94</v>
      </c>
      <c r="E561" s="8" t="str">
        <f>+VLOOKUP(Tabla4_2[[#This Row],[Atributo]],'lat y amp T5'!$Y$10:$AA$29,2,0)</f>
        <v>Sexo</v>
      </c>
      <c r="F561" s="8" t="str">
        <f>+VLOOKUP(Tabla4_2[[#This Row],[Atributo]],'lat y amp T5'!$Y$10:$AA$29,3,0)</f>
        <v>POST</v>
      </c>
      <c r="G561" s="8" t="str">
        <f>+IF(LEFT(Tabla4_2[[#This Row],[Atributo]],2)="ms","t","amplitud")</f>
        <v>amplitud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F1FF-F776-4AB6-AD4E-08C210316784}">
  <dimension ref="A3:W3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11" sqref="Q11"/>
    </sheetView>
  </sheetViews>
  <sheetFormatPr baseColWidth="10" defaultRowHeight="14.4"/>
  <cols>
    <col min="1" max="1" width="15.9453125" bestFit="1" customWidth="1"/>
    <col min="2" max="2" width="20.41796875" bestFit="1" customWidth="1"/>
    <col min="3" max="3" width="6.26171875" bestFit="1" customWidth="1"/>
    <col min="4" max="4" width="4.89453125" bestFit="1" customWidth="1"/>
    <col min="5" max="5" width="10.68359375" bestFit="1" customWidth="1"/>
    <col min="6" max="6" width="8.7890625" bestFit="1" customWidth="1"/>
    <col min="7" max="7" width="7.26171875" bestFit="1" customWidth="1"/>
    <col min="8" max="8" width="4.89453125" bestFit="1" customWidth="1"/>
    <col min="9" max="9" width="12.26171875" bestFit="1" customWidth="1"/>
    <col min="10" max="10" width="7.05078125" bestFit="1" customWidth="1"/>
    <col min="11" max="11" width="6.26171875" bestFit="1" customWidth="1"/>
    <col min="12" max="12" width="4.89453125" bestFit="1" customWidth="1"/>
    <col min="13" max="13" width="7.26171875" bestFit="1" customWidth="1"/>
    <col min="14" max="14" width="10.3125" bestFit="1" customWidth="1"/>
    <col min="15" max="15" width="6.26171875" bestFit="1" customWidth="1"/>
    <col min="16" max="16" width="4.89453125" bestFit="1" customWidth="1"/>
    <col min="17" max="17" width="6.26171875" bestFit="1" customWidth="1"/>
    <col min="18" max="18" width="6.3125" bestFit="1" customWidth="1"/>
    <col min="19" max="19" width="11.26171875" bestFit="1" customWidth="1"/>
    <col min="20" max="20" width="4.89453125" bestFit="1" customWidth="1"/>
    <col min="21" max="21" width="6.26171875" bestFit="1" customWidth="1"/>
    <col min="22" max="22" width="7.578125" bestFit="1" customWidth="1"/>
    <col min="23" max="23" width="12.26171875" bestFit="1" customWidth="1"/>
  </cols>
  <sheetData>
    <row r="3" spans="1:23">
      <c r="B3" s="11" t="s">
        <v>89</v>
      </c>
    </row>
    <row r="4" spans="1:23">
      <c r="B4" t="s">
        <v>69</v>
      </c>
      <c r="F4" t="s">
        <v>70</v>
      </c>
      <c r="J4" t="s">
        <v>71</v>
      </c>
      <c r="N4" t="s">
        <v>72</v>
      </c>
      <c r="R4" t="s">
        <v>73</v>
      </c>
    </row>
    <row r="5" spans="1:23">
      <c r="B5" t="s">
        <v>74</v>
      </c>
      <c r="D5" t="s">
        <v>75</v>
      </c>
      <c r="F5" t="s">
        <v>74</v>
      </c>
      <c r="H5" t="s">
        <v>75</v>
      </c>
      <c r="J5" t="s">
        <v>74</v>
      </c>
      <c r="L5" t="s">
        <v>75</v>
      </c>
      <c r="N5" t="s">
        <v>74</v>
      </c>
      <c r="P5" t="s">
        <v>75</v>
      </c>
      <c r="R5" t="s">
        <v>74</v>
      </c>
      <c r="T5" t="s">
        <v>75</v>
      </c>
    </row>
    <row r="6" spans="1:23">
      <c r="A6" s="11" t="s">
        <v>88</v>
      </c>
      <c r="B6" t="s">
        <v>6</v>
      </c>
      <c r="C6" t="s">
        <v>90</v>
      </c>
      <c r="D6" t="s">
        <v>6</v>
      </c>
      <c r="E6" t="s">
        <v>90</v>
      </c>
      <c r="F6" t="s">
        <v>6</v>
      </c>
      <c r="G6" t="s">
        <v>90</v>
      </c>
      <c r="H6" t="s">
        <v>6</v>
      </c>
      <c r="I6" t="s">
        <v>90</v>
      </c>
      <c r="J6" t="s">
        <v>6</v>
      </c>
      <c r="K6" t="s">
        <v>90</v>
      </c>
      <c r="L6" t="s">
        <v>6</v>
      </c>
      <c r="M6" t="s">
        <v>90</v>
      </c>
      <c r="N6" t="s">
        <v>6</v>
      </c>
      <c r="O6" t="s">
        <v>90</v>
      </c>
      <c r="P6" t="s">
        <v>6</v>
      </c>
      <c r="Q6" t="s">
        <v>90</v>
      </c>
      <c r="R6" t="s">
        <v>6</v>
      </c>
      <c r="S6" t="s">
        <v>90</v>
      </c>
      <c r="T6" t="s">
        <v>6</v>
      </c>
      <c r="U6" t="s">
        <v>90</v>
      </c>
    </row>
    <row r="7" spans="1:23">
      <c r="A7" s="12" t="s">
        <v>0</v>
      </c>
      <c r="B7" s="8">
        <v>222</v>
      </c>
      <c r="C7" s="8">
        <v>-4.04</v>
      </c>
      <c r="D7" s="8">
        <v>230</v>
      </c>
      <c r="E7" s="8">
        <v>-5.12</v>
      </c>
      <c r="F7" s="8">
        <v>228</v>
      </c>
      <c r="G7" s="8">
        <v>-2.82</v>
      </c>
      <c r="H7" s="8">
        <v>230</v>
      </c>
      <c r="I7" s="8">
        <v>1.93</v>
      </c>
      <c r="J7" s="8">
        <v>0</v>
      </c>
      <c r="K7" s="8">
        <v>1.93</v>
      </c>
      <c r="L7" s="8">
        <v>216</v>
      </c>
      <c r="M7" s="8">
        <v>0.96</v>
      </c>
      <c r="N7" s="8">
        <v>222</v>
      </c>
      <c r="O7" s="8">
        <v>-7.67</v>
      </c>
      <c r="P7" s="8">
        <v>222</v>
      </c>
      <c r="Q7" s="8">
        <v>-15.97</v>
      </c>
      <c r="R7" s="8">
        <v>238</v>
      </c>
      <c r="S7" s="8">
        <v>-7.35</v>
      </c>
      <c r="T7" s="8">
        <v>222</v>
      </c>
      <c r="U7" s="8">
        <v>-7.35</v>
      </c>
    </row>
    <row r="8" spans="1:23">
      <c r="A8" s="12" t="s">
        <v>14</v>
      </c>
      <c r="B8" s="8">
        <v>226</v>
      </c>
      <c r="C8" s="8">
        <v>-9.8699999999999992</v>
      </c>
      <c r="D8" s="8">
        <v>244</v>
      </c>
      <c r="E8" s="8">
        <v>-6.63</v>
      </c>
      <c r="F8" s="8">
        <v>156</v>
      </c>
      <c r="G8" s="8">
        <v>-5.27</v>
      </c>
      <c r="H8" s="8">
        <v>244</v>
      </c>
      <c r="I8" s="8">
        <v>-7.16</v>
      </c>
      <c r="J8" s="8">
        <v>220</v>
      </c>
      <c r="K8" s="8">
        <v>-2.1</v>
      </c>
      <c r="L8" s="8">
        <v>226</v>
      </c>
      <c r="M8" s="8">
        <v>-4.3</v>
      </c>
      <c r="N8" s="8">
        <v>216</v>
      </c>
      <c r="O8" s="8">
        <v>-11.34</v>
      </c>
      <c r="P8" s="8">
        <v>252</v>
      </c>
      <c r="Q8" s="8">
        <v>-5.94</v>
      </c>
      <c r="R8" s="8">
        <v>234</v>
      </c>
      <c r="S8" s="8">
        <v>-10.67</v>
      </c>
      <c r="T8" s="8">
        <v>210</v>
      </c>
      <c r="U8" s="8">
        <v>-0.53</v>
      </c>
      <c r="W8">
        <f>+COUNTIF(B7:U34,0)</f>
        <v>17</v>
      </c>
    </row>
    <row r="9" spans="1:23">
      <c r="A9" s="12" t="s">
        <v>16</v>
      </c>
      <c r="B9" s="8">
        <v>0</v>
      </c>
      <c r="C9" s="8">
        <v>-4.04</v>
      </c>
      <c r="D9" s="8">
        <v>0</v>
      </c>
      <c r="E9" s="8">
        <v>-5.12</v>
      </c>
      <c r="F9" s="8">
        <v>0</v>
      </c>
      <c r="G9" s="8">
        <v>-2.82</v>
      </c>
      <c r="H9" s="8">
        <v>0</v>
      </c>
      <c r="I9" s="8">
        <v>1.93</v>
      </c>
      <c r="J9" s="8">
        <v>0</v>
      </c>
      <c r="K9" s="8">
        <v>-1.43</v>
      </c>
      <c r="L9" s="8">
        <v>0</v>
      </c>
      <c r="M9" s="8">
        <v>0.96</v>
      </c>
      <c r="N9" s="8">
        <v>0</v>
      </c>
      <c r="O9" s="8">
        <v>-7.67</v>
      </c>
      <c r="P9" s="8">
        <v>0</v>
      </c>
      <c r="Q9" s="8">
        <v>-15.97</v>
      </c>
      <c r="R9" s="8">
        <v>0</v>
      </c>
      <c r="S9" s="8">
        <v>-7.35</v>
      </c>
      <c r="T9" s="8">
        <v>0</v>
      </c>
      <c r="U9" s="8">
        <v>-7.35</v>
      </c>
    </row>
    <row r="10" spans="1:23">
      <c r="A10" s="12" t="s">
        <v>17</v>
      </c>
      <c r="B10" s="8">
        <v>216</v>
      </c>
      <c r="C10" s="8">
        <v>-4.0999999999999996</v>
      </c>
      <c r="D10" s="8">
        <v>218</v>
      </c>
      <c r="E10" s="8">
        <v>-5.21</v>
      </c>
      <c r="F10" s="8">
        <v>210</v>
      </c>
      <c r="G10" s="8">
        <v>3.54</v>
      </c>
      <c r="H10" s="8">
        <v>238</v>
      </c>
      <c r="I10" s="8">
        <v>-14.96</v>
      </c>
      <c r="J10" s="8">
        <v>218</v>
      </c>
      <c r="K10" s="8">
        <v>-7.11</v>
      </c>
      <c r="L10" s="8">
        <v>234</v>
      </c>
      <c r="M10" s="8">
        <v>-10.95</v>
      </c>
      <c r="N10" s="8">
        <v>228</v>
      </c>
      <c r="O10" s="8">
        <v>-5.62</v>
      </c>
      <c r="P10" s="8">
        <v>242</v>
      </c>
      <c r="Q10" s="8">
        <v>-1.45</v>
      </c>
      <c r="R10" s="8">
        <v>236</v>
      </c>
      <c r="S10" s="8">
        <v>-3.27</v>
      </c>
      <c r="T10" s="8">
        <v>238</v>
      </c>
      <c r="U10" s="8">
        <v>-10.63</v>
      </c>
    </row>
    <row r="11" spans="1:23">
      <c r="A11" s="12" t="s">
        <v>18</v>
      </c>
      <c r="B11" s="8">
        <v>200</v>
      </c>
      <c r="C11" s="8">
        <v>2.96</v>
      </c>
      <c r="D11" s="8">
        <v>270</v>
      </c>
      <c r="E11" s="8">
        <v>7.04</v>
      </c>
      <c r="F11" s="8">
        <v>250</v>
      </c>
      <c r="G11" s="8">
        <v>0.76</v>
      </c>
      <c r="H11" s="8">
        <v>238</v>
      </c>
      <c r="I11" s="8">
        <v>-1.0900000000000001</v>
      </c>
      <c r="J11" s="8">
        <v>212</v>
      </c>
      <c r="K11" s="8">
        <v>-5.9</v>
      </c>
      <c r="L11" s="8">
        <v>216</v>
      </c>
      <c r="M11" s="8">
        <v>1.56</v>
      </c>
      <c r="N11" s="8">
        <v>202</v>
      </c>
      <c r="O11" s="8">
        <v>-7.43</v>
      </c>
      <c r="P11" s="8">
        <v>234</v>
      </c>
      <c r="Q11" s="8">
        <v>1.2</v>
      </c>
      <c r="R11" s="8">
        <v>194</v>
      </c>
      <c r="S11" s="8">
        <v>-12.23</v>
      </c>
      <c r="T11" s="8">
        <v>180</v>
      </c>
      <c r="U11" s="8">
        <v>-4.2</v>
      </c>
    </row>
    <row r="12" spans="1:23">
      <c r="A12" s="12" t="s">
        <v>19</v>
      </c>
      <c r="B12" s="8">
        <v>256</v>
      </c>
      <c r="C12" s="8">
        <v>-7.16</v>
      </c>
      <c r="D12" s="8">
        <v>252</v>
      </c>
      <c r="E12" s="8">
        <v>-16.170000000000002</v>
      </c>
      <c r="F12" s="8">
        <v>260</v>
      </c>
      <c r="G12" s="8">
        <v>-7.47</v>
      </c>
      <c r="H12" s="8">
        <v>254</v>
      </c>
      <c r="I12" s="8">
        <v>-13.03</v>
      </c>
      <c r="J12" s="8">
        <v>244</v>
      </c>
      <c r="K12" s="8">
        <v>-8.69</v>
      </c>
      <c r="L12" s="8">
        <v>254</v>
      </c>
      <c r="M12" s="8">
        <v>-9.82</v>
      </c>
      <c r="N12" s="8">
        <v>260</v>
      </c>
      <c r="O12" s="8">
        <v>-10.27</v>
      </c>
      <c r="P12" s="8">
        <v>256</v>
      </c>
      <c r="Q12" s="8">
        <v>-4.49</v>
      </c>
      <c r="R12" s="8">
        <v>258</v>
      </c>
      <c r="S12" s="8">
        <v>-10.09</v>
      </c>
      <c r="T12" s="8">
        <v>258</v>
      </c>
      <c r="U12" s="8">
        <v>-10.99</v>
      </c>
    </row>
    <row r="13" spans="1:23">
      <c r="A13" s="12" t="s">
        <v>20</v>
      </c>
      <c r="B13" s="8">
        <v>206</v>
      </c>
      <c r="C13" s="8">
        <v>-7.36</v>
      </c>
      <c r="D13" s="8">
        <v>220</v>
      </c>
      <c r="E13" s="8">
        <v>-8.77</v>
      </c>
      <c r="F13" s="8">
        <v>234</v>
      </c>
      <c r="G13" s="8">
        <v>-10.029999999999999</v>
      </c>
      <c r="H13" s="8">
        <v>232</v>
      </c>
      <c r="I13" s="8">
        <v>-11.95</v>
      </c>
      <c r="J13" s="8">
        <v>228</v>
      </c>
      <c r="K13" s="8">
        <v>-6.71</v>
      </c>
      <c r="L13" s="8">
        <v>222</v>
      </c>
      <c r="M13" s="8">
        <v>-11.62</v>
      </c>
      <c r="N13" s="8">
        <v>224</v>
      </c>
      <c r="O13" s="8">
        <v>-14.32</v>
      </c>
      <c r="P13" s="8">
        <v>222</v>
      </c>
      <c r="Q13" s="8">
        <v>-6.57</v>
      </c>
      <c r="R13" s="8">
        <v>228</v>
      </c>
      <c r="S13" s="8">
        <v>-11.82</v>
      </c>
      <c r="T13" s="8">
        <v>226</v>
      </c>
      <c r="U13" s="8">
        <v>-10.63</v>
      </c>
    </row>
    <row r="14" spans="1:23">
      <c r="A14" s="12" t="s">
        <v>21</v>
      </c>
      <c r="B14" s="8">
        <v>228</v>
      </c>
      <c r="C14" s="8">
        <v>-29.52</v>
      </c>
      <c r="D14" s="8">
        <v>238</v>
      </c>
      <c r="E14" s="8">
        <v>-21.66</v>
      </c>
      <c r="F14" s="8">
        <v>232</v>
      </c>
      <c r="G14" s="8">
        <v>-25.35</v>
      </c>
      <c r="H14" s="8">
        <v>254</v>
      </c>
      <c r="I14" s="8">
        <v>-21.86</v>
      </c>
      <c r="J14" s="8">
        <v>228</v>
      </c>
      <c r="K14" s="8">
        <v>-17.72</v>
      </c>
      <c r="L14" s="8">
        <v>238</v>
      </c>
      <c r="M14" s="8">
        <v>-10.1</v>
      </c>
      <c r="N14" s="8">
        <v>232</v>
      </c>
      <c r="O14" s="8">
        <v>-24.1</v>
      </c>
      <c r="P14" s="8">
        <v>240</v>
      </c>
      <c r="Q14" s="8">
        <v>-25.04</v>
      </c>
      <c r="R14" s="8">
        <v>236</v>
      </c>
      <c r="S14" s="8">
        <v>-26.07</v>
      </c>
      <c r="T14" s="8">
        <v>228</v>
      </c>
      <c r="U14" s="8">
        <v>-21.36</v>
      </c>
    </row>
    <row r="15" spans="1:23">
      <c r="A15" s="12" t="s">
        <v>22</v>
      </c>
      <c r="B15" s="8">
        <v>224</v>
      </c>
      <c r="C15" s="8">
        <v>-7.76</v>
      </c>
      <c r="D15" s="8">
        <v>214</v>
      </c>
      <c r="E15" s="8">
        <v>-3.65</v>
      </c>
      <c r="F15" s="8">
        <v>214</v>
      </c>
      <c r="G15" s="8">
        <v>-15.25</v>
      </c>
      <c r="H15" s="8">
        <v>236</v>
      </c>
      <c r="I15" s="8">
        <v>-9.07</v>
      </c>
      <c r="J15" s="8">
        <v>224</v>
      </c>
      <c r="K15" s="8">
        <v>-10.36</v>
      </c>
      <c r="L15" s="8">
        <v>224</v>
      </c>
      <c r="M15" s="8">
        <v>-2.99</v>
      </c>
      <c r="N15" s="8">
        <v>234</v>
      </c>
      <c r="O15" s="8">
        <v>-12.78</v>
      </c>
      <c r="P15" s="8">
        <v>230</v>
      </c>
      <c r="Q15" s="8">
        <v>-19.149999999999999</v>
      </c>
      <c r="R15" s="8">
        <v>234</v>
      </c>
      <c r="S15" s="8">
        <v>-15.53</v>
      </c>
      <c r="T15" s="8">
        <v>232</v>
      </c>
      <c r="U15" s="8">
        <v>-11.77</v>
      </c>
    </row>
    <row r="16" spans="1:23">
      <c r="A16" s="12" t="s">
        <v>43</v>
      </c>
      <c r="B16" s="8">
        <v>234</v>
      </c>
      <c r="C16" s="8">
        <v>-16.2</v>
      </c>
      <c r="D16" s="8">
        <v>248</v>
      </c>
      <c r="E16" s="8">
        <v>-15.38</v>
      </c>
      <c r="F16" s="8">
        <v>252</v>
      </c>
      <c r="G16" s="8">
        <v>-20.79</v>
      </c>
      <c r="H16" s="8">
        <v>236</v>
      </c>
      <c r="I16" s="8">
        <v>-18.27</v>
      </c>
      <c r="J16" s="8">
        <v>244</v>
      </c>
      <c r="K16" s="8">
        <v>-14.42</v>
      </c>
      <c r="L16" s="8">
        <v>246</v>
      </c>
      <c r="M16" s="8">
        <v>-16.16</v>
      </c>
      <c r="N16" s="8">
        <v>242</v>
      </c>
      <c r="O16" s="8">
        <v>-18.72</v>
      </c>
      <c r="P16" s="8">
        <v>244</v>
      </c>
      <c r="Q16" s="8">
        <v>-19.52</v>
      </c>
      <c r="R16" s="8">
        <v>242</v>
      </c>
      <c r="S16" s="8">
        <v>-17.27</v>
      </c>
      <c r="T16" s="8">
        <v>238</v>
      </c>
      <c r="U16" s="8">
        <v>-12.49</v>
      </c>
    </row>
    <row r="17" spans="1:21">
      <c r="A17" s="12" t="s">
        <v>44</v>
      </c>
      <c r="B17" s="8">
        <v>244</v>
      </c>
      <c r="C17" s="8">
        <v>-11.56</v>
      </c>
      <c r="D17" s="8">
        <v>236</v>
      </c>
      <c r="E17" s="8">
        <v>0.79</v>
      </c>
      <c r="F17" s="8">
        <v>240</v>
      </c>
      <c r="G17" s="8">
        <v>-4.68</v>
      </c>
      <c r="H17" s="8">
        <v>238</v>
      </c>
      <c r="I17" s="8">
        <v>1.5</v>
      </c>
      <c r="J17" s="8">
        <v>244</v>
      </c>
      <c r="K17" s="8">
        <v>-1.48</v>
      </c>
      <c r="L17" s="8">
        <v>250</v>
      </c>
      <c r="M17" s="8">
        <v>2.5099999999999998</v>
      </c>
      <c r="N17" s="8">
        <v>256</v>
      </c>
      <c r="O17" s="8">
        <v>-2.91</v>
      </c>
      <c r="P17" s="8">
        <v>236</v>
      </c>
      <c r="Q17" s="8">
        <v>-2.2400000000000002</v>
      </c>
      <c r="R17" s="8">
        <v>246</v>
      </c>
      <c r="S17" s="8">
        <v>-2.77</v>
      </c>
      <c r="T17" s="8">
        <v>240</v>
      </c>
      <c r="U17" s="8">
        <v>-4.5599999999999996</v>
      </c>
    </row>
    <row r="18" spans="1:21">
      <c r="A18" s="12" t="s">
        <v>45</v>
      </c>
      <c r="B18" s="8">
        <v>222</v>
      </c>
      <c r="C18" s="8">
        <v>-5.59</v>
      </c>
      <c r="D18" s="8">
        <v>236</v>
      </c>
      <c r="E18" s="8">
        <v>-6.83</v>
      </c>
      <c r="F18" s="8">
        <v>232</v>
      </c>
      <c r="G18" s="8">
        <v>6.33</v>
      </c>
      <c r="H18" s="8">
        <v>224</v>
      </c>
      <c r="I18" s="8">
        <v>-4.8</v>
      </c>
      <c r="J18" s="8">
        <v>240</v>
      </c>
      <c r="K18" s="8">
        <v>-0.65</v>
      </c>
      <c r="L18" s="8">
        <v>234</v>
      </c>
      <c r="M18" s="8">
        <v>-8</v>
      </c>
      <c r="N18" s="8">
        <v>232</v>
      </c>
      <c r="O18" s="8">
        <v>-8.2899999999999991</v>
      </c>
      <c r="P18" s="8">
        <v>166</v>
      </c>
      <c r="Q18" s="8">
        <v>-3.2</v>
      </c>
      <c r="R18" s="8">
        <v>266</v>
      </c>
      <c r="S18" s="8">
        <v>-2.2200000000000002</v>
      </c>
      <c r="T18" s="8">
        <v>232</v>
      </c>
      <c r="U18" s="8">
        <v>-7.97</v>
      </c>
    </row>
    <row r="19" spans="1:21">
      <c r="A19" s="12" t="s">
        <v>46</v>
      </c>
      <c r="B19" s="8">
        <v>226</v>
      </c>
      <c r="C19" s="8">
        <v>-7.15</v>
      </c>
      <c r="D19" s="8">
        <v>214</v>
      </c>
      <c r="E19" s="8">
        <v>-7.59</v>
      </c>
      <c r="F19" s="8">
        <v>228</v>
      </c>
      <c r="G19" s="8">
        <v>-4.26</v>
      </c>
      <c r="H19" s="8">
        <v>240</v>
      </c>
      <c r="I19" s="8">
        <v>-11.38</v>
      </c>
      <c r="J19" s="8">
        <v>224</v>
      </c>
      <c r="K19" s="8">
        <v>-10.57</v>
      </c>
      <c r="L19" s="8">
        <v>246</v>
      </c>
      <c r="M19" s="8">
        <v>-13.23</v>
      </c>
      <c r="N19" s="8">
        <v>236</v>
      </c>
      <c r="O19" s="8">
        <v>-11.39</v>
      </c>
      <c r="P19" s="8">
        <v>240</v>
      </c>
      <c r="Q19" s="8">
        <v>-6.57</v>
      </c>
      <c r="R19" s="8">
        <v>228</v>
      </c>
      <c r="S19" s="8">
        <v>-0.82</v>
      </c>
      <c r="T19" s="8">
        <v>252</v>
      </c>
      <c r="U19" s="8">
        <v>-8.2899999999999991</v>
      </c>
    </row>
    <row r="20" spans="1:21">
      <c r="A20" s="12" t="s">
        <v>47</v>
      </c>
      <c r="B20" s="8">
        <v>232</v>
      </c>
      <c r="C20" s="8">
        <v>-1.06</v>
      </c>
      <c r="D20" s="8">
        <v>230</v>
      </c>
      <c r="E20" s="8">
        <v>-7.51</v>
      </c>
      <c r="F20" s="8">
        <v>232</v>
      </c>
      <c r="G20" s="8">
        <v>-6.74</v>
      </c>
      <c r="H20" s="8">
        <v>228</v>
      </c>
      <c r="I20" s="8">
        <v>-8.33</v>
      </c>
      <c r="J20" s="8">
        <v>198</v>
      </c>
      <c r="K20" s="8">
        <v>-1.9</v>
      </c>
      <c r="L20" s="8">
        <v>234</v>
      </c>
      <c r="M20" s="8">
        <v>-7.45</v>
      </c>
      <c r="N20" s="8">
        <v>252</v>
      </c>
      <c r="O20" s="8">
        <v>-4.29</v>
      </c>
      <c r="P20" s="8">
        <v>242</v>
      </c>
      <c r="Q20" s="8">
        <v>-10.46</v>
      </c>
      <c r="R20" s="8">
        <v>0</v>
      </c>
      <c r="S20" s="8">
        <v>-4.4710666699999999</v>
      </c>
      <c r="T20" s="8">
        <v>242</v>
      </c>
      <c r="U20" s="8">
        <v>-6.37</v>
      </c>
    </row>
    <row r="21" spans="1:21">
      <c r="A21" s="12" t="s">
        <v>48</v>
      </c>
      <c r="B21" s="8">
        <v>240</v>
      </c>
      <c r="C21" s="8">
        <v>5.54</v>
      </c>
      <c r="D21" s="8">
        <v>224</v>
      </c>
      <c r="E21" s="8">
        <v>-4.7699999999999996</v>
      </c>
      <c r="F21" s="8">
        <v>0</v>
      </c>
      <c r="G21" s="8">
        <v>-4.0896999999999997</v>
      </c>
      <c r="H21" s="8">
        <v>242</v>
      </c>
      <c r="I21" s="8">
        <v>2.0499999999999998</v>
      </c>
      <c r="J21" s="8">
        <v>226</v>
      </c>
      <c r="K21" s="8">
        <v>-3.83</v>
      </c>
      <c r="L21" s="8">
        <v>240</v>
      </c>
      <c r="M21" s="8">
        <v>2.75</v>
      </c>
      <c r="N21" s="8">
        <v>242</v>
      </c>
      <c r="O21" s="8">
        <v>-0.8</v>
      </c>
      <c r="P21" s="8">
        <v>228</v>
      </c>
      <c r="Q21" s="8">
        <v>3.89</v>
      </c>
      <c r="R21" s="8">
        <v>224</v>
      </c>
      <c r="S21" s="8">
        <v>-4.3099999999999996</v>
      </c>
      <c r="T21" s="8">
        <v>166</v>
      </c>
      <c r="U21" s="8">
        <v>-0.75</v>
      </c>
    </row>
    <row r="22" spans="1:21">
      <c r="A22" s="12" t="s">
        <v>49</v>
      </c>
      <c r="B22" s="8">
        <v>238</v>
      </c>
      <c r="C22" s="8">
        <v>-3.12</v>
      </c>
      <c r="D22" s="8">
        <v>234</v>
      </c>
      <c r="E22" s="8">
        <v>-6.69</v>
      </c>
      <c r="F22" s="8">
        <v>0</v>
      </c>
      <c r="G22" s="8">
        <v>-5.1984000000000004</v>
      </c>
      <c r="H22" s="8">
        <v>230</v>
      </c>
      <c r="I22" s="8">
        <v>-5.61</v>
      </c>
      <c r="J22" s="8">
        <v>250</v>
      </c>
      <c r="K22" s="8">
        <v>-3.21</v>
      </c>
      <c r="L22" s="8">
        <v>228</v>
      </c>
      <c r="M22" s="8">
        <v>-9.94</v>
      </c>
      <c r="N22" s="8">
        <v>234</v>
      </c>
      <c r="O22" s="8">
        <v>-6.15</v>
      </c>
      <c r="P22" s="8">
        <v>230</v>
      </c>
      <c r="Q22" s="8">
        <v>-6.69</v>
      </c>
      <c r="R22" s="8">
        <v>236</v>
      </c>
      <c r="S22" s="8">
        <v>0.51</v>
      </c>
      <c r="T22" s="8">
        <v>236</v>
      </c>
      <c r="U22" s="8">
        <v>-11.13</v>
      </c>
    </row>
    <row r="23" spans="1:21">
      <c r="A23" s="12" t="s">
        <v>50</v>
      </c>
      <c r="B23" s="8">
        <v>234</v>
      </c>
      <c r="C23" s="8">
        <v>1.03</v>
      </c>
      <c r="D23" s="8">
        <v>232</v>
      </c>
      <c r="E23" s="8">
        <v>2.0699999999999998</v>
      </c>
      <c r="F23" s="8">
        <v>232</v>
      </c>
      <c r="G23" s="8">
        <v>7.29</v>
      </c>
      <c r="H23" s="8">
        <v>246</v>
      </c>
      <c r="I23" s="8">
        <v>7.3</v>
      </c>
      <c r="J23" s="8">
        <v>218</v>
      </c>
      <c r="K23" s="8">
        <v>-3.36</v>
      </c>
      <c r="L23" s="8">
        <v>244</v>
      </c>
      <c r="M23" s="8">
        <v>2.9</v>
      </c>
      <c r="N23" s="8">
        <v>234</v>
      </c>
      <c r="O23" s="8">
        <v>8.32</v>
      </c>
      <c r="P23" s="8">
        <v>256</v>
      </c>
      <c r="Q23" s="8">
        <v>5.35</v>
      </c>
      <c r="R23" s="8">
        <v>242</v>
      </c>
      <c r="S23" s="8">
        <v>-0.45</v>
      </c>
      <c r="T23" s="8">
        <v>248</v>
      </c>
      <c r="U23" s="8">
        <v>6.91</v>
      </c>
    </row>
    <row r="24" spans="1:21">
      <c r="A24" s="12" t="s">
        <v>51</v>
      </c>
      <c r="B24" s="8">
        <v>226</v>
      </c>
      <c r="C24" s="8">
        <v>-18.72</v>
      </c>
      <c r="D24" s="8">
        <v>222</v>
      </c>
      <c r="E24" s="8">
        <v>-15.39</v>
      </c>
      <c r="F24" s="8">
        <v>226</v>
      </c>
      <c r="G24" s="8">
        <v>-14.12</v>
      </c>
      <c r="H24" s="8">
        <v>226</v>
      </c>
      <c r="I24" s="8">
        <v>-22.25</v>
      </c>
      <c r="J24" s="8">
        <v>222</v>
      </c>
      <c r="K24" s="8">
        <v>-14.71</v>
      </c>
      <c r="L24" s="8">
        <v>220</v>
      </c>
      <c r="M24" s="8">
        <v>-10.31</v>
      </c>
      <c r="N24" s="8">
        <v>224</v>
      </c>
      <c r="O24" s="8">
        <v>-22.8</v>
      </c>
      <c r="P24" s="8">
        <v>226</v>
      </c>
      <c r="Q24" s="8">
        <v>-20.29</v>
      </c>
      <c r="R24" s="8">
        <v>220</v>
      </c>
      <c r="S24" s="8">
        <v>-17.88</v>
      </c>
      <c r="T24" s="8">
        <v>226</v>
      </c>
      <c r="U24" s="8">
        <v>-16.77</v>
      </c>
    </row>
    <row r="25" spans="1:21">
      <c r="A25" s="12" t="s">
        <v>52</v>
      </c>
      <c r="B25" s="8">
        <v>232</v>
      </c>
      <c r="C25" s="8">
        <v>-4.3899999999999997</v>
      </c>
      <c r="D25" s="8">
        <v>238</v>
      </c>
      <c r="E25" s="8">
        <v>-5.25</v>
      </c>
      <c r="F25" s="8">
        <v>236</v>
      </c>
      <c r="G25" s="8">
        <v>-4.4400000000000004</v>
      </c>
      <c r="H25" s="8">
        <v>224</v>
      </c>
      <c r="I25" s="8">
        <v>-7.28</v>
      </c>
      <c r="J25" s="8">
        <v>226</v>
      </c>
      <c r="K25" s="8">
        <v>-8.65</v>
      </c>
      <c r="L25" s="8">
        <v>0</v>
      </c>
      <c r="M25" s="8">
        <v>-5.6352000000000002</v>
      </c>
      <c r="N25" s="8">
        <v>234</v>
      </c>
      <c r="O25" s="8">
        <v>-9.41</v>
      </c>
      <c r="P25" s="8">
        <v>220</v>
      </c>
      <c r="Q25" s="8">
        <v>-15.79</v>
      </c>
      <c r="R25" s="8">
        <v>250</v>
      </c>
      <c r="S25" s="8">
        <v>-11.93</v>
      </c>
      <c r="T25" s="8">
        <v>226</v>
      </c>
      <c r="U25" s="8">
        <v>-6.64</v>
      </c>
    </row>
    <row r="26" spans="1:21">
      <c r="A26" s="12" t="s">
        <v>53</v>
      </c>
      <c r="B26" s="8">
        <v>234</v>
      </c>
      <c r="C26" s="8">
        <v>-8.43</v>
      </c>
      <c r="D26" s="8">
        <v>252</v>
      </c>
      <c r="E26" s="8">
        <v>-3.95</v>
      </c>
      <c r="F26" s="8">
        <v>260</v>
      </c>
      <c r="G26" s="8">
        <v>-7.71</v>
      </c>
      <c r="H26" s="8">
        <v>214</v>
      </c>
      <c r="I26" s="8">
        <v>4.33</v>
      </c>
      <c r="J26" s="8">
        <v>242</v>
      </c>
      <c r="K26" s="8">
        <v>1.3</v>
      </c>
      <c r="L26" s="8">
        <v>252</v>
      </c>
      <c r="M26" s="8">
        <v>-19.170000000000002</v>
      </c>
      <c r="N26" s="8">
        <v>234</v>
      </c>
      <c r="O26" s="8">
        <v>-10.84</v>
      </c>
      <c r="P26" s="8">
        <v>234</v>
      </c>
      <c r="Q26" s="8">
        <v>-10.59</v>
      </c>
      <c r="R26" s="8">
        <v>242</v>
      </c>
      <c r="S26" s="8">
        <v>-5.83</v>
      </c>
      <c r="T26" s="8">
        <v>240</v>
      </c>
      <c r="U26" s="8">
        <v>-7.74</v>
      </c>
    </row>
    <row r="27" spans="1:21">
      <c r="A27" s="12" t="s">
        <v>54</v>
      </c>
      <c r="B27" s="8">
        <v>228</v>
      </c>
      <c r="C27" s="8">
        <v>-11.99</v>
      </c>
      <c r="D27" s="8">
        <v>228</v>
      </c>
      <c r="E27" s="8">
        <v>-5.99</v>
      </c>
      <c r="F27" s="8">
        <v>230</v>
      </c>
      <c r="G27" s="8">
        <v>1.34</v>
      </c>
      <c r="H27" s="8">
        <v>236</v>
      </c>
      <c r="I27" s="8">
        <v>-2.39</v>
      </c>
      <c r="J27" s="8">
        <v>222</v>
      </c>
      <c r="K27" s="8">
        <v>0.39</v>
      </c>
      <c r="L27" s="8">
        <v>228</v>
      </c>
      <c r="M27" s="8">
        <v>3.07</v>
      </c>
      <c r="N27" s="8">
        <v>252</v>
      </c>
      <c r="O27" s="8">
        <v>-3.32</v>
      </c>
      <c r="P27" s="8">
        <v>228</v>
      </c>
      <c r="Q27" s="8">
        <v>-10.55</v>
      </c>
      <c r="R27" s="8">
        <v>232</v>
      </c>
      <c r="S27" s="8">
        <v>-0.55000000000000004</v>
      </c>
      <c r="T27" s="8">
        <v>226</v>
      </c>
      <c r="U27" s="8">
        <v>-5.03</v>
      </c>
    </row>
    <row r="28" spans="1:21">
      <c r="A28" s="12" t="s">
        <v>55</v>
      </c>
      <c r="B28" s="8">
        <v>216</v>
      </c>
      <c r="C28" s="8">
        <v>-16.48</v>
      </c>
      <c r="D28" s="8">
        <v>220</v>
      </c>
      <c r="E28" s="8">
        <v>-6.65</v>
      </c>
      <c r="F28" s="8">
        <v>236</v>
      </c>
      <c r="G28" s="8">
        <v>-11.36</v>
      </c>
      <c r="H28" s="8">
        <v>226</v>
      </c>
      <c r="I28" s="8">
        <v>-5.28</v>
      </c>
      <c r="J28" s="8">
        <v>220</v>
      </c>
      <c r="K28" s="8">
        <v>-13.4</v>
      </c>
      <c r="L28" s="8">
        <v>226</v>
      </c>
      <c r="M28" s="8">
        <v>-7.46</v>
      </c>
      <c r="N28" s="8">
        <v>224</v>
      </c>
      <c r="O28" s="8">
        <v>-12.46</v>
      </c>
      <c r="P28" s="8">
        <v>224</v>
      </c>
      <c r="Q28" s="8">
        <v>-10.62</v>
      </c>
      <c r="R28" s="8">
        <v>226</v>
      </c>
      <c r="S28" s="8">
        <v>-13.9</v>
      </c>
      <c r="T28" s="8">
        <v>220</v>
      </c>
      <c r="U28" s="8">
        <v>-14.27</v>
      </c>
    </row>
    <row r="29" spans="1:21">
      <c r="A29" s="12" t="s">
        <v>56</v>
      </c>
      <c r="B29" s="8">
        <v>226</v>
      </c>
      <c r="C29" s="8">
        <v>-6.94</v>
      </c>
      <c r="D29" s="8">
        <v>242</v>
      </c>
      <c r="E29" s="8">
        <v>-7.87</v>
      </c>
      <c r="F29" s="8">
        <v>224</v>
      </c>
      <c r="G29" s="8">
        <v>-8.58</v>
      </c>
      <c r="H29" s="8">
        <v>230</v>
      </c>
      <c r="I29" s="8">
        <v>-10.55</v>
      </c>
      <c r="J29" s="8">
        <v>232</v>
      </c>
      <c r="K29" s="8">
        <v>-5.54</v>
      </c>
      <c r="L29" s="8">
        <v>224</v>
      </c>
      <c r="M29" s="8">
        <v>-5.13</v>
      </c>
      <c r="N29" s="8">
        <v>244</v>
      </c>
      <c r="O29" s="8">
        <v>-4.24</v>
      </c>
      <c r="P29" s="8">
        <v>234</v>
      </c>
      <c r="Q29" s="8">
        <v>-3.49</v>
      </c>
      <c r="R29" s="8">
        <v>246</v>
      </c>
      <c r="S29" s="8">
        <v>-5.0599999999999996</v>
      </c>
      <c r="T29" s="8">
        <v>242</v>
      </c>
      <c r="U29" s="8">
        <v>-10.94</v>
      </c>
    </row>
    <row r="30" spans="1:21">
      <c r="A30" s="12" t="s">
        <v>57</v>
      </c>
      <c r="B30" s="8">
        <v>238</v>
      </c>
      <c r="C30" s="8">
        <v>-6.4</v>
      </c>
      <c r="D30" s="8">
        <v>220</v>
      </c>
      <c r="E30" s="8">
        <v>-5.0199999999999996</v>
      </c>
      <c r="F30" s="8">
        <v>228</v>
      </c>
      <c r="G30" s="8">
        <v>-13.2</v>
      </c>
      <c r="H30" s="8">
        <v>0</v>
      </c>
      <c r="I30" s="8">
        <v>-15.62357143</v>
      </c>
      <c r="J30" s="8">
        <v>218</v>
      </c>
      <c r="K30" s="8">
        <v>-5.83</v>
      </c>
      <c r="L30" s="8">
        <v>224</v>
      </c>
      <c r="M30" s="8">
        <v>-9.65</v>
      </c>
      <c r="N30" s="8">
        <v>234</v>
      </c>
      <c r="O30" s="8">
        <v>-10.130000000000001</v>
      </c>
      <c r="P30" s="8">
        <v>226</v>
      </c>
      <c r="Q30" s="8">
        <v>-8.98</v>
      </c>
      <c r="R30" s="8">
        <v>234</v>
      </c>
      <c r="S30" s="8">
        <v>-12.54</v>
      </c>
      <c r="T30" s="8">
        <v>226</v>
      </c>
      <c r="U30" s="8">
        <v>-12.7</v>
      </c>
    </row>
    <row r="31" spans="1:21">
      <c r="A31" s="12" t="s">
        <v>58</v>
      </c>
      <c r="B31" s="8">
        <v>234</v>
      </c>
      <c r="C31" s="8">
        <v>-4.18</v>
      </c>
      <c r="D31" s="8">
        <v>262</v>
      </c>
      <c r="E31" s="8">
        <v>-17.25</v>
      </c>
      <c r="F31" s="8">
        <v>232</v>
      </c>
      <c r="G31" s="8">
        <v>-9.16</v>
      </c>
      <c r="H31" s="8">
        <v>226</v>
      </c>
      <c r="I31" s="8">
        <v>0.18</v>
      </c>
      <c r="J31" s="8">
        <v>228</v>
      </c>
      <c r="K31" s="8">
        <v>-10.130000000000001</v>
      </c>
      <c r="L31" s="8">
        <v>238</v>
      </c>
      <c r="M31" s="8">
        <v>-9.8000000000000007</v>
      </c>
      <c r="N31" s="8">
        <v>248</v>
      </c>
      <c r="O31" s="8">
        <v>-9.75</v>
      </c>
      <c r="P31" s="8">
        <v>244</v>
      </c>
      <c r="Q31" s="8">
        <v>-5</v>
      </c>
      <c r="R31" s="8">
        <v>228</v>
      </c>
      <c r="S31" s="8">
        <v>-9.3000000000000007</v>
      </c>
      <c r="T31" s="8">
        <v>242</v>
      </c>
      <c r="U31" s="8">
        <v>-7.29</v>
      </c>
    </row>
    <row r="32" spans="1:21">
      <c r="A32" s="12" t="s">
        <v>59</v>
      </c>
      <c r="B32" s="8">
        <v>206</v>
      </c>
      <c r="C32" s="8">
        <v>-4.42</v>
      </c>
      <c r="D32" s="8">
        <v>204</v>
      </c>
      <c r="E32" s="8">
        <v>-5.76</v>
      </c>
      <c r="F32" s="8">
        <v>206</v>
      </c>
      <c r="G32" s="8">
        <v>-7.35</v>
      </c>
      <c r="H32" s="8">
        <v>214</v>
      </c>
      <c r="I32" s="8">
        <v>-6.26</v>
      </c>
      <c r="J32" s="8">
        <v>212</v>
      </c>
      <c r="K32" s="8">
        <v>-0.89</v>
      </c>
      <c r="L32" s="8">
        <v>226</v>
      </c>
      <c r="M32" s="8">
        <v>-9.84</v>
      </c>
      <c r="N32" s="8">
        <v>216</v>
      </c>
      <c r="O32" s="8">
        <v>-6.29</v>
      </c>
      <c r="P32" s="8">
        <v>222</v>
      </c>
      <c r="Q32" s="8">
        <v>-5.0199999999999996</v>
      </c>
      <c r="R32" s="8">
        <v>204</v>
      </c>
      <c r="S32" s="8">
        <v>-15.29</v>
      </c>
      <c r="T32" s="8">
        <v>228</v>
      </c>
      <c r="U32" s="8">
        <v>-5.61</v>
      </c>
    </row>
    <row r="33" spans="1:21">
      <c r="A33" s="12" t="s">
        <v>60</v>
      </c>
      <c r="B33" s="8">
        <v>232</v>
      </c>
      <c r="C33" s="8">
        <v>-6.21</v>
      </c>
      <c r="D33" s="8">
        <v>0</v>
      </c>
      <c r="E33" s="8">
        <v>9.3756774200000006</v>
      </c>
      <c r="F33" s="8">
        <v>230</v>
      </c>
      <c r="G33" s="8">
        <v>-0.87</v>
      </c>
      <c r="H33" s="8">
        <v>232</v>
      </c>
      <c r="I33" s="8">
        <v>-2.66</v>
      </c>
      <c r="J33" s="8">
        <v>236</v>
      </c>
      <c r="K33" s="8">
        <v>-3.29</v>
      </c>
      <c r="L33" s="8">
        <v>240</v>
      </c>
      <c r="M33" s="8">
        <v>5.29</v>
      </c>
      <c r="N33" s="8">
        <v>244</v>
      </c>
      <c r="O33" s="8">
        <v>-6.34</v>
      </c>
      <c r="P33" s="8">
        <v>238</v>
      </c>
      <c r="Q33" s="8">
        <v>-4.72</v>
      </c>
      <c r="R33" s="8">
        <v>230</v>
      </c>
      <c r="S33" s="8">
        <v>-9.83</v>
      </c>
      <c r="T33" s="8">
        <v>226</v>
      </c>
      <c r="U33" s="8">
        <v>-5.39</v>
      </c>
    </row>
    <row r="34" spans="1:21">
      <c r="A34" s="12" t="s">
        <v>61</v>
      </c>
      <c r="B34" s="8">
        <v>228</v>
      </c>
      <c r="C34" s="8">
        <v>-3.51</v>
      </c>
      <c r="D34" s="8">
        <v>242</v>
      </c>
      <c r="E34" s="8">
        <v>-20.92</v>
      </c>
      <c r="F34" s="8">
        <v>240</v>
      </c>
      <c r="G34" s="8">
        <v>-3.25</v>
      </c>
      <c r="H34" s="8">
        <v>242</v>
      </c>
      <c r="I34" s="8">
        <v>-12.58</v>
      </c>
      <c r="J34" s="8">
        <v>226</v>
      </c>
      <c r="K34" s="8">
        <v>-6.07</v>
      </c>
      <c r="L34" s="8">
        <v>240</v>
      </c>
      <c r="M34" s="8">
        <v>-27.99</v>
      </c>
      <c r="N34" s="8">
        <v>240</v>
      </c>
      <c r="O34" s="8">
        <v>-8.4600000000000009</v>
      </c>
      <c r="P34" s="8">
        <v>236</v>
      </c>
      <c r="Q34" s="8">
        <v>-13.41</v>
      </c>
      <c r="R34" s="8">
        <v>246</v>
      </c>
      <c r="S34" s="8">
        <v>-6.17</v>
      </c>
      <c r="T34" s="8">
        <v>236</v>
      </c>
      <c r="U34" s="8">
        <v>-14.94</v>
      </c>
    </row>
  </sheetData>
  <conditionalFormatting pivot="1" sqref="B7:B34 D7:D34 F7:F34 H7:H34 J7:J34 L7:L34 N7:N34 P7:P34 R7:R34 T7:T34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EF5A-5FF6-41E1-BA9F-7324B1E8AC42}">
  <dimension ref="A1:Q8"/>
  <sheetViews>
    <sheetView topLeftCell="E1" workbookViewId="0">
      <selection activeCell="N11" sqref="N11"/>
    </sheetView>
  </sheetViews>
  <sheetFormatPr baseColWidth="10" defaultRowHeight="14.4"/>
  <cols>
    <col min="1" max="1" width="15.9453125" bestFit="1" customWidth="1"/>
    <col min="2" max="2" width="20.41796875" bestFit="1" customWidth="1"/>
    <col min="3" max="9" width="12.26171875" bestFit="1" customWidth="1"/>
    <col min="10" max="10" width="13.05078125" bestFit="1" customWidth="1"/>
    <col min="11" max="17" width="12.26171875" bestFit="1" customWidth="1"/>
  </cols>
  <sheetData>
    <row r="1" spans="1:17">
      <c r="A1" s="11" t="s">
        <v>132</v>
      </c>
      <c r="B1" t="s">
        <v>133</v>
      </c>
    </row>
    <row r="3" spans="1:17">
      <c r="A3" s="11" t="s">
        <v>139</v>
      </c>
      <c r="B3" s="11" t="s">
        <v>89</v>
      </c>
    </row>
    <row r="4" spans="1:17">
      <c r="B4" t="s">
        <v>69</v>
      </c>
      <c r="D4" t="s">
        <v>140</v>
      </c>
      <c r="E4" t="s">
        <v>71</v>
      </c>
      <c r="G4" t="s">
        <v>141</v>
      </c>
      <c r="H4" t="s">
        <v>72</v>
      </c>
      <c r="J4" t="s">
        <v>142</v>
      </c>
      <c r="K4" t="s">
        <v>73</v>
      </c>
      <c r="M4" t="s">
        <v>143</v>
      </c>
      <c r="N4" t="s">
        <v>70</v>
      </c>
      <c r="P4" t="s">
        <v>144</v>
      </c>
      <c r="Q4" t="s">
        <v>138</v>
      </c>
    </row>
    <row r="5" spans="1:17">
      <c r="A5" s="11" t="s">
        <v>88</v>
      </c>
      <c r="B5" t="s">
        <v>75</v>
      </c>
      <c r="C5" t="s">
        <v>74</v>
      </c>
      <c r="E5" t="s">
        <v>75</v>
      </c>
      <c r="F5" t="s">
        <v>74</v>
      </c>
      <c r="H5" t="s">
        <v>75</v>
      </c>
      <c r="I5" t="s">
        <v>74</v>
      </c>
      <c r="K5" t="s">
        <v>75</v>
      </c>
      <c r="L5" t="s">
        <v>74</v>
      </c>
      <c r="N5" t="s">
        <v>75</v>
      </c>
      <c r="O5" t="s">
        <v>74</v>
      </c>
    </row>
    <row r="6" spans="1:17">
      <c r="A6" s="12">
        <v>1</v>
      </c>
      <c r="B6" s="8">
        <v>-6.6831658985714295</v>
      </c>
      <c r="C6" s="8">
        <v>-8.6400000000000023</v>
      </c>
      <c r="D6" s="8">
        <v>-7.661582949285715</v>
      </c>
      <c r="E6" s="8">
        <v>-8.2928571428571427</v>
      </c>
      <c r="F6" s="8">
        <v>-6.4407142857142867</v>
      </c>
      <c r="G6" s="8">
        <v>-7.3667857142857143</v>
      </c>
      <c r="H6" s="8">
        <v>-8.5178571428571441</v>
      </c>
      <c r="I6" s="8">
        <v>-9.4742857142857151</v>
      </c>
      <c r="J6" s="8">
        <v>-8.9960714285714296</v>
      </c>
      <c r="K6" s="8">
        <v>-8.8457142857142852</v>
      </c>
      <c r="L6" s="8">
        <v>-9.1728571428571435</v>
      </c>
      <c r="M6" s="8">
        <v>-9.0092857142857152</v>
      </c>
      <c r="N6" s="8">
        <v>-8.0395408164285715</v>
      </c>
      <c r="O6" s="8">
        <v>-6.2007142857142856</v>
      </c>
      <c r="P6" s="8">
        <v>-7.1201275510714277</v>
      </c>
      <c r="Q6" s="8">
        <v>-8.0307706714999973</v>
      </c>
    </row>
    <row r="7" spans="1:17">
      <c r="A7" s="12">
        <v>2</v>
      </c>
      <c r="B7" s="8">
        <v>-7.5814285714285718</v>
      </c>
      <c r="C7" s="8">
        <v>-5.4992857142857137</v>
      </c>
      <c r="D7" s="8">
        <v>-6.5403571428571441</v>
      </c>
      <c r="E7" s="8">
        <v>10.399628571428574</v>
      </c>
      <c r="F7" s="8">
        <v>-5.3778571428571427</v>
      </c>
      <c r="G7" s="8">
        <v>2.5108857142857146</v>
      </c>
      <c r="H7" s="8">
        <v>-7.5071428571428553</v>
      </c>
      <c r="I7" s="8">
        <v>-7.9121428571428583</v>
      </c>
      <c r="J7" s="8">
        <v>-7.709642857142855</v>
      </c>
      <c r="K7" s="8">
        <v>-7.390714285714286</v>
      </c>
      <c r="L7" s="8">
        <v>-7.7657904764285695</v>
      </c>
      <c r="M7" s="8">
        <v>-7.5782523810714295</v>
      </c>
      <c r="N7" s="8">
        <v>-5.9957142857142856</v>
      </c>
      <c r="O7" s="8">
        <v>-6.1996285714285699</v>
      </c>
      <c r="P7" s="8">
        <v>-6.0976714285714282</v>
      </c>
      <c r="Q7" s="8">
        <v>-5.0830076190714308</v>
      </c>
    </row>
    <row r="8" spans="1:17">
      <c r="A8" s="12" t="s">
        <v>138</v>
      </c>
      <c r="B8" s="8">
        <v>-7.1322972350000011</v>
      </c>
      <c r="C8" s="8">
        <v>-7.0696428571428589</v>
      </c>
      <c r="D8" s="8">
        <v>-7.1009700460714296</v>
      </c>
      <c r="E8" s="8">
        <v>1.0533857142857144</v>
      </c>
      <c r="F8" s="8">
        <v>-5.9092857142857156</v>
      </c>
      <c r="G8" s="8">
        <v>-2.4279499999999996</v>
      </c>
      <c r="H8" s="8">
        <v>-8.0125000000000011</v>
      </c>
      <c r="I8" s="8">
        <v>-8.6932142857142871</v>
      </c>
      <c r="J8" s="8">
        <v>-8.3528571428571432</v>
      </c>
      <c r="K8" s="8">
        <v>-8.1182142857142843</v>
      </c>
      <c r="L8" s="8">
        <v>-8.4693238096428587</v>
      </c>
      <c r="M8" s="8">
        <v>-8.2937690476785715</v>
      </c>
      <c r="N8" s="8">
        <v>-7.0176275510714277</v>
      </c>
      <c r="O8" s="8">
        <v>-6.2001714285714282</v>
      </c>
      <c r="P8" s="8">
        <v>-6.6088994898214271</v>
      </c>
      <c r="Q8" s="8">
        <v>-6.5568891452857141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1607-1296-448E-9569-FFE352F2F8B2}">
  <dimension ref="A1:G841"/>
  <sheetViews>
    <sheetView workbookViewId="0">
      <selection activeCell="F3" sqref="F3"/>
    </sheetView>
  </sheetViews>
  <sheetFormatPr baseColWidth="10" defaultRowHeight="14.4"/>
  <cols>
    <col min="1" max="1" width="8.26171875" bestFit="1" customWidth="1"/>
    <col min="2" max="2" width="7.68359375" bestFit="1" customWidth="1"/>
    <col min="3" max="3" width="10.68359375" bestFit="1" customWidth="1"/>
    <col min="4" max="4" width="11.62890625" bestFit="1" customWidth="1"/>
    <col min="5" max="5" width="5.26171875" bestFit="1" customWidth="1"/>
    <col min="6" max="6" width="12.26171875" bestFit="1" customWidth="1"/>
    <col min="7" max="7" width="10.68359375" bestFit="1" customWidth="1"/>
  </cols>
  <sheetData>
    <row r="1" spans="1:7">
      <c r="A1" t="s">
        <v>23</v>
      </c>
      <c r="B1" t="s">
        <v>24</v>
      </c>
      <c r="C1" t="s">
        <v>134</v>
      </c>
      <c r="D1" t="s">
        <v>135</v>
      </c>
      <c r="E1" t="s">
        <v>6</v>
      </c>
      <c r="F1" t="s">
        <v>7</v>
      </c>
      <c r="G1" t="s">
        <v>132</v>
      </c>
    </row>
    <row r="2" spans="1:7">
      <c r="A2" t="s">
        <v>0</v>
      </c>
      <c r="B2">
        <v>2</v>
      </c>
      <c r="C2" s="8" t="s">
        <v>69</v>
      </c>
      <c r="D2" s="8" t="s">
        <v>75</v>
      </c>
      <c r="E2">
        <v>230</v>
      </c>
      <c r="F2">
        <v>-5.12</v>
      </c>
      <c r="G2" t="s">
        <v>133</v>
      </c>
    </row>
    <row r="3" spans="1:7">
      <c r="A3" t="s">
        <v>0</v>
      </c>
      <c r="B3">
        <v>2</v>
      </c>
      <c r="C3" s="8" t="s">
        <v>69</v>
      </c>
      <c r="D3" s="8" t="s">
        <v>74</v>
      </c>
      <c r="E3">
        <v>222</v>
      </c>
      <c r="F3">
        <v>-4.04</v>
      </c>
      <c r="G3" t="s">
        <v>133</v>
      </c>
    </row>
    <row r="4" spans="1:7">
      <c r="A4" t="s">
        <v>0</v>
      </c>
      <c r="B4">
        <v>2</v>
      </c>
      <c r="C4" s="8" t="s">
        <v>71</v>
      </c>
      <c r="D4" s="8" t="s">
        <v>75</v>
      </c>
      <c r="E4">
        <v>216</v>
      </c>
      <c r="F4">
        <v>0.96</v>
      </c>
      <c r="G4" t="s">
        <v>133</v>
      </c>
    </row>
    <row r="5" spans="1:7">
      <c r="A5" t="s">
        <v>0</v>
      </c>
      <c r="B5">
        <v>2</v>
      </c>
      <c r="C5" s="8" t="s">
        <v>71</v>
      </c>
      <c r="D5" s="8" t="s">
        <v>74</v>
      </c>
      <c r="E5">
        <v>216</v>
      </c>
      <c r="F5">
        <v>-1.43</v>
      </c>
      <c r="G5" t="s">
        <v>133</v>
      </c>
    </row>
    <row r="6" spans="1:7">
      <c r="A6" t="s">
        <v>0</v>
      </c>
      <c r="B6">
        <v>2</v>
      </c>
      <c r="C6" s="8" t="s">
        <v>72</v>
      </c>
      <c r="D6" s="8" t="s">
        <v>75</v>
      </c>
      <c r="E6">
        <v>222</v>
      </c>
      <c r="F6">
        <v>-15.97</v>
      </c>
      <c r="G6" t="s">
        <v>133</v>
      </c>
    </row>
    <row r="7" spans="1:7">
      <c r="A7" t="s">
        <v>0</v>
      </c>
      <c r="B7">
        <v>2</v>
      </c>
      <c r="C7" s="8" t="s">
        <v>72</v>
      </c>
      <c r="D7" s="8" t="s">
        <v>74</v>
      </c>
      <c r="E7">
        <v>222</v>
      </c>
      <c r="F7">
        <v>-7.67</v>
      </c>
      <c r="G7" t="s">
        <v>133</v>
      </c>
    </row>
    <row r="8" spans="1:7">
      <c r="A8" t="s">
        <v>0</v>
      </c>
      <c r="B8">
        <v>2</v>
      </c>
      <c r="C8" s="8" t="s">
        <v>73</v>
      </c>
      <c r="D8" s="8" t="s">
        <v>75</v>
      </c>
      <c r="E8">
        <v>222</v>
      </c>
      <c r="F8">
        <v>-7.35</v>
      </c>
      <c r="G8" t="s">
        <v>133</v>
      </c>
    </row>
    <row r="9" spans="1:7">
      <c r="A9" t="s">
        <v>0</v>
      </c>
      <c r="B9">
        <v>2</v>
      </c>
      <c r="C9" s="8" t="s">
        <v>73</v>
      </c>
      <c r="D9" s="8" t="s">
        <v>74</v>
      </c>
      <c r="E9">
        <v>238</v>
      </c>
      <c r="F9">
        <v>-7.35</v>
      </c>
      <c r="G9" t="s">
        <v>133</v>
      </c>
    </row>
    <row r="10" spans="1:7">
      <c r="A10" t="s">
        <v>0</v>
      </c>
      <c r="B10">
        <v>2</v>
      </c>
      <c r="C10" s="8" t="s">
        <v>70</v>
      </c>
      <c r="D10" s="8" t="s">
        <v>75</v>
      </c>
      <c r="E10">
        <v>230</v>
      </c>
      <c r="F10">
        <v>1.93</v>
      </c>
      <c r="G10" t="s">
        <v>133</v>
      </c>
    </row>
    <row r="11" spans="1:7">
      <c r="A11" t="s">
        <v>0</v>
      </c>
      <c r="B11">
        <v>2</v>
      </c>
      <c r="C11" s="8" t="s">
        <v>70</v>
      </c>
      <c r="D11" s="8" t="s">
        <v>74</v>
      </c>
      <c r="E11">
        <v>228</v>
      </c>
      <c r="F11">
        <v>-2.82</v>
      </c>
      <c r="G11" t="s">
        <v>133</v>
      </c>
    </row>
    <row r="12" spans="1:7">
      <c r="A12" t="s">
        <v>14</v>
      </c>
      <c r="B12">
        <v>1</v>
      </c>
      <c r="C12" s="8" t="s">
        <v>69</v>
      </c>
      <c r="D12" s="8" t="s">
        <v>75</v>
      </c>
      <c r="E12">
        <v>244</v>
      </c>
      <c r="F12">
        <v>-6.63</v>
      </c>
      <c r="G12" t="s">
        <v>133</v>
      </c>
    </row>
    <row r="13" spans="1:7">
      <c r="A13" t="s">
        <v>14</v>
      </c>
      <c r="B13">
        <v>1</v>
      </c>
      <c r="C13" s="8" t="s">
        <v>69</v>
      </c>
      <c r="D13" s="8" t="s">
        <v>74</v>
      </c>
      <c r="E13">
        <v>226</v>
      </c>
      <c r="F13">
        <v>-9.8699999999999992</v>
      </c>
      <c r="G13" t="s">
        <v>133</v>
      </c>
    </row>
    <row r="14" spans="1:7">
      <c r="A14" t="s">
        <v>14</v>
      </c>
      <c r="B14">
        <v>1</v>
      </c>
      <c r="C14" s="8" t="s">
        <v>71</v>
      </c>
      <c r="D14" s="8" t="s">
        <v>75</v>
      </c>
      <c r="E14">
        <v>226</v>
      </c>
      <c r="F14">
        <v>-4.3</v>
      </c>
      <c r="G14" t="s">
        <v>133</v>
      </c>
    </row>
    <row r="15" spans="1:7">
      <c r="A15" t="s">
        <v>14</v>
      </c>
      <c r="B15">
        <v>1</v>
      </c>
      <c r="C15" s="8" t="s">
        <v>71</v>
      </c>
      <c r="D15" s="8" t="s">
        <v>74</v>
      </c>
      <c r="E15">
        <v>220</v>
      </c>
      <c r="F15">
        <v>-2.1</v>
      </c>
      <c r="G15" t="s">
        <v>133</v>
      </c>
    </row>
    <row r="16" spans="1:7">
      <c r="A16" t="s">
        <v>14</v>
      </c>
      <c r="B16">
        <v>1</v>
      </c>
      <c r="C16" s="8" t="s">
        <v>72</v>
      </c>
      <c r="D16" s="8" t="s">
        <v>75</v>
      </c>
      <c r="E16">
        <v>252</v>
      </c>
      <c r="F16">
        <v>-5.94</v>
      </c>
      <c r="G16" t="s">
        <v>133</v>
      </c>
    </row>
    <row r="17" spans="1:7">
      <c r="A17" t="s">
        <v>14</v>
      </c>
      <c r="B17">
        <v>1</v>
      </c>
      <c r="C17" s="8" t="s">
        <v>72</v>
      </c>
      <c r="D17" s="8" t="s">
        <v>74</v>
      </c>
      <c r="E17">
        <v>216</v>
      </c>
      <c r="F17">
        <v>-11.34</v>
      </c>
      <c r="G17" t="s">
        <v>133</v>
      </c>
    </row>
    <row r="18" spans="1:7">
      <c r="A18" t="s">
        <v>14</v>
      </c>
      <c r="B18">
        <v>1</v>
      </c>
      <c r="C18" s="8" t="s">
        <v>73</v>
      </c>
      <c r="D18" s="8" t="s">
        <v>75</v>
      </c>
      <c r="E18">
        <v>210</v>
      </c>
      <c r="F18">
        <v>-0.53</v>
      </c>
      <c r="G18" t="s">
        <v>133</v>
      </c>
    </row>
    <row r="19" spans="1:7">
      <c r="A19" t="s">
        <v>14</v>
      </c>
      <c r="B19">
        <v>1</v>
      </c>
      <c r="C19" s="8" t="s">
        <v>73</v>
      </c>
      <c r="D19" s="8" t="s">
        <v>74</v>
      </c>
      <c r="E19">
        <v>234</v>
      </c>
      <c r="F19">
        <v>-10.67</v>
      </c>
      <c r="G19" t="s">
        <v>133</v>
      </c>
    </row>
    <row r="20" spans="1:7">
      <c r="A20" t="s">
        <v>14</v>
      </c>
      <c r="B20">
        <v>1</v>
      </c>
      <c r="C20" s="8" t="s">
        <v>70</v>
      </c>
      <c r="D20" s="8" t="s">
        <v>75</v>
      </c>
      <c r="E20">
        <v>244</v>
      </c>
      <c r="F20">
        <v>-7.16</v>
      </c>
      <c r="G20" t="s">
        <v>133</v>
      </c>
    </row>
    <row r="21" spans="1:7">
      <c r="A21" t="s">
        <v>14</v>
      </c>
      <c r="B21">
        <v>1</v>
      </c>
      <c r="C21" s="8" t="s">
        <v>70</v>
      </c>
      <c r="D21" s="8" t="s">
        <v>74</v>
      </c>
      <c r="E21">
        <v>216</v>
      </c>
      <c r="F21">
        <v>-5.27</v>
      </c>
      <c r="G21" t="s">
        <v>133</v>
      </c>
    </row>
    <row r="22" spans="1:7">
      <c r="A22" t="s">
        <v>16</v>
      </c>
      <c r="B22">
        <v>2</v>
      </c>
      <c r="C22" s="8" t="s">
        <v>69</v>
      </c>
      <c r="D22" s="8" t="s">
        <v>75</v>
      </c>
      <c r="E22">
        <v>242</v>
      </c>
      <c r="F22">
        <v>-8.9499999999999993</v>
      </c>
      <c r="G22" t="s">
        <v>133</v>
      </c>
    </row>
    <row r="23" spans="1:7">
      <c r="A23" t="s">
        <v>16</v>
      </c>
      <c r="B23">
        <v>2</v>
      </c>
      <c r="C23" s="8" t="s">
        <v>69</v>
      </c>
      <c r="D23" s="8" t="s">
        <v>74</v>
      </c>
      <c r="E23">
        <v>220</v>
      </c>
      <c r="F23">
        <v>-1.32</v>
      </c>
      <c r="G23" t="s">
        <v>133</v>
      </c>
    </row>
    <row r="24" spans="1:7">
      <c r="A24" t="s">
        <v>16</v>
      </c>
      <c r="B24">
        <v>2</v>
      </c>
      <c r="C24" s="8" t="s">
        <v>71</v>
      </c>
      <c r="D24" s="8" t="s">
        <v>75</v>
      </c>
      <c r="E24">
        <v>216</v>
      </c>
      <c r="F24">
        <v>220</v>
      </c>
      <c r="G24" t="s">
        <v>133</v>
      </c>
    </row>
    <row r="25" spans="1:7">
      <c r="A25" t="s">
        <v>16</v>
      </c>
      <c r="B25">
        <v>2</v>
      </c>
      <c r="C25" s="8" t="s">
        <v>71</v>
      </c>
      <c r="D25" s="8" t="s">
        <v>74</v>
      </c>
      <c r="E25">
        <v>230</v>
      </c>
      <c r="F25">
        <v>0.8</v>
      </c>
      <c r="G25" t="s">
        <v>133</v>
      </c>
    </row>
    <row r="26" spans="1:7">
      <c r="A26" t="s">
        <v>16</v>
      </c>
      <c r="B26">
        <v>2</v>
      </c>
      <c r="C26" s="8" t="s">
        <v>72</v>
      </c>
      <c r="D26" s="8" t="s">
        <v>75</v>
      </c>
      <c r="E26">
        <v>218</v>
      </c>
      <c r="F26">
        <v>0.96</v>
      </c>
      <c r="G26" t="s">
        <v>133</v>
      </c>
    </row>
    <row r="27" spans="1:7">
      <c r="A27" t="s">
        <v>16</v>
      </c>
      <c r="B27">
        <v>2</v>
      </c>
      <c r="C27" s="8" t="s">
        <v>72</v>
      </c>
      <c r="D27" s="8" t="s">
        <v>74</v>
      </c>
      <c r="E27">
        <v>236</v>
      </c>
      <c r="F27">
        <v>-1.61</v>
      </c>
      <c r="G27" t="s">
        <v>133</v>
      </c>
    </row>
    <row r="28" spans="1:7">
      <c r="A28" t="s">
        <v>16</v>
      </c>
      <c r="B28">
        <v>2</v>
      </c>
      <c r="C28" s="8" t="s">
        <v>73</v>
      </c>
      <c r="D28" s="8" t="s">
        <v>75</v>
      </c>
      <c r="E28">
        <v>238</v>
      </c>
      <c r="F28">
        <v>-4.6900000000000004</v>
      </c>
      <c r="G28" t="s">
        <v>133</v>
      </c>
    </row>
    <row r="29" spans="1:7">
      <c r="A29" t="s">
        <v>16</v>
      </c>
      <c r="B29">
        <v>2</v>
      </c>
      <c r="C29" s="8" t="s">
        <v>73</v>
      </c>
      <c r="D29" s="8" t="s">
        <v>74</v>
      </c>
      <c r="E29">
        <v>244</v>
      </c>
      <c r="F29">
        <v>-3.9</v>
      </c>
      <c r="G29" t="s">
        <v>133</v>
      </c>
    </row>
    <row r="30" spans="1:7">
      <c r="A30" t="s">
        <v>16</v>
      </c>
      <c r="B30">
        <v>2</v>
      </c>
      <c r="C30" s="8" t="s">
        <v>70</v>
      </c>
      <c r="D30" s="8" t="s">
        <v>75</v>
      </c>
      <c r="E30">
        <v>246</v>
      </c>
      <c r="F30">
        <v>-1.4</v>
      </c>
      <c r="G30" t="s">
        <v>133</v>
      </c>
    </row>
    <row r="31" spans="1:7">
      <c r="A31" t="s">
        <v>16</v>
      </c>
      <c r="B31">
        <v>2</v>
      </c>
      <c r="C31" s="8" t="s">
        <v>70</v>
      </c>
      <c r="D31" s="8" t="s">
        <v>74</v>
      </c>
      <c r="E31">
        <v>236</v>
      </c>
      <c r="F31">
        <v>-0.86</v>
      </c>
      <c r="G31" t="s">
        <v>133</v>
      </c>
    </row>
    <row r="32" spans="1:7">
      <c r="A32" t="s">
        <v>17</v>
      </c>
      <c r="B32">
        <v>1</v>
      </c>
      <c r="C32" s="8" t="s">
        <v>69</v>
      </c>
      <c r="D32" s="8" t="s">
        <v>75</v>
      </c>
      <c r="E32">
        <v>218</v>
      </c>
      <c r="F32">
        <v>-5.21</v>
      </c>
      <c r="G32" t="s">
        <v>133</v>
      </c>
    </row>
    <row r="33" spans="1:7">
      <c r="A33" t="s">
        <v>17</v>
      </c>
      <c r="B33">
        <v>1</v>
      </c>
      <c r="C33" s="8" t="s">
        <v>69</v>
      </c>
      <c r="D33" s="8" t="s">
        <v>74</v>
      </c>
      <c r="E33">
        <v>216</v>
      </c>
      <c r="F33">
        <v>-4.0999999999999996</v>
      </c>
      <c r="G33" t="s">
        <v>133</v>
      </c>
    </row>
    <row r="34" spans="1:7">
      <c r="A34" t="s">
        <v>17</v>
      </c>
      <c r="B34">
        <v>1</v>
      </c>
      <c r="C34" s="8" t="s">
        <v>71</v>
      </c>
      <c r="D34" s="8" t="s">
        <v>75</v>
      </c>
      <c r="E34">
        <v>234</v>
      </c>
      <c r="F34">
        <v>-10.95</v>
      </c>
      <c r="G34" t="s">
        <v>133</v>
      </c>
    </row>
    <row r="35" spans="1:7">
      <c r="A35" t="s">
        <v>17</v>
      </c>
      <c r="B35">
        <v>1</v>
      </c>
      <c r="C35" s="8" t="s">
        <v>71</v>
      </c>
      <c r="D35" s="8" t="s">
        <v>74</v>
      </c>
      <c r="E35">
        <v>218</v>
      </c>
      <c r="F35">
        <v>-7.11</v>
      </c>
      <c r="G35" t="s">
        <v>133</v>
      </c>
    </row>
    <row r="36" spans="1:7">
      <c r="A36" t="s">
        <v>17</v>
      </c>
      <c r="B36">
        <v>1</v>
      </c>
      <c r="C36" s="8" t="s">
        <v>72</v>
      </c>
      <c r="D36" s="8" t="s">
        <v>75</v>
      </c>
      <c r="E36">
        <v>242</v>
      </c>
      <c r="F36">
        <v>-1.45</v>
      </c>
      <c r="G36" t="s">
        <v>133</v>
      </c>
    </row>
    <row r="37" spans="1:7">
      <c r="A37" t="s">
        <v>17</v>
      </c>
      <c r="B37">
        <v>1</v>
      </c>
      <c r="C37" s="8" t="s">
        <v>72</v>
      </c>
      <c r="D37" s="8" t="s">
        <v>74</v>
      </c>
      <c r="E37">
        <v>228</v>
      </c>
      <c r="F37">
        <v>-5.62</v>
      </c>
      <c r="G37" t="s">
        <v>133</v>
      </c>
    </row>
    <row r="38" spans="1:7">
      <c r="A38" t="s">
        <v>17</v>
      </c>
      <c r="B38">
        <v>1</v>
      </c>
      <c r="C38" s="8" t="s">
        <v>73</v>
      </c>
      <c r="D38" s="8" t="s">
        <v>75</v>
      </c>
      <c r="E38">
        <v>238</v>
      </c>
      <c r="F38">
        <v>-10.63</v>
      </c>
      <c r="G38" t="s">
        <v>133</v>
      </c>
    </row>
    <row r="39" spans="1:7">
      <c r="A39" t="s">
        <v>17</v>
      </c>
      <c r="B39">
        <v>1</v>
      </c>
      <c r="C39" s="8" t="s">
        <v>73</v>
      </c>
      <c r="D39" s="8" t="s">
        <v>74</v>
      </c>
      <c r="E39">
        <v>236</v>
      </c>
      <c r="F39">
        <v>-3.27</v>
      </c>
      <c r="G39" t="s">
        <v>133</v>
      </c>
    </row>
    <row r="40" spans="1:7">
      <c r="A40" t="s">
        <v>17</v>
      </c>
      <c r="B40">
        <v>1</v>
      </c>
      <c r="C40" s="8" t="s">
        <v>70</v>
      </c>
      <c r="D40" s="8" t="s">
        <v>75</v>
      </c>
      <c r="E40">
        <v>238</v>
      </c>
      <c r="F40">
        <v>-14.96</v>
      </c>
      <c r="G40" t="s">
        <v>133</v>
      </c>
    </row>
    <row r="41" spans="1:7">
      <c r="A41" t="s">
        <v>17</v>
      </c>
      <c r="B41">
        <v>1</v>
      </c>
      <c r="C41" s="8" t="s">
        <v>70</v>
      </c>
      <c r="D41" s="8" t="s">
        <v>74</v>
      </c>
      <c r="E41">
        <v>210</v>
      </c>
      <c r="F41">
        <v>3.54</v>
      </c>
      <c r="G41" t="s">
        <v>133</v>
      </c>
    </row>
    <row r="42" spans="1:7">
      <c r="A42" t="s">
        <v>18</v>
      </c>
      <c r="B42">
        <v>2</v>
      </c>
      <c r="C42" s="8" t="s">
        <v>69</v>
      </c>
      <c r="D42" s="8" t="s">
        <v>75</v>
      </c>
      <c r="E42">
        <v>272</v>
      </c>
      <c r="F42">
        <v>7.04</v>
      </c>
      <c r="G42" t="s">
        <v>133</v>
      </c>
    </row>
    <row r="43" spans="1:7">
      <c r="A43" t="s">
        <v>18</v>
      </c>
      <c r="B43">
        <v>2</v>
      </c>
      <c r="C43" s="8" t="s">
        <v>69</v>
      </c>
      <c r="D43" s="8" t="s">
        <v>74</v>
      </c>
      <c r="E43">
        <v>202</v>
      </c>
      <c r="F43">
        <v>2.96</v>
      </c>
      <c r="G43" t="s">
        <v>133</v>
      </c>
    </row>
    <row r="44" spans="1:7">
      <c r="A44" t="s">
        <v>18</v>
      </c>
      <c r="B44">
        <v>2</v>
      </c>
      <c r="C44" s="8" t="s">
        <v>71</v>
      </c>
      <c r="D44" s="8" t="s">
        <v>75</v>
      </c>
      <c r="E44">
        <v>216</v>
      </c>
      <c r="F44">
        <v>1.56</v>
      </c>
      <c r="G44" t="s">
        <v>133</v>
      </c>
    </row>
    <row r="45" spans="1:7">
      <c r="A45" t="s">
        <v>18</v>
      </c>
      <c r="B45">
        <v>2</v>
      </c>
      <c r="C45" s="8" t="s">
        <v>71</v>
      </c>
      <c r="D45" s="8" t="s">
        <v>74</v>
      </c>
      <c r="E45">
        <v>212</v>
      </c>
      <c r="F45">
        <v>-5.9</v>
      </c>
      <c r="G45" t="s">
        <v>133</v>
      </c>
    </row>
    <row r="46" spans="1:7">
      <c r="A46" t="s">
        <v>18</v>
      </c>
      <c r="B46">
        <v>2</v>
      </c>
      <c r="C46" s="8" t="s">
        <v>72</v>
      </c>
      <c r="D46" s="8" t="s">
        <v>75</v>
      </c>
      <c r="E46">
        <v>234</v>
      </c>
      <c r="F46">
        <v>1.2</v>
      </c>
      <c r="G46" t="s">
        <v>133</v>
      </c>
    </row>
    <row r="47" spans="1:7">
      <c r="A47" t="s">
        <v>18</v>
      </c>
      <c r="B47">
        <v>2</v>
      </c>
      <c r="C47" s="8" t="s">
        <v>72</v>
      </c>
      <c r="D47" s="8" t="s">
        <v>74</v>
      </c>
      <c r="E47">
        <v>204</v>
      </c>
      <c r="F47">
        <v>-7.43</v>
      </c>
      <c r="G47" t="s">
        <v>133</v>
      </c>
    </row>
    <row r="48" spans="1:7">
      <c r="A48" t="s">
        <v>18</v>
      </c>
      <c r="B48">
        <v>2</v>
      </c>
      <c r="C48" s="8" t="s">
        <v>73</v>
      </c>
      <c r="D48" s="8" t="s">
        <v>75</v>
      </c>
      <c r="E48">
        <v>246</v>
      </c>
      <c r="F48">
        <v>2.61</v>
      </c>
      <c r="G48" t="s">
        <v>133</v>
      </c>
    </row>
    <row r="49" spans="1:7">
      <c r="A49" t="s">
        <v>18</v>
      </c>
      <c r="B49">
        <v>2</v>
      </c>
      <c r="C49" s="8" t="s">
        <v>73</v>
      </c>
      <c r="D49" s="8" t="s">
        <v>74</v>
      </c>
      <c r="E49">
        <v>240</v>
      </c>
      <c r="F49">
        <v>-8.36</v>
      </c>
      <c r="G49" t="s">
        <v>133</v>
      </c>
    </row>
    <row r="50" spans="1:7">
      <c r="A50" t="s">
        <v>18</v>
      </c>
      <c r="B50">
        <v>2</v>
      </c>
      <c r="C50" s="8" t="s">
        <v>70</v>
      </c>
      <c r="D50" s="8" t="s">
        <v>75</v>
      </c>
      <c r="E50">
        <v>238</v>
      </c>
      <c r="F50">
        <v>-1.0900000000000001</v>
      </c>
      <c r="G50" t="s">
        <v>133</v>
      </c>
    </row>
    <row r="51" spans="1:7">
      <c r="A51" t="s">
        <v>18</v>
      </c>
      <c r="B51">
        <v>2</v>
      </c>
      <c r="C51" s="8" t="s">
        <v>70</v>
      </c>
      <c r="D51" s="8" t="s">
        <v>74</v>
      </c>
      <c r="E51">
        <v>250</v>
      </c>
      <c r="F51">
        <v>0.76</v>
      </c>
      <c r="G51" t="s">
        <v>133</v>
      </c>
    </row>
    <row r="52" spans="1:7">
      <c r="A52" t="s">
        <v>19</v>
      </c>
      <c r="B52">
        <v>1</v>
      </c>
      <c r="C52" s="8" t="s">
        <v>69</v>
      </c>
      <c r="D52" s="8" t="s">
        <v>75</v>
      </c>
      <c r="E52">
        <v>252</v>
      </c>
      <c r="F52">
        <v>-16.170000000000002</v>
      </c>
      <c r="G52" t="s">
        <v>133</v>
      </c>
    </row>
    <row r="53" spans="1:7">
      <c r="A53" t="s">
        <v>19</v>
      </c>
      <c r="B53">
        <v>1</v>
      </c>
      <c r="C53" s="8" t="s">
        <v>69</v>
      </c>
      <c r="D53" s="8" t="s">
        <v>74</v>
      </c>
      <c r="E53">
        <v>256</v>
      </c>
      <c r="F53">
        <v>-7.16</v>
      </c>
      <c r="G53" t="s">
        <v>133</v>
      </c>
    </row>
    <row r="54" spans="1:7">
      <c r="A54" t="s">
        <v>19</v>
      </c>
      <c r="B54">
        <v>1</v>
      </c>
      <c r="C54" s="8" t="s">
        <v>71</v>
      </c>
      <c r="D54" s="8" t="s">
        <v>75</v>
      </c>
      <c r="E54">
        <v>254</v>
      </c>
      <c r="F54">
        <v>-9.82</v>
      </c>
      <c r="G54" t="s">
        <v>133</v>
      </c>
    </row>
    <row r="55" spans="1:7">
      <c r="A55" t="s">
        <v>19</v>
      </c>
      <c r="B55">
        <v>1</v>
      </c>
      <c r="C55" s="8" t="s">
        <v>71</v>
      </c>
      <c r="D55" s="8" t="s">
        <v>74</v>
      </c>
      <c r="E55">
        <v>244</v>
      </c>
      <c r="F55">
        <v>-8.69</v>
      </c>
      <c r="G55" t="s">
        <v>133</v>
      </c>
    </row>
    <row r="56" spans="1:7">
      <c r="A56" t="s">
        <v>19</v>
      </c>
      <c r="B56">
        <v>1</v>
      </c>
      <c r="C56" s="8" t="s">
        <v>72</v>
      </c>
      <c r="D56" s="8" t="s">
        <v>75</v>
      </c>
      <c r="E56">
        <v>256</v>
      </c>
      <c r="F56">
        <v>-4.49</v>
      </c>
      <c r="G56" t="s">
        <v>133</v>
      </c>
    </row>
    <row r="57" spans="1:7">
      <c r="A57" t="s">
        <v>19</v>
      </c>
      <c r="B57">
        <v>1</v>
      </c>
      <c r="C57" s="8" t="s">
        <v>72</v>
      </c>
      <c r="D57" s="8" t="s">
        <v>74</v>
      </c>
      <c r="E57">
        <v>260</v>
      </c>
      <c r="F57">
        <v>-10.27</v>
      </c>
      <c r="G57" t="s">
        <v>133</v>
      </c>
    </row>
    <row r="58" spans="1:7">
      <c r="A58" t="s">
        <v>19</v>
      </c>
      <c r="B58">
        <v>1</v>
      </c>
      <c r="C58" s="8" t="s">
        <v>73</v>
      </c>
      <c r="D58" s="8" t="s">
        <v>75</v>
      </c>
      <c r="E58">
        <v>258</v>
      </c>
      <c r="F58">
        <v>-10.99</v>
      </c>
      <c r="G58" t="s">
        <v>133</v>
      </c>
    </row>
    <row r="59" spans="1:7">
      <c r="A59" t="s">
        <v>19</v>
      </c>
      <c r="B59">
        <v>1</v>
      </c>
      <c r="C59" s="8" t="s">
        <v>73</v>
      </c>
      <c r="D59" s="8" t="s">
        <v>74</v>
      </c>
      <c r="E59">
        <v>258</v>
      </c>
      <c r="F59">
        <v>-10.09</v>
      </c>
      <c r="G59" t="s">
        <v>133</v>
      </c>
    </row>
    <row r="60" spans="1:7">
      <c r="A60" t="s">
        <v>19</v>
      </c>
      <c r="B60">
        <v>1</v>
      </c>
      <c r="C60" s="8" t="s">
        <v>70</v>
      </c>
      <c r="D60" s="8" t="s">
        <v>75</v>
      </c>
      <c r="E60">
        <v>254</v>
      </c>
      <c r="F60">
        <v>-13.03</v>
      </c>
      <c r="G60" t="s">
        <v>133</v>
      </c>
    </row>
    <row r="61" spans="1:7">
      <c r="A61" t="s">
        <v>19</v>
      </c>
      <c r="B61">
        <v>1</v>
      </c>
      <c r="C61" s="8" t="s">
        <v>70</v>
      </c>
      <c r="D61" s="8" t="s">
        <v>74</v>
      </c>
      <c r="E61">
        <v>260</v>
      </c>
      <c r="F61">
        <v>-7.47</v>
      </c>
      <c r="G61" t="s">
        <v>133</v>
      </c>
    </row>
    <row r="62" spans="1:7">
      <c r="A62" t="s">
        <v>20</v>
      </c>
      <c r="B62">
        <v>2</v>
      </c>
      <c r="C62" s="8" t="s">
        <v>69</v>
      </c>
      <c r="D62" s="8" t="s">
        <v>75</v>
      </c>
      <c r="E62">
        <v>220</v>
      </c>
      <c r="F62">
        <v>-8.77</v>
      </c>
      <c r="G62" t="s">
        <v>133</v>
      </c>
    </row>
    <row r="63" spans="1:7">
      <c r="A63" t="s">
        <v>20</v>
      </c>
      <c r="B63">
        <v>2</v>
      </c>
      <c r="C63" s="8" t="s">
        <v>69</v>
      </c>
      <c r="D63" s="8" t="s">
        <v>74</v>
      </c>
      <c r="E63">
        <v>206</v>
      </c>
      <c r="F63">
        <v>-7.36</v>
      </c>
      <c r="G63" t="s">
        <v>133</v>
      </c>
    </row>
    <row r="64" spans="1:7">
      <c r="A64" t="s">
        <v>20</v>
      </c>
      <c r="B64">
        <v>2</v>
      </c>
      <c r="C64" s="8" t="s">
        <v>71</v>
      </c>
      <c r="D64" s="8" t="s">
        <v>75</v>
      </c>
      <c r="E64">
        <v>222</v>
      </c>
      <c r="F64">
        <v>-11.62</v>
      </c>
      <c r="G64" t="s">
        <v>133</v>
      </c>
    </row>
    <row r="65" spans="1:7">
      <c r="A65" t="s">
        <v>20</v>
      </c>
      <c r="B65">
        <v>2</v>
      </c>
      <c r="C65" s="8" t="s">
        <v>71</v>
      </c>
      <c r="D65" s="8" t="s">
        <v>74</v>
      </c>
      <c r="E65">
        <v>228</v>
      </c>
      <c r="F65">
        <v>-6.71</v>
      </c>
      <c r="G65" t="s">
        <v>133</v>
      </c>
    </row>
    <row r="66" spans="1:7">
      <c r="A66" t="s">
        <v>20</v>
      </c>
      <c r="B66">
        <v>2</v>
      </c>
      <c r="C66" s="8" t="s">
        <v>72</v>
      </c>
      <c r="D66" s="8" t="s">
        <v>75</v>
      </c>
      <c r="E66">
        <v>222</v>
      </c>
      <c r="F66">
        <v>-6.57</v>
      </c>
      <c r="G66" t="s">
        <v>133</v>
      </c>
    </row>
    <row r="67" spans="1:7">
      <c r="A67" t="s">
        <v>20</v>
      </c>
      <c r="B67">
        <v>2</v>
      </c>
      <c r="C67" s="8" t="s">
        <v>72</v>
      </c>
      <c r="D67" s="8" t="s">
        <v>74</v>
      </c>
      <c r="E67">
        <v>224</v>
      </c>
      <c r="F67">
        <v>-14.32</v>
      </c>
      <c r="G67" t="s">
        <v>133</v>
      </c>
    </row>
    <row r="68" spans="1:7">
      <c r="A68" t="s">
        <v>20</v>
      </c>
      <c r="B68">
        <v>2</v>
      </c>
      <c r="C68" s="8" t="s">
        <v>73</v>
      </c>
      <c r="D68" s="8" t="s">
        <v>75</v>
      </c>
      <c r="E68">
        <v>226</v>
      </c>
      <c r="F68">
        <v>-10.63</v>
      </c>
      <c r="G68" t="s">
        <v>133</v>
      </c>
    </row>
    <row r="69" spans="1:7">
      <c r="A69" t="s">
        <v>20</v>
      </c>
      <c r="B69">
        <v>2</v>
      </c>
      <c r="C69" s="8" t="s">
        <v>73</v>
      </c>
      <c r="D69" s="8" t="s">
        <v>74</v>
      </c>
      <c r="E69">
        <v>228</v>
      </c>
      <c r="F69">
        <v>-11.82</v>
      </c>
      <c r="G69" t="s">
        <v>133</v>
      </c>
    </row>
    <row r="70" spans="1:7">
      <c r="A70" t="s">
        <v>20</v>
      </c>
      <c r="B70">
        <v>2</v>
      </c>
      <c r="C70" s="8" t="s">
        <v>70</v>
      </c>
      <c r="D70" s="8" t="s">
        <v>75</v>
      </c>
      <c r="E70">
        <v>232</v>
      </c>
      <c r="F70">
        <v>-11.95</v>
      </c>
      <c r="G70" t="s">
        <v>133</v>
      </c>
    </row>
    <row r="71" spans="1:7">
      <c r="A71" t="s">
        <v>20</v>
      </c>
      <c r="B71">
        <v>2</v>
      </c>
      <c r="C71" s="8" t="s">
        <v>70</v>
      </c>
      <c r="D71" s="8" t="s">
        <v>74</v>
      </c>
      <c r="E71">
        <v>234</v>
      </c>
      <c r="F71">
        <v>-10.029999999999999</v>
      </c>
      <c r="G71" t="s">
        <v>133</v>
      </c>
    </row>
    <row r="72" spans="1:7">
      <c r="A72" t="s">
        <v>21</v>
      </c>
      <c r="B72">
        <v>2</v>
      </c>
      <c r="C72" s="8" t="s">
        <v>69</v>
      </c>
      <c r="D72" s="8" t="s">
        <v>75</v>
      </c>
      <c r="E72">
        <v>238</v>
      </c>
      <c r="F72">
        <v>-21.66</v>
      </c>
      <c r="G72" t="s">
        <v>133</v>
      </c>
    </row>
    <row r="73" spans="1:7">
      <c r="A73" t="s">
        <v>21</v>
      </c>
      <c r="B73">
        <v>2</v>
      </c>
      <c r="C73" s="8" t="s">
        <v>69</v>
      </c>
      <c r="D73" s="8" t="s">
        <v>74</v>
      </c>
      <c r="E73">
        <v>228</v>
      </c>
      <c r="F73">
        <v>-29.52</v>
      </c>
      <c r="G73" t="s">
        <v>133</v>
      </c>
    </row>
    <row r="74" spans="1:7">
      <c r="A74" t="s">
        <v>21</v>
      </c>
      <c r="B74">
        <v>2</v>
      </c>
      <c r="C74" s="8" t="s">
        <v>71</v>
      </c>
      <c r="D74" s="8" t="s">
        <v>75</v>
      </c>
      <c r="E74">
        <v>238</v>
      </c>
      <c r="F74">
        <v>-10.1</v>
      </c>
      <c r="G74" t="s">
        <v>133</v>
      </c>
    </row>
    <row r="75" spans="1:7">
      <c r="A75" t="s">
        <v>21</v>
      </c>
      <c r="B75">
        <v>2</v>
      </c>
      <c r="C75" s="8" t="s">
        <v>71</v>
      </c>
      <c r="D75" s="8" t="s">
        <v>74</v>
      </c>
      <c r="E75">
        <v>228</v>
      </c>
      <c r="F75">
        <v>-17.72</v>
      </c>
      <c r="G75" t="s">
        <v>133</v>
      </c>
    </row>
    <row r="76" spans="1:7">
      <c r="A76" t="s">
        <v>21</v>
      </c>
      <c r="B76">
        <v>2</v>
      </c>
      <c r="C76" s="8" t="s">
        <v>72</v>
      </c>
      <c r="D76" s="8" t="s">
        <v>75</v>
      </c>
      <c r="E76">
        <v>240</v>
      </c>
      <c r="F76">
        <v>-25.04</v>
      </c>
      <c r="G76" t="s">
        <v>133</v>
      </c>
    </row>
    <row r="77" spans="1:7">
      <c r="A77" t="s">
        <v>21</v>
      </c>
      <c r="B77">
        <v>2</v>
      </c>
      <c r="C77" s="8" t="s">
        <v>72</v>
      </c>
      <c r="D77" s="8" t="s">
        <v>74</v>
      </c>
      <c r="E77">
        <v>232</v>
      </c>
      <c r="F77">
        <v>-24.1</v>
      </c>
      <c r="G77" t="s">
        <v>133</v>
      </c>
    </row>
    <row r="78" spans="1:7">
      <c r="A78" t="s">
        <v>21</v>
      </c>
      <c r="B78">
        <v>2</v>
      </c>
      <c r="C78" s="8" t="s">
        <v>73</v>
      </c>
      <c r="D78" s="8" t="s">
        <v>75</v>
      </c>
      <c r="E78">
        <v>228</v>
      </c>
      <c r="F78">
        <v>-21.36</v>
      </c>
      <c r="G78" t="s">
        <v>133</v>
      </c>
    </row>
    <row r="79" spans="1:7">
      <c r="A79" t="s">
        <v>21</v>
      </c>
      <c r="B79">
        <v>2</v>
      </c>
      <c r="C79" s="8" t="s">
        <v>73</v>
      </c>
      <c r="D79" s="8" t="s">
        <v>74</v>
      </c>
      <c r="E79">
        <v>236</v>
      </c>
      <c r="F79">
        <v>-26.07</v>
      </c>
      <c r="G79" t="s">
        <v>133</v>
      </c>
    </row>
    <row r="80" spans="1:7">
      <c r="A80" t="s">
        <v>21</v>
      </c>
      <c r="B80">
        <v>2</v>
      </c>
      <c r="C80" s="8" t="s">
        <v>70</v>
      </c>
      <c r="D80" s="8" t="s">
        <v>75</v>
      </c>
      <c r="E80">
        <v>254</v>
      </c>
      <c r="F80">
        <v>-21.86</v>
      </c>
      <c r="G80" t="s">
        <v>133</v>
      </c>
    </row>
    <row r="81" spans="1:7">
      <c r="A81" t="s">
        <v>21</v>
      </c>
      <c r="B81">
        <v>2</v>
      </c>
      <c r="C81" s="8" t="s">
        <v>70</v>
      </c>
      <c r="D81" s="8" t="s">
        <v>74</v>
      </c>
      <c r="E81">
        <v>232</v>
      </c>
      <c r="F81">
        <v>-25.35</v>
      </c>
      <c r="G81" t="s">
        <v>133</v>
      </c>
    </row>
    <row r="82" spans="1:7">
      <c r="A82" t="s">
        <v>22</v>
      </c>
      <c r="B82">
        <v>1</v>
      </c>
      <c r="C82" s="8" t="s">
        <v>69</v>
      </c>
      <c r="D82" s="8" t="s">
        <v>75</v>
      </c>
      <c r="E82">
        <v>214</v>
      </c>
      <c r="F82">
        <v>-3.65</v>
      </c>
      <c r="G82" t="s">
        <v>133</v>
      </c>
    </row>
    <row r="83" spans="1:7">
      <c r="A83" t="s">
        <v>22</v>
      </c>
      <c r="B83">
        <v>1</v>
      </c>
      <c r="C83" s="8" t="s">
        <v>69</v>
      </c>
      <c r="D83" s="8" t="s">
        <v>74</v>
      </c>
      <c r="E83">
        <v>224</v>
      </c>
      <c r="F83">
        <v>-7.76</v>
      </c>
      <c r="G83" t="s">
        <v>133</v>
      </c>
    </row>
    <row r="84" spans="1:7">
      <c r="A84" t="s">
        <v>22</v>
      </c>
      <c r="B84">
        <v>1</v>
      </c>
      <c r="C84" s="8" t="s">
        <v>71</v>
      </c>
      <c r="D84" s="8" t="s">
        <v>75</v>
      </c>
      <c r="E84">
        <v>224</v>
      </c>
      <c r="F84">
        <v>-2.99</v>
      </c>
      <c r="G84" t="s">
        <v>133</v>
      </c>
    </row>
    <row r="85" spans="1:7">
      <c r="A85" t="s">
        <v>22</v>
      </c>
      <c r="B85">
        <v>1</v>
      </c>
      <c r="C85" s="8" t="s">
        <v>71</v>
      </c>
      <c r="D85" s="8" t="s">
        <v>74</v>
      </c>
      <c r="E85">
        <v>224</v>
      </c>
      <c r="F85">
        <v>-10.36</v>
      </c>
      <c r="G85" t="s">
        <v>133</v>
      </c>
    </row>
    <row r="86" spans="1:7">
      <c r="A86" t="s">
        <v>22</v>
      </c>
      <c r="B86">
        <v>1</v>
      </c>
      <c r="C86" s="8" t="s">
        <v>72</v>
      </c>
      <c r="D86" s="8" t="s">
        <v>75</v>
      </c>
      <c r="E86">
        <v>230</v>
      </c>
      <c r="F86">
        <v>-19.149999999999999</v>
      </c>
      <c r="G86" t="s">
        <v>133</v>
      </c>
    </row>
    <row r="87" spans="1:7">
      <c r="A87" t="s">
        <v>22</v>
      </c>
      <c r="B87">
        <v>1</v>
      </c>
      <c r="C87" s="8" t="s">
        <v>72</v>
      </c>
      <c r="D87" s="8" t="s">
        <v>74</v>
      </c>
      <c r="E87">
        <v>234</v>
      </c>
      <c r="F87">
        <v>-12.78</v>
      </c>
      <c r="G87" t="s">
        <v>133</v>
      </c>
    </row>
    <row r="88" spans="1:7">
      <c r="A88" t="s">
        <v>22</v>
      </c>
      <c r="B88">
        <v>1</v>
      </c>
      <c r="C88" s="8" t="s">
        <v>73</v>
      </c>
      <c r="D88" s="8" t="s">
        <v>75</v>
      </c>
      <c r="E88">
        <v>232</v>
      </c>
      <c r="F88">
        <v>-11.77</v>
      </c>
      <c r="G88" t="s">
        <v>133</v>
      </c>
    </row>
    <row r="89" spans="1:7">
      <c r="A89" t="s">
        <v>22</v>
      </c>
      <c r="B89">
        <v>1</v>
      </c>
      <c r="C89" s="8" t="s">
        <v>73</v>
      </c>
      <c r="D89" s="8" t="s">
        <v>74</v>
      </c>
      <c r="E89">
        <v>234</v>
      </c>
      <c r="F89">
        <v>-15.53</v>
      </c>
      <c r="G89" t="s">
        <v>133</v>
      </c>
    </row>
    <row r="90" spans="1:7">
      <c r="A90" t="s">
        <v>22</v>
      </c>
      <c r="B90">
        <v>1</v>
      </c>
      <c r="C90" s="8" t="s">
        <v>70</v>
      </c>
      <c r="D90" s="8" t="s">
        <v>75</v>
      </c>
      <c r="E90">
        <v>236</v>
      </c>
      <c r="F90">
        <v>-9.07</v>
      </c>
      <c r="G90" t="s">
        <v>133</v>
      </c>
    </row>
    <row r="91" spans="1:7">
      <c r="A91" t="s">
        <v>22</v>
      </c>
      <c r="B91">
        <v>1</v>
      </c>
      <c r="C91" s="8" t="s">
        <v>70</v>
      </c>
      <c r="D91" s="8" t="s">
        <v>74</v>
      </c>
      <c r="E91">
        <v>214</v>
      </c>
      <c r="F91">
        <v>-15.25</v>
      </c>
      <c r="G91" t="s">
        <v>133</v>
      </c>
    </row>
    <row r="92" spans="1:7">
      <c r="A92" t="s">
        <v>43</v>
      </c>
      <c r="B92">
        <v>1</v>
      </c>
      <c r="C92" s="8" t="s">
        <v>69</v>
      </c>
      <c r="D92" s="8" t="s">
        <v>75</v>
      </c>
      <c r="E92">
        <v>248</v>
      </c>
      <c r="F92">
        <v>-15.38</v>
      </c>
      <c r="G92" t="s">
        <v>133</v>
      </c>
    </row>
    <row r="93" spans="1:7">
      <c r="A93" t="s">
        <v>43</v>
      </c>
      <c r="B93">
        <v>1</v>
      </c>
      <c r="C93" s="8" t="s">
        <v>69</v>
      </c>
      <c r="D93" s="8" t="s">
        <v>74</v>
      </c>
      <c r="E93">
        <v>234</v>
      </c>
      <c r="F93">
        <v>-16.2</v>
      </c>
      <c r="G93" t="s">
        <v>133</v>
      </c>
    </row>
    <row r="94" spans="1:7">
      <c r="A94" t="s">
        <v>43</v>
      </c>
      <c r="B94">
        <v>1</v>
      </c>
      <c r="C94" s="8" t="s">
        <v>71</v>
      </c>
      <c r="D94" s="8" t="s">
        <v>75</v>
      </c>
      <c r="E94">
        <v>246</v>
      </c>
      <c r="F94">
        <v>-16.16</v>
      </c>
      <c r="G94" t="s">
        <v>133</v>
      </c>
    </row>
    <row r="95" spans="1:7">
      <c r="A95" t="s">
        <v>43</v>
      </c>
      <c r="B95">
        <v>1</v>
      </c>
      <c r="C95" s="8" t="s">
        <v>71</v>
      </c>
      <c r="D95" s="8" t="s">
        <v>74</v>
      </c>
      <c r="E95">
        <v>244</v>
      </c>
      <c r="F95">
        <v>-14.42</v>
      </c>
      <c r="G95" t="s">
        <v>133</v>
      </c>
    </row>
    <row r="96" spans="1:7">
      <c r="A96" t="s">
        <v>43</v>
      </c>
      <c r="B96">
        <v>1</v>
      </c>
      <c r="C96" s="8" t="s">
        <v>72</v>
      </c>
      <c r="D96" s="8" t="s">
        <v>75</v>
      </c>
      <c r="E96">
        <v>244</v>
      </c>
      <c r="F96">
        <v>-19.52</v>
      </c>
      <c r="G96" t="s">
        <v>133</v>
      </c>
    </row>
    <row r="97" spans="1:7">
      <c r="A97" t="s">
        <v>43</v>
      </c>
      <c r="B97">
        <v>1</v>
      </c>
      <c r="C97" s="8" t="s">
        <v>72</v>
      </c>
      <c r="D97" s="8" t="s">
        <v>74</v>
      </c>
      <c r="E97">
        <v>242</v>
      </c>
      <c r="F97">
        <v>-18.72</v>
      </c>
      <c r="G97" t="s">
        <v>133</v>
      </c>
    </row>
    <row r="98" spans="1:7">
      <c r="A98" t="s">
        <v>43</v>
      </c>
      <c r="B98">
        <v>1</v>
      </c>
      <c r="C98" s="8" t="s">
        <v>73</v>
      </c>
      <c r="D98" s="8" t="s">
        <v>75</v>
      </c>
      <c r="E98">
        <v>238</v>
      </c>
      <c r="F98">
        <v>-12.49</v>
      </c>
      <c r="G98" t="s">
        <v>133</v>
      </c>
    </row>
    <row r="99" spans="1:7">
      <c r="A99" t="s">
        <v>43</v>
      </c>
      <c r="B99">
        <v>1</v>
      </c>
      <c r="C99" s="8" t="s">
        <v>73</v>
      </c>
      <c r="D99" s="8" t="s">
        <v>74</v>
      </c>
      <c r="E99">
        <v>242</v>
      </c>
      <c r="F99">
        <v>-17.27</v>
      </c>
      <c r="G99" t="s">
        <v>133</v>
      </c>
    </row>
    <row r="100" spans="1:7">
      <c r="A100" t="s">
        <v>43</v>
      </c>
      <c r="B100">
        <v>1</v>
      </c>
      <c r="C100" s="8" t="s">
        <v>70</v>
      </c>
      <c r="D100" s="8" t="s">
        <v>75</v>
      </c>
      <c r="E100">
        <v>236</v>
      </c>
      <c r="F100">
        <v>-18.27</v>
      </c>
      <c r="G100" t="s">
        <v>133</v>
      </c>
    </row>
    <row r="101" spans="1:7">
      <c r="A101" t="s">
        <v>43</v>
      </c>
      <c r="B101">
        <v>1</v>
      </c>
      <c r="C101" s="8" t="s">
        <v>70</v>
      </c>
      <c r="D101" s="8" t="s">
        <v>74</v>
      </c>
      <c r="E101">
        <v>252</v>
      </c>
      <c r="F101">
        <v>-20.79</v>
      </c>
      <c r="G101" t="s">
        <v>133</v>
      </c>
    </row>
    <row r="102" spans="1:7">
      <c r="A102" t="s">
        <v>44</v>
      </c>
      <c r="B102">
        <v>1</v>
      </c>
      <c r="C102" s="8" t="s">
        <v>69</v>
      </c>
      <c r="D102" s="8" t="s">
        <v>75</v>
      </c>
      <c r="E102">
        <v>236</v>
      </c>
      <c r="F102">
        <v>0.79</v>
      </c>
      <c r="G102" t="s">
        <v>133</v>
      </c>
    </row>
    <row r="103" spans="1:7">
      <c r="A103" t="s">
        <v>44</v>
      </c>
      <c r="B103">
        <v>1</v>
      </c>
      <c r="C103" s="8" t="s">
        <v>69</v>
      </c>
      <c r="D103" s="8" t="s">
        <v>74</v>
      </c>
      <c r="E103">
        <v>244</v>
      </c>
      <c r="F103">
        <v>-11.56</v>
      </c>
      <c r="G103" t="s">
        <v>133</v>
      </c>
    </row>
    <row r="104" spans="1:7">
      <c r="A104" t="s">
        <v>44</v>
      </c>
      <c r="B104">
        <v>1</v>
      </c>
      <c r="C104" s="8" t="s">
        <v>71</v>
      </c>
      <c r="D104" s="8" t="s">
        <v>75</v>
      </c>
      <c r="E104">
        <v>250</v>
      </c>
      <c r="F104">
        <v>2.5099999999999998</v>
      </c>
      <c r="G104" t="s">
        <v>133</v>
      </c>
    </row>
    <row r="105" spans="1:7">
      <c r="A105" t="s">
        <v>44</v>
      </c>
      <c r="B105">
        <v>1</v>
      </c>
      <c r="C105" s="8" t="s">
        <v>71</v>
      </c>
      <c r="D105" s="8" t="s">
        <v>74</v>
      </c>
      <c r="E105">
        <v>244</v>
      </c>
      <c r="F105">
        <v>-1.48</v>
      </c>
      <c r="G105" t="s">
        <v>133</v>
      </c>
    </row>
    <row r="106" spans="1:7">
      <c r="A106" t="s">
        <v>44</v>
      </c>
      <c r="B106">
        <v>1</v>
      </c>
      <c r="C106" s="8" t="s">
        <v>72</v>
      </c>
      <c r="D106" s="8" t="s">
        <v>75</v>
      </c>
      <c r="E106">
        <v>236</v>
      </c>
      <c r="F106">
        <v>-2.2400000000000002</v>
      </c>
      <c r="G106" t="s">
        <v>133</v>
      </c>
    </row>
    <row r="107" spans="1:7">
      <c r="A107" t="s">
        <v>44</v>
      </c>
      <c r="B107">
        <v>1</v>
      </c>
      <c r="C107" s="8" t="s">
        <v>72</v>
      </c>
      <c r="D107" s="8" t="s">
        <v>74</v>
      </c>
      <c r="E107">
        <v>256</v>
      </c>
      <c r="F107">
        <v>-2.91</v>
      </c>
      <c r="G107" t="s">
        <v>133</v>
      </c>
    </row>
    <row r="108" spans="1:7">
      <c r="A108" t="s">
        <v>44</v>
      </c>
      <c r="B108">
        <v>1</v>
      </c>
      <c r="C108" s="8" t="s">
        <v>73</v>
      </c>
      <c r="D108" s="8" t="s">
        <v>75</v>
      </c>
      <c r="E108">
        <v>240</v>
      </c>
      <c r="F108">
        <v>-4.5599999999999996</v>
      </c>
      <c r="G108" t="s">
        <v>133</v>
      </c>
    </row>
    <row r="109" spans="1:7">
      <c r="A109" t="s">
        <v>44</v>
      </c>
      <c r="B109">
        <v>1</v>
      </c>
      <c r="C109" s="8" t="s">
        <v>73</v>
      </c>
      <c r="D109" s="8" t="s">
        <v>74</v>
      </c>
      <c r="E109">
        <v>246</v>
      </c>
      <c r="F109">
        <v>-2.77</v>
      </c>
      <c r="G109" t="s">
        <v>133</v>
      </c>
    </row>
    <row r="110" spans="1:7">
      <c r="A110" t="s">
        <v>44</v>
      </c>
      <c r="B110">
        <v>1</v>
      </c>
      <c r="C110" s="8" t="s">
        <v>70</v>
      </c>
      <c r="D110" s="8" t="s">
        <v>75</v>
      </c>
      <c r="E110">
        <v>238</v>
      </c>
      <c r="F110">
        <v>1.5</v>
      </c>
      <c r="G110" t="s">
        <v>133</v>
      </c>
    </row>
    <row r="111" spans="1:7">
      <c r="A111" t="s">
        <v>44</v>
      </c>
      <c r="B111">
        <v>1</v>
      </c>
      <c r="C111" s="8" t="s">
        <v>70</v>
      </c>
      <c r="D111" s="8" t="s">
        <v>74</v>
      </c>
      <c r="E111">
        <v>240</v>
      </c>
      <c r="F111">
        <v>-4.68</v>
      </c>
      <c r="G111" t="s">
        <v>133</v>
      </c>
    </row>
    <row r="112" spans="1:7">
      <c r="A112" t="s">
        <v>45</v>
      </c>
      <c r="B112">
        <v>1</v>
      </c>
      <c r="C112" s="8" t="s">
        <v>69</v>
      </c>
      <c r="D112" s="8" t="s">
        <v>75</v>
      </c>
      <c r="E112">
        <v>236</v>
      </c>
      <c r="F112">
        <v>-6.83</v>
      </c>
      <c r="G112" t="s">
        <v>133</v>
      </c>
    </row>
    <row r="113" spans="1:7">
      <c r="A113" t="s">
        <v>45</v>
      </c>
      <c r="B113">
        <v>1</v>
      </c>
      <c r="C113" s="8" t="s">
        <v>69</v>
      </c>
      <c r="D113" s="8" t="s">
        <v>74</v>
      </c>
      <c r="E113">
        <v>222</v>
      </c>
      <c r="F113">
        <v>-5.59</v>
      </c>
      <c r="G113" t="s">
        <v>133</v>
      </c>
    </row>
    <row r="114" spans="1:7">
      <c r="A114" t="s">
        <v>45</v>
      </c>
      <c r="B114">
        <v>1</v>
      </c>
      <c r="C114" s="8" t="s">
        <v>71</v>
      </c>
      <c r="D114" s="8" t="s">
        <v>75</v>
      </c>
      <c r="E114">
        <v>234</v>
      </c>
      <c r="F114">
        <v>-8</v>
      </c>
      <c r="G114" t="s">
        <v>133</v>
      </c>
    </row>
    <row r="115" spans="1:7">
      <c r="A115" t="s">
        <v>45</v>
      </c>
      <c r="B115">
        <v>1</v>
      </c>
      <c r="C115" s="8" t="s">
        <v>71</v>
      </c>
      <c r="D115" s="8" t="s">
        <v>74</v>
      </c>
      <c r="E115">
        <v>240</v>
      </c>
      <c r="F115">
        <v>-0.65</v>
      </c>
      <c r="G115" t="s">
        <v>133</v>
      </c>
    </row>
    <row r="116" spans="1:7">
      <c r="A116" t="s">
        <v>45</v>
      </c>
      <c r="B116">
        <v>1</v>
      </c>
      <c r="C116" s="8" t="s">
        <v>72</v>
      </c>
      <c r="D116" s="8" t="s">
        <v>75</v>
      </c>
      <c r="E116">
        <v>228</v>
      </c>
      <c r="F116">
        <v>-3.2</v>
      </c>
      <c r="G116" t="s">
        <v>133</v>
      </c>
    </row>
    <row r="117" spans="1:7">
      <c r="A117" t="s">
        <v>45</v>
      </c>
      <c r="B117">
        <v>1</v>
      </c>
      <c r="C117" s="8" t="s">
        <v>72</v>
      </c>
      <c r="D117" s="8" t="s">
        <v>74</v>
      </c>
      <c r="E117">
        <v>232</v>
      </c>
      <c r="F117">
        <v>-8.2899999999999991</v>
      </c>
      <c r="G117" t="s">
        <v>133</v>
      </c>
    </row>
    <row r="118" spans="1:7">
      <c r="A118" t="s">
        <v>45</v>
      </c>
      <c r="B118">
        <v>1</v>
      </c>
      <c r="C118" s="8" t="s">
        <v>73</v>
      </c>
      <c r="D118" s="8" t="s">
        <v>75</v>
      </c>
      <c r="E118">
        <v>232</v>
      </c>
      <c r="F118">
        <v>-7.97</v>
      </c>
      <c r="G118" t="s">
        <v>133</v>
      </c>
    </row>
    <row r="119" spans="1:7">
      <c r="A119" t="s">
        <v>45</v>
      </c>
      <c r="B119">
        <v>1</v>
      </c>
      <c r="C119" s="8" t="s">
        <v>73</v>
      </c>
      <c r="D119" s="8" t="s">
        <v>74</v>
      </c>
      <c r="E119">
        <v>266</v>
      </c>
      <c r="F119">
        <v>-2.2200000000000002</v>
      </c>
      <c r="G119" t="s">
        <v>133</v>
      </c>
    </row>
    <row r="120" spans="1:7">
      <c r="A120" t="s">
        <v>45</v>
      </c>
      <c r="B120">
        <v>1</v>
      </c>
      <c r="C120" s="8" t="s">
        <v>70</v>
      </c>
      <c r="D120" s="8" t="s">
        <v>75</v>
      </c>
      <c r="E120">
        <v>224</v>
      </c>
      <c r="F120">
        <v>-4.8</v>
      </c>
      <c r="G120" t="s">
        <v>133</v>
      </c>
    </row>
    <row r="121" spans="1:7">
      <c r="A121" t="s">
        <v>45</v>
      </c>
      <c r="B121">
        <v>1</v>
      </c>
      <c r="C121" s="8" t="s">
        <v>70</v>
      </c>
      <c r="D121" s="8" t="s">
        <v>74</v>
      </c>
      <c r="E121">
        <v>232</v>
      </c>
      <c r="F121">
        <v>6.33</v>
      </c>
      <c r="G121" t="s">
        <v>133</v>
      </c>
    </row>
    <row r="122" spans="1:7">
      <c r="A122" t="s">
        <v>46</v>
      </c>
      <c r="B122">
        <v>2</v>
      </c>
      <c r="C122" s="8" t="s">
        <v>69</v>
      </c>
      <c r="D122" s="8" t="s">
        <v>75</v>
      </c>
      <c r="E122">
        <v>214</v>
      </c>
      <c r="F122">
        <v>-7.59</v>
      </c>
      <c r="G122" t="s">
        <v>133</v>
      </c>
    </row>
    <row r="123" spans="1:7">
      <c r="A123" t="s">
        <v>46</v>
      </c>
      <c r="B123">
        <v>2</v>
      </c>
      <c r="C123" s="8" t="s">
        <v>69</v>
      </c>
      <c r="D123" s="8" t="s">
        <v>74</v>
      </c>
      <c r="E123">
        <v>226</v>
      </c>
      <c r="F123">
        <v>-7.15</v>
      </c>
      <c r="G123" t="s">
        <v>133</v>
      </c>
    </row>
    <row r="124" spans="1:7">
      <c r="A124" t="s">
        <v>46</v>
      </c>
      <c r="B124">
        <v>2</v>
      </c>
      <c r="C124" s="8" t="s">
        <v>71</v>
      </c>
      <c r="D124" s="8" t="s">
        <v>75</v>
      </c>
      <c r="E124">
        <v>246</v>
      </c>
      <c r="F124">
        <v>-13.23</v>
      </c>
      <c r="G124" t="s">
        <v>133</v>
      </c>
    </row>
    <row r="125" spans="1:7">
      <c r="A125" t="s">
        <v>46</v>
      </c>
      <c r="B125">
        <v>2</v>
      </c>
      <c r="C125" s="8" t="s">
        <v>71</v>
      </c>
      <c r="D125" s="8" t="s">
        <v>74</v>
      </c>
      <c r="E125">
        <v>224</v>
      </c>
      <c r="F125">
        <v>-10.57</v>
      </c>
      <c r="G125" t="s">
        <v>133</v>
      </c>
    </row>
    <row r="126" spans="1:7">
      <c r="A126" t="s">
        <v>46</v>
      </c>
      <c r="B126">
        <v>2</v>
      </c>
      <c r="C126" s="8" t="s">
        <v>72</v>
      </c>
      <c r="D126" s="8" t="s">
        <v>75</v>
      </c>
      <c r="E126">
        <v>240</v>
      </c>
      <c r="F126">
        <v>-6.57</v>
      </c>
      <c r="G126" t="s">
        <v>133</v>
      </c>
    </row>
    <row r="127" spans="1:7">
      <c r="A127" t="s">
        <v>46</v>
      </c>
      <c r="B127">
        <v>2</v>
      </c>
      <c r="C127" s="8" t="s">
        <v>72</v>
      </c>
      <c r="D127" s="8" t="s">
        <v>74</v>
      </c>
      <c r="E127">
        <v>236</v>
      </c>
      <c r="F127">
        <v>-11.39</v>
      </c>
      <c r="G127" t="s">
        <v>133</v>
      </c>
    </row>
    <row r="128" spans="1:7">
      <c r="A128" t="s">
        <v>46</v>
      </c>
      <c r="B128">
        <v>2</v>
      </c>
      <c r="C128" s="8" t="s">
        <v>73</v>
      </c>
      <c r="D128" s="8" t="s">
        <v>75</v>
      </c>
      <c r="E128">
        <v>254</v>
      </c>
      <c r="F128">
        <v>-8.2899999999999991</v>
      </c>
      <c r="G128" t="s">
        <v>133</v>
      </c>
    </row>
    <row r="129" spans="1:7">
      <c r="A129" t="s">
        <v>46</v>
      </c>
      <c r="B129">
        <v>2</v>
      </c>
      <c r="C129" s="8" t="s">
        <v>73</v>
      </c>
      <c r="D129" s="8" t="s">
        <v>74</v>
      </c>
      <c r="E129">
        <v>230</v>
      </c>
      <c r="F129">
        <v>-0.82</v>
      </c>
      <c r="G129" t="s">
        <v>133</v>
      </c>
    </row>
    <row r="130" spans="1:7">
      <c r="A130" t="s">
        <v>46</v>
      </c>
      <c r="B130">
        <v>2</v>
      </c>
      <c r="C130" s="8" t="s">
        <v>70</v>
      </c>
      <c r="D130" s="8" t="s">
        <v>75</v>
      </c>
      <c r="E130">
        <v>240</v>
      </c>
      <c r="F130">
        <v>-11.38</v>
      </c>
      <c r="G130" t="s">
        <v>133</v>
      </c>
    </row>
    <row r="131" spans="1:7">
      <c r="A131" t="s">
        <v>46</v>
      </c>
      <c r="B131">
        <v>2</v>
      </c>
      <c r="C131" s="8" t="s">
        <v>70</v>
      </c>
      <c r="D131" s="8" t="s">
        <v>74</v>
      </c>
      <c r="E131">
        <v>228</v>
      </c>
      <c r="F131">
        <v>-4.26</v>
      </c>
      <c r="G131" t="s">
        <v>133</v>
      </c>
    </row>
    <row r="132" spans="1:7">
      <c r="A132" t="s">
        <v>47</v>
      </c>
      <c r="B132">
        <v>2</v>
      </c>
      <c r="C132" s="8" t="s">
        <v>69</v>
      </c>
      <c r="D132" s="8" t="s">
        <v>75</v>
      </c>
      <c r="E132">
        <v>230</v>
      </c>
      <c r="F132">
        <v>-7.51</v>
      </c>
      <c r="G132" t="s">
        <v>133</v>
      </c>
    </row>
    <row r="133" spans="1:7">
      <c r="A133" t="s">
        <v>47</v>
      </c>
      <c r="B133">
        <v>2</v>
      </c>
      <c r="C133" s="8" t="s">
        <v>69</v>
      </c>
      <c r="D133" s="8" t="s">
        <v>74</v>
      </c>
      <c r="E133">
        <v>232</v>
      </c>
      <c r="F133">
        <v>-1.06</v>
      </c>
      <c r="G133" t="s">
        <v>133</v>
      </c>
    </row>
    <row r="134" spans="1:7">
      <c r="A134" t="s">
        <v>47</v>
      </c>
      <c r="B134">
        <v>2</v>
      </c>
      <c r="C134" s="8" t="s">
        <v>71</v>
      </c>
      <c r="D134" s="8" t="s">
        <v>75</v>
      </c>
      <c r="E134">
        <v>234</v>
      </c>
      <c r="F134">
        <v>-7.45</v>
      </c>
      <c r="G134" t="s">
        <v>133</v>
      </c>
    </row>
    <row r="135" spans="1:7">
      <c r="A135" t="s">
        <v>47</v>
      </c>
      <c r="B135">
        <v>2</v>
      </c>
      <c r="C135" s="8" t="s">
        <v>71</v>
      </c>
      <c r="D135" s="8" t="s">
        <v>74</v>
      </c>
      <c r="E135">
        <v>236</v>
      </c>
      <c r="F135">
        <v>-1.9</v>
      </c>
      <c r="G135" t="s">
        <v>133</v>
      </c>
    </row>
    <row r="136" spans="1:7">
      <c r="A136" t="s">
        <v>47</v>
      </c>
      <c r="B136">
        <v>2</v>
      </c>
      <c r="C136" s="8" t="s">
        <v>72</v>
      </c>
      <c r="D136" s="8" t="s">
        <v>75</v>
      </c>
      <c r="E136">
        <v>242</v>
      </c>
      <c r="F136">
        <v>-10.46</v>
      </c>
      <c r="G136" t="s">
        <v>133</v>
      </c>
    </row>
    <row r="137" spans="1:7">
      <c r="A137" t="s">
        <v>47</v>
      </c>
      <c r="B137">
        <v>2</v>
      </c>
      <c r="C137" s="8" t="s">
        <v>72</v>
      </c>
      <c r="D137" s="8" t="s">
        <v>74</v>
      </c>
      <c r="E137">
        <v>252</v>
      </c>
      <c r="F137">
        <v>-4.29</v>
      </c>
      <c r="G137" t="s">
        <v>133</v>
      </c>
    </row>
    <row r="138" spans="1:7">
      <c r="A138" t="s">
        <v>47</v>
      </c>
      <c r="B138">
        <v>2</v>
      </c>
      <c r="C138" s="8" t="s">
        <v>73</v>
      </c>
      <c r="D138" s="8" t="s">
        <v>75</v>
      </c>
      <c r="E138">
        <v>242</v>
      </c>
      <c r="F138">
        <v>-6.37</v>
      </c>
      <c r="G138" t="s">
        <v>133</v>
      </c>
    </row>
    <row r="139" spans="1:7">
      <c r="A139" t="s">
        <v>47</v>
      </c>
      <c r="B139">
        <v>2</v>
      </c>
      <c r="C139" s="8" t="s">
        <v>73</v>
      </c>
      <c r="D139" s="8" t="s">
        <v>74</v>
      </c>
      <c r="E139">
        <v>240</v>
      </c>
      <c r="F139">
        <v>-4.4710666699999999</v>
      </c>
      <c r="G139" t="s">
        <v>133</v>
      </c>
    </row>
    <row r="140" spans="1:7">
      <c r="A140" t="s">
        <v>47</v>
      </c>
      <c r="B140">
        <v>2</v>
      </c>
      <c r="C140" s="8" t="s">
        <v>70</v>
      </c>
      <c r="D140" s="8" t="s">
        <v>75</v>
      </c>
      <c r="E140">
        <v>228</v>
      </c>
      <c r="F140">
        <v>-8.33</v>
      </c>
      <c r="G140" t="s">
        <v>133</v>
      </c>
    </row>
    <row r="141" spans="1:7">
      <c r="A141" t="s">
        <v>47</v>
      </c>
      <c r="B141">
        <v>2</v>
      </c>
      <c r="C141" s="8" t="s">
        <v>70</v>
      </c>
      <c r="D141" s="8" t="s">
        <v>74</v>
      </c>
      <c r="E141">
        <v>232</v>
      </c>
      <c r="F141">
        <v>-6.74</v>
      </c>
      <c r="G141" t="s">
        <v>133</v>
      </c>
    </row>
    <row r="142" spans="1:7">
      <c r="A142" t="s">
        <v>48</v>
      </c>
      <c r="B142">
        <v>2</v>
      </c>
      <c r="C142" s="8" t="s">
        <v>69</v>
      </c>
      <c r="D142" s="8" t="s">
        <v>75</v>
      </c>
      <c r="E142">
        <v>224</v>
      </c>
      <c r="F142">
        <v>-4.7699999999999996</v>
      </c>
      <c r="G142" t="s">
        <v>133</v>
      </c>
    </row>
    <row r="143" spans="1:7">
      <c r="A143" t="s">
        <v>48</v>
      </c>
      <c r="B143">
        <v>2</v>
      </c>
      <c r="C143" s="8" t="s">
        <v>69</v>
      </c>
      <c r="D143" s="8" t="s">
        <v>74</v>
      </c>
      <c r="E143">
        <v>240</v>
      </c>
      <c r="F143">
        <v>5.54</v>
      </c>
      <c r="G143" t="s">
        <v>133</v>
      </c>
    </row>
    <row r="144" spans="1:7">
      <c r="A144" t="s">
        <v>48</v>
      </c>
      <c r="B144">
        <v>2</v>
      </c>
      <c r="C144" s="8" t="s">
        <v>71</v>
      </c>
      <c r="D144" s="8" t="s">
        <v>75</v>
      </c>
      <c r="E144">
        <v>240</v>
      </c>
      <c r="F144">
        <v>2.75</v>
      </c>
      <c r="G144" t="s">
        <v>133</v>
      </c>
    </row>
    <row r="145" spans="1:7">
      <c r="A145" t="s">
        <v>48</v>
      </c>
      <c r="B145">
        <v>2</v>
      </c>
      <c r="C145" s="8" t="s">
        <v>71</v>
      </c>
      <c r="D145" s="8" t="s">
        <v>74</v>
      </c>
      <c r="E145">
        <v>226</v>
      </c>
      <c r="F145">
        <v>-3.83</v>
      </c>
      <c r="G145" t="s">
        <v>133</v>
      </c>
    </row>
    <row r="146" spans="1:7">
      <c r="A146" t="s">
        <v>48</v>
      </c>
      <c r="B146">
        <v>2</v>
      </c>
      <c r="C146" s="8" t="s">
        <v>72</v>
      </c>
      <c r="D146" s="8" t="s">
        <v>75</v>
      </c>
      <c r="E146">
        <v>228</v>
      </c>
      <c r="F146">
        <v>3.89</v>
      </c>
      <c r="G146" t="s">
        <v>133</v>
      </c>
    </row>
    <row r="147" spans="1:7">
      <c r="A147" t="s">
        <v>48</v>
      </c>
      <c r="B147">
        <v>2</v>
      </c>
      <c r="C147" s="8" t="s">
        <v>72</v>
      </c>
      <c r="D147" s="8" t="s">
        <v>74</v>
      </c>
      <c r="E147">
        <v>242</v>
      </c>
      <c r="F147">
        <v>-0.8</v>
      </c>
      <c r="G147" t="s">
        <v>133</v>
      </c>
    </row>
    <row r="148" spans="1:7">
      <c r="A148" t="s">
        <v>48</v>
      </c>
      <c r="B148">
        <v>2</v>
      </c>
      <c r="C148" s="8" t="s">
        <v>73</v>
      </c>
      <c r="D148" s="8" t="s">
        <v>75</v>
      </c>
      <c r="E148">
        <v>246</v>
      </c>
      <c r="F148">
        <v>-0.75</v>
      </c>
      <c r="G148" t="s">
        <v>133</v>
      </c>
    </row>
    <row r="149" spans="1:7">
      <c r="A149" t="s">
        <v>48</v>
      </c>
      <c r="B149">
        <v>2</v>
      </c>
      <c r="C149" s="8" t="s">
        <v>73</v>
      </c>
      <c r="D149" s="8" t="s">
        <v>74</v>
      </c>
      <c r="E149">
        <v>228</v>
      </c>
      <c r="F149">
        <v>-4.3099999999999996</v>
      </c>
      <c r="G149" t="s">
        <v>133</v>
      </c>
    </row>
    <row r="150" spans="1:7">
      <c r="A150" t="s">
        <v>48</v>
      </c>
      <c r="B150">
        <v>2</v>
      </c>
      <c r="C150" s="8" t="s">
        <v>70</v>
      </c>
      <c r="D150" s="8" t="s">
        <v>75</v>
      </c>
      <c r="E150">
        <v>242</v>
      </c>
      <c r="F150">
        <v>2.0499999999999998</v>
      </c>
      <c r="G150" t="s">
        <v>133</v>
      </c>
    </row>
    <row r="151" spans="1:7">
      <c r="A151" t="s">
        <v>48</v>
      </c>
      <c r="B151">
        <v>2</v>
      </c>
      <c r="C151" s="8" t="s">
        <v>70</v>
      </c>
      <c r="D151" s="8" t="s">
        <v>74</v>
      </c>
      <c r="E151">
        <v>242</v>
      </c>
      <c r="F151">
        <v>-4.1063999999999998</v>
      </c>
      <c r="G151" t="s">
        <v>133</v>
      </c>
    </row>
    <row r="152" spans="1:7">
      <c r="A152" t="s">
        <v>49</v>
      </c>
      <c r="B152">
        <v>2</v>
      </c>
      <c r="C152" s="8" t="s">
        <v>69</v>
      </c>
      <c r="D152" s="8" t="s">
        <v>75</v>
      </c>
      <c r="E152">
        <v>234</v>
      </c>
      <c r="F152">
        <v>-6.69</v>
      </c>
      <c r="G152" t="s">
        <v>133</v>
      </c>
    </row>
    <row r="153" spans="1:7">
      <c r="A153" t="s">
        <v>49</v>
      </c>
      <c r="B153">
        <v>2</v>
      </c>
      <c r="C153" s="8" t="s">
        <v>69</v>
      </c>
      <c r="D153" s="8" t="s">
        <v>74</v>
      </c>
      <c r="E153">
        <v>238</v>
      </c>
      <c r="F153">
        <v>-3.12</v>
      </c>
      <c r="G153" t="s">
        <v>133</v>
      </c>
    </row>
    <row r="154" spans="1:7">
      <c r="A154" t="s">
        <v>49</v>
      </c>
      <c r="B154">
        <v>2</v>
      </c>
      <c r="C154" s="8" t="s">
        <v>71</v>
      </c>
      <c r="D154" s="8" t="s">
        <v>75</v>
      </c>
      <c r="E154">
        <v>228</v>
      </c>
      <c r="F154">
        <v>-9.94</v>
      </c>
      <c r="G154" t="s">
        <v>133</v>
      </c>
    </row>
    <row r="155" spans="1:7">
      <c r="A155" t="s">
        <v>49</v>
      </c>
      <c r="B155">
        <v>2</v>
      </c>
      <c r="C155" s="8" t="s">
        <v>71</v>
      </c>
      <c r="D155" s="8" t="s">
        <v>74</v>
      </c>
      <c r="E155">
        <v>250</v>
      </c>
      <c r="F155">
        <v>-3.21</v>
      </c>
      <c r="G155" t="s">
        <v>133</v>
      </c>
    </row>
    <row r="156" spans="1:7">
      <c r="A156" t="s">
        <v>49</v>
      </c>
      <c r="B156">
        <v>2</v>
      </c>
      <c r="C156" s="8" t="s">
        <v>72</v>
      </c>
      <c r="D156" s="8" t="s">
        <v>75</v>
      </c>
      <c r="E156">
        <v>230</v>
      </c>
      <c r="F156">
        <v>-6.69</v>
      </c>
      <c r="G156" t="s">
        <v>133</v>
      </c>
    </row>
    <row r="157" spans="1:7">
      <c r="A157" t="s">
        <v>49</v>
      </c>
      <c r="B157">
        <v>2</v>
      </c>
      <c r="C157" s="8" t="s">
        <v>72</v>
      </c>
      <c r="D157" s="8" t="s">
        <v>74</v>
      </c>
      <c r="E157">
        <v>234</v>
      </c>
      <c r="F157">
        <v>-6.15</v>
      </c>
      <c r="G157" t="s">
        <v>133</v>
      </c>
    </row>
    <row r="158" spans="1:7">
      <c r="A158" t="s">
        <v>49</v>
      </c>
      <c r="B158">
        <v>2</v>
      </c>
      <c r="C158" s="8" t="s">
        <v>73</v>
      </c>
      <c r="D158" s="8" t="s">
        <v>75</v>
      </c>
      <c r="E158">
        <v>236</v>
      </c>
      <c r="F158">
        <v>-11.13</v>
      </c>
      <c r="G158" t="s">
        <v>133</v>
      </c>
    </row>
    <row r="159" spans="1:7">
      <c r="A159" t="s">
        <v>49</v>
      </c>
      <c r="B159">
        <v>2</v>
      </c>
      <c r="C159" s="8" t="s">
        <v>73</v>
      </c>
      <c r="D159" s="8" t="s">
        <v>74</v>
      </c>
      <c r="E159">
        <v>236</v>
      </c>
      <c r="F159">
        <v>0.51</v>
      </c>
      <c r="G159" t="s">
        <v>133</v>
      </c>
    </row>
    <row r="160" spans="1:7">
      <c r="A160" t="s">
        <v>49</v>
      </c>
      <c r="B160">
        <v>2</v>
      </c>
      <c r="C160" s="8" t="s">
        <v>70</v>
      </c>
      <c r="D160" s="8" t="s">
        <v>75</v>
      </c>
      <c r="E160">
        <v>230</v>
      </c>
      <c r="F160">
        <v>-5.61</v>
      </c>
      <c r="G160" t="s">
        <v>133</v>
      </c>
    </row>
    <row r="161" spans="1:7">
      <c r="A161" t="s">
        <v>49</v>
      </c>
      <c r="B161">
        <v>2</v>
      </c>
      <c r="C161" s="8" t="s">
        <v>70</v>
      </c>
      <c r="D161" s="8" t="s">
        <v>74</v>
      </c>
      <c r="E161">
        <v>238</v>
      </c>
      <c r="F161">
        <v>-5.1984000000000004</v>
      </c>
      <c r="G161" t="s">
        <v>133</v>
      </c>
    </row>
    <row r="162" spans="1:7">
      <c r="A162" t="s">
        <v>50</v>
      </c>
      <c r="B162">
        <v>1</v>
      </c>
      <c r="C162" s="8" t="s">
        <v>69</v>
      </c>
      <c r="D162" s="8" t="s">
        <v>75</v>
      </c>
      <c r="E162">
        <v>232</v>
      </c>
      <c r="F162">
        <v>2.0699999999999998</v>
      </c>
      <c r="G162" t="s">
        <v>133</v>
      </c>
    </row>
    <row r="163" spans="1:7">
      <c r="A163" t="s">
        <v>50</v>
      </c>
      <c r="B163">
        <v>1</v>
      </c>
      <c r="C163" s="8" t="s">
        <v>69</v>
      </c>
      <c r="D163" s="8" t="s">
        <v>74</v>
      </c>
      <c r="E163">
        <v>234</v>
      </c>
      <c r="F163">
        <v>1.03</v>
      </c>
      <c r="G163" t="s">
        <v>133</v>
      </c>
    </row>
    <row r="164" spans="1:7">
      <c r="A164" t="s">
        <v>50</v>
      </c>
      <c r="B164">
        <v>1</v>
      </c>
      <c r="C164" s="8" t="s">
        <v>71</v>
      </c>
      <c r="D164" s="8" t="s">
        <v>75</v>
      </c>
      <c r="E164">
        <v>244</v>
      </c>
      <c r="F164">
        <v>2.9</v>
      </c>
      <c r="G164" t="s">
        <v>133</v>
      </c>
    </row>
    <row r="165" spans="1:7">
      <c r="A165" t="s">
        <v>50</v>
      </c>
      <c r="B165">
        <v>1</v>
      </c>
      <c r="C165" s="8" t="s">
        <v>71</v>
      </c>
      <c r="D165" s="8" t="s">
        <v>74</v>
      </c>
      <c r="E165">
        <v>218</v>
      </c>
      <c r="F165">
        <v>-3.36</v>
      </c>
      <c r="G165" t="s">
        <v>133</v>
      </c>
    </row>
    <row r="166" spans="1:7">
      <c r="A166" t="s">
        <v>50</v>
      </c>
      <c r="B166">
        <v>1</v>
      </c>
      <c r="C166" s="8" t="s">
        <v>72</v>
      </c>
      <c r="D166" s="8" t="s">
        <v>75</v>
      </c>
      <c r="E166">
        <v>256</v>
      </c>
      <c r="F166">
        <v>5.35</v>
      </c>
      <c r="G166" t="s">
        <v>133</v>
      </c>
    </row>
    <row r="167" spans="1:7">
      <c r="A167" t="s">
        <v>50</v>
      </c>
      <c r="B167">
        <v>1</v>
      </c>
      <c r="C167" s="8" t="s">
        <v>72</v>
      </c>
      <c r="D167" s="8" t="s">
        <v>74</v>
      </c>
      <c r="E167">
        <v>234</v>
      </c>
      <c r="F167">
        <v>8.32</v>
      </c>
      <c r="G167" t="s">
        <v>133</v>
      </c>
    </row>
    <row r="168" spans="1:7">
      <c r="A168" t="s">
        <v>50</v>
      </c>
      <c r="B168">
        <v>1</v>
      </c>
      <c r="C168" s="8" t="s">
        <v>73</v>
      </c>
      <c r="D168" s="8" t="s">
        <v>75</v>
      </c>
      <c r="E168">
        <v>248</v>
      </c>
      <c r="F168">
        <v>6.91</v>
      </c>
      <c r="G168" t="s">
        <v>133</v>
      </c>
    </row>
    <row r="169" spans="1:7">
      <c r="A169" t="s">
        <v>50</v>
      </c>
      <c r="B169">
        <v>1</v>
      </c>
      <c r="C169" s="8" t="s">
        <v>73</v>
      </c>
      <c r="D169" s="8" t="s">
        <v>74</v>
      </c>
      <c r="E169">
        <v>242</v>
      </c>
      <c r="F169">
        <v>-0.45</v>
      </c>
      <c r="G169" t="s">
        <v>133</v>
      </c>
    </row>
    <row r="170" spans="1:7">
      <c r="A170" t="s">
        <v>50</v>
      </c>
      <c r="B170">
        <v>1</v>
      </c>
      <c r="C170" s="8" t="s">
        <v>70</v>
      </c>
      <c r="D170" s="8" t="s">
        <v>75</v>
      </c>
      <c r="E170">
        <v>246</v>
      </c>
      <c r="F170">
        <v>7.3</v>
      </c>
      <c r="G170" t="s">
        <v>133</v>
      </c>
    </row>
    <row r="171" spans="1:7">
      <c r="A171" t="s">
        <v>50</v>
      </c>
      <c r="B171">
        <v>1</v>
      </c>
      <c r="C171" s="8" t="s">
        <v>70</v>
      </c>
      <c r="D171" s="8" t="s">
        <v>74</v>
      </c>
      <c r="E171">
        <v>232</v>
      </c>
      <c r="F171">
        <v>7.29</v>
      </c>
      <c r="G171" t="s">
        <v>133</v>
      </c>
    </row>
    <row r="172" spans="1:7">
      <c r="A172" t="s">
        <v>51</v>
      </c>
      <c r="B172">
        <v>1</v>
      </c>
      <c r="C172" s="8" t="s">
        <v>69</v>
      </c>
      <c r="D172" s="8" t="s">
        <v>75</v>
      </c>
      <c r="E172">
        <v>222</v>
      </c>
      <c r="F172">
        <v>-15.39</v>
      </c>
      <c r="G172" t="s">
        <v>133</v>
      </c>
    </row>
    <row r="173" spans="1:7">
      <c r="A173" t="s">
        <v>51</v>
      </c>
      <c r="B173">
        <v>1</v>
      </c>
      <c r="C173" s="8" t="s">
        <v>69</v>
      </c>
      <c r="D173" s="8" t="s">
        <v>74</v>
      </c>
      <c r="E173">
        <v>226</v>
      </c>
      <c r="F173">
        <v>-18.72</v>
      </c>
      <c r="G173" t="s">
        <v>133</v>
      </c>
    </row>
    <row r="174" spans="1:7">
      <c r="A174" t="s">
        <v>51</v>
      </c>
      <c r="B174">
        <v>1</v>
      </c>
      <c r="C174" s="8" t="s">
        <v>71</v>
      </c>
      <c r="D174" s="8" t="s">
        <v>75</v>
      </c>
      <c r="E174">
        <v>220</v>
      </c>
      <c r="F174">
        <v>-10.31</v>
      </c>
      <c r="G174" t="s">
        <v>133</v>
      </c>
    </row>
    <row r="175" spans="1:7">
      <c r="A175" t="s">
        <v>51</v>
      </c>
      <c r="B175">
        <v>1</v>
      </c>
      <c r="C175" s="8" t="s">
        <v>71</v>
      </c>
      <c r="D175" s="8" t="s">
        <v>74</v>
      </c>
      <c r="E175">
        <v>222</v>
      </c>
      <c r="F175">
        <v>-14.71</v>
      </c>
      <c r="G175" t="s">
        <v>133</v>
      </c>
    </row>
    <row r="176" spans="1:7">
      <c r="A176" t="s">
        <v>51</v>
      </c>
      <c r="B176">
        <v>1</v>
      </c>
      <c r="C176" s="8" t="s">
        <v>72</v>
      </c>
      <c r="D176" s="8" t="s">
        <v>75</v>
      </c>
      <c r="E176">
        <v>226</v>
      </c>
      <c r="F176">
        <v>-20.29</v>
      </c>
      <c r="G176" t="s">
        <v>133</v>
      </c>
    </row>
    <row r="177" spans="1:7">
      <c r="A177" t="s">
        <v>51</v>
      </c>
      <c r="B177">
        <v>1</v>
      </c>
      <c r="C177" s="8" t="s">
        <v>72</v>
      </c>
      <c r="D177" s="8" t="s">
        <v>74</v>
      </c>
      <c r="E177">
        <v>224</v>
      </c>
      <c r="F177">
        <v>-22.8</v>
      </c>
      <c r="G177" t="s">
        <v>133</v>
      </c>
    </row>
    <row r="178" spans="1:7">
      <c r="A178" t="s">
        <v>51</v>
      </c>
      <c r="B178">
        <v>1</v>
      </c>
      <c r="C178" s="8" t="s">
        <v>73</v>
      </c>
      <c r="D178" s="8" t="s">
        <v>75</v>
      </c>
      <c r="E178">
        <v>226</v>
      </c>
      <c r="F178">
        <v>-16.77</v>
      </c>
      <c r="G178" t="s">
        <v>133</v>
      </c>
    </row>
    <row r="179" spans="1:7">
      <c r="A179" t="s">
        <v>51</v>
      </c>
      <c r="B179">
        <v>1</v>
      </c>
      <c r="C179" s="8" t="s">
        <v>73</v>
      </c>
      <c r="D179" s="8" t="s">
        <v>74</v>
      </c>
      <c r="E179">
        <v>220</v>
      </c>
      <c r="F179">
        <v>-17.88</v>
      </c>
      <c r="G179" t="s">
        <v>133</v>
      </c>
    </row>
    <row r="180" spans="1:7">
      <c r="A180" t="s">
        <v>51</v>
      </c>
      <c r="B180">
        <v>1</v>
      </c>
      <c r="C180" s="8" t="s">
        <v>70</v>
      </c>
      <c r="D180" s="8" t="s">
        <v>75</v>
      </c>
      <c r="E180">
        <v>226</v>
      </c>
      <c r="F180">
        <v>-22.25</v>
      </c>
      <c r="G180" t="s">
        <v>133</v>
      </c>
    </row>
    <row r="181" spans="1:7">
      <c r="A181" t="s">
        <v>51</v>
      </c>
      <c r="B181">
        <v>1</v>
      </c>
      <c r="C181" s="8" t="s">
        <v>70</v>
      </c>
      <c r="D181" s="8" t="s">
        <v>74</v>
      </c>
      <c r="E181">
        <v>226</v>
      </c>
      <c r="F181">
        <v>-14.12</v>
      </c>
      <c r="G181" t="s">
        <v>133</v>
      </c>
    </row>
    <row r="182" spans="1:7">
      <c r="A182" t="s">
        <v>52</v>
      </c>
      <c r="B182">
        <v>2</v>
      </c>
      <c r="C182" s="8" t="s">
        <v>69</v>
      </c>
      <c r="D182" s="8" t="s">
        <v>75</v>
      </c>
      <c r="E182">
        <v>238</v>
      </c>
      <c r="F182">
        <v>-5.25</v>
      </c>
      <c r="G182" t="s">
        <v>133</v>
      </c>
    </row>
    <row r="183" spans="1:7">
      <c r="A183" t="s">
        <v>52</v>
      </c>
      <c r="B183">
        <v>2</v>
      </c>
      <c r="C183" s="8" t="s">
        <v>69</v>
      </c>
      <c r="D183" s="8" t="s">
        <v>74</v>
      </c>
      <c r="E183">
        <v>232</v>
      </c>
      <c r="F183">
        <v>-4.3899999999999997</v>
      </c>
      <c r="G183" t="s">
        <v>133</v>
      </c>
    </row>
    <row r="184" spans="1:7">
      <c r="A184" t="s">
        <v>52</v>
      </c>
      <c r="B184">
        <v>2</v>
      </c>
      <c r="C184" s="8" t="s">
        <v>71</v>
      </c>
      <c r="D184" s="8" t="s">
        <v>75</v>
      </c>
      <c r="E184">
        <v>232</v>
      </c>
      <c r="F184">
        <v>-5.6352000000000002</v>
      </c>
      <c r="G184" t="s">
        <v>133</v>
      </c>
    </row>
    <row r="185" spans="1:7">
      <c r="A185" t="s">
        <v>52</v>
      </c>
      <c r="B185">
        <v>2</v>
      </c>
      <c r="C185" s="8" t="s">
        <v>71</v>
      </c>
      <c r="D185" s="8" t="s">
        <v>74</v>
      </c>
      <c r="E185">
        <v>226</v>
      </c>
      <c r="F185">
        <v>-8.65</v>
      </c>
      <c r="G185" t="s">
        <v>133</v>
      </c>
    </row>
    <row r="186" spans="1:7">
      <c r="A186" t="s">
        <v>52</v>
      </c>
      <c r="B186">
        <v>2</v>
      </c>
      <c r="C186" s="8" t="s">
        <v>72</v>
      </c>
      <c r="D186" s="8" t="s">
        <v>75</v>
      </c>
      <c r="E186">
        <v>220</v>
      </c>
      <c r="F186">
        <v>-15.79</v>
      </c>
      <c r="G186" t="s">
        <v>133</v>
      </c>
    </row>
    <row r="187" spans="1:7">
      <c r="A187" t="s">
        <v>52</v>
      </c>
      <c r="B187">
        <v>2</v>
      </c>
      <c r="C187" s="8" t="s">
        <v>72</v>
      </c>
      <c r="D187" s="8" t="s">
        <v>74</v>
      </c>
      <c r="E187">
        <v>236</v>
      </c>
      <c r="F187">
        <v>-9.41</v>
      </c>
      <c r="G187" t="s">
        <v>133</v>
      </c>
    </row>
    <row r="188" spans="1:7">
      <c r="A188" t="s">
        <v>52</v>
      </c>
      <c r="B188">
        <v>2</v>
      </c>
      <c r="C188" s="8" t="s">
        <v>73</v>
      </c>
      <c r="D188" s="8" t="s">
        <v>75</v>
      </c>
      <c r="E188">
        <v>226</v>
      </c>
      <c r="F188">
        <v>-6.64</v>
      </c>
      <c r="G188" t="s">
        <v>133</v>
      </c>
    </row>
    <row r="189" spans="1:7">
      <c r="A189" t="s">
        <v>52</v>
      </c>
      <c r="B189">
        <v>2</v>
      </c>
      <c r="C189" s="8" t="s">
        <v>73</v>
      </c>
      <c r="D189" s="8" t="s">
        <v>74</v>
      </c>
      <c r="E189">
        <v>250</v>
      </c>
      <c r="F189">
        <v>-11.93</v>
      </c>
      <c r="G189" t="s">
        <v>133</v>
      </c>
    </row>
    <row r="190" spans="1:7">
      <c r="A190" t="s">
        <v>52</v>
      </c>
      <c r="B190">
        <v>2</v>
      </c>
      <c r="C190" s="8" t="s">
        <v>70</v>
      </c>
      <c r="D190" s="8" t="s">
        <v>75</v>
      </c>
      <c r="E190">
        <v>224</v>
      </c>
      <c r="F190">
        <v>-7.28</v>
      </c>
      <c r="G190" t="s">
        <v>133</v>
      </c>
    </row>
    <row r="191" spans="1:7">
      <c r="A191" t="s">
        <v>52</v>
      </c>
      <c r="B191">
        <v>2</v>
      </c>
      <c r="C191" s="8" t="s">
        <v>70</v>
      </c>
      <c r="D191" s="8" t="s">
        <v>74</v>
      </c>
      <c r="E191">
        <v>236</v>
      </c>
      <c r="F191">
        <v>-4.4400000000000004</v>
      </c>
      <c r="G191" t="s">
        <v>133</v>
      </c>
    </row>
    <row r="192" spans="1:7">
      <c r="A192" t="s">
        <v>53</v>
      </c>
      <c r="B192">
        <v>1</v>
      </c>
      <c r="C192" s="8" t="s">
        <v>69</v>
      </c>
      <c r="D192" s="8" t="s">
        <v>75</v>
      </c>
      <c r="E192">
        <v>252</v>
      </c>
      <c r="F192">
        <v>-3.95</v>
      </c>
      <c r="G192" t="s">
        <v>133</v>
      </c>
    </row>
    <row r="193" spans="1:7">
      <c r="A193" t="s">
        <v>53</v>
      </c>
      <c r="B193">
        <v>1</v>
      </c>
      <c r="C193" s="8" t="s">
        <v>69</v>
      </c>
      <c r="D193" s="8" t="s">
        <v>74</v>
      </c>
      <c r="E193">
        <v>234</v>
      </c>
      <c r="F193">
        <v>-8.43</v>
      </c>
      <c r="G193" t="s">
        <v>133</v>
      </c>
    </row>
    <row r="194" spans="1:7">
      <c r="A194" t="s">
        <v>53</v>
      </c>
      <c r="B194">
        <v>1</v>
      </c>
      <c r="C194" s="8" t="s">
        <v>71</v>
      </c>
      <c r="D194" s="8" t="s">
        <v>75</v>
      </c>
      <c r="E194">
        <v>252</v>
      </c>
      <c r="F194">
        <v>-19.170000000000002</v>
      </c>
      <c r="G194" t="s">
        <v>133</v>
      </c>
    </row>
    <row r="195" spans="1:7">
      <c r="A195" t="s">
        <v>53</v>
      </c>
      <c r="B195">
        <v>1</v>
      </c>
      <c r="C195" s="8" t="s">
        <v>71</v>
      </c>
      <c r="D195" s="8" t="s">
        <v>74</v>
      </c>
      <c r="E195">
        <v>242</v>
      </c>
      <c r="F195">
        <v>1.3</v>
      </c>
      <c r="G195" t="s">
        <v>133</v>
      </c>
    </row>
    <row r="196" spans="1:7">
      <c r="A196" t="s">
        <v>53</v>
      </c>
      <c r="B196">
        <v>1</v>
      </c>
      <c r="C196" s="8" t="s">
        <v>72</v>
      </c>
      <c r="D196" s="8" t="s">
        <v>75</v>
      </c>
      <c r="E196">
        <v>234</v>
      </c>
      <c r="F196">
        <v>-10.59</v>
      </c>
      <c r="G196" t="s">
        <v>133</v>
      </c>
    </row>
    <row r="197" spans="1:7">
      <c r="A197" t="s">
        <v>53</v>
      </c>
      <c r="B197">
        <v>1</v>
      </c>
      <c r="C197" s="8" t="s">
        <v>72</v>
      </c>
      <c r="D197" s="8" t="s">
        <v>74</v>
      </c>
      <c r="E197">
        <v>234</v>
      </c>
      <c r="F197">
        <v>-10.84</v>
      </c>
      <c r="G197" t="s">
        <v>133</v>
      </c>
    </row>
    <row r="198" spans="1:7">
      <c r="A198" t="s">
        <v>53</v>
      </c>
      <c r="B198">
        <v>1</v>
      </c>
      <c r="C198" s="8" t="s">
        <v>73</v>
      </c>
      <c r="D198" s="8" t="s">
        <v>75</v>
      </c>
      <c r="E198">
        <v>240</v>
      </c>
      <c r="F198">
        <v>-7.74</v>
      </c>
      <c r="G198" t="s">
        <v>133</v>
      </c>
    </row>
    <row r="199" spans="1:7">
      <c r="A199" t="s">
        <v>53</v>
      </c>
      <c r="B199">
        <v>1</v>
      </c>
      <c r="C199" s="8" t="s">
        <v>73</v>
      </c>
      <c r="D199" s="8" t="s">
        <v>74</v>
      </c>
      <c r="E199">
        <v>242</v>
      </c>
      <c r="F199">
        <v>-5.83</v>
      </c>
      <c r="G199" t="s">
        <v>133</v>
      </c>
    </row>
    <row r="200" spans="1:7">
      <c r="A200" t="s">
        <v>53</v>
      </c>
      <c r="B200">
        <v>1</v>
      </c>
      <c r="C200" s="8" t="s">
        <v>70</v>
      </c>
      <c r="D200" s="8" t="s">
        <v>75</v>
      </c>
      <c r="E200">
        <v>214</v>
      </c>
      <c r="F200">
        <v>4.33</v>
      </c>
      <c r="G200" t="s">
        <v>133</v>
      </c>
    </row>
    <row r="201" spans="1:7">
      <c r="A201" t="s">
        <v>53</v>
      </c>
      <c r="B201">
        <v>1</v>
      </c>
      <c r="C201" s="8" t="s">
        <v>70</v>
      </c>
      <c r="D201" s="8" t="s">
        <v>74</v>
      </c>
      <c r="E201">
        <v>260</v>
      </c>
      <c r="F201">
        <v>-7.71</v>
      </c>
      <c r="G201" t="s">
        <v>133</v>
      </c>
    </row>
    <row r="202" spans="1:7">
      <c r="A202" t="s">
        <v>54</v>
      </c>
      <c r="B202">
        <v>2</v>
      </c>
      <c r="C202" s="8" t="s">
        <v>69</v>
      </c>
      <c r="D202" s="8" t="s">
        <v>75</v>
      </c>
      <c r="E202">
        <v>228</v>
      </c>
      <c r="F202">
        <v>-5.99</v>
      </c>
      <c r="G202" t="s">
        <v>133</v>
      </c>
    </row>
    <row r="203" spans="1:7">
      <c r="A203" t="s">
        <v>54</v>
      </c>
      <c r="B203">
        <v>2</v>
      </c>
      <c r="C203" s="8" t="s">
        <v>69</v>
      </c>
      <c r="D203" s="8" t="s">
        <v>74</v>
      </c>
      <c r="E203">
        <v>228</v>
      </c>
      <c r="F203">
        <v>-11.99</v>
      </c>
      <c r="G203" t="s">
        <v>133</v>
      </c>
    </row>
    <row r="204" spans="1:7">
      <c r="A204" t="s">
        <v>54</v>
      </c>
      <c r="B204">
        <v>2</v>
      </c>
      <c r="C204" s="8" t="s">
        <v>71</v>
      </c>
      <c r="D204" s="8" t="s">
        <v>75</v>
      </c>
      <c r="E204">
        <v>228</v>
      </c>
      <c r="F204">
        <v>3.07</v>
      </c>
      <c r="G204" t="s">
        <v>133</v>
      </c>
    </row>
    <row r="205" spans="1:7">
      <c r="A205" t="s">
        <v>54</v>
      </c>
      <c r="B205">
        <v>2</v>
      </c>
      <c r="C205" s="8" t="s">
        <v>71</v>
      </c>
      <c r="D205" s="8" t="s">
        <v>74</v>
      </c>
      <c r="E205">
        <v>222</v>
      </c>
      <c r="F205">
        <v>0.39</v>
      </c>
      <c r="G205" t="s">
        <v>133</v>
      </c>
    </row>
    <row r="206" spans="1:7">
      <c r="A206" t="s">
        <v>54</v>
      </c>
      <c r="B206">
        <v>2</v>
      </c>
      <c r="C206" s="8" t="s">
        <v>72</v>
      </c>
      <c r="D206" s="8" t="s">
        <v>75</v>
      </c>
      <c r="E206">
        <v>228</v>
      </c>
      <c r="F206">
        <v>-10.55</v>
      </c>
      <c r="G206" t="s">
        <v>133</v>
      </c>
    </row>
    <row r="207" spans="1:7">
      <c r="A207" t="s">
        <v>54</v>
      </c>
      <c r="B207">
        <v>2</v>
      </c>
      <c r="C207" s="8" t="s">
        <v>72</v>
      </c>
      <c r="D207" s="8" t="s">
        <v>74</v>
      </c>
      <c r="E207">
        <v>252</v>
      </c>
      <c r="F207">
        <v>-3.32</v>
      </c>
      <c r="G207" t="s">
        <v>133</v>
      </c>
    </row>
    <row r="208" spans="1:7">
      <c r="A208" t="s">
        <v>54</v>
      </c>
      <c r="B208">
        <v>2</v>
      </c>
      <c r="C208" s="8" t="s">
        <v>73</v>
      </c>
      <c r="D208" s="8" t="s">
        <v>75</v>
      </c>
      <c r="E208">
        <v>226</v>
      </c>
      <c r="F208">
        <v>-5.03</v>
      </c>
      <c r="G208" t="s">
        <v>133</v>
      </c>
    </row>
    <row r="209" spans="1:7">
      <c r="A209" t="s">
        <v>54</v>
      </c>
      <c r="B209">
        <v>2</v>
      </c>
      <c r="C209" s="8" t="s">
        <v>73</v>
      </c>
      <c r="D209" s="8" t="s">
        <v>74</v>
      </c>
      <c r="E209">
        <v>232</v>
      </c>
      <c r="F209">
        <v>-0.55000000000000004</v>
      </c>
      <c r="G209" t="s">
        <v>133</v>
      </c>
    </row>
    <row r="210" spans="1:7">
      <c r="A210" t="s">
        <v>54</v>
      </c>
      <c r="B210">
        <v>2</v>
      </c>
      <c r="C210" s="8" t="s">
        <v>70</v>
      </c>
      <c r="D210" s="8" t="s">
        <v>75</v>
      </c>
      <c r="E210">
        <v>236</v>
      </c>
      <c r="F210">
        <v>-2.39</v>
      </c>
      <c r="G210" t="s">
        <v>133</v>
      </c>
    </row>
    <row r="211" spans="1:7">
      <c r="A211" t="s">
        <v>54</v>
      </c>
      <c r="B211">
        <v>2</v>
      </c>
      <c r="C211" s="8" t="s">
        <v>70</v>
      </c>
      <c r="D211" s="8" t="s">
        <v>74</v>
      </c>
      <c r="E211">
        <v>232</v>
      </c>
      <c r="F211">
        <v>1.34</v>
      </c>
      <c r="G211" t="s">
        <v>133</v>
      </c>
    </row>
    <row r="212" spans="1:7">
      <c r="A212" t="s">
        <v>55</v>
      </c>
      <c r="B212">
        <v>1</v>
      </c>
      <c r="C212" s="8" t="s">
        <v>69</v>
      </c>
      <c r="D212" s="8" t="s">
        <v>75</v>
      </c>
      <c r="E212">
        <v>220</v>
      </c>
      <c r="F212">
        <v>-6.65</v>
      </c>
      <c r="G212" t="s">
        <v>133</v>
      </c>
    </row>
    <row r="213" spans="1:7">
      <c r="A213" t="s">
        <v>55</v>
      </c>
      <c r="B213">
        <v>1</v>
      </c>
      <c r="C213" s="8" t="s">
        <v>69</v>
      </c>
      <c r="D213" s="8" t="s">
        <v>74</v>
      </c>
      <c r="E213">
        <v>216</v>
      </c>
      <c r="F213">
        <v>-16.48</v>
      </c>
      <c r="G213" t="s">
        <v>133</v>
      </c>
    </row>
    <row r="214" spans="1:7">
      <c r="A214" t="s">
        <v>55</v>
      </c>
      <c r="B214">
        <v>1</v>
      </c>
      <c r="C214" s="8" t="s">
        <v>71</v>
      </c>
      <c r="D214" s="8" t="s">
        <v>75</v>
      </c>
      <c r="E214">
        <v>226</v>
      </c>
      <c r="F214">
        <v>-7.46</v>
      </c>
      <c r="G214" t="s">
        <v>133</v>
      </c>
    </row>
    <row r="215" spans="1:7">
      <c r="A215" t="s">
        <v>55</v>
      </c>
      <c r="B215">
        <v>1</v>
      </c>
      <c r="C215" s="8" t="s">
        <v>71</v>
      </c>
      <c r="D215" s="8" t="s">
        <v>74</v>
      </c>
      <c r="E215">
        <v>220</v>
      </c>
      <c r="F215">
        <v>-13.4</v>
      </c>
      <c r="G215" t="s">
        <v>133</v>
      </c>
    </row>
    <row r="216" spans="1:7">
      <c r="A216" t="s">
        <v>55</v>
      </c>
      <c r="B216">
        <v>1</v>
      </c>
      <c r="C216" s="8" t="s">
        <v>72</v>
      </c>
      <c r="D216" s="8" t="s">
        <v>75</v>
      </c>
      <c r="E216">
        <v>224</v>
      </c>
      <c r="F216">
        <v>-10.62</v>
      </c>
      <c r="G216" t="s">
        <v>133</v>
      </c>
    </row>
    <row r="217" spans="1:7">
      <c r="A217" t="s">
        <v>55</v>
      </c>
      <c r="B217">
        <v>1</v>
      </c>
      <c r="C217" s="8" t="s">
        <v>72</v>
      </c>
      <c r="D217" s="8" t="s">
        <v>74</v>
      </c>
      <c r="E217">
        <v>224</v>
      </c>
      <c r="F217">
        <v>-12.46</v>
      </c>
      <c r="G217" t="s">
        <v>133</v>
      </c>
    </row>
    <row r="218" spans="1:7">
      <c r="A218" t="s">
        <v>55</v>
      </c>
      <c r="B218">
        <v>1</v>
      </c>
      <c r="C218" s="8" t="s">
        <v>73</v>
      </c>
      <c r="D218" s="8" t="s">
        <v>75</v>
      </c>
      <c r="E218">
        <v>222</v>
      </c>
      <c r="F218">
        <v>-14.27</v>
      </c>
      <c r="G218" t="s">
        <v>133</v>
      </c>
    </row>
    <row r="219" spans="1:7">
      <c r="A219" t="s">
        <v>55</v>
      </c>
      <c r="B219">
        <v>1</v>
      </c>
      <c r="C219" s="8" t="s">
        <v>73</v>
      </c>
      <c r="D219" s="8" t="s">
        <v>74</v>
      </c>
      <c r="E219">
        <v>226</v>
      </c>
      <c r="F219">
        <v>-13.9</v>
      </c>
      <c r="G219" t="s">
        <v>133</v>
      </c>
    </row>
    <row r="220" spans="1:7">
      <c r="A220" t="s">
        <v>55</v>
      </c>
      <c r="B220">
        <v>1</v>
      </c>
      <c r="C220" s="8" t="s">
        <v>70</v>
      </c>
      <c r="D220" s="8" t="s">
        <v>75</v>
      </c>
      <c r="E220">
        <v>226</v>
      </c>
      <c r="F220">
        <v>-5.28</v>
      </c>
      <c r="G220" t="s">
        <v>133</v>
      </c>
    </row>
    <row r="221" spans="1:7">
      <c r="A221" t="s">
        <v>55</v>
      </c>
      <c r="B221">
        <v>1</v>
      </c>
      <c r="C221" s="8" t="s">
        <v>70</v>
      </c>
      <c r="D221" s="8" t="s">
        <v>74</v>
      </c>
      <c r="E221">
        <v>236</v>
      </c>
      <c r="F221">
        <v>-11.36</v>
      </c>
      <c r="G221" t="s">
        <v>133</v>
      </c>
    </row>
    <row r="222" spans="1:7">
      <c r="A222" t="s">
        <v>56</v>
      </c>
      <c r="B222">
        <v>2</v>
      </c>
      <c r="C222" s="8" t="s">
        <v>69</v>
      </c>
      <c r="D222" s="8" t="s">
        <v>75</v>
      </c>
      <c r="E222">
        <v>242</v>
      </c>
      <c r="F222">
        <v>-7.87</v>
      </c>
      <c r="G222" t="s">
        <v>133</v>
      </c>
    </row>
    <row r="223" spans="1:7">
      <c r="A223" t="s">
        <v>56</v>
      </c>
      <c r="B223">
        <v>2</v>
      </c>
      <c r="C223" s="8" t="s">
        <v>69</v>
      </c>
      <c r="D223" s="8" t="s">
        <v>74</v>
      </c>
      <c r="E223">
        <v>226</v>
      </c>
      <c r="F223">
        <v>-6.94</v>
      </c>
      <c r="G223" t="s">
        <v>133</v>
      </c>
    </row>
    <row r="224" spans="1:7">
      <c r="A224" t="s">
        <v>56</v>
      </c>
      <c r="B224">
        <v>2</v>
      </c>
      <c r="C224" s="8" t="s">
        <v>71</v>
      </c>
      <c r="D224" s="8" t="s">
        <v>75</v>
      </c>
      <c r="E224">
        <v>224</v>
      </c>
      <c r="F224">
        <v>-5.13</v>
      </c>
      <c r="G224" t="s">
        <v>133</v>
      </c>
    </row>
    <row r="225" spans="1:7">
      <c r="A225" t="s">
        <v>56</v>
      </c>
      <c r="B225">
        <v>2</v>
      </c>
      <c r="C225" s="8" t="s">
        <v>71</v>
      </c>
      <c r="D225" s="8" t="s">
        <v>74</v>
      </c>
      <c r="E225">
        <v>232</v>
      </c>
      <c r="F225">
        <v>-5.54</v>
      </c>
      <c r="G225" t="s">
        <v>133</v>
      </c>
    </row>
    <row r="226" spans="1:7">
      <c r="A226" t="s">
        <v>56</v>
      </c>
      <c r="B226">
        <v>2</v>
      </c>
      <c r="C226" s="8" t="s">
        <v>72</v>
      </c>
      <c r="D226" s="8" t="s">
        <v>75</v>
      </c>
      <c r="E226">
        <v>234</v>
      </c>
      <c r="F226">
        <v>-3.49</v>
      </c>
      <c r="G226" t="s">
        <v>133</v>
      </c>
    </row>
    <row r="227" spans="1:7">
      <c r="A227" t="s">
        <v>56</v>
      </c>
      <c r="B227">
        <v>2</v>
      </c>
      <c r="C227" s="8" t="s">
        <v>72</v>
      </c>
      <c r="D227" s="8" t="s">
        <v>74</v>
      </c>
      <c r="E227">
        <v>244</v>
      </c>
      <c r="F227">
        <v>-4.24</v>
      </c>
      <c r="G227" t="s">
        <v>133</v>
      </c>
    </row>
    <row r="228" spans="1:7">
      <c r="A228" t="s">
        <v>56</v>
      </c>
      <c r="B228">
        <v>2</v>
      </c>
      <c r="C228" s="8" t="s">
        <v>73</v>
      </c>
      <c r="D228" s="8" t="s">
        <v>75</v>
      </c>
      <c r="E228">
        <v>242</v>
      </c>
      <c r="F228">
        <v>-10.94</v>
      </c>
      <c r="G228" t="s">
        <v>133</v>
      </c>
    </row>
    <row r="229" spans="1:7">
      <c r="A229" t="s">
        <v>56</v>
      </c>
      <c r="B229">
        <v>2</v>
      </c>
      <c r="C229" s="8" t="s">
        <v>73</v>
      </c>
      <c r="D229" s="8" t="s">
        <v>74</v>
      </c>
      <c r="E229">
        <v>246</v>
      </c>
      <c r="F229">
        <v>-5.0599999999999996</v>
      </c>
      <c r="G229" t="s">
        <v>133</v>
      </c>
    </row>
    <row r="230" spans="1:7">
      <c r="A230" t="s">
        <v>56</v>
      </c>
      <c r="B230">
        <v>2</v>
      </c>
      <c r="C230" s="8" t="s">
        <v>70</v>
      </c>
      <c r="D230" s="8" t="s">
        <v>75</v>
      </c>
      <c r="E230">
        <v>230</v>
      </c>
      <c r="F230">
        <v>-10.55</v>
      </c>
      <c r="G230" t="s">
        <v>133</v>
      </c>
    </row>
    <row r="231" spans="1:7">
      <c r="A231" t="s">
        <v>56</v>
      </c>
      <c r="B231">
        <v>2</v>
      </c>
      <c r="C231" s="8" t="s">
        <v>70</v>
      </c>
      <c r="D231" s="8" t="s">
        <v>74</v>
      </c>
      <c r="E231">
        <v>224</v>
      </c>
      <c r="F231">
        <v>-8.58</v>
      </c>
      <c r="G231" t="s">
        <v>133</v>
      </c>
    </row>
    <row r="232" spans="1:7">
      <c r="A232" t="s">
        <v>57</v>
      </c>
      <c r="B232">
        <v>1</v>
      </c>
      <c r="C232" s="8" t="s">
        <v>69</v>
      </c>
      <c r="D232" s="8" t="s">
        <v>75</v>
      </c>
      <c r="E232">
        <v>220</v>
      </c>
      <c r="F232">
        <v>-5.0199999999999996</v>
      </c>
      <c r="G232" t="s">
        <v>133</v>
      </c>
    </row>
    <row r="233" spans="1:7">
      <c r="A233" t="s">
        <v>57</v>
      </c>
      <c r="B233">
        <v>1</v>
      </c>
      <c r="C233" s="8" t="s">
        <v>69</v>
      </c>
      <c r="D233" s="8" t="s">
        <v>74</v>
      </c>
      <c r="E233">
        <v>238</v>
      </c>
      <c r="F233">
        <v>-6.4</v>
      </c>
      <c r="G233" t="s">
        <v>133</v>
      </c>
    </row>
    <row r="234" spans="1:7">
      <c r="A234" t="s">
        <v>57</v>
      </c>
      <c r="B234">
        <v>1</v>
      </c>
      <c r="C234" s="8" t="s">
        <v>71</v>
      </c>
      <c r="D234" s="8" t="s">
        <v>75</v>
      </c>
      <c r="E234">
        <v>224</v>
      </c>
      <c r="F234">
        <v>-9.65</v>
      </c>
      <c r="G234" t="s">
        <v>133</v>
      </c>
    </row>
    <row r="235" spans="1:7">
      <c r="A235" t="s">
        <v>57</v>
      </c>
      <c r="B235">
        <v>1</v>
      </c>
      <c r="C235" s="8" t="s">
        <v>71</v>
      </c>
      <c r="D235" s="8" t="s">
        <v>74</v>
      </c>
      <c r="E235">
        <v>218</v>
      </c>
      <c r="F235">
        <v>-5.83</v>
      </c>
      <c r="G235" t="s">
        <v>133</v>
      </c>
    </row>
    <row r="236" spans="1:7">
      <c r="A236" t="s">
        <v>57</v>
      </c>
      <c r="B236">
        <v>1</v>
      </c>
      <c r="C236" s="8" t="s">
        <v>72</v>
      </c>
      <c r="D236" s="8" t="s">
        <v>75</v>
      </c>
      <c r="E236">
        <v>226</v>
      </c>
      <c r="F236">
        <v>-8.98</v>
      </c>
      <c r="G236" t="s">
        <v>133</v>
      </c>
    </row>
    <row r="237" spans="1:7">
      <c r="A237" t="s">
        <v>57</v>
      </c>
      <c r="B237">
        <v>1</v>
      </c>
      <c r="C237" s="8" t="s">
        <v>72</v>
      </c>
      <c r="D237" s="8" t="s">
        <v>74</v>
      </c>
      <c r="E237">
        <v>234</v>
      </c>
      <c r="F237">
        <v>-10.130000000000001</v>
      </c>
      <c r="G237" t="s">
        <v>133</v>
      </c>
    </row>
    <row r="238" spans="1:7">
      <c r="A238" t="s">
        <v>57</v>
      </c>
      <c r="B238">
        <v>1</v>
      </c>
      <c r="C238" s="8" t="s">
        <v>73</v>
      </c>
      <c r="D238" s="8" t="s">
        <v>75</v>
      </c>
      <c r="E238">
        <v>226</v>
      </c>
      <c r="F238">
        <v>-12.7</v>
      </c>
      <c r="G238" t="s">
        <v>133</v>
      </c>
    </row>
    <row r="239" spans="1:7">
      <c r="A239" t="s">
        <v>57</v>
      </c>
      <c r="B239">
        <v>1</v>
      </c>
      <c r="C239" s="8" t="s">
        <v>73</v>
      </c>
      <c r="D239" s="8" t="s">
        <v>74</v>
      </c>
      <c r="E239">
        <v>234</v>
      </c>
      <c r="F239">
        <v>-12.54</v>
      </c>
      <c r="G239" t="s">
        <v>133</v>
      </c>
    </row>
    <row r="240" spans="1:7">
      <c r="A240" t="s">
        <v>57</v>
      </c>
      <c r="B240">
        <v>1</v>
      </c>
      <c r="C240" s="8" t="s">
        <v>70</v>
      </c>
      <c r="D240" s="8" t="s">
        <v>75</v>
      </c>
      <c r="E240">
        <v>220</v>
      </c>
      <c r="F240">
        <v>-15.62357143</v>
      </c>
      <c r="G240" t="s">
        <v>133</v>
      </c>
    </row>
    <row r="241" spans="1:7">
      <c r="A241" t="s">
        <v>57</v>
      </c>
      <c r="B241">
        <v>1</v>
      </c>
      <c r="C241" s="8" t="s">
        <v>70</v>
      </c>
      <c r="D241" s="8" t="s">
        <v>74</v>
      </c>
      <c r="E241">
        <v>228</v>
      </c>
      <c r="F241">
        <v>-13.2</v>
      </c>
      <c r="G241" t="s">
        <v>133</v>
      </c>
    </row>
    <row r="242" spans="1:7">
      <c r="A242" t="s">
        <v>58</v>
      </c>
      <c r="B242">
        <v>2</v>
      </c>
      <c r="C242" s="8" t="s">
        <v>69</v>
      </c>
      <c r="D242" s="8" t="s">
        <v>75</v>
      </c>
      <c r="E242">
        <v>262</v>
      </c>
      <c r="F242">
        <v>-17.25</v>
      </c>
      <c r="G242" t="s">
        <v>133</v>
      </c>
    </row>
    <row r="243" spans="1:7">
      <c r="A243" t="s">
        <v>58</v>
      </c>
      <c r="B243">
        <v>2</v>
      </c>
      <c r="C243" s="8" t="s">
        <v>69</v>
      </c>
      <c r="D243" s="8" t="s">
        <v>74</v>
      </c>
      <c r="E243">
        <v>234</v>
      </c>
      <c r="F243">
        <v>-4.18</v>
      </c>
      <c r="G243" t="s">
        <v>133</v>
      </c>
    </row>
    <row r="244" spans="1:7">
      <c r="A244" t="s">
        <v>58</v>
      </c>
      <c r="B244">
        <v>2</v>
      </c>
      <c r="C244" s="8" t="s">
        <v>71</v>
      </c>
      <c r="D244" s="8" t="s">
        <v>75</v>
      </c>
      <c r="E244">
        <v>238</v>
      </c>
      <c r="F244">
        <v>-9.8000000000000007</v>
      </c>
      <c r="G244" t="s">
        <v>133</v>
      </c>
    </row>
    <row r="245" spans="1:7">
      <c r="A245" t="s">
        <v>58</v>
      </c>
      <c r="B245">
        <v>2</v>
      </c>
      <c r="C245" s="8" t="s">
        <v>71</v>
      </c>
      <c r="D245" s="8" t="s">
        <v>74</v>
      </c>
      <c r="E245">
        <v>228</v>
      </c>
      <c r="F245">
        <v>-10.130000000000001</v>
      </c>
      <c r="G245" t="s">
        <v>133</v>
      </c>
    </row>
    <row r="246" spans="1:7">
      <c r="A246" t="s">
        <v>58</v>
      </c>
      <c r="B246">
        <v>2</v>
      </c>
      <c r="C246" s="8" t="s">
        <v>72</v>
      </c>
      <c r="D246" s="8" t="s">
        <v>75</v>
      </c>
      <c r="E246">
        <v>244</v>
      </c>
      <c r="F246">
        <v>-5</v>
      </c>
      <c r="G246" t="s">
        <v>133</v>
      </c>
    </row>
    <row r="247" spans="1:7">
      <c r="A247" t="s">
        <v>58</v>
      </c>
      <c r="B247">
        <v>2</v>
      </c>
      <c r="C247" s="8" t="s">
        <v>72</v>
      </c>
      <c r="D247" s="8" t="s">
        <v>74</v>
      </c>
      <c r="E247">
        <v>248</v>
      </c>
      <c r="F247">
        <v>-9.75</v>
      </c>
      <c r="G247" t="s">
        <v>133</v>
      </c>
    </row>
    <row r="248" spans="1:7">
      <c r="A248" t="s">
        <v>58</v>
      </c>
      <c r="B248">
        <v>2</v>
      </c>
      <c r="C248" s="8" t="s">
        <v>73</v>
      </c>
      <c r="D248" s="8" t="s">
        <v>75</v>
      </c>
      <c r="E248">
        <v>242</v>
      </c>
      <c r="F248">
        <v>-7.29</v>
      </c>
      <c r="G248" t="s">
        <v>133</v>
      </c>
    </row>
    <row r="249" spans="1:7">
      <c r="A249" t="s">
        <v>58</v>
      </c>
      <c r="B249">
        <v>2</v>
      </c>
      <c r="C249" s="8" t="s">
        <v>73</v>
      </c>
      <c r="D249" s="8" t="s">
        <v>74</v>
      </c>
      <c r="E249">
        <v>228</v>
      </c>
      <c r="F249">
        <v>-9.3000000000000007</v>
      </c>
      <c r="G249" t="s">
        <v>133</v>
      </c>
    </row>
    <row r="250" spans="1:7">
      <c r="A250" t="s">
        <v>58</v>
      </c>
      <c r="B250">
        <v>2</v>
      </c>
      <c r="C250" s="8" t="s">
        <v>70</v>
      </c>
      <c r="D250" s="8" t="s">
        <v>75</v>
      </c>
      <c r="E250">
        <v>226</v>
      </c>
      <c r="F250">
        <v>0.18</v>
      </c>
      <c r="G250" t="s">
        <v>133</v>
      </c>
    </row>
    <row r="251" spans="1:7">
      <c r="A251" t="s">
        <v>58</v>
      </c>
      <c r="B251">
        <v>2</v>
      </c>
      <c r="C251" s="8" t="s">
        <v>70</v>
      </c>
      <c r="D251" s="8" t="s">
        <v>74</v>
      </c>
      <c r="E251">
        <v>232</v>
      </c>
      <c r="F251">
        <v>-9.16</v>
      </c>
      <c r="G251" t="s">
        <v>133</v>
      </c>
    </row>
    <row r="252" spans="1:7">
      <c r="A252" t="s">
        <v>59</v>
      </c>
      <c r="B252">
        <v>2</v>
      </c>
      <c r="C252" s="8" t="s">
        <v>69</v>
      </c>
      <c r="D252" s="8" t="s">
        <v>75</v>
      </c>
      <c r="E252">
        <v>204</v>
      </c>
      <c r="F252">
        <v>-5.76</v>
      </c>
      <c r="G252" t="s">
        <v>133</v>
      </c>
    </row>
    <row r="253" spans="1:7">
      <c r="A253" t="s">
        <v>59</v>
      </c>
      <c r="B253">
        <v>2</v>
      </c>
      <c r="C253" s="8" t="s">
        <v>69</v>
      </c>
      <c r="D253" s="8" t="s">
        <v>74</v>
      </c>
      <c r="E253">
        <v>206</v>
      </c>
      <c r="F253">
        <v>-4.42</v>
      </c>
      <c r="G253" t="s">
        <v>133</v>
      </c>
    </row>
    <row r="254" spans="1:7">
      <c r="A254" t="s">
        <v>59</v>
      </c>
      <c r="B254">
        <v>2</v>
      </c>
      <c r="C254" s="8" t="s">
        <v>71</v>
      </c>
      <c r="D254" s="8" t="s">
        <v>75</v>
      </c>
      <c r="E254">
        <v>226</v>
      </c>
      <c r="F254">
        <v>-9.84</v>
      </c>
      <c r="G254" t="s">
        <v>133</v>
      </c>
    </row>
    <row r="255" spans="1:7">
      <c r="A255" t="s">
        <v>59</v>
      </c>
      <c r="B255">
        <v>2</v>
      </c>
      <c r="C255" s="8" t="s">
        <v>71</v>
      </c>
      <c r="D255" s="8" t="s">
        <v>74</v>
      </c>
      <c r="E255">
        <v>212</v>
      </c>
      <c r="F255">
        <v>-0.89</v>
      </c>
      <c r="G255" t="s">
        <v>133</v>
      </c>
    </row>
    <row r="256" spans="1:7">
      <c r="A256" t="s">
        <v>59</v>
      </c>
      <c r="B256">
        <v>2</v>
      </c>
      <c r="C256" s="8" t="s">
        <v>72</v>
      </c>
      <c r="D256" s="8" t="s">
        <v>75</v>
      </c>
      <c r="E256">
        <v>222</v>
      </c>
      <c r="F256">
        <v>-5.0199999999999996</v>
      </c>
      <c r="G256" t="s">
        <v>133</v>
      </c>
    </row>
    <row r="257" spans="1:7">
      <c r="A257" t="s">
        <v>59</v>
      </c>
      <c r="B257">
        <v>2</v>
      </c>
      <c r="C257" s="8" t="s">
        <v>72</v>
      </c>
      <c r="D257" s="8" t="s">
        <v>74</v>
      </c>
      <c r="E257">
        <v>216</v>
      </c>
      <c r="F257">
        <v>-6.29</v>
      </c>
      <c r="G257" t="s">
        <v>133</v>
      </c>
    </row>
    <row r="258" spans="1:7">
      <c r="A258" t="s">
        <v>59</v>
      </c>
      <c r="B258">
        <v>2</v>
      </c>
      <c r="C258" s="8" t="s">
        <v>73</v>
      </c>
      <c r="D258" s="8" t="s">
        <v>75</v>
      </c>
      <c r="E258">
        <v>228</v>
      </c>
      <c r="F258">
        <v>-5.61</v>
      </c>
      <c r="G258" t="s">
        <v>133</v>
      </c>
    </row>
    <row r="259" spans="1:7">
      <c r="A259" t="s">
        <v>59</v>
      </c>
      <c r="B259">
        <v>2</v>
      </c>
      <c r="C259" s="8" t="s">
        <v>73</v>
      </c>
      <c r="D259" s="8" t="s">
        <v>74</v>
      </c>
      <c r="E259">
        <v>204</v>
      </c>
      <c r="F259">
        <v>-15.29</v>
      </c>
      <c r="G259" t="s">
        <v>133</v>
      </c>
    </row>
    <row r="260" spans="1:7">
      <c r="A260" t="s">
        <v>59</v>
      </c>
      <c r="B260">
        <v>2</v>
      </c>
      <c r="C260" s="8" t="s">
        <v>70</v>
      </c>
      <c r="D260" s="8" t="s">
        <v>75</v>
      </c>
      <c r="E260">
        <v>214</v>
      </c>
      <c r="F260">
        <v>-6.26</v>
      </c>
      <c r="G260" t="s">
        <v>133</v>
      </c>
    </row>
    <row r="261" spans="1:7">
      <c r="A261" t="s">
        <v>59</v>
      </c>
      <c r="B261">
        <v>2</v>
      </c>
      <c r="C261" s="8" t="s">
        <v>70</v>
      </c>
      <c r="D261" s="8" t="s">
        <v>74</v>
      </c>
      <c r="E261">
        <v>206</v>
      </c>
      <c r="F261">
        <v>-7.35</v>
      </c>
      <c r="G261" t="s">
        <v>133</v>
      </c>
    </row>
    <row r="262" spans="1:7">
      <c r="A262" t="s">
        <v>60</v>
      </c>
      <c r="B262">
        <v>1</v>
      </c>
      <c r="C262" s="8" t="s">
        <v>69</v>
      </c>
      <c r="D262" s="8" t="s">
        <v>75</v>
      </c>
      <c r="E262">
        <v>236</v>
      </c>
      <c r="F262">
        <v>9.3756774200000006</v>
      </c>
      <c r="G262" t="s">
        <v>133</v>
      </c>
    </row>
    <row r="263" spans="1:7">
      <c r="A263" t="s">
        <v>60</v>
      </c>
      <c r="B263">
        <v>1</v>
      </c>
      <c r="C263" s="8" t="s">
        <v>69</v>
      </c>
      <c r="D263" s="8" t="s">
        <v>74</v>
      </c>
      <c r="E263">
        <v>232</v>
      </c>
      <c r="F263">
        <v>-6.21</v>
      </c>
      <c r="G263" t="s">
        <v>133</v>
      </c>
    </row>
    <row r="264" spans="1:7">
      <c r="A264" t="s">
        <v>60</v>
      </c>
      <c r="B264">
        <v>1</v>
      </c>
      <c r="C264" s="8" t="s">
        <v>71</v>
      </c>
      <c r="D264" s="8" t="s">
        <v>75</v>
      </c>
      <c r="E264">
        <v>240</v>
      </c>
      <c r="F264">
        <v>5.29</v>
      </c>
      <c r="G264" t="s">
        <v>133</v>
      </c>
    </row>
    <row r="265" spans="1:7">
      <c r="A265" t="s">
        <v>60</v>
      </c>
      <c r="B265">
        <v>1</v>
      </c>
      <c r="C265" s="8" t="s">
        <v>71</v>
      </c>
      <c r="D265" s="8" t="s">
        <v>74</v>
      </c>
      <c r="E265">
        <v>236</v>
      </c>
      <c r="F265">
        <v>-3.29</v>
      </c>
      <c r="G265" t="s">
        <v>133</v>
      </c>
    </row>
    <row r="266" spans="1:7">
      <c r="A266" t="s">
        <v>60</v>
      </c>
      <c r="B266">
        <v>1</v>
      </c>
      <c r="C266" s="8" t="s">
        <v>72</v>
      </c>
      <c r="D266" s="8" t="s">
        <v>75</v>
      </c>
      <c r="E266">
        <v>238</v>
      </c>
      <c r="F266">
        <v>-4.72</v>
      </c>
      <c r="G266" t="s">
        <v>133</v>
      </c>
    </row>
    <row r="267" spans="1:7">
      <c r="A267" t="s">
        <v>60</v>
      </c>
      <c r="B267">
        <v>1</v>
      </c>
      <c r="C267" s="8" t="s">
        <v>72</v>
      </c>
      <c r="D267" s="8" t="s">
        <v>74</v>
      </c>
      <c r="E267">
        <v>244</v>
      </c>
      <c r="F267">
        <v>-6.34</v>
      </c>
      <c r="G267" t="s">
        <v>133</v>
      </c>
    </row>
    <row r="268" spans="1:7">
      <c r="A268" t="s">
        <v>60</v>
      </c>
      <c r="B268">
        <v>1</v>
      </c>
      <c r="C268" s="8" t="s">
        <v>73</v>
      </c>
      <c r="D268" s="8" t="s">
        <v>75</v>
      </c>
      <c r="E268">
        <v>226</v>
      </c>
      <c r="F268">
        <v>-5.39</v>
      </c>
      <c r="G268" t="s">
        <v>133</v>
      </c>
    </row>
    <row r="269" spans="1:7">
      <c r="A269" t="s">
        <v>60</v>
      </c>
      <c r="B269">
        <v>1</v>
      </c>
      <c r="C269" s="8" t="s">
        <v>73</v>
      </c>
      <c r="D269" s="8" t="s">
        <v>74</v>
      </c>
      <c r="E269">
        <v>230</v>
      </c>
      <c r="F269">
        <v>-9.83</v>
      </c>
      <c r="G269" t="s">
        <v>133</v>
      </c>
    </row>
    <row r="270" spans="1:7">
      <c r="A270" t="s">
        <v>60</v>
      </c>
      <c r="B270">
        <v>1</v>
      </c>
      <c r="C270" s="8" t="s">
        <v>70</v>
      </c>
      <c r="D270" s="8" t="s">
        <v>75</v>
      </c>
      <c r="E270">
        <v>232</v>
      </c>
      <c r="F270">
        <v>-2.66</v>
      </c>
      <c r="G270" t="s">
        <v>133</v>
      </c>
    </row>
    <row r="271" spans="1:7">
      <c r="A271" t="s">
        <v>60</v>
      </c>
      <c r="B271">
        <v>1</v>
      </c>
      <c r="C271" s="8" t="s">
        <v>70</v>
      </c>
      <c r="D271" s="8" t="s">
        <v>74</v>
      </c>
      <c r="E271">
        <v>230</v>
      </c>
      <c r="F271">
        <v>-0.87</v>
      </c>
      <c r="G271" t="s">
        <v>133</v>
      </c>
    </row>
    <row r="272" spans="1:7">
      <c r="A272" t="s">
        <v>61</v>
      </c>
      <c r="B272">
        <v>1</v>
      </c>
      <c r="C272" s="8" t="s">
        <v>69</v>
      </c>
      <c r="D272" s="8" t="s">
        <v>75</v>
      </c>
      <c r="E272">
        <v>242</v>
      </c>
      <c r="F272">
        <v>-20.92</v>
      </c>
      <c r="G272" t="s">
        <v>133</v>
      </c>
    </row>
    <row r="273" spans="1:7">
      <c r="A273" t="s">
        <v>61</v>
      </c>
      <c r="B273">
        <v>1</v>
      </c>
      <c r="C273" s="8" t="s">
        <v>69</v>
      </c>
      <c r="D273" s="8" t="s">
        <v>74</v>
      </c>
      <c r="E273">
        <v>228</v>
      </c>
      <c r="F273">
        <v>-3.51</v>
      </c>
      <c r="G273" t="s">
        <v>133</v>
      </c>
    </row>
    <row r="274" spans="1:7">
      <c r="A274" t="s">
        <v>61</v>
      </c>
      <c r="B274">
        <v>1</v>
      </c>
      <c r="C274" s="8" t="s">
        <v>71</v>
      </c>
      <c r="D274" s="8" t="s">
        <v>75</v>
      </c>
      <c r="E274">
        <v>240</v>
      </c>
      <c r="F274">
        <v>-27.99</v>
      </c>
      <c r="G274" t="s">
        <v>133</v>
      </c>
    </row>
    <row r="275" spans="1:7">
      <c r="A275" t="s">
        <v>61</v>
      </c>
      <c r="B275">
        <v>1</v>
      </c>
      <c r="C275" s="8" t="s">
        <v>71</v>
      </c>
      <c r="D275" s="8" t="s">
        <v>74</v>
      </c>
      <c r="E275">
        <v>226</v>
      </c>
      <c r="F275">
        <v>-6.07</v>
      </c>
      <c r="G275" t="s">
        <v>133</v>
      </c>
    </row>
    <row r="276" spans="1:7">
      <c r="A276" t="s">
        <v>61</v>
      </c>
      <c r="B276">
        <v>1</v>
      </c>
      <c r="C276" s="8" t="s">
        <v>72</v>
      </c>
      <c r="D276" s="8" t="s">
        <v>75</v>
      </c>
      <c r="E276">
        <v>236</v>
      </c>
      <c r="F276">
        <v>-13.41</v>
      </c>
      <c r="G276" t="s">
        <v>133</v>
      </c>
    </row>
    <row r="277" spans="1:7">
      <c r="A277" t="s">
        <v>61</v>
      </c>
      <c r="B277">
        <v>1</v>
      </c>
      <c r="C277" s="8" t="s">
        <v>72</v>
      </c>
      <c r="D277" s="8" t="s">
        <v>74</v>
      </c>
      <c r="E277">
        <v>240</v>
      </c>
      <c r="F277">
        <v>-8.4600000000000009</v>
      </c>
      <c r="G277" t="s">
        <v>133</v>
      </c>
    </row>
    <row r="278" spans="1:7">
      <c r="A278" t="s">
        <v>61</v>
      </c>
      <c r="B278">
        <v>1</v>
      </c>
      <c r="C278" s="8" t="s">
        <v>73</v>
      </c>
      <c r="D278" s="8" t="s">
        <v>75</v>
      </c>
      <c r="E278">
        <v>236</v>
      </c>
      <c r="F278">
        <v>-14.94</v>
      </c>
      <c r="G278" t="s">
        <v>133</v>
      </c>
    </row>
    <row r="279" spans="1:7">
      <c r="A279" t="s">
        <v>61</v>
      </c>
      <c r="B279">
        <v>1</v>
      </c>
      <c r="C279" s="8" t="s">
        <v>73</v>
      </c>
      <c r="D279" s="8" t="s">
        <v>74</v>
      </c>
      <c r="E279">
        <v>246</v>
      </c>
      <c r="F279">
        <v>-6.17</v>
      </c>
      <c r="G279" t="s">
        <v>133</v>
      </c>
    </row>
    <row r="280" spans="1:7">
      <c r="A280" t="s">
        <v>61</v>
      </c>
      <c r="B280">
        <v>1</v>
      </c>
      <c r="C280" s="8" t="s">
        <v>70</v>
      </c>
      <c r="D280" s="8" t="s">
        <v>75</v>
      </c>
      <c r="E280">
        <v>242</v>
      </c>
      <c r="F280">
        <v>-12.58</v>
      </c>
      <c r="G280" t="s">
        <v>133</v>
      </c>
    </row>
    <row r="281" spans="1:7">
      <c r="A281" t="s">
        <v>61</v>
      </c>
      <c r="B281">
        <v>1</v>
      </c>
      <c r="C281" s="8" t="s">
        <v>70</v>
      </c>
      <c r="D281" s="8" t="s">
        <v>74</v>
      </c>
      <c r="E281">
        <v>240</v>
      </c>
      <c r="F281">
        <v>-3.25</v>
      </c>
      <c r="G281" t="s">
        <v>133</v>
      </c>
    </row>
    <row r="282" spans="1:7">
      <c r="A282" t="s">
        <v>0</v>
      </c>
      <c r="B282">
        <v>2</v>
      </c>
      <c r="C282" s="8" t="s">
        <v>69</v>
      </c>
      <c r="D282" s="8" t="s">
        <v>75</v>
      </c>
      <c r="E282">
        <v>226</v>
      </c>
      <c r="F282">
        <v>-12.48</v>
      </c>
      <c r="G282" t="s">
        <v>136</v>
      </c>
    </row>
    <row r="283" spans="1:7">
      <c r="A283" t="s">
        <v>0</v>
      </c>
      <c r="B283">
        <v>2</v>
      </c>
      <c r="C283" s="8" t="s">
        <v>69</v>
      </c>
      <c r="D283" s="8" t="s">
        <v>74</v>
      </c>
      <c r="E283">
        <v>232</v>
      </c>
      <c r="F283">
        <v>-4.6500000000000004</v>
      </c>
      <c r="G283" t="s">
        <v>136</v>
      </c>
    </row>
    <row r="284" spans="1:7">
      <c r="A284" t="s">
        <v>0</v>
      </c>
      <c r="B284">
        <v>2</v>
      </c>
      <c r="C284" s="8" t="s">
        <v>71</v>
      </c>
      <c r="D284" s="8" t="s">
        <v>75</v>
      </c>
      <c r="E284">
        <v>226</v>
      </c>
      <c r="F284">
        <v>-1.95</v>
      </c>
      <c r="G284" t="s">
        <v>136</v>
      </c>
    </row>
    <row r="285" spans="1:7">
      <c r="A285" t="s">
        <v>0</v>
      </c>
      <c r="B285">
        <v>2</v>
      </c>
      <c r="C285" s="8" t="s">
        <v>71</v>
      </c>
      <c r="D285" s="8" t="s">
        <v>74</v>
      </c>
      <c r="E285">
        <v>220</v>
      </c>
      <c r="F285">
        <v>2.34</v>
      </c>
      <c r="G285" t="s">
        <v>136</v>
      </c>
    </row>
    <row r="286" spans="1:7">
      <c r="A286" t="s">
        <v>0</v>
      </c>
      <c r="B286">
        <v>2</v>
      </c>
      <c r="C286" s="8" t="s">
        <v>72</v>
      </c>
      <c r="D286" s="8" t="s">
        <v>75</v>
      </c>
      <c r="E286">
        <v>230</v>
      </c>
      <c r="F286">
        <v>-16.329999999999998</v>
      </c>
      <c r="G286" t="s">
        <v>136</v>
      </c>
    </row>
    <row r="287" spans="1:7">
      <c r="A287" t="s">
        <v>0</v>
      </c>
      <c r="B287">
        <v>2</v>
      </c>
      <c r="C287" s="8" t="s">
        <v>72</v>
      </c>
      <c r="D287" s="8" t="s">
        <v>74</v>
      </c>
      <c r="E287">
        <v>226</v>
      </c>
      <c r="F287">
        <v>1.65</v>
      </c>
      <c r="G287" t="s">
        <v>136</v>
      </c>
    </row>
    <row r="288" spans="1:7">
      <c r="A288" t="s">
        <v>0</v>
      </c>
      <c r="B288">
        <v>2</v>
      </c>
      <c r="C288" s="8" t="s">
        <v>73</v>
      </c>
      <c r="D288" s="8" t="s">
        <v>75</v>
      </c>
      <c r="E288">
        <v>224</v>
      </c>
      <c r="F288">
        <v>-3.87</v>
      </c>
      <c r="G288" t="s">
        <v>136</v>
      </c>
    </row>
    <row r="289" spans="1:7">
      <c r="A289" t="s">
        <v>0</v>
      </c>
      <c r="B289">
        <v>2</v>
      </c>
      <c r="C289" s="8" t="s">
        <v>73</v>
      </c>
      <c r="D289" s="8" t="s">
        <v>74</v>
      </c>
      <c r="E289">
        <v>234</v>
      </c>
      <c r="F289">
        <v>-10.26</v>
      </c>
      <c r="G289" t="s">
        <v>136</v>
      </c>
    </row>
    <row r="290" spans="1:7">
      <c r="A290" t="s">
        <v>0</v>
      </c>
      <c r="B290">
        <v>2</v>
      </c>
      <c r="C290" s="8" t="s">
        <v>70</v>
      </c>
      <c r="D290" s="8" t="s">
        <v>75</v>
      </c>
      <c r="E290">
        <v>234</v>
      </c>
      <c r="F290">
        <v>-6.92</v>
      </c>
      <c r="G290" t="s">
        <v>136</v>
      </c>
    </row>
    <row r="291" spans="1:7">
      <c r="A291" t="s">
        <v>0</v>
      </c>
      <c r="B291">
        <v>2</v>
      </c>
      <c r="C291" s="8" t="s">
        <v>70</v>
      </c>
      <c r="D291" s="8" t="s">
        <v>74</v>
      </c>
      <c r="E291">
        <v>232</v>
      </c>
      <c r="F291">
        <v>-9.58</v>
      </c>
      <c r="G291" t="s">
        <v>136</v>
      </c>
    </row>
    <row r="292" spans="1:7">
      <c r="A292" t="s">
        <v>14</v>
      </c>
      <c r="B292">
        <v>1</v>
      </c>
      <c r="C292" s="8" t="s">
        <v>69</v>
      </c>
      <c r="D292" s="8" t="s">
        <v>75</v>
      </c>
      <c r="E292">
        <v>240</v>
      </c>
      <c r="F292">
        <v>-4.17</v>
      </c>
      <c r="G292" t="s">
        <v>136</v>
      </c>
    </row>
    <row r="293" spans="1:7">
      <c r="A293" t="s">
        <v>14</v>
      </c>
      <c r="B293">
        <v>1</v>
      </c>
      <c r="C293" s="8" t="s">
        <v>69</v>
      </c>
      <c r="D293" s="8" t="s">
        <v>74</v>
      </c>
      <c r="E293">
        <v>234</v>
      </c>
      <c r="F293">
        <v>-10.37</v>
      </c>
      <c r="G293" t="s">
        <v>136</v>
      </c>
    </row>
    <row r="294" spans="1:7">
      <c r="A294" t="s">
        <v>14</v>
      </c>
      <c r="B294">
        <v>1</v>
      </c>
      <c r="C294" s="8" t="s">
        <v>71</v>
      </c>
      <c r="D294" s="8" t="s">
        <v>75</v>
      </c>
      <c r="E294">
        <v>228</v>
      </c>
      <c r="F294">
        <v>-11.27</v>
      </c>
      <c r="G294" t="s">
        <v>136</v>
      </c>
    </row>
    <row r="295" spans="1:7">
      <c r="A295" t="s">
        <v>14</v>
      </c>
      <c r="B295">
        <v>1</v>
      </c>
      <c r="C295" s="8" t="s">
        <v>71</v>
      </c>
      <c r="D295" s="8" t="s">
        <v>74</v>
      </c>
      <c r="E295">
        <v>234</v>
      </c>
      <c r="F295">
        <v>-9.43</v>
      </c>
      <c r="G295" t="s">
        <v>136</v>
      </c>
    </row>
    <row r="296" spans="1:7">
      <c r="A296" t="s">
        <v>14</v>
      </c>
      <c r="B296">
        <v>1</v>
      </c>
      <c r="C296" s="8" t="s">
        <v>72</v>
      </c>
      <c r="D296" s="8" t="s">
        <v>75</v>
      </c>
      <c r="E296">
        <v>234</v>
      </c>
      <c r="F296">
        <v>-7.03</v>
      </c>
      <c r="G296" t="s">
        <v>136</v>
      </c>
    </row>
    <row r="297" spans="1:7">
      <c r="A297" t="s">
        <v>14</v>
      </c>
      <c r="B297">
        <v>1</v>
      </c>
      <c r="C297" s="8" t="s">
        <v>72</v>
      </c>
      <c r="D297" s="8" t="s">
        <v>74</v>
      </c>
      <c r="E297">
        <v>232</v>
      </c>
      <c r="F297">
        <v>-11.39</v>
      </c>
      <c r="G297" t="s">
        <v>136</v>
      </c>
    </row>
    <row r="298" spans="1:7">
      <c r="A298" t="s">
        <v>14</v>
      </c>
      <c r="B298">
        <v>1</v>
      </c>
      <c r="C298" s="8" t="s">
        <v>73</v>
      </c>
      <c r="D298" s="8" t="s">
        <v>75</v>
      </c>
      <c r="E298">
        <v>226</v>
      </c>
      <c r="F298">
        <v>-6.37</v>
      </c>
      <c r="G298" t="s">
        <v>136</v>
      </c>
    </row>
    <row r="299" spans="1:7">
      <c r="A299" t="s">
        <v>14</v>
      </c>
      <c r="B299">
        <v>1</v>
      </c>
      <c r="C299" s="8" t="s">
        <v>73</v>
      </c>
      <c r="D299" s="8" t="s">
        <v>74</v>
      </c>
      <c r="E299">
        <v>238</v>
      </c>
      <c r="F299">
        <v>-8.3800000000000008</v>
      </c>
      <c r="G299" t="s">
        <v>136</v>
      </c>
    </row>
    <row r="300" spans="1:7">
      <c r="A300" t="s">
        <v>14</v>
      </c>
      <c r="B300">
        <v>1</v>
      </c>
      <c r="C300" s="8" t="s">
        <v>70</v>
      </c>
      <c r="D300" s="8" t="s">
        <v>75</v>
      </c>
      <c r="E300">
        <v>240</v>
      </c>
      <c r="F300">
        <v>-9.11</v>
      </c>
      <c r="G300" t="s">
        <v>136</v>
      </c>
    </row>
    <row r="301" spans="1:7">
      <c r="A301" t="s">
        <v>14</v>
      </c>
      <c r="B301">
        <v>1</v>
      </c>
      <c r="C301" s="8" t="s">
        <v>70</v>
      </c>
      <c r="D301" s="8" t="s">
        <v>74</v>
      </c>
      <c r="E301">
        <v>238</v>
      </c>
      <c r="F301">
        <v>-12.99</v>
      </c>
      <c r="G301" t="s">
        <v>136</v>
      </c>
    </row>
    <row r="302" spans="1:7">
      <c r="A302" t="s">
        <v>16</v>
      </c>
      <c r="B302">
        <v>2</v>
      </c>
      <c r="C302" s="8" t="s">
        <v>69</v>
      </c>
      <c r="D302" s="8" t="s">
        <v>75</v>
      </c>
      <c r="E302">
        <v>246</v>
      </c>
      <c r="F302">
        <v>-8.2200000000000006</v>
      </c>
      <c r="G302" t="s">
        <v>136</v>
      </c>
    </row>
    <row r="303" spans="1:7">
      <c r="A303" t="s">
        <v>16</v>
      </c>
      <c r="B303">
        <v>2</v>
      </c>
      <c r="C303" s="8" t="s">
        <v>69</v>
      </c>
      <c r="D303" s="8" t="s">
        <v>74</v>
      </c>
      <c r="E303">
        <v>218</v>
      </c>
      <c r="F303">
        <v>-9.06</v>
      </c>
      <c r="G303" t="s">
        <v>136</v>
      </c>
    </row>
    <row r="304" spans="1:7">
      <c r="A304" t="s">
        <v>16</v>
      </c>
      <c r="B304">
        <v>2</v>
      </c>
      <c r="C304" s="8" t="s">
        <v>71</v>
      </c>
      <c r="D304" s="8" t="s">
        <v>75</v>
      </c>
      <c r="E304">
        <v>216</v>
      </c>
      <c r="F304">
        <v>6.29</v>
      </c>
      <c r="G304" t="s">
        <v>136</v>
      </c>
    </row>
    <row r="305" spans="1:7">
      <c r="A305" t="s">
        <v>16</v>
      </c>
      <c r="B305">
        <v>2</v>
      </c>
      <c r="C305" s="8" t="s">
        <v>71</v>
      </c>
      <c r="D305" s="8" t="s">
        <v>74</v>
      </c>
      <c r="E305">
        <v>220</v>
      </c>
      <c r="F305">
        <v>-5.4733636360000002</v>
      </c>
      <c r="G305" t="s">
        <v>136</v>
      </c>
    </row>
    <row r="306" spans="1:7">
      <c r="A306" t="s">
        <v>16</v>
      </c>
      <c r="B306">
        <v>2</v>
      </c>
      <c r="C306" s="8" t="s">
        <v>72</v>
      </c>
      <c r="D306" s="8" t="s">
        <v>75</v>
      </c>
      <c r="E306">
        <v>230</v>
      </c>
      <c r="F306">
        <v>-6.01</v>
      </c>
      <c r="G306" t="s">
        <v>136</v>
      </c>
    </row>
    <row r="307" spans="1:7">
      <c r="A307" t="s">
        <v>16</v>
      </c>
      <c r="B307">
        <v>2</v>
      </c>
      <c r="C307" s="8" t="s">
        <v>72</v>
      </c>
      <c r="D307" s="8" t="s">
        <v>74</v>
      </c>
      <c r="E307">
        <v>226</v>
      </c>
      <c r="F307">
        <v>-5.51</v>
      </c>
      <c r="G307" t="s">
        <v>136</v>
      </c>
    </row>
    <row r="308" spans="1:7">
      <c r="A308" t="s">
        <v>16</v>
      </c>
      <c r="B308">
        <v>2</v>
      </c>
      <c r="C308" s="8" t="s">
        <v>73</v>
      </c>
      <c r="D308" s="8" t="s">
        <v>75</v>
      </c>
      <c r="E308">
        <v>238</v>
      </c>
      <c r="F308">
        <v>-6.42</v>
      </c>
      <c r="G308" t="s">
        <v>136</v>
      </c>
    </row>
    <row r="309" spans="1:7">
      <c r="A309" t="s">
        <v>16</v>
      </c>
      <c r="B309">
        <v>2</v>
      </c>
      <c r="C309" s="8" t="s">
        <v>73</v>
      </c>
      <c r="D309" s="8" t="s">
        <v>74</v>
      </c>
      <c r="E309">
        <v>238</v>
      </c>
      <c r="F309">
        <v>-7.29</v>
      </c>
      <c r="G309" t="s">
        <v>136</v>
      </c>
    </row>
    <row r="310" spans="1:7">
      <c r="A310" t="s">
        <v>16</v>
      </c>
      <c r="B310">
        <v>2</v>
      </c>
      <c r="C310" s="8" t="s">
        <v>70</v>
      </c>
      <c r="D310" s="8" t="s">
        <v>75</v>
      </c>
      <c r="E310">
        <v>246</v>
      </c>
      <c r="F310">
        <v>-2.17</v>
      </c>
      <c r="G310" t="s">
        <v>136</v>
      </c>
    </row>
    <row r="311" spans="1:7">
      <c r="A311" t="s">
        <v>16</v>
      </c>
      <c r="B311">
        <v>2</v>
      </c>
      <c r="C311" s="8" t="s">
        <v>70</v>
      </c>
      <c r="D311" s="8" t="s">
        <v>74</v>
      </c>
      <c r="E311">
        <v>212</v>
      </c>
      <c r="F311">
        <v>0.14000000000000001</v>
      </c>
      <c r="G311" t="s">
        <v>136</v>
      </c>
    </row>
    <row r="312" spans="1:7">
      <c r="A312" t="s">
        <v>17</v>
      </c>
      <c r="B312">
        <v>1</v>
      </c>
      <c r="C312" s="8" t="s">
        <v>69</v>
      </c>
      <c r="D312" s="8" t="s">
        <v>75</v>
      </c>
      <c r="E312">
        <v>238</v>
      </c>
      <c r="F312">
        <v>-6.19</v>
      </c>
      <c r="G312" t="s">
        <v>136</v>
      </c>
    </row>
    <row r="313" spans="1:7">
      <c r="A313" t="s">
        <v>17</v>
      </c>
      <c r="B313">
        <v>1</v>
      </c>
      <c r="C313" s="8" t="s">
        <v>69</v>
      </c>
      <c r="D313" s="8" t="s">
        <v>74</v>
      </c>
      <c r="E313">
        <v>214</v>
      </c>
      <c r="F313">
        <v>-1.0900000000000001</v>
      </c>
      <c r="G313" t="s">
        <v>136</v>
      </c>
    </row>
    <row r="314" spans="1:7">
      <c r="A314" t="s">
        <v>17</v>
      </c>
      <c r="B314">
        <v>1</v>
      </c>
      <c r="C314" s="8" t="s">
        <v>71</v>
      </c>
      <c r="D314" s="8" t="s">
        <v>75</v>
      </c>
      <c r="E314">
        <v>226</v>
      </c>
      <c r="F314">
        <v>0.11</v>
      </c>
      <c r="G314" t="s">
        <v>136</v>
      </c>
    </row>
    <row r="315" spans="1:7">
      <c r="A315" t="s">
        <v>17</v>
      </c>
      <c r="B315">
        <v>1</v>
      </c>
      <c r="C315" s="8" t="s">
        <v>71</v>
      </c>
      <c r="D315" s="8" t="s">
        <v>74</v>
      </c>
      <c r="E315">
        <v>222</v>
      </c>
      <c r="F315">
        <v>-5.75</v>
      </c>
      <c r="G315" t="s">
        <v>136</v>
      </c>
    </row>
    <row r="316" spans="1:7">
      <c r="A316" t="s">
        <v>17</v>
      </c>
      <c r="B316">
        <v>1</v>
      </c>
      <c r="C316" s="8" t="s">
        <v>72</v>
      </c>
      <c r="D316" s="8" t="s">
        <v>75</v>
      </c>
      <c r="E316">
        <v>238</v>
      </c>
      <c r="F316">
        <v>-1.32</v>
      </c>
      <c r="G316" t="s">
        <v>136</v>
      </c>
    </row>
    <row r="317" spans="1:7">
      <c r="A317" t="s">
        <v>17</v>
      </c>
      <c r="B317">
        <v>1</v>
      </c>
      <c r="C317" s="8" t="s">
        <v>72</v>
      </c>
      <c r="D317" s="8" t="s">
        <v>74</v>
      </c>
      <c r="E317">
        <v>224</v>
      </c>
      <c r="F317">
        <v>-8.6199999999999992</v>
      </c>
      <c r="G317" t="s">
        <v>136</v>
      </c>
    </row>
    <row r="318" spans="1:7">
      <c r="A318" t="s">
        <v>17</v>
      </c>
      <c r="B318">
        <v>1</v>
      </c>
      <c r="C318" s="8" t="s">
        <v>73</v>
      </c>
      <c r="D318" s="8" t="s">
        <v>75</v>
      </c>
      <c r="E318">
        <v>244</v>
      </c>
      <c r="F318">
        <v>-7.55</v>
      </c>
      <c r="G318" t="s">
        <v>136</v>
      </c>
    </row>
    <row r="319" spans="1:7">
      <c r="A319" t="s">
        <v>17</v>
      </c>
      <c r="B319">
        <v>1</v>
      </c>
      <c r="C319" s="8" t="s">
        <v>73</v>
      </c>
      <c r="D319" s="8" t="s">
        <v>74</v>
      </c>
      <c r="E319">
        <v>224</v>
      </c>
      <c r="F319">
        <v>-4.71</v>
      </c>
      <c r="G319" t="s">
        <v>136</v>
      </c>
    </row>
    <row r="320" spans="1:7">
      <c r="A320" t="s">
        <v>17</v>
      </c>
      <c r="B320">
        <v>1</v>
      </c>
      <c r="C320" s="8" t="s">
        <v>70</v>
      </c>
      <c r="D320" s="8" t="s">
        <v>75</v>
      </c>
      <c r="E320">
        <v>228</v>
      </c>
      <c r="F320">
        <v>-0.95</v>
      </c>
      <c r="G320" t="s">
        <v>136</v>
      </c>
    </row>
    <row r="321" spans="1:7">
      <c r="A321" t="s">
        <v>17</v>
      </c>
      <c r="B321">
        <v>1</v>
      </c>
      <c r="C321" s="8" t="s">
        <v>70</v>
      </c>
      <c r="D321" s="8" t="s">
        <v>74</v>
      </c>
      <c r="E321">
        <v>212</v>
      </c>
      <c r="F321">
        <v>-0.16</v>
      </c>
      <c r="G321" t="s">
        <v>136</v>
      </c>
    </row>
    <row r="322" spans="1:7">
      <c r="A322" t="s">
        <v>18</v>
      </c>
      <c r="B322">
        <v>2</v>
      </c>
      <c r="C322" s="8" t="s">
        <v>69</v>
      </c>
      <c r="D322" s="8" t="s">
        <v>75</v>
      </c>
      <c r="E322">
        <v>230</v>
      </c>
      <c r="F322">
        <v>-9.18</v>
      </c>
      <c r="G322" t="s">
        <v>136</v>
      </c>
    </row>
    <row r="323" spans="1:7">
      <c r="A323" t="s">
        <v>18</v>
      </c>
      <c r="B323">
        <v>2</v>
      </c>
      <c r="C323" s="8" t="s">
        <v>69</v>
      </c>
      <c r="D323" s="8" t="s">
        <v>74</v>
      </c>
      <c r="E323">
        <v>210</v>
      </c>
      <c r="F323">
        <v>-7.65</v>
      </c>
      <c r="G323" t="s">
        <v>136</v>
      </c>
    </row>
    <row r="324" spans="1:7">
      <c r="A324" t="s">
        <v>18</v>
      </c>
      <c r="B324">
        <v>2</v>
      </c>
      <c r="C324" s="8" t="s">
        <v>71</v>
      </c>
      <c r="D324" s="8" t="s">
        <v>75</v>
      </c>
      <c r="E324">
        <v>234</v>
      </c>
      <c r="F324">
        <v>2.04</v>
      </c>
      <c r="G324" t="s">
        <v>136</v>
      </c>
    </row>
    <row r="325" spans="1:7">
      <c r="A325" t="s">
        <v>18</v>
      </c>
      <c r="B325">
        <v>2</v>
      </c>
      <c r="C325" s="8" t="s">
        <v>71</v>
      </c>
      <c r="D325" s="8" t="s">
        <v>74</v>
      </c>
      <c r="E325">
        <v>230</v>
      </c>
      <c r="F325">
        <v>-5.53</v>
      </c>
      <c r="G325" t="s">
        <v>136</v>
      </c>
    </row>
    <row r="326" spans="1:7">
      <c r="A326" t="s">
        <v>18</v>
      </c>
      <c r="B326">
        <v>2</v>
      </c>
      <c r="C326" s="8" t="s">
        <v>72</v>
      </c>
      <c r="D326" s="8" t="s">
        <v>75</v>
      </c>
      <c r="E326">
        <v>206</v>
      </c>
      <c r="F326">
        <v>0.18</v>
      </c>
      <c r="G326" t="s">
        <v>136</v>
      </c>
    </row>
    <row r="327" spans="1:7">
      <c r="A327" t="s">
        <v>18</v>
      </c>
      <c r="B327">
        <v>2</v>
      </c>
      <c r="C327" s="8" t="s">
        <v>72</v>
      </c>
      <c r="D327" s="8" t="s">
        <v>74</v>
      </c>
      <c r="E327">
        <v>192</v>
      </c>
      <c r="F327">
        <v>-7.97</v>
      </c>
      <c r="G327" t="s">
        <v>136</v>
      </c>
    </row>
    <row r="328" spans="1:7">
      <c r="A328" t="s">
        <v>18</v>
      </c>
      <c r="B328">
        <v>2</v>
      </c>
      <c r="C328" s="8" t="s">
        <v>73</v>
      </c>
      <c r="D328" s="8" t="s">
        <v>75</v>
      </c>
      <c r="E328">
        <v>234</v>
      </c>
      <c r="F328">
        <v>-0.92</v>
      </c>
      <c r="G328" t="s">
        <v>136</v>
      </c>
    </row>
    <row r="329" spans="1:7">
      <c r="A329" t="s">
        <v>18</v>
      </c>
      <c r="B329">
        <v>2</v>
      </c>
      <c r="C329" s="8" t="s">
        <v>73</v>
      </c>
      <c r="D329" s="8" t="s">
        <v>74</v>
      </c>
      <c r="E329">
        <v>250</v>
      </c>
      <c r="F329">
        <v>-6.04</v>
      </c>
      <c r="G329" t="s">
        <v>136</v>
      </c>
    </row>
    <row r="330" spans="1:7">
      <c r="A330" t="s">
        <v>18</v>
      </c>
      <c r="B330">
        <v>2</v>
      </c>
      <c r="C330" s="8" t="s">
        <v>70</v>
      </c>
      <c r="D330" s="8" t="s">
        <v>75</v>
      </c>
      <c r="E330">
        <v>240</v>
      </c>
      <c r="F330">
        <v>-4.41</v>
      </c>
      <c r="G330" t="s">
        <v>136</v>
      </c>
    </row>
    <row r="331" spans="1:7">
      <c r="A331" t="s">
        <v>18</v>
      </c>
      <c r="B331">
        <v>2</v>
      </c>
      <c r="C331" s="8" t="s">
        <v>70</v>
      </c>
      <c r="D331" s="8" t="s">
        <v>74</v>
      </c>
      <c r="E331">
        <v>244</v>
      </c>
      <c r="F331">
        <v>-3.14</v>
      </c>
      <c r="G331" t="s">
        <v>136</v>
      </c>
    </row>
    <row r="332" spans="1:7">
      <c r="A332" t="s">
        <v>19</v>
      </c>
      <c r="B332">
        <v>1</v>
      </c>
      <c r="C332" s="8" t="s">
        <v>69</v>
      </c>
      <c r="D332" s="8" t="s">
        <v>75</v>
      </c>
      <c r="E332">
        <v>264</v>
      </c>
      <c r="F332">
        <v>-19.46</v>
      </c>
      <c r="G332" t="s">
        <v>136</v>
      </c>
    </row>
    <row r="333" spans="1:7">
      <c r="A333" t="s">
        <v>19</v>
      </c>
      <c r="B333">
        <v>1</v>
      </c>
      <c r="C333" s="8" t="s">
        <v>69</v>
      </c>
      <c r="D333" s="8" t="s">
        <v>74</v>
      </c>
      <c r="E333">
        <v>238</v>
      </c>
      <c r="F333">
        <v>-5.53</v>
      </c>
      <c r="G333" t="s">
        <v>136</v>
      </c>
    </row>
    <row r="334" spans="1:7">
      <c r="A334" t="s">
        <v>19</v>
      </c>
      <c r="B334">
        <v>1</v>
      </c>
      <c r="C334" s="8" t="s">
        <v>71</v>
      </c>
      <c r="D334" s="8" t="s">
        <v>75</v>
      </c>
      <c r="E334">
        <v>250</v>
      </c>
      <c r="F334">
        <v>-18.64</v>
      </c>
      <c r="G334" t="s">
        <v>136</v>
      </c>
    </row>
    <row r="335" spans="1:7">
      <c r="A335" t="s">
        <v>19</v>
      </c>
      <c r="B335">
        <v>1</v>
      </c>
      <c r="C335" s="8" t="s">
        <v>71</v>
      </c>
      <c r="D335" s="8" t="s">
        <v>74</v>
      </c>
      <c r="E335">
        <v>242</v>
      </c>
      <c r="F335">
        <v>-9.06</v>
      </c>
      <c r="G335" t="s">
        <v>136</v>
      </c>
    </row>
    <row r="336" spans="1:7">
      <c r="A336" t="s">
        <v>19</v>
      </c>
      <c r="B336">
        <v>1</v>
      </c>
      <c r="C336" s="8" t="s">
        <v>72</v>
      </c>
      <c r="D336" s="8" t="s">
        <v>75</v>
      </c>
      <c r="E336">
        <v>258</v>
      </c>
      <c r="F336">
        <v>-14.42</v>
      </c>
      <c r="G336" t="s">
        <v>136</v>
      </c>
    </row>
    <row r="337" spans="1:7">
      <c r="A337" t="s">
        <v>19</v>
      </c>
      <c r="B337">
        <v>1</v>
      </c>
      <c r="C337" s="8" t="s">
        <v>72</v>
      </c>
      <c r="D337" s="8" t="s">
        <v>74</v>
      </c>
      <c r="E337">
        <v>248</v>
      </c>
      <c r="F337">
        <v>-11.35</v>
      </c>
      <c r="G337" t="s">
        <v>136</v>
      </c>
    </row>
    <row r="338" spans="1:7">
      <c r="A338" t="s">
        <v>19</v>
      </c>
      <c r="B338">
        <v>1</v>
      </c>
      <c r="C338" s="8" t="s">
        <v>73</v>
      </c>
      <c r="D338" s="8" t="s">
        <v>75</v>
      </c>
      <c r="E338">
        <v>258</v>
      </c>
      <c r="F338">
        <v>-19.54</v>
      </c>
      <c r="G338" t="s">
        <v>136</v>
      </c>
    </row>
    <row r="339" spans="1:7">
      <c r="A339" t="s">
        <v>19</v>
      </c>
      <c r="B339">
        <v>1</v>
      </c>
      <c r="C339" s="8" t="s">
        <v>73</v>
      </c>
      <c r="D339" s="8" t="s">
        <v>74</v>
      </c>
      <c r="E339">
        <v>262</v>
      </c>
      <c r="F339">
        <v>-12.3</v>
      </c>
      <c r="G339" t="s">
        <v>136</v>
      </c>
    </row>
    <row r="340" spans="1:7">
      <c r="A340" t="s">
        <v>19</v>
      </c>
      <c r="B340">
        <v>1</v>
      </c>
      <c r="C340" s="8" t="s">
        <v>70</v>
      </c>
      <c r="D340" s="8" t="s">
        <v>75</v>
      </c>
      <c r="E340">
        <v>258</v>
      </c>
      <c r="F340">
        <v>-15.77</v>
      </c>
      <c r="G340" t="s">
        <v>136</v>
      </c>
    </row>
    <row r="341" spans="1:7">
      <c r="A341" t="s">
        <v>19</v>
      </c>
      <c r="B341">
        <v>1</v>
      </c>
      <c r="C341" s="8" t="s">
        <v>70</v>
      </c>
      <c r="D341" s="8" t="s">
        <v>74</v>
      </c>
      <c r="E341">
        <v>254</v>
      </c>
      <c r="F341">
        <v>-12.86</v>
      </c>
      <c r="G341" t="s">
        <v>136</v>
      </c>
    </row>
    <row r="342" spans="1:7">
      <c r="A342" t="s">
        <v>20</v>
      </c>
      <c r="B342">
        <v>2</v>
      </c>
      <c r="C342" s="8" t="s">
        <v>69</v>
      </c>
      <c r="D342" s="8" t="s">
        <v>75</v>
      </c>
      <c r="E342">
        <v>222</v>
      </c>
      <c r="F342">
        <v>-32.03</v>
      </c>
      <c r="G342" t="s">
        <v>136</v>
      </c>
    </row>
    <row r="343" spans="1:7">
      <c r="A343" t="s">
        <v>20</v>
      </c>
      <c r="B343">
        <v>2</v>
      </c>
      <c r="C343" s="8" t="s">
        <v>69</v>
      </c>
      <c r="D343" s="8" t="s">
        <v>74</v>
      </c>
      <c r="E343">
        <v>222</v>
      </c>
      <c r="F343">
        <v>-23.74</v>
      </c>
      <c r="G343" t="s">
        <v>136</v>
      </c>
    </row>
    <row r="344" spans="1:7">
      <c r="A344" t="s">
        <v>20</v>
      </c>
      <c r="B344">
        <v>2</v>
      </c>
      <c r="C344" s="8" t="s">
        <v>71</v>
      </c>
      <c r="D344" s="8" t="s">
        <v>75</v>
      </c>
      <c r="E344">
        <v>222</v>
      </c>
      <c r="F344">
        <v>-32.35</v>
      </c>
      <c r="G344" t="s">
        <v>136</v>
      </c>
    </row>
    <row r="345" spans="1:7">
      <c r="A345" t="s">
        <v>20</v>
      </c>
      <c r="B345">
        <v>2</v>
      </c>
      <c r="C345" s="8" t="s">
        <v>71</v>
      </c>
      <c r="D345" s="8" t="s">
        <v>74</v>
      </c>
      <c r="E345">
        <v>226</v>
      </c>
      <c r="F345">
        <v>-25.24</v>
      </c>
      <c r="G345" t="s">
        <v>136</v>
      </c>
    </row>
    <row r="346" spans="1:7">
      <c r="A346" t="s">
        <v>20</v>
      </c>
      <c r="B346">
        <v>2</v>
      </c>
      <c r="C346" s="8" t="s">
        <v>72</v>
      </c>
      <c r="D346" s="8" t="s">
        <v>75</v>
      </c>
      <c r="E346">
        <v>218</v>
      </c>
      <c r="F346">
        <v>-21.45</v>
      </c>
      <c r="G346" t="s">
        <v>136</v>
      </c>
    </row>
    <row r="347" spans="1:7">
      <c r="A347" t="s">
        <v>20</v>
      </c>
      <c r="B347">
        <v>2</v>
      </c>
      <c r="C347" s="8" t="s">
        <v>72</v>
      </c>
      <c r="D347" s="8" t="s">
        <v>74</v>
      </c>
      <c r="E347">
        <v>230</v>
      </c>
      <c r="F347">
        <v>-22.15</v>
      </c>
      <c r="G347" t="s">
        <v>136</v>
      </c>
    </row>
    <row r="348" spans="1:7">
      <c r="A348" t="s">
        <v>20</v>
      </c>
      <c r="B348">
        <v>2</v>
      </c>
      <c r="C348" s="8" t="s">
        <v>73</v>
      </c>
      <c r="D348" s="8" t="s">
        <v>75</v>
      </c>
      <c r="E348">
        <v>224</v>
      </c>
      <c r="F348">
        <v>-25.95</v>
      </c>
      <c r="G348" t="s">
        <v>136</v>
      </c>
    </row>
    <row r="349" spans="1:7">
      <c r="A349" t="s">
        <v>20</v>
      </c>
      <c r="B349">
        <v>2</v>
      </c>
      <c r="C349" s="8" t="s">
        <v>73</v>
      </c>
      <c r="D349" s="8" t="s">
        <v>74</v>
      </c>
      <c r="E349">
        <v>230</v>
      </c>
      <c r="F349">
        <v>-26.07</v>
      </c>
      <c r="G349" t="s">
        <v>136</v>
      </c>
    </row>
    <row r="350" spans="1:7">
      <c r="A350" t="s">
        <v>20</v>
      </c>
      <c r="B350">
        <v>2</v>
      </c>
      <c r="C350" s="8" t="s">
        <v>70</v>
      </c>
      <c r="D350" s="8" t="s">
        <v>75</v>
      </c>
      <c r="E350">
        <v>224</v>
      </c>
      <c r="F350">
        <v>-26.6</v>
      </c>
      <c r="G350" t="s">
        <v>136</v>
      </c>
    </row>
    <row r="351" spans="1:7">
      <c r="A351" t="s">
        <v>20</v>
      </c>
      <c r="B351">
        <v>2</v>
      </c>
      <c r="C351" s="8" t="s">
        <v>70</v>
      </c>
      <c r="D351" s="8" t="s">
        <v>74</v>
      </c>
      <c r="E351">
        <v>228</v>
      </c>
      <c r="F351">
        <v>-25.68</v>
      </c>
      <c r="G351" t="s">
        <v>136</v>
      </c>
    </row>
    <row r="352" spans="1:7">
      <c r="A352" t="s">
        <v>21</v>
      </c>
      <c r="B352">
        <v>2</v>
      </c>
      <c r="C352" s="8" t="s">
        <v>69</v>
      </c>
      <c r="D352" s="8" t="s">
        <v>75</v>
      </c>
      <c r="E352">
        <v>230</v>
      </c>
      <c r="F352">
        <v>-23.99</v>
      </c>
      <c r="G352" t="s">
        <v>136</v>
      </c>
    </row>
    <row r="353" spans="1:7">
      <c r="A353" t="s">
        <v>21</v>
      </c>
      <c r="B353">
        <v>2</v>
      </c>
      <c r="C353" s="8" t="s">
        <v>69</v>
      </c>
      <c r="D353" s="8" t="s">
        <v>74</v>
      </c>
      <c r="E353">
        <v>230</v>
      </c>
      <c r="F353">
        <v>-24.38</v>
      </c>
      <c r="G353" t="s">
        <v>136</v>
      </c>
    </row>
    <row r="354" spans="1:7">
      <c r="A354" t="s">
        <v>21</v>
      </c>
      <c r="B354">
        <v>2</v>
      </c>
      <c r="C354" s="8" t="s">
        <v>71</v>
      </c>
      <c r="D354" s="8" t="s">
        <v>75</v>
      </c>
      <c r="E354">
        <v>226</v>
      </c>
      <c r="F354">
        <v>-15.85</v>
      </c>
      <c r="G354" t="s">
        <v>136</v>
      </c>
    </row>
    <row r="355" spans="1:7">
      <c r="A355" t="s">
        <v>21</v>
      </c>
      <c r="B355">
        <v>2</v>
      </c>
      <c r="C355" s="8" t="s">
        <v>71</v>
      </c>
      <c r="D355" s="8" t="s">
        <v>74</v>
      </c>
      <c r="E355">
        <v>230</v>
      </c>
      <c r="F355">
        <v>-15.5</v>
      </c>
      <c r="G355" t="s">
        <v>136</v>
      </c>
    </row>
    <row r="356" spans="1:7">
      <c r="A356" t="s">
        <v>21</v>
      </c>
      <c r="B356">
        <v>2</v>
      </c>
      <c r="C356" s="8" t="s">
        <v>72</v>
      </c>
      <c r="D356" s="8" t="s">
        <v>75</v>
      </c>
      <c r="E356">
        <v>230</v>
      </c>
      <c r="F356">
        <v>-29.387785714</v>
      </c>
      <c r="G356" t="s">
        <v>136</v>
      </c>
    </row>
    <row r="357" spans="1:7">
      <c r="A357" t="s">
        <v>21</v>
      </c>
      <c r="B357">
        <v>2</v>
      </c>
      <c r="C357" s="8" t="s">
        <v>72</v>
      </c>
      <c r="D357" s="8" t="s">
        <v>74</v>
      </c>
      <c r="E357">
        <v>234</v>
      </c>
      <c r="F357">
        <v>-23.05</v>
      </c>
      <c r="G357" t="s">
        <v>136</v>
      </c>
    </row>
    <row r="358" spans="1:7">
      <c r="A358" t="s">
        <v>21</v>
      </c>
      <c r="B358">
        <v>2</v>
      </c>
      <c r="C358" s="8" t="s">
        <v>73</v>
      </c>
      <c r="D358" s="8" t="s">
        <v>75</v>
      </c>
      <c r="E358">
        <v>228</v>
      </c>
      <c r="F358">
        <v>-27.46</v>
      </c>
      <c r="G358" t="s">
        <v>136</v>
      </c>
    </row>
    <row r="359" spans="1:7">
      <c r="A359" t="s">
        <v>21</v>
      </c>
      <c r="B359">
        <v>2</v>
      </c>
      <c r="C359" s="8" t="s">
        <v>73</v>
      </c>
      <c r="D359" s="8" t="s">
        <v>74</v>
      </c>
      <c r="E359">
        <v>232</v>
      </c>
      <c r="F359">
        <v>-22.38</v>
      </c>
      <c r="G359" t="s">
        <v>136</v>
      </c>
    </row>
    <row r="360" spans="1:7">
      <c r="A360" t="s">
        <v>21</v>
      </c>
      <c r="B360">
        <v>2</v>
      </c>
      <c r="C360" s="8" t="s">
        <v>70</v>
      </c>
      <c r="D360" s="8" t="s">
        <v>75</v>
      </c>
      <c r="E360">
        <v>236</v>
      </c>
      <c r="F360">
        <v>-17.5</v>
      </c>
      <c r="G360" t="s">
        <v>136</v>
      </c>
    </row>
    <row r="361" spans="1:7">
      <c r="A361" t="s">
        <v>21</v>
      </c>
      <c r="B361">
        <v>2</v>
      </c>
      <c r="C361" s="8" t="s">
        <v>70</v>
      </c>
      <c r="D361" s="8" t="s">
        <v>74</v>
      </c>
      <c r="E361">
        <v>248</v>
      </c>
      <c r="F361">
        <v>-17.77</v>
      </c>
      <c r="G361" t="s">
        <v>136</v>
      </c>
    </row>
    <row r="362" spans="1:7">
      <c r="A362" t="s">
        <v>22</v>
      </c>
      <c r="B362">
        <v>1</v>
      </c>
      <c r="C362" s="8" t="s">
        <v>69</v>
      </c>
      <c r="D362" s="8" t="s">
        <v>75</v>
      </c>
      <c r="E362">
        <v>214</v>
      </c>
      <c r="F362">
        <v>-4.4800000000000004</v>
      </c>
      <c r="G362" t="s">
        <v>136</v>
      </c>
    </row>
    <row r="363" spans="1:7">
      <c r="A363" t="s">
        <v>22</v>
      </c>
      <c r="B363">
        <v>1</v>
      </c>
      <c r="C363" s="8" t="s">
        <v>69</v>
      </c>
      <c r="D363" s="8" t="s">
        <v>74</v>
      </c>
      <c r="E363">
        <v>214</v>
      </c>
      <c r="F363">
        <v>1.41</v>
      </c>
      <c r="G363" t="s">
        <v>136</v>
      </c>
    </row>
    <row r="364" spans="1:7">
      <c r="A364" t="s">
        <v>22</v>
      </c>
      <c r="B364">
        <v>1</v>
      </c>
      <c r="C364" s="8" t="s">
        <v>71</v>
      </c>
      <c r="D364" s="8" t="s">
        <v>75</v>
      </c>
      <c r="E364">
        <v>210</v>
      </c>
      <c r="F364">
        <v>-5.81</v>
      </c>
      <c r="G364" t="s">
        <v>136</v>
      </c>
    </row>
    <row r="365" spans="1:7">
      <c r="A365" t="s">
        <v>22</v>
      </c>
      <c r="B365">
        <v>1</v>
      </c>
      <c r="C365" s="8" t="s">
        <v>71</v>
      </c>
      <c r="D365" s="8" t="s">
        <v>74</v>
      </c>
      <c r="E365">
        <v>222</v>
      </c>
      <c r="F365">
        <v>-1.98</v>
      </c>
      <c r="G365" t="s">
        <v>136</v>
      </c>
    </row>
    <row r="366" spans="1:7">
      <c r="A366" t="s">
        <v>22</v>
      </c>
      <c r="B366">
        <v>1</v>
      </c>
      <c r="C366" s="8" t="s">
        <v>72</v>
      </c>
      <c r="D366" s="8" t="s">
        <v>75</v>
      </c>
      <c r="E366">
        <v>228</v>
      </c>
      <c r="F366">
        <v>-11.57</v>
      </c>
      <c r="G366" t="s">
        <v>136</v>
      </c>
    </row>
    <row r="367" spans="1:7">
      <c r="A367" t="s">
        <v>22</v>
      </c>
      <c r="B367">
        <v>1</v>
      </c>
      <c r="C367" s="8" t="s">
        <v>72</v>
      </c>
      <c r="D367" s="8" t="s">
        <v>74</v>
      </c>
      <c r="E367">
        <v>226</v>
      </c>
      <c r="F367">
        <v>-12.66</v>
      </c>
      <c r="G367" t="s">
        <v>136</v>
      </c>
    </row>
    <row r="368" spans="1:7">
      <c r="A368" t="s">
        <v>22</v>
      </c>
      <c r="B368">
        <v>1</v>
      </c>
      <c r="C368" s="8" t="s">
        <v>73</v>
      </c>
      <c r="D368" s="8" t="s">
        <v>75</v>
      </c>
      <c r="E368">
        <v>222</v>
      </c>
      <c r="F368">
        <v>-16.66</v>
      </c>
      <c r="G368" t="s">
        <v>136</v>
      </c>
    </row>
    <row r="369" spans="1:7">
      <c r="A369" t="s">
        <v>22</v>
      </c>
      <c r="B369">
        <v>1</v>
      </c>
      <c r="C369" s="8" t="s">
        <v>73</v>
      </c>
      <c r="D369" s="8" t="s">
        <v>74</v>
      </c>
      <c r="E369">
        <v>220</v>
      </c>
      <c r="F369">
        <v>-14.74</v>
      </c>
      <c r="G369" t="s">
        <v>136</v>
      </c>
    </row>
    <row r="370" spans="1:7">
      <c r="A370" t="s">
        <v>22</v>
      </c>
      <c r="B370">
        <v>1</v>
      </c>
      <c r="C370" s="8" t="s">
        <v>70</v>
      </c>
      <c r="D370" s="8" t="s">
        <v>75</v>
      </c>
      <c r="E370">
        <v>210</v>
      </c>
      <c r="F370">
        <v>-7.11</v>
      </c>
      <c r="G370" t="s">
        <v>136</v>
      </c>
    </row>
    <row r="371" spans="1:7">
      <c r="A371" t="s">
        <v>22</v>
      </c>
      <c r="B371">
        <v>1</v>
      </c>
      <c r="C371" s="8" t="s">
        <v>70</v>
      </c>
      <c r="D371" s="8" t="s">
        <v>74</v>
      </c>
      <c r="E371">
        <v>216</v>
      </c>
      <c r="F371">
        <v>-12.7</v>
      </c>
      <c r="G371" t="s">
        <v>136</v>
      </c>
    </row>
    <row r="372" spans="1:7">
      <c r="A372" t="s">
        <v>43</v>
      </c>
      <c r="B372">
        <v>1</v>
      </c>
      <c r="C372" s="8" t="s">
        <v>69</v>
      </c>
      <c r="D372" s="8" t="s">
        <v>75</v>
      </c>
      <c r="E372">
        <v>262</v>
      </c>
      <c r="F372">
        <v>-10.62</v>
      </c>
      <c r="G372" t="s">
        <v>136</v>
      </c>
    </row>
    <row r="373" spans="1:7">
      <c r="A373" t="s">
        <v>43</v>
      </c>
      <c r="B373">
        <v>1</v>
      </c>
      <c r="C373" s="8" t="s">
        <v>69</v>
      </c>
      <c r="D373" s="8" t="s">
        <v>74</v>
      </c>
      <c r="E373">
        <v>232</v>
      </c>
      <c r="F373">
        <v>-16.66</v>
      </c>
      <c r="G373" t="s">
        <v>136</v>
      </c>
    </row>
    <row r="374" spans="1:7">
      <c r="A374" t="s">
        <v>43</v>
      </c>
      <c r="B374">
        <v>1</v>
      </c>
      <c r="C374" s="8" t="s">
        <v>71</v>
      </c>
      <c r="D374" s="8" t="s">
        <v>75</v>
      </c>
      <c r="E374">
        <v>260</v>
      </c>
      <c r="F374">
        <v>-13.33</v>
      </c>
      <c r="G374" t="s">
        <v>136</v>
      </c>
    </row>
    <row r="375" spans="1:7">
      <c r="A375" t="s">
        <v>43</v>
      </c>
      <c r="B375">
        <v>1</v>
      </c>
      <c r="C375" s="8" t="s">
        <v>71</v>
      </c>
      <c r="D375" s="8" t="s">
        <v>74</v>
      </c>
      <c r="E375">
        <v>246</v>
      </c>
      <c r="F375">
        <v>-9.83</v>
      </c>
      <c r="G375" t="s">
        <v>136</v>
      </c>
    </row>
    <row r="376" spans="1:7">
      <c r="A376" t="s">
        <v>43</v>
      </c>
      <c r="B376">
        <v>1</v>
      </c>
      <c r="C376" s="8" t="s">
        <v>72</v>
      </c>
      <c r="D376" s="8" t="s">
        <v>75</v>
      </c>
      <c r="E376">
        <v>254</v>
      </c>
      <c r="F376">
        <v>-14.19</v>
      </c>
      <c r="G376" t="s">
        <v>136</v>
      </c>
    </row>
    <row r="377" spans="1:7">
      <c r="A377" t="s">
        <v>43</v>
      </c>
      <c r="B377">
        <v>1</v>
      </c>
      <c r="C377" s="8" t="s">
        <v>72</v>
      </c>
      <c r="D377" s="8" t="s">
        <v>74</v>
      </c>
      <c r="E377">
        <v>244</v>
      </c>
      <c r="F377">
        <v>-11.21</v>
      </c>
      <c r="G377" t="s">
        <v>136</v>
      </c>
    </row>
    <row r="378" spans="1:7">
      <c r="A378" t="s">
        <v>43</v>
      </c>
      <c r="B378">
        <v>1</v>
      </c>
      <c r="C378" s="8" t="s">
        <v>73</v>
      </c>
      <c r="D378" s="8" t="s">
        <v>75</v>
      </c>
      <c r="E378">
        <v>242</v>
      </c>
      <c r="F378">
        <v>-11.9</v>
      </c>
      <c r="G378" t="s">
        <v>136</v>
      </c>
    </row>
    <row r="379" spans="1:7">
      <c r="A379" t="s">
        <v>43</v>
      </c>
      <c r="B379">
        <v>1</v>
      </c>
      <c r="C379" s="8" t="s">
        <v>73</v>
      </c>
      <c r="D379" s="8" t="s">
        <v>74</v>
      </c>
      <c r="E379">
        <v>242</v>
      </c>
      <c r="F379">
        <v>-14.83</v>
      </c>
      <c r="G379" t="s">
        <v>136</v>
      </c>
    </row>
    <row r="380" spans="1:7">
      <c r="A380" t="s">
        <v>43</v>
      </c>
      <c r="B380">
        <v>1</v>
      </c>
      <c r="C380" s="8" t="s">
        <v>70</v>
      </c>
      <c r="D380" s="8" t="s">
        <v>75</v>
      </c>
      <c r="E380">
        <v>234</v>
      </c>
      <c r="F380">
        <v>-15.4</v>
      </c>
      <c r="G380" t="s">
        <v>136</v>
      </c>
    </row>
    <row r="381" spans="1:7">
      <c r="A381" t="s">
        <v>43</v>
      </c>
      <c r="B381">
        <v>1</v>
      </c>
      <c r="C381" s="8" t="s">
        <v>70</v>
      </c>
      <c r="D381" s="8" t="s">
        <v>74</v>
      </c>
      <c r="E381">
        <v>258</v>
      </c>
      <c r="F381">
        <v>-16.64</v>
      </c>
      <c r="G381" t="s">
        <v>136</v>
      </c>
    </row>
    <row r="382" spans="1:7">
      <c r="A382" t="s">
        <v>44</v>
      </c>
      <c r="B382">
        <v>1</v>
      </c>
      <c r="C382" s="8" t="s">
        <v>69</v>
      </c>
      <c r="D382" s="8" t="s">
        <v>75</v>
      </c>
      <c r="E382">
        <v>236</v>
      </c>
      <c r="F382">
        <v>1.76</v>
      </c>
      <c r="G382" t="s">
        <v>136</v>
      </c>
    </row>
    <row r="383" spans="1:7">
      <c r="A383" t="s">
        <v>44</v>
      </c>
      <c r="B383">
        <v>1</v>
      </c>
      <c r="C383" s="8" t="s">
        <v>69</v>
      </c>
      <c r="D383" s="8" t="s">
        <v>74</v>
      </c>
      <c r="E383">
        <v>242</v>
      </c>
      <c r="F383">
        <v>-7.31</v>
      </c>
      <c r="G383" t="s">
        <v>136</v>
      </c>
    </row>
    <row r="384" spans="1:7">
      <c r="A384" t="s">
        <v>44</v>
      </c>
      <c r="B384">
        <v>1</v>
      </c>
      <c r="C384" s="8" t="s">
        <v>71</v>
      </c>
      <c r="D384" s="8" t="s">
        <v>75</v>
      </c>
      <c r="E384">
        <v>250</v>
      </c>
      <c r="F384">
        <v>-3.15</v>
      </c>
      <c r="G384" t="s">
        <v>136</v>
      </c>
    </row>
    <row r="385" spans="1:7">
      <c r="A385" t="s">
        <v>44</v>
      </c>
      <c r="B385">
        <v>1</v>
      </c>
      <c r="C385" s="8" t="s">
        <v>71</v>
      </c>
      <c r="D385" s="8" t="s">
        <v>74</v>
      </c>
      <c r="E385">
        <v>228</v>
      </c>
      <c r="F385">
        <v>-8.39</v>
      </c>
      <c r="G385" t="s">
        <v>136</v>
      </c>
    </row>
    <row r="386" spans="1:7">
      <c r="A386" t="s">
        <v>44</v>
      </c>
      <c r="B386">
        <v>1</v>
      </c>
      <c r="C386" s="8" t="s">
        <v>72</v>
      </c>
      <c r="D386" s="8" t="s">
        <v>75</v>
      </c>
      <c r="E386">
        <v>230</v>
      </c>
      <c r="F386">
        <v>-10.29</v>
      </c>
      <c r="G386" t="s">
        <v>136</v>
      </c>
    </row>
    <row r="387" spans="1:7">
      <c r="A387" t="s">
        <v>44</v>
      </c>
      <c r="B387">
        <v>1</v>
      </c>
      <c r="C387" s="8" t="s">
        <v>72</v>
      </c>
      <c r="D387" s="8" t="s">
        <v>74</v>
      </c>
      <c r="E387">
        <v>254</v>
      </c>
      <c r="F387">
        <v>-8.19</v>
      </c>
      <c r="G387" t="s">
        <v>136</v>
      </c>
    </row>
    <row r="388" spans="1:7">
      <c r="A388" t="s">
        <v>44</v>
      </c>
      <c r="B388">
        <v>1</v>
      </c>
      <c r="C388" s="8" t="s">
        <v>73</v>
      </c>
      <c r="D388" s="8" t="s">
        <v>75</v>
      </c>
      <c r="E388">
        <v>238</v>
      </c>
      <c r="F388">
        <v>-9.01</v>
      </c>
      <c r="G388" t="s">
        <v>136</v>
      </c>
    </row>
    <row r="389" spans="1:7">
      <c r="A389" t="s">
        <v>44</v>
      </c>
      <c r="B389">
        <v>1</v>
      </c>
      <c r="C389" s="8" t="s">
        <v>73</v>
      </c>
      <c r="D389" s="8" t="s">
        <v>74</v>
      </c>
      <c r="E389">
        <v>238</v>
      </c>
      <c r="F389">
        <v>-8.51</v>
      </c>
      <c r="G389" t="s">
        <v>136</v>
      </c>
    </row>
    <row r="390" spans="1:7">
      <c r="A390" t="s">
        <v>44</v>
      </c>
      <c r="B390">
        <v>1</v>
      </c>
      <c r="C390" s="8" t="s">
        <v>70</v>
      </c>
      <c r="D390" s="8" t="s">
        <v>75</v>
      </c>
      <c r="E390">
        <v>240</v>
      </c>
      <c r="F390">
        <v>-7.1</v>
      </c>
      <c r="G390" t="s">
        <v>136</v>
      </c>
    </row>
    <row r="391" spans="1:7">
      <c r="A391" t="s">
        <v>44</v>
      </c>
      <c r="B391">
        <v>1</v>
      </c>
      <c r="C391" s="8" t="s">
        <v>70</v>
      </c>
      <c r="D391" s="8" t="s">
        <v>74</v>
      </c>
      <c r="E391">
        <v>232</v>
      </c>
      <c r="F391">
        <v>-8.1</v>
      </c>
      <c r="G391" t="s">
        <v>136</v>
      </c>
    </row>
    <row r="392" spans="1:7">
      <c r="A392" t="s">
        <v>45</v>
      </c>
      <c r="B392">
        <v>1</v>
      </c>
      <c r="C392" s="8" t="s">
        <v>69</v>
      </c>
      <c r="D392" s="8" t="s">
        <v>75</v>
      </c>
      <c r="E392">
        <v>236</v>
      </c>
      <c r="F392">
        <v>-5.01</v>
      </c>
      <c r="G392" t="s">
        <v>136</v>
      </c>
    </row>
    <row r="393" spans="1:7">
      <c r="A393" t="s">
        <v>45</v>
      </c>
      <c r="B393">
        <v>1</v>
      </c>
      <c r="C393" s="8" t="s">
        <v>69</v>
      </c>
      <c r="D393" s="8" t="s">
        <v>74</v>
      </c>
      <c r="E393">
        <v>234</v>
      </c>
      <c r="F393">
        <v>-11.26</v>
      </c>
      <c r="G393" t="s">
        <v>136</v>
      </c>
    </row>
    <row r="394" spans="1:7">
      <c r="A394" t="s">
        <v>45</v>
      </c>
      <c r="B394">
        <v>1</v>
      </c>
      <c r="C394" s="8" t="s">
        <v>71</v>
      </c>
      <c r="D394" s="8" t="s">
        <v>75</v>
      </c>
      <c r="E394">
        <v>230</v>
      </c>
      <c r="F394">
        <v>-2.39</v>
      </c>
      <c r="G394" t="s">
        <v>136</v>
      </c>
    </row>
    <row r="395" spans="1:7">
      <c r="A395" t="s">
        <v>45</v>
      </c>
      <c r="B395">
        <v>1</v>
      </c>
      <c r="C395" s="8" t="s">
        <v>71</v>
      </c>
      <c r="D395" s="8" t="s">
        <v>74</v>
      </c>
      <c r="E395">
        <v>250</v>
      </c>
      <c r="F395">
        <v>-0.04</v>
      </c>
      <c r="G395" t="s">
        <v>136</v>
      </c>
    </row>
    <row r="396" spans="1:7">
      <c r="A396" t="s">
        <v>45</v>
      </c>
      <c r="B396">
        <v>1</v>
      </c>
      <c r="C396" s="8" t="s">
        <v>72</v>
      </c>
      <c r="D396" s="8" t="s">
        <v>75</v>
      </c>
      <c r="E396">
        <v>212</v>
      </c>
      <c r="F396">
        <v>3.33</v>
      </c>
      <c r="G396" t="s">
        <v>136</v>
      </c>
    </row>
    <row r="397" spans="1:7">
      <c r="A397" t="s">
        <v>45</v>
      </c>
      <c r="B397">
        <v>1</v>
      </c>
      <c r="C397" s="8" t="s">
        <v>72</v>
      </c>
      <c r="D397" s="8" t="s">
        <v>74</v>
      </c>
      <c r="E397">
        <v>232</v>
      </c>
      <c r="F397">
        <v>-3.12</v>
      </c>
      <c r="G397" t="s">
        <v>136</v>
      </c>
    </row>
    <row r="398" spans="1:7">
      <c r="A398" t="s">
        <v>45</v>
      </c>
      <c r="B398">
        <v>1</v>
      </c>
      <c r="C398" s="8" t="s">
        <v>73</v>
      </c>
      <c r="D398" s="8" t="s">
        <v>75</v>
      </c>
      <c r="E398">
        <v>240</v>
      </c>
      <c r="F398">
        <v>-1.6</v>
      </c>
      <c r="G398" t="s">
        <v>136</v>
      </c>
    </row>
    <row r="399" spans="1:7">
      <c r="A399" t="s">
        <v>45</v>
      </c>
      <c r="B399">
        <v>1</v>
      </c>
      <c r="C399" s="8" t="s">
        <v>73</v>
      </c>
      <c r="D399" s="8" t="s">
        <v>74</v>
      </c>
      <c r="E399">
        <v>244</v>
      </c>
      <c r="F399">
        <v>-3.85</v>
      </c>
      <c r="G399" t="s">
        <v>136</v>
      </c>
    </row>
    <row r="400" spans="1:7">
      <c r="A400" t="s">
        <v>45</v>
      </c>
      <c r="B400">
        <v>1</v>
      </c>
      <c r="C400" s="8" t="s">
        <v>70</v>
      </c>
      <c r="D400" s="8" t="s">
        <v>75</v>
      </c>
      <c r="E400">
        <v>246</v>
      </c>
      <c r="F400">
        <v>-4.51</v>
      </c>
      <c r="G400" t="s">
        <v>136</v>
      </c>
    </row>
    <row r="401" spans="1:7">
      <c r="A401" t="s">
        <v>45</v>
      </c>
      <c r="B401">
        <v>1</v>
      </c>
      <c r="C401" s="8" t="s">
        <v>70</v>
      </c>
      <c r="D401" s="8" t="s">
        <v>74</v>
      </c>
      <c r="E401">
        <v>246</v>
      </c>
      <c r="F401">
        <v>-4.51</v>
      </c>
      <c r="G401" t="s">
        <v>136</v>
      </c>
    </row>
    <row r="402" spans="1:7">
      <c r="A402" t="s">
        <v>46</v>
      </c>
      <c r="B402">
        <v>2</v>
      </c>
      <c r="C402" s="8" t="s">
        <v>69</v>
      </c>
      <c r="D402" s="8" t="s">
        <v>75</v>
      </c>
      <c r="E402">
        <v>208</v>
      </c>
      <c r="F402">
        <v>-6.65</v>
      </c>
      <c r="G402" t="s">
        <v>136</v>
      </c>
    </row>
    <row r="403" spans="1:7">
      <c r="A403" t="s">
        <v>46</v>
      </c>
      <c r="B403">
        <v>2</v>
      </c>
      <c r="C403" s="8" t="s">
        <v>69</v>
      </c>
      <c r="D403" s="8" t="s">
        <v>74</v>
      </c>
      <c r="E403">
        <v>226</v>
      </c>
      <c r="F403">
        <v>-12.41</v>
      </c>
      <c r="G403" t="s">
        <v>136</v>
      </c>
    </row>
    <row r="404" spans="1:7">
      <c r="A404" t="s">
        <v>46</v>
      </c>
      <c r="B404">
        <v>2</v>
      </c>
      <c r="C404" s="8" t="s">
        <v>71</v>
      </c>
      <c r="D404" s="8" t="s">
        <v>75</v>
      </c>
      <c r="E404">
        <v>226</v>
      </c>
      <c r="F404">
        <v>-5.47</v>
      </c>
      <c r="G404" t="s">
        <v>136</v>
      </c>
    </row>
    <row r="405" spans="1:7">
      <c r="A405" t="s">
        <v>46</v>
      </c>
      <c r="B405">
        <v>2</v>
      </c>
      <c r="C405" s="8" t="s">
        <v>71</v>
      </c>
      <c r="D405" s="8" t="s">
        <v>74</v>
      </c>
      <c r="E405">
        <v>224</v>
      </c>
      <c r="F405">
        <v>-10.73</v>
      </c>
      <c r="G405" t="s">
        <v>136</v>
      </c>
    </row>
    <row r="406" spans="1:7">
      <c r="A406" t="s">
        <v>46</v>
      </c>
      <c r="B406">
        <v>2</v>
      </c>
      <c r="C406" s="8" t="s">
        <v>72</v>
      </c>
      <c r="D406" s="8" t="s">
        <v>75</v>
      </c>
      <c r="E406">
        <v>218</v>
      </c>
      <c r="F406">
        <v>-1.39</v>
      </c>
      <c r="G406" t="s">
        <v>136</v>
      </c>
    </row>
    <row r="407" spans="1:7">
      <c r="A407" t="s">
        <v>46</v>
      </c>
      <c r="B407">
        <v>2</v>
      </c>
      <c r="C407" s="8" t="s">
        <v>72</v>
      </c>
      <c r="D407" s="8" t="s">
        <v>74</v>
      </c>
      <c r="E407">
        <v>228</v>
      </c>
      <c r="F407">
        <v>-9.3000000000000007</v>
      </c>
      <c r="G407" t="s">
        <v>136</v>
      </c>
    </row>
    <row r="408" spans="1:7">
      <c r="A408" t="s">
        <v>46</v>
      </c>
      <c r="B408">
        <v>2</v>
      </c>
      <c r="C408" s="8" t="s">
        <v>73</v>
      </c>
      <c r="D408" s="8" t="s">
        <v>75</v>
      </c>
      <c r="E408">
        <v>212</v>
      </c>
      <c r="F408">
        <v>-7.85</v>
      </c>
      <c r="G408" t="s">
        <v>136</v>
      </c>
    </row>
    <row r="409" spans="1:7">
      <c r="A409" t="s">
        <v>46</v>
      </c>
      <c r="B409">
        <v>2</v>
      </c>
      <c r="C409" s="8" t="s">
        <v>73</v>
      </c>
      <c r="D409" s="8" t="s">
        <v>74</v>
      </c>
      <c r="E409">
        <v>224</v>
      </c>
      <c r="F409">
        <v>-3.65</v>
      </c>
      <c r="G409" t="s">
        <v>136</v>
      </c>
    </row>
    <row r="410" spans="1:7">
      <c r="A410" t="s">
        <v>46</v>
      </c>
      <c r="B410">
        <v>2</v>
      </c>
      <c r="C410" s="8" t="s">
        <v>70</v>
      </c>
      <c r="D410" s="8" t="s">
        <v>75</v>
      </c>
      <c r="E410">
        <v>218</v>
      </c>
      <c r="F410">
        <v>-6.3</v>
      </c>
      <c r="G410" t="s">
        <v>136</v>
      </c>
    </row>
    <row r="411" spans="1:7">
      <c r="A411" t="s">
        <v>46</v>
      </c>
      <c r="B411">
        <v>2</v>
      </c>
      <c r="C411" s="8" t="s">
        <v>70</v>
      </c>
      <c r="D411" s="8" t="s">
        <v>74</v>
      </c>
      <c r="E411">
        <v>226</v>
      </c>
      <c r="F411">
        <v>-6.41</v>
      </c>
      <c r="G411" t="s">
        <v>136</v>
      </c>
    </row>
    <row r="412" spans="1:7">
      <c r="A412" t="s">
        <v>47</v>
      </c>
      <c r="B412">
        <v>2</v>
      </c>
      <c r="C412" s="8" t="s">
        <v>69</v>
      </c>
      <c r="D412" s="8" t="s">
        <v>75</v>
      </c>
      <c r="E412">
        <v>238</v>
      </c>
      <c r="F412">
        <v>-9.35</v>
      </c>
      <c r="G412" t="s">
        <v>136</v>
      </c>
    </row>
    <row r="413" spans="1:7">
      <c r="A413" t="s">
        <v>47</v>
      </c>
      <c r="B413">
        <v>2</v>
      </c>
      <c r="C413" s="8" t="s">
        <v>69</v>
      </c>
      <c r="D413" s="8" t="s">
        <v>74</v>
      </c>
      <c r="E413">
        <v>238</v>
      </c>
      <c r="F413">
        <v>-2.3199999999999998</v>
      </c>
      <c r="G413" t="s">
        <v>136</v>
      </c>
    </row>
    <row r="414" spans="1:7">
      <c r="A414" t="s">
        <v>47</v>
      </c>
      <c r="B414">
        <v>2</v>
      </c>
      <c r="C414" s="8" t="s">
        <v>71</v>
      </c>
      <c r="D414" s="8" t="s">
        <v>75</v>
      </c>
      <c r="E414">
        <v>234</v>
      </c>
      <c r="F414">
        <v>-4.8499999999999996</v>
      </c>
      <c r="G414" t="s">
        <v>136</v>
      </c>
    </row>
    <row r="415" spans="1:7">
      <c r="A415" t="s">
        <v>47</v>
      </c>
      <c r="B415">
        <v>2</v>
      </c>
      <c r="C415" s="8" t="s">
        <v>71</v>
      </c>
      <c r="D415" s="8" t="s">
        <v>74</v>
      </c>
      <c r="E415">
        <v>234</v>
      </c>
      <c r="F415">
        <v>-3.61</v>
      </c>
      <c r="G415" t="s">
        <v>136</v>
      </c>
    </row>
    <row r="416" spans="1:7">
      <c r="A416" t="s">
        <v>47</v>
      </c>
      <c r="B416">
        <v>2</v>
      </c>
      <c r="C416" s="8" t="s">
        <v>72</v>
      </c>
      <c r="D416" s="8" t="s">
        <v>75</v>
      </c>
      <c r="E416">
        <v>246</v>
      </c>
      <c r="F416">
        <v>-26.7</v>
      </c>
      <c r="G416" t="s">
        <v>136</v>
      </c>
    </row>
    <row r="417" spans="1:7">
      <c r="A417" t="s">
        <v>47</v>
      </c>
      <c r="B417">
        <v>2</v>
      </c>
      <c r="C417" s="8" t="s">
        <v>72</v>
      </c>
      <c r="D417" s="8" t="s">
        <v>74</v>
      </c>
      <c r="E417">
        <v>258</v>
      </c>
      <c r="F417">
        <v>-6.12</v>
      </c>
      <c r="G417" t="s">
        <v>136</v>
      </c>
    </row>
    <row r="418" spans="1:7">
      <c r="A418" t="s">
        <v>47</v>
      </c>
      <c r="B418">
        <v>2</v>
      </c>
      <c r="C418" s="8" t="s">
        <v>73</v>
      </c>
      <c r="D418" s="8" t="s">
        <v>75</v>
      </c>
      <c r="E418">
        <v>242</v>
      </c>
      <c r="F418">
        <v>-9.15</v>
      </c>
      <c r="G418" t="s">
        <v>136</v>
      </c>
    </row>
    <row r="419" spans="1:7">
      <c r="A419" t="s">
        <v>47</v>
      </c>
      <c r="B419">
        <v>2</v>
      </c>
      <c r="C419" s="8" t="s">
        <v>73</v>
      </c>
      <c r="D419" s="8" t="s">
        <v>74</v>
      </c>
      <c r="E419">
        <v>250</v>
      </c>
      <c r="F419">
        <v>-7.96</v>
      </c>
      <c r="G419" t="s">
        <v>136</v>
      </c>
    </row>
    <row r="420" spans="1:7">
      <c r="A420" t="s">
        <v>47</v>
      </c>
      <c r="B420">
        <v>2</v>
      </c>
      <c r="C420" s="8" t="s">
        <v>70</v>
      </c>
      <c r="D420" s="8" t="s">
        <v>75</v>
      </c>
      <c r="E420">
        <v>246</v>
      </c>
      <c r="F420">
        <v>-10.02</v>
      </c>
      <c r="G420" t="s">
        <v>136</v>
      </c>
    </row>
    <row r="421" spans="1:7">
      <c r="A421" t="s">
        <v>47</v>
      </c>
      <c r="B421">
        <v>2</v>
      </c>
      <c r="C421" s="8" t="s">
        <v>70</v>
      </c>
      <c r="D421" s="8" t="s">
        <v>74</v>
      </c>
      <c r="E421">
        <v>254</v>
      </c>
      <c r="F421">
        <v>-8.18</v>
      </c>
      <c r="G421" t="s">
        <v>136</v>
      </c>
    </row>
    <row r="422" spans="1:7">
      <c r="A422" t="s">
        <v>48</v>
      </c>
      <c r="B422">
        <v>2</v>
      </c>
      <c r="C422" s="8" t="s">
        <v>69</v>
      </c>
      <c r="D422" s="8" t="s">
        <v>75</v>
      </c>
      <c r="E422">
        <v>226</v>
      </c>
      <c r="F422">
        <v>-3.86</v>
      </c>
      <c r="G422" t="s">
        <v>136</v>
      </c>
    </row>
    <row r="423" spans="1:7">
      <c r="A423" t="s">
        <v>48</v>
      </c>
      <c r="B423">
        <v>2</v>
      </c>
      <c r="C423" s="8" t="s">
        <v>69</v>
      </c>
      <c r="D423" s="8" t="s">
        <v>74</v>
      </c>
      <c r="E423">
        <v>244</v>
      </c>
      <c r="F423">
        <v>-2.95</v>
      </c>
      <c r="G423" t="s">
        <v>136</v>
      </c>
    </row>
    <row r="424" spans="1:7">
      <c r="A424" t="s">
        <v>48</v>
      </c>
      <c r="B424">
        <v>2</v>
      </c>
      <c r="C424" s="8" t="s">
        <v>71</v>
      </c>
      <c r="D424" s="8" t="s">
        <v>75</v>
      </c>
      <c r="E424">
        <v>248</v>
      </c>
      <c r="F424">
        <v>0.13</v>
      </c>
      <c r="G424" t="s">
        <v>136</v>
      </c>
    </row>
    <row r="425" spans="1:7">
      <c r="A425" t="s">
        <v>48</v>
      </c>
      <c r="B425">
        <v>2</v>
      </c>
      <c r="C425" s="8" t="s">
        <v>71</v>
      </c>
      <c r="D425" s="8" t="s">
        <v>74</v>
      </c>
      <c r="E425">
        <v>230</v>
      </c>
      <c r="F425">
        <v>-4.1100000000000003</v>
      </c>
      <c r="G425" t="s">
        <v>136</v>
      </c>
    </row>
    <row r="426" spans="1:7">
      <c r="A426" t="s">
        <v>48</v>
      </c>
      <c r="B426">
        <v>2</v>
      </c>
      <c r="C426" s="8" t="s">
        <v>72</v>
      </c>
      <c r="D426" s="8" t="s">
        <v>75</v>
      </c>
      <c r="E426">
        <v>232</v>
      </c>
      <c r="F426">
        <v>5.45</v>
      </c>
      <c r="G426" t="s">
        <v>136</v>
      </c>
    </row>
    <row r="427" spans="1:7">
      <c r="A427" t="s">
        <v>48</v>
      </c>
      <c r="B427">
        <v>2</v>
      </c>
      <c r="C427" s="8" t="s">
        <v>72</v>
      </c>
      <c r="D427" s="8" t="s">
        <v>74</v>
      </c>
      <c r="E427">
        <v>230</v>
      </c>
      <c r="F427">
        <v>-0.95</v>
      </c>
      <c r="G427" t="s">
        <v>136</v>
      </c>
    </row>
    <row r="428" spans="1:7">
      <c r="A428" t="s">
        <v>48</v>
      </c>
      <c r="B428">
        <v>2</v>
      </c>
      <c r="C428" s="8" t="s">
        <v>73</v>
      </c>
      <c r="D428" s="8" t="s">
        <v>75</v>
      </c>
      <c r="E428">
        <v>250</v>
      </c>
      <c r="F428">
        <v>-1.29</v>
      </c>
      <c r="G428" t="s">
        <v>136</v>
      </c>
    </row>
    <row r="429" spans="1:7">
      <c r="A429" t="s">
        <v>48</v>
      </c>
      <c r="B429">
        <v>2</v>
      </c>
      <c r="C429" s="8" t="s">
        <v>73</v>
      </c>
      <c r="D429" s="8" t="s">
        <v>74</v>
      </c>
      <c r="E429">
        <v>238</v>
      </c>
      <c r="F429">
        <v>-4.6500000000000004</v>
      </c>
      <c r="G429" t="s">
        <v>136</v>
      </c>
    </row>
    <row r="430" spans="1:7">
      <c r="A430" t="s">
        <v>48</v>
      </c>
      <c r="B430">
        <v>2</v>
      </c>
      <c r="C430" s="8" t="s">
        <v>70</v>
      </c>
      <c r="D430" s="8" t="s">
        <v>75</v>
      </c>
      <c r="E430">
        <v>250</v>
      </c>
      <c r="F430">
        <v>-2.23</v>
      </c>
      <c r="G430" t="s">
        <v>136</v>
      </c>
    </row>
    <row r="431" spans="1:7">
      <c r="A431" t="s">
        <v>48</v>
      </c>
      <c r="B431">
        <v>2</v>
      </c>
      <c r="C431" s="8" t="s">
        <v>70</v>
      </c>
      <c r="D431" s="8" t="s">
        <v>74</v>
      </c>
      <c r="E431">
        <v>240</v>
      </c>
      <c r="F431">
        <v>-2.35</v>
      </c>
      <c r="G431" t="s">
        <v>136</v>
      </c>
    </row>
    <row r="432" spans="1:7">
      <c r="A432" t="s">
        <v>49</v>
      </c>
      <c r="B432">
        <v>2</v>
      </c>
      <c r="C432" s="8" t="s">
        <v>69</v>
      </c>
      <c r="D432" s="8" t="s">
        <v>75</v>
      </c>
      <c r="E432">
        <v>236</v>
      </c>
      <c r="F432">
        <v>-7.89</v>
      </c>
      <c r="G432" t="s">
        <v>136</v>
      </c>
    </row>
    <row r="433" spans="1:7">
      <c r="A433" t="s">
        <v>49</v>
      </c>
      <c r="B433">
        <v>2</v>
      </c>
      <c r="C433" s="8" t="s">
        <v>69</v>
      </c>
      <c r="D433" s="8" t="s">
        <v>74</v>
      </c>
      <c r="E433">
        <v>230</v>
      </c>
      <c r="F433">
        <v>-6.16</v>
      </c>
      <c r="G433" t="s">
        <v>136</v>
      </c>
    </row>
    <row r="434" spans="1:7">
      <c r="A434" t="s">
        <v>49</v>
      </c>
      <c r="B434">
        <v>2</v>
      </c>
      <c r="C434" s="8" t="s">
        <v>71</v>
      </c>
      <c r="D434" s="8" t="s">
        <v>75</v>
      </c>
      <c r="E434">
        <v>222</v>
      </c>
      <c r="F434">
        <v>-11.79</v>
      </c>
      <c r="G434" t="s">
        <v>136</v>
      </c>
    </row>
    <row r="435" spans="1:7">
      <c r="A435" t="s">
        <v>49</v>
      </c>
      <c r="B435">
        <v>2</v>
      </c>
      <c r="C435" s="8" t="s">
        <v>71</v>
      </c>
      <c r="D435" s="8" t="s">
        <v>74</v>
      </c>
      <c r="E435">
        <v>236</v>
      </c>
      <c r="F435">
        <v>-11.99</v>
      </c>
      <c r="G435" t="s">
        <v>136</v>
      </c>
    </row>
    <row r="436" spans="1:7">
      <c r="A436" t="s">
        <v>49</v>
      </c>
      <c r="B436">
        <v>2</v>
      </c>
      <c r="C436" s="8" t="s">
        <v>72</v>
      </c>
      <c r="D436" s="8" t="s">
        <v>75</v>
      </c>
      <c r="E436">
        <v>230</v>
      </c>
      <c r="F436">
        <v>-3.73</v>
      </c>
      <c r="G436" t="s">
        <v>136</v>
      </c>
    </row>
    <row r="437" spans="1:7">
      <c r="A437" t="s">
        <v>49</v>
      </c>
      <c r="B437">
        <v>2</v>
      </c>
      <c r="C437" s="8" t="s">
        <v>72</v>
      </c>
      <c r="D437" s="8" t="s">
        <v>74</v>
      </c>
      <c r="E437">
        <v>232</v>
      </c>
      <c r="F437">
        <v>-12.81</v>
      </c>
      <c r="G437" t="s">
        <v>136</v>
      </c>
    </row>
    <row r="438" spans="1:7">
      <c r="A438" t="s">
        <v>49</v>
      </c>
      <c r="B438">
        <v>2</v>
      </c>
      <c r="C438" s="8" t="s">
        <v>73</v>
      </c>
      <c r="D438" s="8" t="s">
        <v>75</v>
      </c>
      <c r="E438">
        <v>230</v>
      </c>
      <c r="F438">
        <v>-10.6</v>
      </c>
      <c r="G438" t="s">
        <v>136</v>
      </c>
    </row>
    <row r="439" spans="1:7">
      <c r="A439" t="s">
        <v>49</v>
      </c>
      <c r="B439">
        <v>2</v>
      </c>
      <c r="C439" s="8" t="s">
        <v>73</v>
      </c>
      <c r="D439" s="8" t="s">
        <v>74</v>
      </c>
      <c r="E439">
        <v>234</v>
      </c>
      <c r="F439">
        <v>-5.0999999999999996</v>
      </c>
      <c r="G439" t="s">
        <v>136</v>
      </c>
    </row>
    <row r="440" spans="1:7">
      <c r="A440" t="s">
        <v>49</v>
      </c>
      <c r="B440">
        <v>2</v>
      </c>
      <c r="C440" s="8" t="s">
        <v>70</v>
      </c>
      <c r="D440" s="8" t="s">
        <v>75</v>
      </c>
      <c r="E440">
        <v>230</v>
      </c>
      <c r="F440">
        <v>-11.86</v>
      </c>
      <c r="G440" t="s">
        <v>136</v>
      </c>
    </row>
    <row r="441" spans="1:7">
      <c r="A441" t="s">
        <v>49</v>
      </c>
      <c r="B441">
        <v>2</v>
      </c>
      <c r="C441" s="8" t="s">
        <v>70</v>
      </c>
      <c r="D441" s="8" t="s">
        <v>74</v>
      </c>
      <c r="E441">
        <v>232</v>
      </c>
      <c r="F441">
        <v>-5.45</v>
      </c>
      <c r="G441" t="s">
        <v>136</v>
      </c>
    </row>
    <row r="442" spans="1:7">
      <c r="A442" t="s">
        <v>50</v>
      </c>
      <c r="B442">
        <v>1</v>
      </c>
      <c r="C442" s="8" t="s">
        <v>69</v>
      </c>
      <c r="D442" s="8" t="s">
        <v>75</v>
      </c>
      <c r="E442">
        <v>238</v>
      </c>
      <c r="F442">
        <v>6.9</v>
      </c>
      <c r="G442" t="s">
        <v>136</v>
      </c>
    </row>
    <row r="443" spans="1:7">
      <c r="A443" t="s">
        <v>50</v>
      </c>
      <c r="B443">
        <v>1</v>
      </c>
      <c r="C443" s="8" t="s">
        <v>69</v>
      </c>
      <c r="D443" s="8" t="s">
        <v>74</v>
      </c>
      <c r="E443">
        <v>236</v>
      </c>
      <c r="F443">
        <v>2.27</v>
      </c>
      <c r="G443" t="s">
        <v>136</v>
      </c>
    </row>
    <row r="444" spans="1:7">
      <c r="A444" t="s">
        <v>50</v>
      </c>
      <c r="B444">
        <v>1</v>
      </c>
      <c r="C444" s="8" t="s">
        <v>71</v>
      </c>
      <c r="D444" s="8" t="s">
        <v>75</v>
      </c>
      <c r="E444">
        <v>260</v>
      </c>
      <c r="F444">
        <v>6.24</v>
      </c>
      <c r="G444" t="s">
        <v>136</v>
      </c>
    </row>
    <row r="445" spans="1:7">
      <c r="A445" t="s">
        <v>50</v>
      </c>
      <c r="B445">
        <v>1</v>
      </c>
      <c r="C445" s="8" t="s">
        <v>71</v>
      </c>
      <c r="D445" s="8" t="s">
        <v>74</v>
      </c>
      <c r="E445">
        <v>222</v>
      </c>
      <c r="F445">
        <v>-2.91</v>
      </c>
      <c r="G445" t="s">
        <v>136</v>
      </c>
    </row>
    <row r="446" spans="1:7">
      <c r="A446" t="s">
        <v>50</v>
      </c>
      <c r="B446">
        <v>1</v>
      </c>
      <c r="C446" s="8" t="s">
        <v>72</v>
      </c>
      <c r="D446" s="8" t="s">
        <v>75</v>
      </c>
      <c r="E446">
        <v>246</v>
      </c>
      <c r="F446">
        <v>7.02</v>
      </c>
      <c r="G446" t="s">
        <v>136</v>
      </c>
    </row>
    <row r="447" spans="1:7">
      <c r="A447" t="s">
        <v>50</v>
      </c>
      <c r="B447">
        <v>1</v>
      </c>
      <c r="C447" s="8" t="s">
        <v>72</v>
      </c>
      <c r="D447" s="8" t="s">
        <v>74</v>
      </c>
      <c r="E447">
        <v>226</v>
      </c>
      <c r="F447">
        <v>2.92</v>
      </c>
      <c r="G447" t="s">
        <v>136</v>
      </c>
    </row>
    <row r="448" spans="1:7">
      <c r="A448" t="s">
        <v>50</v>
      </c>
      <c r="B448">
        <v>1</v>
      </c>
      <c r="C448" s="8" t="s">
        <v>73</v>
      </c>
      <c r="D448" s="8" t="s">
        <v>75</v>
      </c>
      <c r="E448">
        <v>242</v>
      </c>
      <c r="F448">
        <v>9.2100000000000009</v>
      </c>
      <c r="G448" t="s">
        <v>136</v>
      </c>
    </row>
    <row r="449" spans="1:7">
      <c r="A449" t="s">
        <v>50</v>
      </c>
      <c r="B449">
        <v>1</v>
      </c>
      <c r="C449" s="8" t="s">
        <v>73</v>
      </c>
      <c r="D449" s="8" t="s">
        <v>74</v>
      </c>
      <c r="E449">
        <v>240</v>
      </c>
      <c r="F449">
        <v>-1.46</v>
      </c>
      <c r="G449" t="s">
        <v>136</v>
      </c>
    </row>
    <row r="450" spans="1:7">
      <c r="A450" t="s">
        <v>50</v>
      </c>
      <c r="B450">
        <v>1</v>
      </c>
      <c r="C450" s="8" t="s">
        <v>70</v>
      </c>
      <c r="D450" s="8" t="s">
        <v>75</v>
      </c>
      <c r="E450">
        <v>230</v>
      </c>
      <c r="F450">
        <v>15.7</v>
      </c>
      <c r="G450" t="s">
        <v>136</v>
      </c>
    </row>
    <row r="451" spans="1:7">
      <c r="A451" t="s">
        <v>50</v>
      </c>
      <c r="B451">
        <v>1</v>
      </c>
      <c r="C451" s="8" t="s">
        <v>70</v>
      </c>
      <c r="D451" s="8" t="s">
        <v>74</v>
      </c>
      <c r="E451">
        <v>222</v>
      </c>
      <c r="F451">
        <v>4.6900000000000004</v>
      </c>
      <c r="G451" t="s">
        <v>136</v>
      </c>
    </row>
    <row r="452" spans="1:7">
      <c r="A452" t="s">
        <v>51</v>
      </c>
      <c r="B452">
        <v>1</v>
      </c>
      <c r="C452" s="8" t="s">
        <v>69</v>
      </c>
      <c r="D452" s="8" t="s">
        <v>75</v>
      </c>
      <c r="E452">
        <v>214</v>
      </c>
      <c r="F452">
        <v>-18.559999999999999</v>
      </c>
      <c r="G452" t="s">
        <v>136</v>
      </c>
    </row>
    <row r="453" spans="1:7">
      <c r="A453" t="s">
        <v>51</v>
      </c>
      <c r="B453">
        <v>1</v>
      </c>
      <c r="C453" s="8" t="s">
        <v>69</v>
      </c>
      <c r="D453" s="8" t="s">
        <v>74</v>
      </c>
      <c r="E453">
        <v>218</v>
      </c>
      <c r="F453">
        <v>-19.100000000000001</v>
      </c>
      <c r="G453" t="s">
        <v>136</v>
      </c>
    </row>
    <row r="454" spans="1:7">
      <c r="A454" t="s">
        <v>51</v>
      </c>
      <c r="B454">
        <v>1</v>
      </c>
      <c r="C454" s="8" t="s">
        <v>71</v>
      </c>
      <c r="D454" s="8" t="s">
        <v>75</v>
      </c>
      <c r="E454">
        <v>214</v>
      </c>
      <c r="F454">
        <v>-19.62</v>
      </c>
      <c r="G454" t="s">
        <v>136</v>
      </c>
    </row>
    <row r="455" spans="1:7">
      <c r="A455" t="s">
        <v>51</v>
      </c>
      <c r="B455">
        <v>1</v>
      </c>
      <c r="C455" s="8" t="s">
        <v>71</v>
      </c>
      <c r="D455" s="8" t="s">
        <v>74</v>
      </c>
      <c r="E455">
        <v>218</v>
      </c>
      <c r="F455">
        <v>-21.49</v>
      </c>
      <c r="G455" t="s">
        <v>136</v>
      </c>
    </row>
    <row r="456" spans="1:7">
      <c r="A456" t="s">
        <v>51</v>
      </c>
      <c r="B456">
        <v>1</v>
      </c>
      <c r="C456" s="8" t="s">
        <v>72</v>
      </c>
      <c r="D456" s="8" t="s">
        <v>75</v>
      </c>
      <c r="E456">
        <v>218</v>
      </c>
      <c r="F456">
        <v>-27.04</v>
      </c>
      <c r="G456" t="s">
        <v>136</v>
      </c>
    </row>
    <row r="457" spans="1:7">
      <c r="A457" t="s">
        <v>51</v>
      </c>
      <c r="B457">
        <v>1</v>
      </c>
      <c r="C457" s="8" t="s">
        <v>72</v>
      </c>
      <c r="D457" s="8" t="s">
        <v>74</v>
      </c>
      <c r="E457">
        <v>216</v>
      </c>
      <c r="F457">
        <v>-21.66</v>
      </c>
      <c r="G457" t="s">
        <v>136</v>
      </c>
    </row>
    <row r="458" spans="1:7">
      <c r="A458" t="s">
        <v>51</v>
      </c>
      <c r="B458">
        <v>1</v>
      </c>
      <c r="C458" s="8" t="s">
        <v>73</v>
      </c>
      <c r="D458" s="8" t="s">
        <v>75</v>
      </c>
      <c r="E458">
        <v>216</v>
      </c>
      <c r="F458">
        <v>-28.15</v>
      </c>
      <c r="G458" t="s">
        <v>136</v>
      </c>
    </row>
    <row r="459" spans="1:7">
      <c r="A459" t="s">
        <v>51</v>
      </c>
      <c r="B459">
        <v>1</v>
      </c>
      <c r="C459" s="8" t="s">
        <v>73</v>
      </c>
      <c r="D459" s="8" t="s">
        <v>74</v>
      </c>
      <c r="E459">
        <v>212</v>
      </c>
      <c r="F459">
        <v>-18.100000000000001</v>
      </c>
      <c r="G459" t="s">
        <v>136</v>
      </c>
    </row>
    <row r="460" spans="1:7">
      <c r="A460" t="s">
        <v>51</v>
      </c>
      <c r="B460">
        <v>1</v>
      </c>
      <c r="C460" s="8" t="s">
        <v>70</v>
      </c>
      <c r="D460" s="8" t="s">
        <v>75</v>
      </c>
      <c r="E460">
        <v>214</v>
      </c>
      <c r="F460">
        <v>-30.14</v>
      </c>
      <c r="G460" t="s">
        <v>136</v>
      </c>
    </row>
    <row r="461" spans="1:7">
      <c r="A461" t="s">
        <v>51</v>
      </c>
      <c r="B461">
        <v>1</v>
      </c>
      <c r="C461" s="8" t="s">
        <v>70</v>
      </c>
      <c r="D461" s="8" t="s">
        <v>74</v>
      </c>
      <c r="E461">
        <v>218</v>
      </c>
      <c r="F461">
        <v>-17.03</v>
      </c>
      <c r="G461" t="s">
        <v>136</v>
      </c>
    </row>
    <row r="462" spans="1:7">
      <c r="A462" t="s">
        <v>52</v>
      </c>
      <c r="B462">
        <v>2</v>
      </c>
      <c r="C462" s="8" t="s">
        <v>69</v>
      </c>
      <c r="D462" s="8" t="s">
        <v>75</v>
      </c>
      <c r="E462">
        <v>238</v>
      </c>
      <c r="F462">
        <v>-4.16</v>
      </c>
      <c r="G462" t="s">
        <v>136</v>
      </c>
    </row>
    <row r="463" spans="1:7">
      <c r="A463" t="s">
        <v>52</v>
      </c>
      <c r="B463">
        <v>2</v>
      </c>
      <c r="C463" s="8" t="s">
        <v>69</v>
      </c>
      <c r="D463" s="8" t="s">
        <v>74</v>
      </c>
      <c r="E463">
        <v>228</v>
      </c>
      <c r="F463">
        <v>-11.37</v>
      </c>
      <c r="G463" t="s">
        <v>136</v>
      </c>
    </row>
    <row r="464" spans="1:7">
      <c r="A464" t="s">
        <v>52</v>
      </c>
      <c r="B464">
        <v>2</v>
      </c>
      <c r="C464" s="8" t="s">
        <v>71</v>
      </c>
      <c r="D464" s="8" t="s">
        <v>75</v>
      </c>
      <c r="E464">
        <v>234</v>
      </c>
      <c r="F464">
        <v>-7.1</v>
      </c>
      <c r="G464" t="s">
        <v>136</v>
      </c>
    </row>
    <row r="465" spans="1:7">
      <c r="A465" t="s">
        <v>52</v>
      </c>
      <c r="B465">
        <v>2</v>
      </c>
      <c r="C465" s="8" t="s">
        <v>71</v>
      </c>
      <c r="D465" s="8" t="s">
        <v>74</v>
      </c>
      <c r="E465">
        <v>264</v>
      </c>
      <c r="F465">
        <v>-8.51</v>
      </c>
      <c r="G465" t="s">
        <v>136</v>
      </c>
    </row>
    <row r="466" spans="1:7">
      <c r="A466" t="s">
        <v>52</v>
      </c>
      <c r="B466">
        <v>2</v>
      </c>
      <c r="C466" s="8" t="s">
        <v>72</v>
      </c>
      <c r="D466" s="8" t="s">
        <v>75</v>
      </c>
      <c r="E466">
        <v>232</v>
      </c>
      <c r="F466">
        <v>-11.15</v>
      </c>
      <c r="G466" t="s">
        <v>136</v>
      </c>
    </row>
    <row r="467" spans="1:7">
      <c r="A467" t="s">
        <v>52</v>
      </c>
      <c r="B467">
        <v>2</v>
      </c>
      <c r="C467" s="8" t="s">
        <v>72</v>
      </c>
      <c r="D467" s="8" t="s">
        <v>74</v>
      </c>
      <c r="E467">
        <v>234</v>
      </c>
      <c r="F467">
        <v>-15.94</v>
      </c>
      <c r="G467" t="s">
        <v>136</v>
      </c>
    </row>
    <row r="468" spans="1:7">
      <c r="A468" t="s">
        <v>52</v>
      </c>
      <c r="B468">
        <v>2</v>
      </c>
      <c r="C468" s="8" t="s">
        <v>73</v>
      </c>
      <c r="D468" s="8" t="s">
        <v>75</v>
      </c>
      <c r="E468">
        <v>232</v>
      </c>
      <c r="F468">
        <v>-5.33</v>
      </c>
      <c r="G468" t="s">
        <v>136</v>
      </c>
    </row>
    <row r="469" spans="1:7">
      <c r="A469" t="s">
        <v>52</v>
      </c>
      <c r="B469">
        <v>2</v>
      </c>
      <c r="C469" s="8" t="s">
        <v>73</v>
      </c>
      <c r="D469" s="8" t="s">
        <v>74</v>
      </c>
      <c r="E469">
        <v>242</v>
      </c>
      <c r="F469">
        <v>-8.1371578899999992</v>
      </c>
      <c r="G469" t="s">
        <v>136</v>
      </c>
    </row>
    <row r="470" spans="1:7">
      <c r="A470" t="s">
        <v>52</v>
      </c>
      <c r="B470">
        <v>2</v>
      </c>
      <c r="C470" s="8" t="s">
        <v>70</v>
      </c>
      <c r="D470" s="8" t="s">
        <v>75</v>
      </c>
      <c r="E470">
        <v>232</v>
      </c>
      <c r="F470">
        <v>-8.11</v>
      </c>
      <c r="G470" t="s">
        <v>136</v>
      </c>
    </row>
    <row r="471" spans="1:7">
      <c r="A471" t="s">
        <v>52</v>
      </c>
      <c r="B471">
        <v>2</v>
      </c>
      <c r="C471" s="8" t="s">
        <v>70</v>
      </c>
      <c r="D471" s="8" t="s">
        <v>74</v>
      </c>
      <c r="E471">
        <v>236</v>
      </c>
      <c r="F471">
        <v>-2.89</v>
      </c>
      <c r="G471" t="s">
        <v>136</v>
      </c>
    </row>
    <row r="472" spans="1:7">
      <c r="A472" t="s">
        <v>53</v>
      </c>
      <c r="B472">
        <v>1</v>
      </c>
      <c r="C472" s="8" t="s">
        <v>69</v>
      </c>
      <c r="D472" s="8" t="s">
        <v>75</v>
      </c>
      <c r="E472">
        <v>252</v>
      </c>
      <c r="F472">
        <v>-13.02</v>
      </c>
      <c r="G472" t="s">
        <v>136</v>
      </c>
    </row>
    <row r="473" spans="1:7">
      <c r="A473" t="s">
        <v>53</v>
      </c>
      <c r="B473">
        <v>1</v>
      </c>
      <c r="C473" s="8" t="s">
        <v>69</v>
      </c>
      <c r="D473" s="8" t="s">
        <v>74</v>
      </c>
      <c r="E473">
        <v>236</v>
      </c>
      <c r="F473">
        <v>-13.03</v>
      </c>
      <c r="G473" t="s">
        <v>136</v>
      </c>
    </row>
    <row r="474" spans="1:7">
      <c r="A474" t="s">
        <v>53</v>
      </c>
      <c r="B474">
        <v>1</v>
      </c>
      <c r="C474" s="8" t="s">
        <v>71</v>
      </c>
      <c r="D474" s="8" t="s">
        <v>75</v>
      </c>
      <c r="E474">
        <v>248</v>
      </c>
      <c r="F474">
        <v>-25.87</v>
      </c>
      <c r="G474" t="s">
        <v>136</v>
      </c>
    </row>
    <row r="475" spans="1:7">
      <c r="A475" t="s">
        <v>53</v>
      </c>
      <c r="B475">
        <v>1</v>
      </c>
      <c r="C475" s="8" t="s">
        <v>71</v>
      </c>
      <c r="D475" s="8" t="s">
        <v>74</v>
      </c>
      <c r="E475">
        <v>244</v>
      </c>
      <c r="F475">
        <v>-13.84</v>
      </c>
      <c r="G475" t="s">
        <v>136</v>
      </c>
    </row>
    <row r="476" spans="1:7">
      <c r="A476" t="s">
        <v>53</v>
      </c>
      <c r="B476">
        <v>1</v>
      </c>
      <c r="C476" s="8" t="s">
        <v>72</v>
      </c>
      <c r="D476" s="8" t="s">
        <v>75</v>
      </c>
      <c r="E476">
        <v>244</v>
      </c>
      <c r="F476">
        <v>-13.67</v>
      </c>
      <c r="G476" t="s">
        <v>136</v>
      </c>
    </row>
    <row r="477" spans="1:7">
      <c r="A477" t="s">
        <v>53</v>
      </c>
      <c r="B477">
        <v>1</v>
      </c>
      <c r="C477" s="8" t="s">
        <v>72</v>
      </c>
      <c r="D477" s="8" t="s">
        <v>74</v>
      </c>
      <c r="E477">
        <v>246</v>
      </c>
      <c r="F477">
        <v>-22.96</v>
      </c>
      <c r="G477" t="s">
        <v>136</v>
      </c>
    </row>
    <row r="478" spans="1:7">
      <c r="A478" t="s">
        <v>53</v>
      </c>
      <c r="B478">
        <v>1</v>
      </c>
      <c r="C478" s="8" t="s">
        <v>73</v>
      </c>
      <c r="D478" s="8" t="s">
        <v>75</v>
      </c>
      <c r="E478">
        <v>240</v>
      </c>
      <c r="F478">
        <v>-14.3</v>
      </c>
      <c r="G478" t="s">
        <v>136</v>
      </c>
    </row>
    <row r="479" spans="1:7">
      <c r="A479" t="s">
        <v>53</v>
      </c>
      <c r="B479">
        <v>1</v>
      </c>
      <c r="C479" s="8" t="s">
        <v>73</v>
      </c>
      <c r="D479" s="8" t="s">
        <v>74</v>
      </c>
      <c r="E479">
        <v>242</v>
      </c>
      <c r="F479">
        <v>-18.03</v>
      </c>
      <c r="G479" t="s">
        <v>136</v>
      </c>
    </row>
    <row r="480" spans="1:7">
      <c r="A480" t="s">
        <v>53</v>
      </c>
      <c r="B480">
        <v>1</v>
      </c>
      <c r="C480" s="8" t="s">
        <v>70</v>
      </c>
      <c r="D480" s="8" t="s">
        <v>75</v>
      </c>
      <c r="E480">
        <v>252</v>
      </c>
      <c r="F480">
        <v>-6.1</v>
      </c>
      <c r="G480" t="s">
        <v>136</v>
      </c>
    </row>
    <row r="481" spans="1:7">
      <c r="A481" t="s">
        <v>53</v>
      </c>
      <c r="B481">
        <v>1</v>
      </c>
      <c r="C481" s="8" t="s">
        <v>70</v>
      </c>
      <c r="D481" s="8" t="s">
        <v>74</v>
      </c>
      <c r="E481">
        <v>242</v>
      </c>
      <c r="F481">
        <v>-15.56</v>
      </c>
      <c r="G481" t="s">
        <v>136</v>
      </c>
    </row>
    <row r="482" spans="1:7">
      <c r="A482" t="s">
        <v>54</v>
      </c>
      <c r="B482">
        <v>2</v>
      </c>
      <c r="C482" s="8" t="s">
        <v>69</v>
      </c>
      <c r="D482" s="8" t="s">
        <v>75</v>
      </c>
      <c r="E482">
        <v>220</v>
      </c>
      <c r="F482">
        <v>-8.52</v>
      </c>
      <c r="G482" t="s">
        <v>136</v>
      </c>
    </row>
    <row r="483" spans="1:7">
      <c r="A483" t="s">
        <v>54</v>
      </c>
      <c r="B483">
        <v>2</v>
      </c>
      <c r="C483" s="8" t="s">
        <v>69</v>
      </c>
      <c r="D483" s="8" t="s">
        <v>74</v>
      </c>
      <c r="E483">
        <v>244</v>
      </c>
      <c r="F483">
        <v>-10.09</v>
      </c>
      <c r="G483" t="s">
        <v>136</v>
      </c>
    </row>
    <row r="484" spans="1:7">
      <c r="A484" t="s">
        <v>54</v>
      </c>
      <c r="B484">
        <v>2</v>
      </c>
      <c r="C484" s="8" t="s">
        <v>71</v>
      </c>
      <c r="D484" s="8" t="s">
        <v>75</v>
      </c>
      <c r="E484">
        <v>230</v>
      </c>
      <c r="F484">
        <v>2.85</v>
      </c>
      <c r="G484" t="s">
        <v>136</v>
      </c>
    </row>
    <row r="485" spans="1:7">
      <c r="A485" t="s">
        <v>54</v>
      </c>
      <c r="B485">
        <v>2</v>
      </c>
      <c r="C485" s="8" t="s">
        <v>71</v>
      </c>
      <c r="D485" s="8" t="s">
        <v>74</v>
      </c>
      <c r="E485">
        <v>226</v>
      </c>
      <c r="F485">
        <v>-2.5299999999999998</v>
      </c>
      <c r="G485" t="s">
        <v>136</v>
      </c>
    </row>
    <row r="486" spans="1:7">
      <c r="A486" t="s">
        <v>54</v>
      </c>
      <c r="B486">
        <v>2</v>
      </c>
      <c r="C486" s="8" t="s">
        <v>72</v>
      </c>
      <c r="D486" s="8" t="s">
        <v>75</v>
      </c>
      <c r="E486">
        <v>238</v>
      </c>
      <c r="F486">
        <v>-9.6999999999999993</v>
      </c>
      <c r="G486" t="s">
        <v>136</v>
      </c>
    </row>
    <row r="487" spans="1:7">
      <c r="A487" t="s">
        <v>54</v>
      </c>
      <c r="B487">
        <v>2</v>
      </c>
      <c r="C487" s="8" t="s">
        <v>72</v>
      </c>
      <c r="D487" s="8" t="s">
        <v>74</v>
      </c>
      <c r="E487">
        <v>258</v>
      </c>
      <c r="F487">
        <v>-1.1200000000000001</v>
      </c>
      <c r="G487" t="s">
        <v>136</v>
      </c>
    </row>
    <row r="488" spans="1:7">
      <c r="A488" t="s">
        <v>54</v>
      </c>
      <c r="B488">
        <v>2</v>
      </c>
      <c r="C488" s="8" t="s">
        <v>73</v>
      </c>
      <c r="D488" s="8" t="s">
        <v>75</v>
      </c>
      <c r="E488">
        <v>230</v>
      </c>
      <c r="F488">
        <v>0.42</v>
      </c>
      <c r="G488" t="s">
        <v>136</v>
      </c>
    </row>
    <row r="489" spans="1:7">
      <c r="A489" t="s">
        <v>54</v>
      </c>
      <c r="B489">
        <v>2</v>
      </c>
      <c r="C489" s="8" t="s">
        <v>73</v>
      </c>
      <c r="D489" s="8" t="s">
        <v>74</v>
      </c>
      <c r="E489">
        <v>224</v>
      </c>
      <c r="F489">
        <v>-1.31</v>
      </c>
      <c r="G489" t="s">
        <v>136</v>
      </c>
    </row>
    <row r="490" spans="1:7">
      <c r="A490" t="s">
        <v>54</v>
      </c>
      <c r="B490">
        <v>2</v>
      </c>
      <c r="C490" s="8" t="s">
        <v>70</v>
      </c>
      <c r="D490" s="8" t="s">
        <v>75</v>
      </c>
      <c r="E490">
        <v>238</v>
      </c>
      <c r="F490">
        <v>-4.53</v>
      </c>
      <c r="G490" t="s">
        <v>136</v>
      </c>
    </row>
    <row r="491" spans="1:7">
      <c r="A491" t="s">
        <v>54</v>
      </c>
      <c r="B491">
        <v>2</v>
      </c>
      <c r="C491" s="8" t="s">
        <v>70</v>
      </c>
      <c r="D491" s="8" t="s">
        <v>74</v>
      </c>
      <c r="E491">
        <v>234</v>
      </c>
      <c r="F491">
        <v>2.2799999999999998</v>
      </c>
      <c r="G491" t="s">
        <v>136</v>
      </c>
    </row>
    <row r="492" spans="1:7">
      <c r="A492" t="s">
        <v>55</v>
      </c>
      <c r="B492">
        <v>1</v>
      </c>
      <c r="C492" s="8" t="s">
        <v>69</v>
      </c>
      <c r="D492" s="8" t="s">
        <v>75</v>
      </c>
      <c r="E492">
        <v>222</v>
      </c>
      <c r="F492">
        <v>-3.67</v>
      </c>
      <c r="G492" t="s">
        <v>136</v>
      </c>
    </row>
    <row r="493" spans="1:7">
      <c r="A493" t="s">
        <v>55</v>
      </c>
      <c r="B493">
        <v>1</v>
      </c>
      <c r="C493" s="8" t="s">
        <v>69</v>
      </c>
      <c r="D493" s="8" t="s">
        <v>74</v>
      </c>
      <c r="E493">
        <v>224</v>
      </c>
      <c r="F493">
        <v>-17.260000000000002</v>
      </c>
      <c r="G493" t="s">
        <v>136</v>
      </c>
    </row>
    <row r="494" spans="1:7">
      <c r="A494" t="s">
        <v>55</v>
      </c>
      <c r="B494">
        <v>1</v>
      </c>
      <c r="C494" s="8" t="s">
        <v>71</v>
      </c>
      <c r="D494" s="8" t="s">
        <v>75</v>
      </c>
      <c r="E494">
        <v>232</v>
      </c>
      <c r="F494">
        <v>-6.31</v>
      </c>
      <c r="G494" t="s">
        <v>136</v>
      </c>
    </row>
    <row r="495" spans="1:7">
      <c r="A495" t="s">
        <v>55</v>
      </c>
      <c r="B495">
        <v>1</v>
      </c>
      <c r="C495" s="8" t="s">
        <v>71</v>
      </c>
      <c r="D495" s="8" t="s">
        <v>74</v>
      </c>
      <c r="E495">
        <v>236</v>
      </c>
      <c r="F495">
        <v>-15.05</v>
      </c>
      <c r="G495" t="s">
        <v>136</v>
      </c>
    </row>
    <row r="496" spans="1:7">
      <c r="A496" t="s">
        <v>55</v>
      </c>
      <c r="B496">
        <v>1</v>
      </c>
      <c r="C496" s="8" t="s">
        <v>72</v>
      </c>
      <c r="D496" s="8" t="s">
        <v>75</v>
      </c>
      <c r="E496">
        <v>220</v>
      </c>
      <c r="F496">
        <v>-6.77</v>
      </c>
      <c r="G496" t="s">
        <v>136</v>
      </c>
    </row>
    <row r="497" spans="1:7">
      <c r="A497" t="s">
        <v>55</v>
      </c>
      <c r="B497">
        <v>1</v>
      </c>
      <c r="C497" s="8" t="s">
        <v>72</v>
      </c>
      <c r="D497" s="8" t="s">
        <v>74</v>
      </c>
      <c r="E497">
        <v>228</v>
      </c>
      <c r="F497">
        <v>-1.2726900000000001</v>
      </c>
      <c r="G497" t="s">
        <v>136</v>
      </c>
    </row>
    <row r="498" spans="1:7">
      <c r="A498" t="s">
        <v>55</v>
      </c>
      <c r="B498">
        <v>1</v>
      </c>
      <c r="C498" s="8" t="s">
        <v>73</v>
      </c>
      <c r="D498" s="8" t="s">
        <v>75</v>
      </c>
      <c r="E498">
        <v>216</v>
      </c>
      <c r="F498">
        <v>-6.8</v>
      </c>
      <c r="G498" t="s">
        <v>136</v>
      </c>
    </row>
    <row r="499" spans="1:7">
      <c r="A499" t="s">
        <v>55</v>
      </c>
      <c r="B499">
        <v>1</v>
      </c>
      <c r="C499" s="8" t="s">
        <v>73</v>
      </c>
      <c r="D499" s="8" t="s">
        <v>74</v>
      </c>
      <c r="E499">
        <v>222</v>
      </c>
      <c r="F499">
        <v>-13.59</v>
      </c>
      <c r="G499" t="s">
        <v>136</v>
      </c>
    </row>
    <row r="500" spans="1:7">
      <c r="A500" t="s">
        <v>55</v>
      </c>
      <c r="B500">
        <v>1</v>
      </c>
      <c r="C500" s="8" t="s">
        <v>70</v>
      </c>
      <c r="D500" s="8" t="s">
        <v>75</v>
      </c>
      <c r="E500">
        <v>232</v>
      </c>
      <c r="F500">
        <v>-3.27</v>
      </c>
      <c r="G500" t="s">
        <v>136</v>
      </c>
    </row>
    <row r="501" spans="1:7">
      <c r="A501" t="s">
        <v>55</v>
      </c>
      <c r="B501">
        <v>1</v>
      </c>
      <c r="C501" s="8" t="s">
        <v>70</v>
      </c>
      <c r="D501" s="8" t="s">
        <v>74</v>
      </c>
      <c r="E501">
        <v>226</v>
      </c>
      <c r="F501">
        <v>-9.59</v>
      </c>
      <c r="G501" t="s">
        <v>136</v>
      </c>
    </row>
    <row r="502" spans="1:7">
      <c r="A502" t="s">
        <v>56</v>
      </c>
      <c r="B502">
        <v>2</v>
      </c>
      <c r="C502" s="8" t="s">
        <v>69</v>
      </c>
      <c r="D502" s="8" t="s">
        <v>75</v>
      </c>
      <c r="E502">
        <v>240</v>
      </c>
      <c r="F502">
        <v>-14.65</v>
      </c>
      <c r="G502" t="s">
        <v>136</v>
      </c>
    </row>
    <row r="503" spans="1:7">
      <c r="A503" t="s">
        <v>56</v>
      </c>
      <c r="B503">
        <v>2</v>
      </c>
      <c r="C503" s="8" t="s">
        <v>69</v>
      </c>
      <c r="D503" s="8" t="s">
        <v>74</v>
      </c>
      <c r="E503">
        <v>206</v>
      </c>
      <c r="F503">
        <v>-6.56</v>
      </c>
      <c r="G503" t="s">
        <v>136</v>
      </c>
    </row>
    <row r="504" spans="1:7">
      <c r="A504" t="s">
        <v>56</v>
      </c>
      <c r="B504">
        <v>2</v>
      </c>
      <c r="C504" s="8" t="s">
        <v>71</v>
      </c>
      <c r="D504" s="8" t="s">
        <v>75</v>
      </c>
      <c r="E504">
        <v>220</v>
      </c>
      <c r="F504">
        <v>-5.99</v>
      </c>
      <c r="G504" t="s">
        <v>136</v>
      </c>
    </row>
    <row r="505" spans="1:7">
      <c r="A505" t="s">
        <v>56</v>
      </c>
      <c r="B505">
        <v>2</v>
      </c>
      <c r="C505" s="8" t="s">
        <v>71</v>
      </c>
      <c r="D505" s="8" t="s">
        <v>74</v>
      </c>
      <c r="E505">
        <v>244</v>
      </c>
      <c r="F505">
        <v>-5.5</v>
      </c>
      <c r="G505" t="s">
        <v>136</v>
      </c>
    </row>
    <row r="506" spans="1:7">
      <c r="A506" t="s">
        <v>56</v>
      </c>
      <c r="B506">
        <v>2</v>
      </c>
      <c r="C506" s="8" t="s">
        <v>72</v>
      </c>
      <c r="D506" s="8" t="s">
        <v>75</v>
      </c>
      <c r="E506">
        <v>212</v>
      </c>
      <c r="F506">
        <v>-7.21</v>
      </c>
      <c r="G506" t="s">
        <v>136</v>
      </c>
    </row>
    <row r="507" spans="1:7">
      <c r="A507" t="s">
        <v>56</v>
      </c>
      <c r="B507">
        <v>2</v>
      </c>
      <c r="C507" s="8" t="s">
        <v>72</v>
      </c>
      <c r="D507" s="8" t="s">
        <v>74</v>
      </c>
      <c r="E507">
        <v>224</v>
      </c>
      <c r="F507">
        <v>-6.72</v>
      </c>
      <c r="G507" t="s">
        <v>136</v>
      </c>
    </row>
    <row r="508" spans="1:7">
      <c r="A508" t="s">
        <v>56</v>
      </c>
      <c r="B508">
        <v>2</v>
      </c>
      <c r="C508" s="8" t="s">
        <v>73</v>
      </c>
      <c r="D508" s="8" t="s">
        <v>75</v>
      </c>
      <c r="E508">
        <v>248</v>
      </c>
      <c r="F508">
        <v>0.27</v>
      </c>
      <c r="G508" t="s">
        <v>136</v>
      </c>
    </row>
    <row r="509" spans="1:7">
      <c r="A509" t="s">
        <v>56</v>
      </c>
      <c r="B509">
        <v>2</v>
      </c>
      <c r="C509" s="8" t="s">
        <v>73</v>
      </c>
      <c r="D509" s="8" t="s">
        <v>74</v>
      </c>
      <c r="E509">
        <v>212</v>
      </c>
      <c r="F509">
        <v>-2.64</v>
      </c>
      <c r="G509" t="s">
        <v>136</v>
      </c>
    </row>
    <row r="510" spans="1:7">
      <c r="A510" t="s">
        <v>56</v>
      </c>
      <c r="B510">
        <v>2</v>
      </c>
      <c r="C510" s="8" t="s">
        <v>70</v>
      </c>
      <c r="D510" s="8" t="s">
        <v>75</v>
      </c>
      <c r="E510">
        <v>240</v>
      </c>
      <c r="F510">
        <v>-4.2300000000000004</v>
      </c>
      <c r="G510" t="s">
        <v>136</v>
      </c>
    </row>
    <row r="511" spans="1:7">
      <c r="A511" t="s">
        <v>56</v>
      </c>
      <c r="B511">
        <v>2</v>
      </c>
      <c r="C511" s="8" t="s">
        <v>70</v>
      </c>
      <c r="D511" s="8" t="s">
        <v>74</v>
      </c>
      <c r="E511">
        <v>218</v>
      </c>
      <c r="F511">
        <v>-9.33</v>
      </c>
      <c r="G511" t="s">
        <v>136</v>
      </c>
    </row>
    <row r="512" spans="1:7">
      <c r="A512" t="s">
        <v>57</v>
      </c>
      <c r="B512">
        <v>1</v>
      </c>
      <c r="C512" s="8" t="s">
        <v>69</v>
      </c>
      <c r="D512" s="8" t="s">
        <v>75</v>
      </c>
      <c r="E512">
        <v>218</v>
      </c>
      <c r="F512">
        <v>-9.52</v>
      </c>
      <c r="G512" t="s">
        <v>136</v>
      </c>
    </row>
    <row r="513" spans="1:7">
      <c r="A513" t="s">
        <v>57</v>
      </c>
      <c r="B513">
        <v>1</v>
      </c>
      <c r="C513" s="8" t="s">
        <v>69</v>
      </c>
      <c r="D513" s="8" t="s">
        <v>74</v>
      </c>
      <c r="E513">
        <v>246</v>
      </c>
      <c r="F513">
        <v>-0.95</v>
      </c>
      <c r="G513" t="s">
        <v>136</v>
      </c>
    </row>
    <row r="514" spans="1:7">
      <c r="A514" t="s">
        <v>57</v>
      </c>
      <c r="B514">
        <v>1</v>
      </c>
      <c r="C514" s="8" t="s">
        <v>71</v>
      </c>
      <c r="D514" s="8" t="s">
        <v>75</v>
      </c>
      <c r="E514">
        <v>238</v>
      </c>
      <c r="F514">
        <v>-7.32</v>
      </c>
      <c r="G514" t="s">
        <v>136</v>
      </c>
    </row>
    <row r="515" spans="1:7">
      <c r="A515" t="s">
        <v>57</v>
      </c>
      <c r="B515">
        <v>1</v>
      </c>
      <c r="C515" s="8" t="s">
        <v>71</v>
      </c>
      <c r="D515" s="8" t="s">
        <v>74</v>
      </c>
      <c r="E515">
        <v>218</v>
      </c>
      <c r="F515">
        <v>-11.74</v>
      </c>
      <c r="G515" t="s">
        <v>136</v>
      </c>
    </row>
    <row r="516" spans="1:7">
      <c r="A516" t="s">
        <v>57</v>
      </c>
      <c r="B516">
        <v>1</v>
      </c>
      <c r="C516" s="8" t="s">
        <v>72</v>
      </c>
      <c r="D516" s="8" t="s">
        <v>75</v>
      </c>
      <c r="E516">
        <v>228</v>
      </c>
      <c r="F516">
        <v>-13.81</v>
      </c>
      <c r="G516" t="s">
        <v>136</v>
      </c>
    </row>
    <row r="517" spans="1:7">
      <c r="A517" t="s">
        <v>57</v>
      </c>
      <c r="B517">
        <v>1</v>
      </c>
      <c r="C517" s="8" t="s">
        <v>72</v>
      </c>
      <c r="D517" s="8" t="s">
        <v>74</v>
      </c>
      <c r="E517">
        <v>238</v>
      </c>
      <c r="F517">
        <v>-15.6</v>
      </c>
      <c r="G517" t="s">
        <v>136</v>
      </c>
    </row>
    <row r="518" spans="1:7">
      <c r="A518" t="s">
        <v>57</v>
      </c>
      <c r="B518">
        <v>1</v>
      </c>
      <c r="C518" s="8" t="s">
        <v>73</v>
      </c>
      <c r="D518" s="8" t="s">
        <v>75</v>
      </c>
      <c r="E518">
        <v>226</v>
      </c>
      <c r="F518">
        <v>-12.03</v>
      </c>
      <c r="G518" t="s">
        <v>136</v>
      </c>
    </row>
    <row r="519" spans="1:7">
      <c r="A519" t="s">
        <v>57</v>
      </c>
      <c r="B519">
        <v>1</v>
      </c>
      <c r="C519" s="8" t="s">
        <v>73</v>
      </c>
      <c r="D519" s="8" t="s">
        <v>74</v>
      </c>
      <c r="E519">
        <v>224</v>
      </c>
      <c r="F519">
        <v>-16.02</v>
      </c>
      <c r="G519" t="s">
        <v>136</v>
      </c>
    </row>
    <row r="520" spans="1:7">
      <c r="A520" t="s">
        <v>57</v>
      </c>
      <c r="B520">
        <v>1</v>
      </c>
      <c r="C520" s="8" t="s">
        <v>70</v>
      </c>
      <c r="D520" s="8" t="s">
        <v>75</v>
      </c>
      <c r="E520">
        <v>234</v>
      </c>
      <c r="F520">
        <v>-19.07</v>
      </c>
      <c r="G520" t="s">
        <v>136</v>
      </c>
    </row>
    <row r="521" spans="1:7">
      <c r="A521" t="s">
        <v>57</v>
      </c>
      <c r="B521">
        <v>1</v>
      </c>
      <c r="C521" s="8" t="s">
        <v>70</v>
      </c>
      <c r="D521" s="8" t="s">
        <v>74</v>
      </c>
      <c r="E521">
        <v>230</v>
      </c>
      <c r="F521">
        <v>-5.25</v>
      </c>
      <c r="G521" t="s">
        <v>136</v>
      </c>
    </row>
    <row r="522" spans="1:7">
      <c r="A522" t="s">
        <v>58</v>
      </c>
      <c r="B522">
        <v>2</v>
      </c>
      <c r="C522" s="8" t="s">
        <v>69</v>
      </c>
      <c r="D522" s="8" t="s">
        <v>75</v>
      </c>
      <c r="E522">
        <v>264</v>
      </c>
      <c r="F522">
        <v>-14.578266660000001</v>
      </c>
      <c r="G522" t="s">
        <v>136</v>
      </c>
    </row>
    <row r="523" spans="1:7">
      <c r="A523" t="s">
        <v>58</v>
      </c>
      <c r="B523">
        <v>2</v>
      </c>
      <c r="C523" s="8" t="s">
        <v>69</v>
      </c>
      <c r="D523" s="8" t="s">
        <v>74</v>
      </c>
      <c r="E523">
        <v>220</v>
      </c>
      <c r="F523">
        <v>-6.59</v>
      </c>
      <c r="G523" t="s">
        <v>136</v>
      </c>
    </row>
    <row r="524" spans="1:7">
      <c r="A524" t="s">
        <v>58</v>
      </c>
      <c r="B524">
        <v>2</v>
      </c>
      <c r="C524" s="8" t="s">
        <v>71</v>
      </c>
      <c r="D524" s="8" t="s">
        <v>75</v>
      </c>
      <c r="E524">
        <v>228</v>
      </c>
      <c r="F524">
        <v>-6.52</v>
      </c>
      <c r="G524" t="s">
        <v>136</v>
      </c>
    </row>
    <row r="525" spans="1:7">
      <c r="A525" t="s">
        <v>58</v>
      </c>
      <c r="B525">
        <v>2</v>
      </c>
      <c r="C525" s="8" t="s">
        <v>71</v>
      </c>
      <c r="D525" s="8" t="s">
        <v>74</v>
      </c>
      <c r="E525">
        <v>224</v>
      </c>
      <c r="F525">
        <v>-12.29</v>
      </c>
      <c r="G525" t="s">
        <v>136</v>
      </c>
    </row>
    <row r="526" spans="1:7">
      <c r="A526" t="s">
        <v>58</v>
      </c>
      <c r="B526">
        <v>2</v>
      </c>
      <c r="C526" s="8" t="s">
        <v>72</v>
      </c>
      <c r="D526" s="8" t="s">
        <v>75</v>
      </c>
      <c r="E526">
        <v>278</v>
      </c>
      <c r="F526">
        <v>-7.92</v>
      </c>
      <c r="G526" t="s">
        <v>136</v>
      </c>
    </row>
    <row r="527" spans="1:7">
      <c r="A527" t="s">
        <v>58</v>
      </c>
      <c r="B527">
        <v>2</v>
      </c>
      <c r="C527" s="8" t="s">
        <v>72</v>
      </c>
      <c r="D527" s="8" t="s">
        <v>74</v>
      </c>
      <c r="E527">
        <v>230</v>
      </c>
      <c r="F527">
        <v>-9.99</v>
      </c>
      <c r="G527" t="s">
        <v>136</v>
      </c>
    </row>
    <row r="528" spans="1:7">
      <c r="A528" t="s">
        <v>58</v>
      </c>
      <c r="B528">
        <v>2</v>
      </c>
      <c r="C528" s="8" t="s">
        <v>73</v>
      </c>
      <c r="D528" s="8" t="s">
        <v>75</v>
      </c>
      <c r="E528">
        <v>262</v>
      </c>
      <c r="F528">
        <v>-7.8</v>
      </c>
      <c r="G528" t="s">
        <v>136</v>
      </c>
    </row>
    <row r="529" spans="1:7">
      <c r="A529" t="s">
        <v>58</v>
      </c>
      <c r="B529">
        <v>2</v>
      </c>
      <c r="C529" s="8" t="s">
        <v>73</v>
      </c>
      <c r="D529" s="8" t="s">
        <v>74</v>
      </c>
      <c r="E529">
        <v>262</v>
      </c>
      <c r="F529">
        <v>-14.13</v>
      </c>
      <c r="G529" t="s">
        <v>136</v>
      </c>
    </row>
    <row r="530" spans="1:7">
      <c r="A530" t="s">
        <v>58</v>
      </c>
      <c r="B530">
        <v>2</v>
      </c>
      <c r="C530" s="8" t="s">
        <v>70</v>
      </c>
      <c r="D530" s="8" t="s">
        <v>75</v>
      </c>
      <c r="E530">
        <v>228</v>
      </c>
      <c r="F530">
        <v>-2.46</v>
      </c>
      <c r="G530" t="s">
        <v>136</v>
      </c>
    </row>
    <row r="531" spans="1:7">
      <c r="A531" t="s">
        <v>58</v>
      </c>
      <c r="B531">
        <v>2</v>
      </c>
      <c r="C531" s="8" t="s">
        <v>70</v>
      </c>
      <c r="D531" s="8" t="s">
        <v>74</v>
      </c>
      <c r="E531">
        <v>230</v>
      </c>
      <c r="F531">
        <v>-11.01</v>
      </c>
      <c r="G531" t="s">
        <v>136</v>
      </c>
    </row>
    <row r="532" spans="1:7">
      <c r="A532" t="s">
        <v>59</v>
      </c>
      <c r="B532">
        <v>2</v>
      </c>
      <c r="C532" s="8" t="s">
        <v>69</v>
      </c>
      <c r="D532" s="8" t="s">
        <v>75</v>
      </c>
      <c r="E532">
        <v>220</v>
      </c>
      <c r="F532">
        <v>2.75</v>
      </c>
      <c r="G532" t="s">
        <v>136</v>
      </c>
    </row>
    <row r="533" spans="1:7">
      <c r="A533" t="s">
        <v>59</v>
      </c>
      <c r="B533">
        <v>2</v>
      </c>
      <c r="C533" s="8" t="s">
        <v>69</v>
      </c>
      <c r="D533" s="8" t="s">
        <v>74</v>
      </c>
      <c r="E533">
        <v>218</v>
      </c>
      <c r="F533">
        <v>-6.17</v>
      </c>
      <c r="G533" t="s">
        <v>136</v>
      </c>
    </row>
    <row r="534" spans="1:7">
      <c r="A534" t="s">
        <v>59</v>
      </c>
      <c r="B534">
        <v>2</v>
      </c>
      <c r="C534" s="8" t="s">
        <v>71</v>
      </c>
      <c r="D534" s="8" t="s">
        <v>75</v>
      </c>
      <c r="E534">
        <v>226</v>
      </c>
      <c r="F534">
        <v>0.53</v>
      </c>
      <c r="G534" t="s">
        <v>136</v>
      </c>
    </row>
    <row r="535" spans="1:7">
      <c r="A535" t="s">
        <v>59</v>
      </c>
      <c r="B535">
        <v>2</v>
      </c>
      <c r="C535" s="8" t="s">
        <v>71</v>
      </c>
      <c r="D535" s="8" t="s">
        <v>74</v>
      </c>
      <c r="E535">
        <v>228</v>
      </c>
      <c r="F535">
        <v>-1.1200000000000001</v>
      </c>
      <c r="G535" t="s">
        <v>136</v>
      </c>
    </row>
    <row r="536" spans="1:7">
      <c r="A536" t="s">
        <v>59</v>
      </c>
      <c r="B536">
        <v>2</v>
      </c>
      <c r="C536" s="8" t="s">
        <v>72</v>
      </c>
      <c r="D536" s="8" t="s">
        <v>75</v>
      </c>
      <c r="E536">
        <v>230</v>
      </c>
      <c r="F536">
        <v>1.75</v>
      </c>
      <c r="G536" t="s">
        <v>136</v>
      </c>
    </row>
    <row r="537" spans="1:7">
      <c r="A537" t="s">
        <v>59</v>
      </c>
      <c r="B537">
        <v>2</v>
      </c>
      <c r="C537" s="8" t="s">
        <v>72</v>
      </c>
      <c r="D537" s="8" t="s">
        <v>74</v>
      </c>
      <c r="E537">
        <v>224</v>
      </c>
      <c r="F537">
        <v>-8.26</v>
      </c>
      <c r="G537" t="s">
        <v>136</v>
      </c>
    </row>
    <row r="538" spans="1:7">
      <c r="A538" t="s">
        <v>59</v>
      </c>
      <c r="B538">
        <v>2</v>
      </c>
      <c r="C538" s="8" t="s">
        <v>73</v>
      </c>
      <c r="D538" s="8" t="s">
        <v>75</v>
      </c>
      <c r="E538">
        <v>224</v>
      </c>
      <c r="F538">
        <v>-1.3</v>
      </c>
      <c r="G538" t="s">
        <v>136</v>
      </c>
    </row>
    <row r="539" spans="1:7">
      <c r="A539" t="s">
        <v>59</v>
      </c>
      <c r="B539">
        <v>2</v>
      </c>
      <c r="C539" s="8" t="s">
        <v>73</v>
      </c>
      <c r="D539" s="8" t="s">
        <v>74</v>
      </c>
      <c r="E539">
        <v>222</v>
      </c>
      <c r="F539">
        <v>-8.01</v>
      </c>
      <c r="G539" t="s">
        <v>136</v>
      </c>
    </row>
    <row r="540" spans="1:7">
      <c r="A540" t="s">
        <v>59</v>
      </c>
      <c r="B540">
        <v>2</v>
      </c>
      <c r="C540" s="8" t="s">
        <v>70</v>
      </c>
      <c r="D540" s="8" t="s">
        <v>75</v>
      </c>
      <c r="E540">
        <v>214</v>
      </c>
      <c r="F540">
        <v>-3.65</v>
      </c>
      <c r="G540" t="s">
        <v>136</v>
      </c>
    </row>
    <row r="541" spans="1:7">
      <c r="A541" t="s">
        <v>59</v>
      </c>
      <c r="B541">
        <v>2</v>
      </c>
      <c r="C541" s="8" t="s">
        <v>70</v>
      </c>
      <c r="D541" s="8" t="s">
        <v>74</v>
      </c>
      <c r="E541">
        <v>216</v>
      </c>
      <c r="F541">
        <v>-5.99</v>
      </c>
      <c r="G541" t="s">
        <v>136</v>
      </c>
    </row>
    <row r="542" spans="1:7">
      <c r="A542" t="s">
        <v>60</v>
      </c>
      <c r="B542">
        <v>1</v>
      </c>
      <c r="C542" s="8" t="s">
        <v>69</v>
      </c>
      <c r="D542" s="8" t="s">
        <v>75</v>
      </c>
      <c r="E542">
        <v>210</v>
      </c>
      <c r="F542">
        <v>5.86</v>
      </c>
      <c r="G542" t="s">
        <v>136</v>
      </c>
    </row>
    <row r="543" spans="1:7">
      <c r="A543" t="s">
        <v>60</v>
      </c>
      <c r="B543">
        <v>1</v>
      </c>
      <c r="C543" s="8" t="s">
        <v>69</v>
      </c>
      <c r="D543" s="8" t="s">
        <v>74</v>
      </c>
      <c r="E543">
        <v>228</v>
      </c>
      <c r="F543">
        <v>-7.15</v>
      </c>
      <c r="G543" t="s">
        <v>136</v>
      </c>
    </row>
    <row r="544" spans="1:7">
      <c r="A544" t="s">
        <v>60</v>
      </c>
      <c r="B544">
        <v>1</v>
      </c>
      <c r="C544" s="8" t="s">
        <v>71</v>
      </c>
      <c r="D544" s="8" t="s">
        <v>75</v>
      </c>
      <c r="E544">
        <v>238</v>
      </c>
      <c r="F544">
        <v>-3.24</v>
      </c>
      <c r="G544" t="s">
        <v>136</v>
      </c>
    </row>
    <row r="545" spans="1:7">
      <c r="A545" t="s">
        <v>60</v>
      </c>
      <c r="B545">
        <v>1</v>
      </c>
      <c r="C545" s="8" t="s">
        <v>71</v>
      </c>
      <c r="D545" s="8" t="s">
        <v>74</v>
      </c>
      <c r="E545">
        <v>230</v>
      </c>
      <c r="F545">
        <v>-4.91</v>
      </c>
      <c r="G545" t="s">
        <v>136</v>
      </c>
    </row>
    <row r="546" spans="1:7">
      <c r="A546" t="s">
        <v>60</v>
      </c>
      <c r="B546">
        <v>1</v>
      </c>
      <c r="C546" s="8" t="s">
        <v>72</v>
      </c>
      <c r="D546" s="8" t="s">
        <v>75</v>
      </c>
      <c r="E546">
        <v>240</v>
      </c>
      <c r="F546">
        <v>-5.0599999999999996</v>
      </c>
      <c r="G546" t="s">
        <v>136</v>
      </c>
    </row>
    <row r="547" spans="1:7">
      <c r="A547" t="s">
        <v>60</v>
      </c>
      <c r="B547">
        <v>1</v>
      </c>
      <c r="C547" s="8" t="s">
        <v>72</v>
      </c>
      <c r="D547" s="8" t="s">
        <v>74</v>
      </c>
      <c r="E547">
        <v>248</v>
      </c>
      <c r="F547">
        <v>-11.52</v>
      </c>
      <c r="G547" t="s">
        <v>136</v>
      </c>
    </row>
    <row r="548" spans="1:7">
      <c r="A548" t="s">
        <v>60</v>
      </c>
      <c r="B548">
        <v>1</v>
      </c>
      <c r="C548" s="8" t="s">
        <v>73</v>
      </c>
      <c r="D548" s="8" t="s">
        <v>75</v>
      </c>
      <c r="E548">
        <v>256</v>
      </c>
      <c r="F548">
        <v>-5.48</v>
      </c>
      <c r="G548" t="s">
        <v>136</v>
      </c>
    </row>
    <row r="549" spans="1:7">
      <c r="A549" t="s">
        <v>60</v>
      </c>
      <c r="B549">
        <v>1</v>
      </c>
      <c r="C549" s="8" t="s">
        <v>73</v>
      </c>
      <c r="D549" s="8" t="s">
        <v>74</v>
      </c>
      <c r="E549">
        <v>242</v>
      </c>
      <c r="F549">
        <v>-1.29</v>
      </c>
      <c r="G549" t="s">
        <v>136</v>
      </c>
    </row>
    <row r="550" spans="1:7">
      <c r="A550" t="s">
        <v>60</v>
      </c>
      <c r="B550">
        <v>1</v>
      </c>
      <c r="C550" s="8" t="s">
        <v>70</v>
      </c>
      <c r="D550" s="8" t="s">
        <v>75</v>
      </c>
      <c r="E550">
        <v>214</v>
      </c>
      <c r="F550">
        <v>-6.85</v>
      </c>
      <c r="G550" t="s">
        <v>136</v>
      </c>
    </row>
    <row r="551" spans="1:7">
      <c r="A551" t="s">
        <v>60</v>
      </c>
      <c r="B551">
        <v>1</v>
      </c>
      <c r="C551" s="8" t="s">
        <v>70</v>
      </c>
      <c r="D551" s="8" t="s">
        <v>74</v>
      </c>
      <c r="E551">
        <v>230</v>
      </c>
      <c r="F551">
        <v>1.29</v>
      </c>
      <c r="G551" t="s">
        <v>136</v>
      </c>
    </row>
    <row r="552" spans="1:7">
      <c r="A552" t="s">
        <v>61</v>
      </c>
      <c r="B552">
        <v>1</v>
      </c>
      <c r="C552" s="8" t="s">
        <v>69</v>
      </c>
      <c r="D552" s="8" t="s">
        <v>75</v>
      </c>
      <c r="E552">
        <v>238</v>
      </c>
      <c r="F552">
        <v>-22.22</v>
      </c>
      <c r="G552" t="s">
        <v>136</v>
      </c>
    </row>
    <row r="553" spans="1:7">
      <c r="A553" t="s">
        <v>61</v>
      </c>
      <c r="B553">
        <v>1</v>
      </c>
      <c r="C553" s="8" t="s">
        <v>69</v>
      </c>
      <c r="D553" s="8" t="s">
        <v>74</v>
      </c>
      <c r="E553">
        <v>244</v>
      </c>
      <c r="F553">
        <v>-16.989999999999998</v>
      </c>
      <c r="G553" t="s">
        <v>136</v>
      </c>
    </row>
    <row r="554" spans="1:7">
      <c r="A554" t="s">
        <v>61</v>
      </c>
      <c r="B554">
        <v>1</v>
      </c>
      <c r="C554" s="8" t="s">
        <v>71</v>
      </c>
      <c r="D554" s="8" t="s">
        <v>75</v>
      </c>
      <c r="E554">
        <v>246</v>
      </c>
      <c r="F554">
        <v>-23.62</v>
      </c>
      <c r="G554" t="s">
        <v>136</v>
      </c>
    </row>
    <row r="555" spans="1:7">
      <c r="A555" t="s">
        <v>61</v>
      </c>
      <c r="B555">
        <v>1</v>
      </c>
      <c r="C555" s="8" t="s">
        <v>71</v>
      </c>
      <c r="D555" s="8" t="s">
        <v>74</v>
      </c>
      <c r="E555">
        <v>222</v>
      </c>
      <c r="F555">
        <v>-18.64</v>
      </c>
      <c r="G555" t="s">
        <v>136</v>
      </c>
    </row>
    <row r="556" spans="1:7">
      <c r="A556" t="s">
        <v>61</v>
      </c>
      <c r="B556">
        <v>1</v>
      </c>
      <c r="C556" s="8" t="s">
        <v>72</v>
      </c>
      <c r="D556" s="8" t="s">
        <v>75</v>
      </c>
      <c r="E556">
        <v>232</v>
      </c>
      <c r="F556">
        <v>-11.51</v>
      </c>
      <c r="G556" t="s">
        <v>136</v>
      </c>
    </row>
    <row r="557" spans="1:7">
      <c r="A557" t="s">
        <v>61</v>
      </c>
      <c r="B557">
        <v>1</v>
      </c>
      <c r="C557" s="8" t="s">
        <v>72</v>
      </c>
      <c r="D557" s="8" t="s">
        <v>74</v>
      </c>
      <c r="E557">
        <v>236</v>
      </c>
      <c r="F557">
        <v>-11.69</v>
      </c>
      <c r="G557" t="s">
        <v>136</v>
      </c>
    </row>
    <row r="558" spans="1:7">
      <c r="A558" t="s">
        <v>61</v>
      </c>
      <c r="B558">
        <v>1</v>
      </c>
      <c r="C558" s="8" t="s">
        <v>73</v>
      </c>
      <c r="D558" s="8" t="s">
        <v>75</v>
      </c>
      <c r="E558">
        <v>236</v>
      </c>
      <c r="F558">
        <v>-23.05</v>
      </c>
      <c r="G558" t="s">
        <v>136</v>
      </c>
    </row>
    <row r="559" spans="1:7">
      <c r="A559" t="s">
        <v>61</v>
      </c>
      <c r="B559">
        <v>1</v>
      </c>
      <c r="C559" s="8" t="s">
        <v>73</v>
      </c>
      <c r="D559" s="8" t="s">
        <v>74</v>
      </c>
      <c r="E559">
        <v>242</v>
      </c>
      <c r="F559">
        <v>-22</v>
      </c>
      <c r="G559" t="s">
        <v>136</v>
      </c>
    </row>
    <row r="560" spans="1:7">
      <c r="A560" t="s">
        <v>61</v>
      </c>
      <c r="B560">
        <v>1</v>
      </c>
      <c r="C560" s="8" t="s">
        <v>70</v>
      </c>
      <c r="D560" s="8" t="s">
        <v>75</v>
      </c>
      <c r="E560">
        <v>240</v>
      </c>
      <c r="F560">
        <v>-15.81</v>
      </c>
      <c r="G560" t="s">
        <v>136</v>
      </c>
    </row>
    <row r="561" spans="1:7">
      <c r="A561" t="s">
        <v>61</v>
      </c>
      <c r="B561">
        <v>1</v>
      </c>
      <c r="C561" s="8" t="s">
        <v>70</v>
      </c>
      <c r="D561" s="8" t="s">
        <v>74</v>
      </c>
      <c r="E561">
        <v>242</v>
      </c>
      <c r="F561">
        <v>-10.83</v>
      </c>
      <c r="G561" t="s">
        <v>136</v>
      </c>
    </row>
    <row r="562" spans="1:7">
      <c r="A562" t="s">
        <v>0</v>
      </c>
      <c r="B562">
        <v>2</v>
      </c>
      <c r="C562" s="8" t="s">
        <v>69</v>
      </c>
      <c r="D562" s="8" t="s">
        <v>75</v>
      </c>
      <c r="E562">
        <v>598</v>
      </c>
      <c r="F562">
        <v>9.2799999999999994</v>
      </c>
      <c r="G562" t="s">
        <v>137</v>
      </c>
    </row>
    <row r="563" spans="1:7">
      <c r="A563" t="s">
        <v>0</v>
      </c>
      <c r="B563">
        <v>2</v>
      </c>
      <c r="C563" s="8" t="s">
        <v>69</v>
      </c>
      <c r="D563" s="8" t="s">
        <v>74</v>
      </c>
      <c r="E563">
        <v>590</v>
      </c>
      <c r="F563">
        <v>13.54</v>
      </c>
      <c r="G563" t="s">
        <v>137</v>
      </c>
    </row>
    <row r="564" spans="1:7">
      <c r="A564" t="s">
        <v>0</v>
      </c>
      <c r="B564">
        <v>2</v>
      </c>
      <c r="C564" s="8" t="s">
        <v>71</v>
      </c>
      <c r="D564" s="8" t="s">
        <v>75</v>
      </c>
      <c r="E564">
        <v>478</v>
      </c>
      <c r="F564">
        <v>4.3600000000000003</v>
      </c>
      <c r="G564" t="s">
        <v>137</v>
      </c>
    </row>
    <row r="565" spans="1:7">
      <c r="A565" t="s">
        <v>0</v>
      </c>
      <c r="B565">
        <v>2</v>
      </c>
      <c r="C565" s="8" t="s">
        <v>71</v>
      </c>
      <c r="D565" s="8" t="s">
        <v>74</v>
      </c>
      <c r="E565">
        <v>534</v>
      </c>
      <c r="F565">
        <v>20.58</v>
      </c>
      <c r="G565" t="s">
        <v>137</v>
      </c>
    </row>
    <row r="566" spans="1:7">
      <c r="A566" t="s">
        <v>0</v>
      </c>
      <c r="B566">
        <v>2</v>
      </c>
      <c r="C566" s="8" t="s">
        <v>72</v>
      </c>
      <c r="D566" s="8" t="s">
        <v>75</v>
      </c>
      <c r="E566">
        <v>548</v>
      </c>
      <c r="F566">
        <v>6.99</v>
      </c>
      <c r="G566" t="s">
        <v>137</v>
      </c>
    </row>
    <row r="567" spans="1:7">
      <c r="A567" t="s">
        <v>0</v>
      </c>
      <c r="B567">
        <v>2</v>
      </c>
      <c r="C567" s="8" t="s">
        <v>72</v>
      </c>
      <c r="D567" s="8" t="s">
        <v>74</v>
      </c>
      <c r="E567">
        <v>510</v>
      </c>
      <c r="F567">
        <v>10.17</v>
      </c>
      <c r="G567" t="s">
        <v>137</v>
      </c>
    </row>
    <row r="568" spans="1:7">
      <c r="A568" t="s">
        <v>0</v>
      </c>
      <c r="B568">
        <v>2</v>
      </c>
      <c r="C568" s="8" t="s">
        <v>73</v>
      </c>
      <c r="D568" s="8" t="s">
        <v>75</v>
      </c>
      <c r="E568">
        <v>474</v>
      </c>
      <c r="F568">
        <v>9.9600000000000009</v>
      </c>
      <c r="G568" t="s">
        <v>137</v>
      </c>
    </row>
    <row r="569" spans="1:7">
      <c r="A569" t="s">
        <v>0</v>
      </c>
      <c r="B569">
        <v>2</v>
      </c>
      <c r="C569" s="8" t="s">
        <v>73</v>
      </c>
      <c r="D569" s="8" t="s">
        <v>74</v>
      </c>
      <c r="E569">
        <v>472</v>
      </c>
      <c r="F569">
        <v>8.31</v>
      </c>
      <c r="G569" t="s">
        <v>137</v>
      </c>
    </row>
    <row r="570" spans="1:7">
      <c r="A570" t="s">
        <v>0</v>
      </c>
      <c r="B570">
        <v>2</v>
      </c>
      <c r="C570" s="8" t="s">
        <v>70</v>
      </c>
      <c r="D570" s="8" t="s">
        <v>75</v>
      </c>
      <c r="E570">
        <v>586</v>
      </c>
      <c r="F570">
        <v>10</v>
      </c>
      <c r="G570" t="s">
        <v>137</v>
      </c>
    </row>
    <row r="571" spans="1:7">
      <c r="A571" t="s">
        <v>0</v>
      </c>
      <c r="B571">
        <v>2</v>
      </c>
      <c r="C571" s="8" t="s">
        <v>70</v>
      </c>
      <c r="D571" s="8" t="s">
        <v>74</v>
      </c>
      <c r="E571">
        <v>600</v>
      </c>
      <c r="F571">
        <v>16.87</v>
      </c>
      <c r="G571" t="s">
        <v>137</v>
      </c>
    </row>
    <row r="572" spans="1:7">
      <c r="A572" t="s">
        <v>14</v>
      </c>
      <c r="B572">
        <v>1</v>
      </c>
      <c r="C572" s="8" t="s">
        <v>69</v>
      </c>
      <c r="D572" s="8" t="s">
        <v>75</v>
      </c>
      <c r="E572">
        <v>548</v>
      </c>
      <c r="F572">
        <v>10.28</v>
      </c>
      <c r="G572" t="s">
        <v>137</v>
      </c>
    </row>
    <row r="573" spans="1:7">
      <c r="A573" t="s">
        <v>14</v>
      </c>
      <c r="B573">
        <v>1</v>
      </c>
      <c r="C573" s="8" t="s">
        <v>69</v>
      </c>
      <c r="D573" s="8" t="s">
        <v>74</v>
      </c>
      <c r="E573">
        <v>548</v>
      </c>
      <c r="F573">
        <v>10.71</v>
      </c>
      <c r="G573" t="s">
        <v>137</v>
      </c>
    </row>
    <row r="574" spans="1:7">
      <c r="A574" t="s">
        <v>14</v>
      </c>
      <c r="B574">
        <v>1</v>
      </c>
      <c r="C574" s="8" t="s">
        <v>71</v>
      </c>
      <c r="D574" s="8" t="s">
        <v>75</v>
      </c>
      <c r="E574">
        <v>560</v>
      </c>
      <c r="F574">
        <v>8.66</v>
      </c>
      <c r="G574" t="s">
        <v>137</v>
      </c>
    </row>
    <row r="575" spans="1:7">
      <c r="A575" t="s">
        <v>14</v>
      </c>
      <c r="B575">
        <v>1</v>
      </c>
      <c r="C575" s="8" t="s">
        <v>71</v>
      </c>
      <c r="D575" s="8" t="s">
        <v>74</v>
      </c>
      <c r="E575">
        <v>526</v>
      </c>
      <c r="F575">
        <v>14.4</v>
      </c>
      <c r="G575" t="s">
        <v>137</v>
      </c>
    </row>
    <row r="576" spans="1:7">
      <c r="A576" t="s">
        <v>14</v>
      </c>
      <c r="B576">
        <v>1</v>
      </c>
      <c r="C576" s="8" t="s">
        <v>72</v>
      </c>
      <c r="D576" s="8" t="s">
        <v>75</v>
      </c>
      <c r="E576">
        <v>558</v>
      </c>
      <c r="F576">
        <v>22.76</v>
      </c>
      <c r="G576" t="s">
        <v>137</v>
      </c>
    </row>
    <row r="577" spans="1:7">
      <c r="A577" t="s">
        <v>14</v>
      </c>
      <c r="B577">
        <v>1</v>
      </c>
      <c r="C577" s="8" t="s">
        <v>72</v>
      </c>
      <c r="D577" s="8" t="s">
        <v>74</v>
      </c>
      <c r="E577">
        <v>548</v>
      </c>
      <c r="F577">
        <v>21.21</v>
      </c>
      <c r="G577" t="s">
        <v>137</v>
      </c>
    </row>
    <row r="578" spans="1:7">
      <c r="A578" t="s">
        <v>14</v>
      </c>
      <c r="B578">
        <v>1</v>
      </c>
      <c r="C578" s="8" t="s">
        <v>73</v>
      </c>
      <c r="D578" s="8" t="s">
        <v>75</v>
      </c>
      <c r="E578">
        <v>564</v>
      </c>
      <c r="F578">
        <v>12.81</v>
      </c>
      <c r="G578" t="s">
        <v>137</v>
      </c>
    </row>
    <row r="579" spans="1:7">
      <c r="A579" t="s">
        <v>14</v>
      </c>
      <c r="B579">
        <v>1</v>
      </c>
      <c r="C579" s="8" t="s">
        <v>73</v>
      </c>
      <c r="D579" s="8" t="s">
        <v>74</v>
      </c>
      <c r="E579">
        <v>564</v>
      </c>
      <c r="F579">
        <v>24.08</v>
      </c>
      <c r="G579" t="s">
        <v>137</v>
      </c>
    </row>
    <row r="580" spans="1:7">
      <c r="A580" t="s">
        <v>14</v>
      </c>
      <c r="B580">
        <v>1</v>
      </c>
      <c r="C580" s="8" t="s">
        <v>70</v>
      </c>
      <c r="D580" s="8" t="s">
        <v>75</v>
      </c>
      <c r="E580">
        <v>564</v>
      </c>
      <c r="F580">
        <v>9.9700000000000006</v>
      </c>
      <c r="G580" t="s">
        <v>137</v>
      </c>
    </row>
    <row r="581" spans="1:7">
      <c r="A581" t="s">
        <v>14</v>
      </c>
      <c r="B581">
        <v>1</v>
      </c>
      <c r="C581" s="8" t="s">
        <v>70</v>
      </c>
      <c r="D581" s="8" t="s">
        <v>74</v>
      </c>
      <c r="E581">
        <v>528</v>
      </c>
      <c r="F581">
        <v>17.760000000000002</v>
      </c>
      <c r="G581" t="s">
        <v>137</v>
      </c>
    </row>
    <row r="582" spans="1:7">
      <c r="A582" t="s">
        <v>16</v>
      </c>
      <c r="B582">
        <v>2</v>
      </c>
      <c r="C582" s="8" t="s">
        <v>69</v>
      </c>
      <c r="D582" s="8" t="s">
        <v>75</v>
      </c>
      <c r="E582">
        <v>518</v>
      </c>
      <c r="F582">
        <v>11.14</v>
      </c>
      <c r="G582" t="s">
        <v>137</v>
      </c>
    </row>
    <row r="583" spans="1:7">
      <c r="A583" t="s">
        <v>16</v>
      </c>
      <c r="B583">
        <v>2</v>
      </c>
      <c r="C583" s="8" t="s">
        <v>69</v>
      </c>
      <c r="D583" s="8" t="s">
        <v>74</v>
      </c>
      <c r="E583">
        <v>532</v>
      </c>
      <c r="F583">
        <v>15.89</v>
      </c>
      <c r="G583" t="s">
        <v>137</v>
      </c>
    </row>
    <row r="584" spans="1:7">
      <c r="A584" t="s">
        <v>16</v>
      </c>
      <c r="B584">
        <v>2</v>
      </c>
      <c r="C584" s="8" t="s">
        <v>71</v>
      </c>
      <c r="D584" s="8" t="s">
        <v>75</v>
      </c>
      <c r="E584">
        <v>494</v>
      </c>
      <c r="F584">
        <v>8.7799999999999994</v>
      </c>
      <c r="G584" t="s">
        <v>137</v>
      </c>
    </row>
    <row r="585" spans="1:7">
      <c r="A585" t="s">
        <v>16</v>
      </c>
      <c r="B585">
        <v>2</v>
      </c>
      <c r="C585" s="8" t="s">
        <v>71</v>
      </c>
      <c r="D585" s="8" t="s">
        <v>74</v>
      </c>
      <c r="E585">
        <v>518</v>
      </c>
      <c r="F585">
        <v>6.59</v>
      </c>
      <c r="G585" t="s">
        <v>137</v>
      </c>
    </row>
    <row r="586" spans="1:7">
      <c r="A586" t="s">
        <v>16</v>
      </c>
      <c r="B586">
        <v>2</v>
      </c>
      <c r="C586" s="8" t="s">
        <v>72</v>
      </c>
      <c r="D586" s="8" t="s">
        <v>75</v>
      </c>
      <c r="E586">
        <v>524</v>
      </c>
      <c r="F586">
        <v>20.05</v>
      </c>
      <c r="G586" t="s">
        <v>137</v>
      </c>
    </row>
    <row r="587" spans="1:7">
      <c r="A587" t="s">
        <v>16</v>
      </c>
      <c r="B587">
        <v>2</v>
      </c>
      <c r="C587" s="8" t="s">
        <v>72</v>
      </c>
      <c r="D587" s="8" t="s">
        <v>74</v>
      </c>
      <c r="E587">
        <v>524</v>
      </c>
      <c r="F587">
        <v>29.78</v>
      </c>
      <c r="G587" t="s">
        <v>137</v>
      </c>
    </row>
    <row r="588" spans="1:7">
      <c r="A588" t="s">
        <v>16</v>
      </c>
      <c r="B588">
        <v>2</v>
      </c>
      <c r="C588" s="8" t="s">
        <v>73</v>
      </c>
      <c r="D588" s="8" t="s">
        <v>75</v>
      </c>
      <c r="E588">
        <v>584</v>
      </c>
      <c r="F588">
        <v>12.2</v>
      </c>
      <c r="G588" t="s">
        <v>137</v>
      </c>
    </row>
    <row r="589" spans="1:7">
      <c r="A589" t="s">
        <v>16</v>
      </c>
      <c r="B589">
        <v>2</v>
      </c>
      <c r="C589" s="8" t="s">
        <v>73</v>
      </c>
      <c r="D589" s="8" t="s">
        <v>74</v>
      </c>
      <c r="E589">
        <v>576</v>
      </c>
      <c r="F589">
        <v>17.64</v>
      </c>
      <c r="G589" t="s">
        <v>137</v>
      </c>
    </row>
    <row r="590" spans="1:7">
      <c r="A590" t="s">
        <v>16</v>
      </c>
      <c r="B590">
        <v>2</v>
      </c>
      <c r="C590" s="8" t="s">
        <v>70</v>
      </c>
      <c r="D590" s="8" t="s">
        <v>75</v>
      </c>
      <c r="E590">
        <v>582</v>
      </c>
      <c r="F590">
        <v>24.53</v>
      </c>
      <c r="G590" t="s">
        <v>137</v>
      </c>
    </row>
    <row r="591" spans="1:7">
      <c r="A591" t="s">
        <v>16</v>
      </c>
      <c r="B591">
        <v>2</v>
      </c>
      <c r="C591" s="8" t="s">
        <v>70</v>
      </c>
      <c r="D591" s="8" t="s">
        <v>74</v>
      </c>
      <c r="E591">
        <v>530</v>
      </c>
      <c r="F591">
        <v>25.43</v>
      </c>
      <c r="G591" t="s">
        <v>137</v>
      </c>
    </row>
    <row r="592" spans="1:7">
      <c r="A592" t="s">
        <v>17</v>
      </c>
      <c r="B592">
        <v>1</v>
      </c>
      <c r="C592" s="8" t="s">
        <v>69</v>
      </c>
      <c r="D592" s="8" t="s">
        <v>75</v>
      </c>
      <c r="E592">
        <v>542</v>
      </c>
      <c r="F592">
        <v>14.97</v>
      </c>
      <c r="G592" t="s">
        <v>137</v>
      </c>
    </row>
    <row r="593" spans="1:7">
      <c r="A593" t="s">
        <v>17</v>
      </c>
      <c r="B593">
        <v>1</v>
      </c>
      <c r="C593" s="8" t="s">
        <v>69</v>
      </c>
      <c r="D593" s="8" t="s">
        <v>74</v>
      </c>
      <c r="E593">
        <v>524</v>
      </c>
      <c r="F593">
        <v>11.12</v>
      </c>
      <c r="G593" t="s">
        <v>137</v>
      </c>
    </row>
    <row r="594" spans="1:7">
      <c r="A594" t="s">
        <v>17</v>
      </c>
      <c r="B594">
        <v>1</v>
      </c>
      <c r="C594" s="8" t="s">
        <v>71</v>
      </c>
      <c r="D594" s="8" t="s">
        <v>75</v>
      </c>
      <c r="E594">
        <v>540</v>
      </c>
      <c r="F594">
        <v>6.61</v>
      </c>
      <c r="G594" t="s">
        <v>137</v>
      </c>
    </row>
    <row r="595" spans="1:7">
      <c r="A595" t="s">
        <v>17</v>
      </c>
      <c r="B595">
        <v>1</v>
      </c>
      <c r="C595" s="8" t="s">
        <v>71</v>
      </c>
      <c r="D595" s="8" t="s">
        <v>74</v>
      </c>
      <c r="E595">
        <v>604</v>
      </c>
      <c r="F595">
        <v>2.91</v>
      </c>
      <c r="G595" t="s">
        <v>137</v>
      </c>
    </row>
    <row r="596" spans="1:7">
      <c r="A596" t="s">
        <v>17</v>
      </c>
      <c r="B596">
        <v>1</v>
      </c>
      <c r="C596" s="8" t="s">
        <v>72</v>
      </c>
      <c r="D596" s="8" t="s">
        <v>75</v>
      </c>
      <c r="E596">
        <v>534</v>
      </c>
      <c r="F596">
        <v>18.600000000000001</v>
      </c>
      <c r="G596" t="s">
        <v>137</v>
      </c>
    </row>
    <row r="597" spans="1:7">
      <c r="A597" t="s">
        <v>17</v>
      </c>
      <c r="B597">
        <v>1</v>
      </c>
      <c r="C597" s="8" t="s">
        <v>72</v>
      </c>
      <c r="D597" s="8" t="s">
        <v>74</v>
      </c>
      <c r="E597">
        <v>566</v>
      </c>
      <c r="F597">
        <v>9.99</v>
      </c>
      <c r="G597" t="s">
        <v>137</v>
      </c>
    </row>
    <row r="598" spans="1:7">
      <c r="A598" t="s">
        <v>17</v>
      </c>
      <c r="B598">
        <v>1</v>
      </c>
      <c r="C598" s="8" t="s">
        <v>73</v>
      </c>
      <c r="D598" s="8" t="s">
        <v>75</v>
      </c>
      <c r="E598">
        <v>582</v>
      </c>
      <c r="F598">
        <v>2.4900000000000002</v>
      </c>
      <c r="G598" t="s">
        <v>137</v>
      </c>
    </row>
    <row r="599" spans="1:7">
      <c r="A599" t="s">
        <v>17</v>
      </c>
      <c r="B599">
        <v>1</v>
      </c>
      <c r="C599" s="8" t="s">
        <v>73</v>
      </c>
      <c r="D599" s="8" t="s">
        <v>74</v>
      </c>
      <c r="E599">
        <v>524</v>
      </c>
      <c r="F599">
        <v>2.19</v>
      </c>
      <c r="G599" t="s">
        <v>137</v>
      </c>
    </row>
    <row r="600" spans="1:7">
      <c r="A600" t="s">
        <v>17</v>
      </c>
      <c r="B600">
        <v>1</v>
      </c>
      <c r="C600" s="8" t="s">
        <v>70</v>
      </c>
      <c r="D600" s="8" t="s">
        <v>75</v>
      </c>
      <c r="E600">
        <v>552</v>
      </c>
      <c r="F600">
        <v>10.84</v>
      </c>
      <c r="G600" t="s">
        <v>137</v>
      </c>
    </row>
    <row r="601" spans="1:7">
      <c r="A601" t="s">
        <v>17</v>
      </c>
      <c r="B601">
        <v>1</v>
      </c>
      <c r="C601" s="8" t="s">
        <v>70</v>
      </c>
      <c r="D601" s="8" t="s">
        <v>74</v>
      </c>
      <c r="E601">
        <v>580</v>
      </c>
      <c r="F601">
        <v>8.41</v>
      </c>
      <c r="G601" t="s">
        <v>137</v>
      </c>
    </row>
    <row r="602" spans="1:7">
      <c r="A602" t="s">
        <v>18</v>
      </c>
      <c r="B602">
        <v>2</v>
      </c>
      <c r="C602" s="8" t="s">
        <v>69</v>
      </c>
      <c r="D602" s="8" t="s">
        <v>75</v>
      </c>
      <c r="E602">
        <v>582</v>
      </c>
      <c r="F602">
        <v>12.73</v>
      </c>
      <c r="G602" t="s">
        <v>137</v>
      </c>
    </row>
    <row r="603" spans="1:7">
      <c r="A603" t="s">
        <v>18</v>
      </c>
      <c r="B603">
        <v>2</v>
      </c>
      <c r="C603" s="8" t="s">
        <v>69</v>
      </c>
      <c r="D603" s="8" t="s">
        <v>74</v>
      </c>
      <c r="E603">
        <v>560</v>
      </c>
      <c r="F603">
        <v>6.4</v>
      </c>
      <c r="G603" t="s">
        <v>137</v>
      </c>
    </row>
    <row r="604" spans="1:7">
      <c r="A604" t="s">
        <v>18</v>
      </c>
      <c r="B604">
        <v>2</v>
      </c>
      <c r="C604" s="8" t="s">
        <v>71</v>
      </c>
      <c r="D604" s="8" t="s">
        <v>75</v>
      </c>
      <c r="E604">
        <v>630</v>
      </c>
      <c r="F604">
        <v>2.38</v>
      </c>
      <c r="G604" t="s">
        <v>137</v>
      </c>
    </row>
    <row r="605" spans="1:7">
      <c r="A605" t="s">
        <v>18</v>
      </c>
      <c r="B605">
        <v>2</v>
      </c>
      <c r="C605" s="8" t="s">
        <v>71</v>
      </c>
      <c r="D605" s="8" t="s">
        <v>74</v>
      </c>
      <c r="E605">
        <v>594</v>
      </c>
      <c r="F605">
        <v>5.7</v>
      </c>
      <c r="G605" t="s">
        <v>137</v>
      </c>
    </row>
    <row r="606" spans="1:7">
      <c r="A606" t="s">
        <v>18</v>
      </c>
      <c r="B606">
        <v>2</v>
      </c>
      <c r="C606" s="8" t="s">
        <v>72</v>
      </c>
      <c r="D606" s="8" t="s">
        <v>75</v>
      </c>
      <c r="E606">
        <v>536</v>
      </c>
      <c r="F606">
        <v>10.57</v>
      </c>
      <c r="G606" t="s">
        <v>137</v>
      </c>
    </row>
    <row r="607" spans="1:7">
      <c r="A607" t="s">
        <v>18</v>
      </c>
      <c r="B607">
        <v>2</v>
      </c>
      <c r="C607" s="8" t="s">
        <v>72</v>
      </c>
      <c r="D607" s="8" t="s">
        <v>74</v>
      </c>
      <c r="E607">
        <v>596</v>
      </c>
      <c r="F607">
        <v>9.77</v>
      </c>
      <c r="G607" t="s">
        <v>137</v>
      </c>
    </row>
    <row r="608" spans="1:7">
      <c r="A608" t="s">
        <v>18</v>
      </c>
      <c r="B608">
        <v>2</v>
      </c>
      <c r="C608" s="8" t="s">
        <v>73</v>
      </c>
      <c r="D608" s="8" t="s">
        <v>75</v>
      </c>
      <c r="E608">
        <v>580</v>
      </c>
      <c r="F608">
        <v>11.47</v>
      </c>
      <c r="G608" t="s">
        <v>137</v>
      </c>
    </row>
    <row r="609" spans="1:7">
      <c r="A609" t="s">
        <v>18</v>
      </c>
      <c r="B609">
        <v>2</v>
      </c>
      <c r="C609" s="8" t="s">
        <v>73</v>
      </c>
      <c r="D609" s="8" t="s">
        <v>74</v>
      </c>
      <c r="E609">
        <v>588</v>
      </c>
      <c r="F609">
        <v>15.98</v>
      </c>
      <c r="G609" t="s">
        <v>137</v>
      </c>
    </row>
    <row r="610" spans="1:7">
      <c r="A610" t="s">
        <v>18</v>
      </c>
      <c r="B610">
        <v>2</v>
      </c>
      <c r="C610" s="8" t="s">
        <v>70</v>
      </c>
      <c r="D610" s="8" t="s">
        <v>75</v>
      </c>
      <c r="E610">
        <v>638</v>
      </c>
      <c r="F610">
        <v>2.85</v>
      </c>
      <c r="G610" t="s">
        <v>137</v>
      </c>
    </row>
    <row r="611" spans="1:7">
      <c r="A611" t="s">
        <v>18</v>
      </c>
      <c r="B611">
        <v>2</v>
      </c>
      <c r="C611" s="8" t="s">
        <v>70</v>
      </c>
      <c r="D611" s="8" t="s">
        <v>74</v>
      </c>
      <c r="E611">
        <v>632</v>
      </c>
      <c r="F611">
        <v>15.51</v>
      </c>
      <c r="G611" t="s">
        <v>137</v>
      </c>
    </row>
    <row r="612" spans="1:7">
      <c r="A612" t="s">
        <v>19</v>
      </c>
      <c r="B612">
        <v>1</v>
      </c>
      <c r="C612" s="8" t="s">
        <v>69</v>
      </c>
      <c r="D612" s="8" t="s">
        <v>75</v>
      </c>
      <c r="E612">
        <v>576</v>
      </c>
      <c r="F612">
        <v>11.35</v>
      </c>
      <c r="G612" t="s">
        <v>137</v>
      </c>
    </row>
    <row r="613" spans="1:7">
      <c r="A613" t="s">
        <v>19</v>
      </c>
      <c r="B613">
        <v>1</v>
      </c>
      <c r="C613" s="8" t="s">
        <v>69</v>
      </c>
      <c r="D613" s="8" t="s">
        <v>74</v>
      </c>
      <c r="E613">
        <v>588</v>
      </c>
      <c r="F613">
        <v>20.3</v>
      </c>
      <c r="G613" t="s">
        <v>137</v>
      </c>
    </row>
    <row r="614" spans="1:7">
      <c r="A614" t="s">
        <v>19</v>
      </c>
      <c r="B614">
        <v>1</v>
      </c>
      <c r="C614" s="8" t="s">
        <v>71</v>
      </c>
      <c r="D614" s="8" t="s">
        <v>75</v>
      </c>
      <c r="E614">
        <v>584</v>
      </c>
      <c r="F614">
        <v>19.34</v>
      </c>
      <c r="G614" t="s">
        <v>137</v>
      </c>
    </row>
    <row r="615" spans="1:7">
      <c r="A615" t="s">
        <v>19</v>
      </c>
      <c r="B615">
        <v>1</v>
      </c>
      <c r="C615" s="8" t="s">
        <v>71</v>
      </c>
      <c r="D615" s="8" t="s">
        <v>74</v>
      </c>
      <c r="E615">
        <v>524</v>
      </c>
      <c r="F615">
        <v>26.9</v>
      </c>
      <c r="G615" t="s">
        <v>137</v>
      </c>
    </row>
    <row r="616" spans="1:7">
      <c r="A616" t="s">
        <v>19</v>
      </c>
      <c r="B616">
        <v>1</v>
      </c>
      <c r="C616" s="8" t="s">
        <v>72</v>
      </c>
      <c r="D616" s="8" t="s">
        <v>75</v>
      </c>
      <c r="E616">
        <v>458</v>
      </c>
      <c r="F616">
        <v>20.7</v>
      </c>
      <c r="G616" t="s">
        <v>137</v>
      </c>
    </row>
    <row r="617" spans="1:7">
      <c r="A617" t="s">
        <v>19</v>
      </c>
      <c r="B617">
        <v>1</v>
      </c>
      <c r="C617" s="8" t="s">
        <v>72</v>
      </c>
      <c r="D617" s="8" t="s">
        <v>74</v>
      </c>
      <c r="E617">
        <v>480</v>
      </c>
      <c r="F617">
        <v>24.26</v>
      </c>
      <c r="G617" t="s">
        <v>137</v>
      </c>
    </row>
    <row r="618" spans="1:7">
      <c r="A618" t="s">
        <v>19</v>
      </c>
      <c r="B618">
        <v>1</v>
      </c>
      <c r="C618" s="8" t="s">
        <v>73</v>
      </c>
      <c r="D618" s="8" t="s">
        <v>75</v>
      </c>
      <c r="E618">
        <v>456</v>
      </c>
      <c r="F618">
        <v>12.83</v>
      </c>
      <c r="G618" t="s">
        <v>137</v>
      </c>
    </row>
    <row r="619" spans="1:7">
      <c r="A619" t="s">
        <v>19</v>
      </c>
      <c r="B619">
        <v>1</v>
      </c>
      <c r="C619" s="8" t="s">
        <v>73</v>
      </c>
      <c r="D619" s="8" t="s">
        <v>74</v>
      </c>
      <c r="E619">
        <v>464</v>
      </c>
      <c r="F619">
        <v>25.53</v>
      </c>
      <c r="G619" t="s">
        <v>137</v>
      </c>
    </row>
    <row r="620" spans="1:7">
      <c r="A620" t="s">
        <v>19</v>
      </c>
      <c r="B620">
        <v>1</v>
      </c>
      <c r="C620" s="8" t="s">
        <v>70</v>
      </c>
      <c r="D620" s="8" t="s">
        <v>75</v>
      </c>
      <c r="E620">
        <v>568</v>
      </c>
      <c r="F620">
        <v>23.16</v>
      </c>
      <c r="G620" t="s">
        <v>137</v>
      </c>
    </row>
    <row r="621" spans="1:7">
      <c r="A621" t="s">
        <v>19</v>
      </c>
      <c r="B621">
        <v>1</v>
      </c>
      <c r="C621" s="8" t="s">
        <v>70</v>
      </c>
      <c r="D621" s="8" t="s">
        <v>74</v>
      </c>
      <c r="E621">
        <v>582</v>
      </c>
      <c r="F621">
        <v>6.85</v>
      </c>
      <c r="G621" t="s">
        <v>137</v>
      </c>
    </row>
    <row r="622" spans="1:7">
      <c r="A622" t="s">
        <v>20</v>
      </c>
      <c r="B622">
        <v>2</v>
      </c>
      <c r="C622" s="8" t="s">
        <v>69</v>
      </c>
      <c r="D622" s="8" t="s">
        <v>75</v>
      </c>
      <c r="E622">
        <v>554</v>
      </c>
      <c r="F622">
        <v>-0.51</v>
      </c>
      <c r="G622" t="s">
        <v>137</v>
      </c>
    </row>
    <row r="623" spans="1:7">
      <c r="A623" t="s">
        <v>20</v>
      </c>
      <c r="B623">
        <v>2</v>
      </c>
      <c r="C623" s="8" t="s">
        <v>69</v>
      </c>
      <c r="D623" s="8" t="s">
        <v>74</v>
      </c>
      <c r="E623">
        <v>542</v>
      </c>
      <c r="F623">
        <v>0.98</v>
      </c>
      <c r="G623" t="s">
        <v>137</v>
      </c>
    </row>
    <row r="624" spans="1:7">
      <c r="A624" t="s">
        <v>20</v>
      </c>
      <c r="B624">
        <v>2</v>
      </c>
      <c r="C624" s="8" t="s">
        <v>71</v>
      </c>
      <c r="D624" s="8" t="s">
        <v>75</v>
      </c>
      <c r="E624">
        <v>542</v>
      </c>
      <c r="F624">
        <v>0.92</v>
      </c>
      <c r="G624" t="s">
        <v>137</v>
      </c>
    </row>
    <row r="625" spans="1:7">
      <c r="A625" t="s">
        <v>20</v>
      </c>
      <c r="B625">
        <v>2</v>
      </c>
      <c r="C625" s="8" t="s">
        <v>71</v>
      </c>
      <c r="D625" s="8" t="s">
        <v>74</v>
      </c>
      <c r="E625">
        <v>598</v>
      </c>
      <c r="F625">
        <v>6.34</v>
      </c>
      <c r="G625" t="s">
        <v>137</v>
      </c>
    </row>
    <row r="626" spans="1:7">
      <c r="A626" t="s">
        <v>20</v>
      </c>
      <c r="B626">
        <v>2</v>
      </c>
      <c r="C626" s="8" t="s">
        <v>72</v>
      </c>
      <c r="D626" s="8" t="s">
        <v>75</v>
      </c>
      <c r="E626">
        <v>540</v>
      </c>
      <c r="F626">
        <v>1.79</v>
      </c>
      <c r="G626" t="s">
        <v>137</v>
      </c>
    </row>
    <row r="627" spans="1:7">
      <c r="A627" t="s">
        <v>20</v>
      </c>
      <c r="B627">
        <v>2</v>
      </c>
      <c r="C627" s="8" t="s">
        <v>72</v>
      </c>
      <c r="D627" s="8" t="s">
        <v>74</v>
      </c>
      <c r="E627">
        <v>546</v>
      </c>
      <c r="F627">
        <v>4.8</v>
      </c>
      <c r="G627" t="s">
        <v>137</v>
      </c>
    </row>
    <row r="628" spans="1:7">
      <c r="A628" t="s">
        <v>20</v>
      </c>
      <c r="B628">
        <v>2</v>
      </c>
      <c r="C628" s="8" t="s">
        <v>73</v>
      </c>
      <c r="D628" s="8" t="s">
        <v>75</v>
      </c>
      <c r="E628">
        <v>568</v>
      </c>
      <c r="F628">
        <v>13.79</v>
      </c>
      <c r="G628" t="s">
        <v>137</v>
      </c>
    </row>
    <row r="629" spans="1:7">
      <c r="A629" t="s">
        <v>20</v>
      </c>
      <c r="B629">
        <v>2</v>
      </c>
      <c r="C629" s="8" t="s">
        <v>73</v>
      </c>
      <c r="D629" s="8" t="s">
        <v>74</v>
      </c>
      <c r="E629">
        <v>538</v>
      </c>
      <c r="F629">
        <v>11.51</v>
      </c>
      <c r="G629" t="s">
        <v>137</v>
      </c>
    </row>
    <row r="630" spans="1:7">
      <c r="A630" t="s">
        <v>20</v>
      </c>
      <c r="B630">
        <v>2</v>
      </c>
      <c r="C630" s="8" t="s">
        <v>70</v>
      </c>
      <c r="D630" s="8" t="s">
        <v>75</v>
      </c>
      <c r="E630">
        <v>560</v>
      </c>
      <c r="F630">
        <v>6.15</v>
      </c>
      <c r="G630" t="s">
        <v>137</v>
      </c>
    </row>
    <row r="631" spans="1:7">
      <c r="A631" t="s">
        <v>20</v>
      </c>
      <c r="B631">
        <v>2</v>
      </c>
      <c r="C631" s="8" t="s">
        <v>70</v>
      </c>
      <c r="D631" s="8" t="s">
        <v>74</v>
      </c>
      <c r="E631">
        <v>554</v>
      </c>
      <c r="F631">
        <v>14.13</v>
      </c>
      <c r="G631" t="s">
        <v>137</v>
      </c>
    </row>
    <row r="632" spans="1:7">
      <c r="A632" t="s">
        <v>21</v>
      </c>
      <c r="B632">
        <v>2</v>
      </c>
      <c r="C632" s="8" t="s">
        <v>69</v>
      </c>
      <c r="D632" s="8" t="s">
        <v>75</v>
      </c>
      <c r="E632">
        <v>588</v>
      </c>
      <c r="F632">
        <v>14.67</v>
      </c>
      <c r="G632" t="s">
        <v>137</v>
      </c>
    </row>
    <row r="633" spans="1:7">
      <c r="A633" t="s">
        <v>21</v>
      </c>
      <c r="B633">
        <v>2</v>
      </c>
      <c r="C633" s="8" t="s">
        <v>69</v>
      </c>
      <c r="D633" s="8" t="s">
        <v>74</v>
      </c>
      <c r="E633">
        <v>598</v>
      </c>
      <c r="F633">
        <v>16.73</v>
      </c>
      <c r="G633" t="s">
        <v>137</v>
      </c>
    </row>
    <row r="634" spans="1:7">
      <c r="A634" t="s">
        <v>21</v>
      </c>
      <c r="B634">
        <v>2</v>
      </c>
      <c r="C634" s="8" t="s">
        <v>71</v>
      </c>
      <c r="D634" s="8" t="s">
        <v>75</v>
      </c>
      <c r="E634">
        <v>632</v>
      </c>
      <c r="F634">
        <v>30.18</v>
      </c>
      <c r="G634" t="s">
        <v>137</v>
      </c>
    </row>
    <row r="635" spans="1:7">
      <c r="A635" t="s">
        <v>21</v>
      </c>
      <c r="B635">
        <v>2</v>
      </c>
      <c r="C635" s="8" t="s">
        <v>71</v>
      </c>
      <c r="D635" s="8" t="s">
        <v>74</v>
      </c>
      <c r="E635">
        <v>574</v>
      </c>
      <c r="F635">
        <v>15.86</v>
      </c>
      <c r="G635" t="s">
        <v>137</v>
      </c>
    </row>
    <row r="636" spans="1:7">
      <c r="A636" t="s">
        <v>21</v>
      </c>
      <c r="B636">
        <v>2</v>
      </c>
      <c r="C636" s="8" t="s">
        <v>72</v>
      </c>
      <c r="D636" s="8" t="s">
        <v>75</v>
      </c>
      <c r="E636">
        <v>608</v>
      </c>
      <c r="F636">
        <v>16.3</v>
      </c>
      <c r="G636" t="s">
        <v>137</v>
      </c>
    </row>
    <row r="637" spans="1:7">
      <c r="A637" t="s">
        <v>21</v>
      </c>
      <c r="B637">
        <v>2</v>
      </c>
      <c r="C637" s="8" t="s">
        <v>72</v>
      </c>
      <c r="D637" s="8" t="s">
        <v>74</v>
      </c>
      <c r="E637">
        <v>612</v>
      </c>
      <c r="F637">
        <v>23.14</v>
      </c>
      <c r="G637" t="s">
        <v>137</v>
      </c>
    </row>
    <row r="638" spans="1:7">
      <c r="A638" t="s">
        <v>21</v>
      </c>
      <c r="B638">
        <v>2</v>
      </c>
      <c r="C638" s="8" t="s">
        <v>73</v>
      </c>
      <c r="D638" s="8" t="s">
        <v>75</v>
      </c>
      <c r="E638">
        <v>612</v>
      </c>
      <c r="F638">
        <v>19.53</v>
      </c>
      <c r="G638" t="s">
        <v>137</v>
      </c>
    </row>
    <row r="639" spans="1:7">
      <c r="A639" t="s">
        <v>21</v>
      </c>
      <c r="B639">
        <v>2</v>
      </c>
      <c r="C639" s="8" t="s">
        <v>73</v>
      </c>
      <c r="D639" s="8" t="s">
        <v>74</v>
      </c>
      <c r="E639">
        <v>618</v>
      </c>
      <c r="F639">
        <v>22.97</v>
      </c>
      <c r="G639" t="s">
        <v>137</v>
      </c>
    </row>
    <row r="640" spans="1:7">
      <c r="A640" t="s">
        <v>21</v>
      </c>
      <c r="B640">
        <v>2</v>
      </c>
      <c r="C640" s="8" t="s">
        <v>70</v>
      </c>
      <c r="D640" s="8" t="s">
        <v>75</v>
      </c>
      <c r="E640">
        <v>618</v>
      </c>
      <c r="F640">
        <v>21.21</v>
      </c>
      <c r="G640" t="s">
        <v>137</v>
      </c>
    </row>
    <row r="641" spans="1:7">
      <c r="A641" t="s">
        <v>21</v>
      </c>
      <c r="B641">
        <v>2</v>
      </c>
      <c r="C641" s="8" t="s">
        <v>70</v>
      </c>
      <c r="D641" s="8" t="s">
        <v>74</v>
      </c>
      <c r="E641">
        <v>624</v>
      </c>
      <c r="F641">
        <v>21.74</v>
      </c>
      <c r="G641" t="s">
        <v>137</v>
      </c>
    </row>
    <row r="642" spans="1:7">
      <c r="A642" t="s">
        <v>22</v>
      </c>
      <c r="B642">
        <v>1</v>
      </c>
      <c r="C642" s="8" t="s">
        <v>69</v>
      </c>
      <c r="D642" s="8" t="s">
        <v>75</v>
      </c>
      <c r="E642">
        <v>576</v>
      </c>
      <c r="F642">
        <v>2.46</v>
      </c>
      <c r="G642" t="s">
        <v>137</v>
      </c>
    </row>
    <row r="643" spans="1:7">
      <c r="A643" t="s">
        <v>22</v>
      </c>
      <c r="B643">
        <v>1</v>
      </c>
      <c r="C643" s="8" t="s">
        <v>69</v>
      </c>
      <c r="D643" s="8" t="s">
        <v>74</v>
      </c>
      <c r="E643">
        <v>586</v>
      </c>
      <c r="F643">
        <v>1.6</v>
      </c>
      <c r="G643" t="s">
        <v>137</v>
      </c>
    </row>
    <row r="644" spans="1:7">
      <c r="A644" t="s">
        <v>22</v>
      </c>
      <c r="B644">
        <v>1</v>
      </c>
      <c r="C644" s="8" t="s">
        <v>71</v>
      </c>
      <c r="D644" s="8" t="s">
        <v>75</v>
      </c>
      <c r="E644">
        <v>530</v>
      </c>
      <c r="F644">
        <v>15.56</v>
      </c>
      <c r="G644" t="s">
        <v>137</v>
      </c>
    </row>
    <row r="645" spans="1:7">
      <c r="A645" t="s">
        <v>22</v>
      </c>
      <c r="B645">
        <v>1</v>
      </c>
      <c r="C645" s="8" t="s">
        <v>71</v>
      </c>
      <c r="D645" s="8" t="s">
        <v>74</v>
      </c>
      <c r="E645">
        <v>572</v>
      </c>
      <c r="F645">
        <v>11.32</v>
      </c>
      <c r="G645" t="s">
        <v>137</v>
      </c>
    </row>
    <row r="646" spans="1:7">
      <c r="A646" t="s">
        <v>22</v>
      </c>
      <c r="B646">
        <v>1</v>
      </c>
      <c r="C646" s="8" t="s">
        <v>72</v>
      </c>
      <c r="D646" s="8" t="s">
        <v>75</v>
      </c>
      <c r="E646">
        <v>522</v>
      </c>
      <c r="F646">
        <v>12.04</v>
      </c>
      <c r="G646" t="s">
        <v>137</v>
      </c>
    </row>
    <row r="647" spans="1:7">
      <c r="A647" t="s">
        <v>22</v>
      </c>
      <c r="B647">
        <v>1</v>
      </c>
      <c r="C647" s="8" t="s">
        <v>72</v>
      </c>
      <c r="D647" s="8" t="s">
        <v>74</v>
      </c>
      <c r="E647">
        <v>558</v>
      </c>
      <c r="F647">
        <v>16.09</v>
      </c>
      <c r="G647" t="s">
        <v>137</v>
      </c>
    </row>
    <row r="648" spans="1:7">
      <c r="A648" t="s">
        <v>22</v>
      </c>
      <c r="B648">
        <v>1</v>
      </c>
      <c r="C648" s="8" t="s">
        <v>73</v>
      </c>
      <c r="D648" s="8" t="s">
        <v>75</v>
      </c>
      <c r="E648">
        <v>532</v>
      </c>
      <c r="F648">
        <v>6.07</v>
      </c>
      <c r="G648" t="s">
        <v>137</v>
      </c>
    </row>
    <row r="649" spans="1:7">
      <c r="A649" t="s">
        <v>22</v>
      </c>
      <c r="B649">
        <v>1</v>
      </c>
      <c r="C649" s="8" t="s">
        <v>73</v>
      </c>
      <c r="D649" s="8" t="s">
        <v>74</v>
      </c>
      <c r="E649">
        <v>510</v>
      </c>
      <c r="F649">
        <v>5.15</v>
      </c>
      <c r="G649" t="s">
        <v>137</v>
      </c>
    </row>
    <row r="650" spans="1:7">
      <c r="A650" t="s">
        <v>22</v>
      </c>
      <c r="B650">
        <v>1</v>
      </c>
      <c r="C650" s="8" t="s">
        <v>70</v>
      </c>
      <c r="D650" s="8" t="s">
        <v>75</v>
      </c>
      <c r="E650">
        <v>550</v>
      </c>
      <c r="F650">
        <v>3.04</v>
      </c>
      <c r="G650" t="s">
        <v>137</v>
      </c>
    </row>
    <row r="651" spans="1:7">
      <c r="A651" t="s">
        <v>22</v>
      </c>
      <c r="B651">
        <v>1</v>
      </c>
      <c r="C651" s="8" t="s">
        <v>70</v>
      </c>
      <c r="D651" s="8" t="s">
        <v>74</v>
      </c>
      <c r="E651">
        <v>562</v>
      </c>
      <c r="F651">
        <v>19.93</v>
      </c>
      <c r="G651" t="s">
        <v>137</v>
      </c>
    </row>
    <row r="652" spans="1:7">
      <c r="A652" t="s">
        <v>43</v>
      </c>
      <c r="B652">
        <v>1</v>
      </c>
      <c r="C652" s="8" t="s">
        <v>69</v>
      </c>
      <c r="D652" s="8" t="s">
        <v>75</v>
      </c>
      <c r="E652">
        <v>552</v>
      </c>
      <c r="F652">
        <v>16.73</v>
      </c>
      <c r="G652" t="s">
        <v>137</v>
      </c>
    </row>
    <row r="653" spans="1:7">
      <c r="A653" t="s">
        <v>43</v>
      </c>
      <c r="B653">
        <v>1</v>
      </c>
      <c r="C653" s="8" t="s">
        <v>69</v>
      </c>
      <c r="D653" s="8" t="s">
        <v>74</v>
      </c>
      <c r="E653">
        <v>576</v>
      </c>
      <c r="F653">
        <v>10.34</v>
      </c>
      <c r="G653" t="s">
        <v>137</v>
      </c>
    </row>
    <row r="654" spans="1:7">
      <c r="A654" t="s">
        <v>43</v>
      </c>
      <c r="B654">
        <v>1</v>
      </c>
      <c r="C654" s="8" t="s">
        <v>71</v>
      </c>
      <c r="D654" s="8" t="s">
        <v>75</v>
      </c>
      <c r="E654">
        <v>558</v>
      </c>
      <c r="F654">
        <v>16.559999999999999</v>
      </c>
      <c r="G654" t="s">
        <v>137</v>
      </c>
    </row>
    <row r="655" spans="1:7">
      <c r="A655" t="s">
        <v>43</v>
      </c>
      <c r="B655">
        <v>1</v>
      </c>
      <c r="C655" s="8" t="s">
        <v>71</v>
      </c>
      <c r="D655" s="8" t="s">
        <v>74</v>
      </c>
      <c r="E655">
        <v>564</v>
      </c>
      <c r="F655">
        <v>23.21</v>
      </c>
      <c r="G655" t="s">
        <v>137</v>
      </c>
    </row>
    <row r="656" spans="1:7">
      <c r="A656" t="s">
        <v>43</v>
      </c>
      <c r="B656">
        <v>1</v>
      </c>
      <c r="C656" s="8" t="s">
        <v>72</v>
      </c>
      <c r="D656" s="8" t="s">
        <v>75</v>
      </c>
      <c r="E656">
        <v>528</v>
      </c>
      <c r="F656">
        <v>18.91</v>
      </c>
      <c r="G656" t="s">
        <v>137</v>
      </c>
    </row>
    <row r="657" spans="1:7">
      <c r="A657" t="s">
        <v>43</v>
      </c>
      <c r="B657">
        <v>1</v>
      </c>
      <c r="C657" s="8" t="s">
        <v>72</v>
      </c>
      <c r="D657" s="8" t="s">
        <v>74</v>
      </c>
      <c r="E657">
        <v>502</v>
      </c>
      <c r="F657">
        <v>23.41</v>
      </c>
      <c r="G657" t="s">
        <v>137</v>
      </c>
    </row>
    <row r="658" spans="1:7">
      <c r="A658" t="s">
        <v>43</v>
      </c>
      <c r="B658">
        <v>1</v>
      </c>
      <c r="C658" s="8" t="s">
        <v>73</v>
      </c>
      <c r="D658" s="8" t="s">
        <v>75</v>
      </c>
      <c r="E658">
        <v>592</v>
      </c>
      <c r="F658">
        <v>16.71</v>
      </c>
      <c r="G658" t="s">
        <v>137</v>
      </c>
    </row>
    <row r="659" spans="1:7">
      <c r="A659" t="s">
        <v>43</v>
      </c>
      <c r="B659">
        <v>1</v>
      </c>
      <c r="C659" s="8" t="s">
        <v>73</v>
      </c>
      <c r="D659" s="8" t="s">
        <v>74</v>
      </c>
      <c r="E659">
        <v>614</v>
      </c>
      <c r="F659">
        <v>12.61</v>
      </c>
      <c r="G659" t="s">
        <v>137</v>
      </c>
    </row>
    <row r="660" spans="1:7">
      <c r="A660" t="s">
        <v>43</v>
      </c>
      <c r="B660">
        <v>1</v>
      </c>
      <c r="C660" s="8" t="s">
        <v>70</v>
      </c>
      <c r="D660" s="8" t="s">
        <v>75</v>
      </c>
      <c r="E660">
        <v>564</v>
      </c>
      <c r="F660">
        <v>23.21</v>
      </c>
      <c r="G660" t="s">
        <v>137</v>
      </c>
    </row>
    <row r="661" spans="1:7">
      <c r="A661" t="s">
        <v>43</v>
      </c>
      <c r="B661">
        <v>1</v>
      </c>
      <c r="C661" s="8" t="s">
        <v>70</v>
      </c>
      <c r="D661" s="8" t="s">
        <v>74</v>
      </c>
      <c r="E661">
        <v>578</v>
      </c>
      <c r="F661">
        <v>4.5599999999999996</v>
      </c>
      <c r="G661" t="s">
        <v>137</v>
      </c>
    </row>
    <row r="662" spans="1:7">
      <c r="A662" t="s">
        <v>44</v>
      </c>
      <c r="B662">
        <v>1</v>
      </c>
      <c r="C662" s="8" t="s">
        <v>69</v>
      </c>
      <c r="D662" s="8" t="s">
        <v>75</v>
      </c>
      <c r="E662">
        <v>562</v>
      </c>
      <c r="F662">
        <v>21.98</v>
      </c>
      <c r="G662" t="s">
        <v>137</v>
      </c>
    </row>
    <row r="663" spans="1:7">
      <c r="A663" t="s">
        <v>44</v>
      </c>
      <c r="B663">
        <v>1</v>
      </c>
      <c r="C663" s="8" t="s">
        <v>69</v>
      </c>
      <c r="D663" s="8" t="s">
        <v>74</v>
      </c>
      <c r="E663">
        <v>570</v>
      </c>
      <c r="F663">
        <v>27.45</v>
      </c>
      <c r="G663" t="s">
        <v>137</v>
      </c>
    </row>
    <row r="664" spans="1:7">
      <c r="A664" t="s">
        <v>44</v>
      </c>
      <c r="B664">
        <v>1</v>
      </c>
      <c r="C664" s="8" t="s">
        <v>71</v>
      </c>
      <c r="D664" s="8" t="s">
        <v>75</v>
      </c>
      <c r="E664">
        <v>566</v>
      </c>
      <c r="F664">
        <v>24.97</v>
      </c>
      <c r="G664" t="s">
        <v>137</v>
      </c>
    </row>
    <row r="665" spans="1:7">
      <c r="A665" t="s">
        <v>44</v>
      </c>
      <c r="B665">
        <v>1</v>
      </c>
      <c r="C665" s="8" t="s">
        <v>71</v>
      </c>
      <c r="D665" s="8" t="s">
        <v>74</v>
      </c>
      <c r="E665">
        <v>586</v>
      </c>
      <c r="F665">
        <v>34.479999999999997</v>
      </c>
      <c r="G665" t="s">
        <v>137</v>
      </c>
    </row>
    <row r="666" spans="1:7">
      <c r="A666" t="s">
        <v>44</v>
      </c>
      <c r="B666">
        <v>1</v>
      </c>
      <c r="C666" s="8" t="s">
        <v>72</v>
      </c>
      <c r="D666" s="8" t="s">
        <v>75</v>
      </c>
      <c r="E666">
        <v>586</v>
      </c>
      <c r="F666">
        <v>27.7</v>
      </c>
      <c r="G666" t="s">
        <v>137</v>
      </c>
    </row>
    <row r="667" spans="1:7">
      <c r="A667" t="s">
        <v>44</v>
      </c>
      <c r="B667">
        <v>1</v>
      </c>
      <c r="C667" s="8" t="s">
        <v>72</v>
      </c>
      <c r="D667" s="8" t="s">
        <v>74</v>
      </c>
      <c r="E667">
        <v>582</v>
      </c>
      <c r="F667">
        <v>26.21</v>
      </c>
      <c r="G667" t="s">
        <v>137</v>
      </c>
    </row>
    <row r="668" spans="1:7">
      <c r="A668" t="s">
        <v>44</v>
      </c>
      <c r="B668">
        <v>1</v>
      </c>
      <c r="C668" s="8" t="s">
        <v>73</v>
      </c>
      <c r="D668" s="8" t="s">
        <v>75</v>
      </c>
      <c r="E668">
        <v>516</v>
      </c>
      <c r="F668">
        <v>12.2</v>
      </c>
      <c r="G668" t="s">
        <v>137</v>
      </c>
    </row>
    <row r="669" spans="1:7">
      <c r="A669" t="s">
        <v>44</v>
      </c>
      <c r="B669">
        <v>1</v>
      </c>
      <c r="C669" s="8" t="s">
        <v>73</v>
      </c>
      <c r="D669" s="8" t="s">
        <v>74</v>
      </c>
      <c r="E669">
        <v>560</v>
      </c>
      <c r="F669">
        <v>28.58</v>
      </c>
      <c r="G669" t="s">
        <v>137</v>
      </c>
    </row>
    <row r="670" spans="1:7">
      <c r="A670" t="s">
        <v>44</v>
      </c>
      <c r="B670">
        <v>1</v>
      </c>
      <c r="C670" s="8" t="s">
        <v>70</v>
      </c>
      <c r="D670" s="8" t="s">
        <v>75</v>
      </c>
      <c r="E670">
        <v>590</v>
      </c>
      <c r="F670">
        <v>18.97</v>
      </c>
      <c r="G670" t="s">
        <v>137</v>
      </c>
    </row>
    <row r="671" spans="1:7">
      <c r="A671" t="s">
        <v>44</v>
      </c>
      <c r="B671">
        <v>1</v>
      </c>
      <c r="C671" s="8" t="s">
        <v>70</v>
      </c>
      <c r="D671" s="8" t="s">
        <v>74</v>
      </c>
      <c r="E671">
        <v>582</v>
      </c>
      <c r="F671">
        <v>37.869999999999997</v>
      </c>
      <c r="G671" t="s">
        <v>137</v>
      </c>
    </row>
    <row r="672" spans="1:7">
      <c r="A672" t="s">
        <v>45</v>
      </c>
      <c r="B672">
        <v>1</v>
      </c>
      <c r="C672" s="8" t="s">
        <v>69</v>
      </c>
      <c r="D672" s="8" t="s">
        <v>75</v>
      </c>
      <c r="E672">
        <v>500</v>
      </c>
      <c r="F672">
        <v>20.440000000000001</v>
      </c>
      <c r="G672" t="s">
        <v>137</v>
      </c>
    </row>
    <row r="673" spans="1:7">
      <c r="A673" t="s">
        <v>45</v>
      </c>
      <c r="B673">
        <v>1</v>
      </c>
      <c r="C673" s="8" t="s">
        <v>69</v>
      </c>
      <c r="D673" s="8" t="s">
        <v>74</v>
      </c>
      <c r="E673">
        <v>518</v>
      </c>
      <c r="F673">
        <v>18.68</v>
      </c>
      <c r="G673" t="s">
        <v>137</v>
      </c>
    </row>
    <row r="674" spans="1:7">
      <c r="A674" t="s">
        <v>45</v>
      </c>
      <c r="B674">
        <v>1</v>
      </c>
      <c r="C674" s="8" t="s">
        <v>71</v>
      </c>
      <c r="D674" s="8" t="s">
        <v>75</v>
      </c>
      <c r="E674">
        <v>504</v>
      </c>
      <c r="F674">
        <v>21.54</v>
      </c>
      <c r="G674" t="s">
        <v>137</v>
      </c>
    </row>
    <row r="675" spans="1:7">
      <c r="A675" t="s">
        <v>45</v>
      </c>
      <c r="B675">
        <v>1</v>
      </c>
      <c r="C675" s="8" t="s">
        <v>71</v>
      </c>
      <c r="D675" s="8" t="s">
        <v>74</v>
      </c>
      <c r="E675">
        <v>508</v>
      </c>
      <c r="F675">
        <v>12.58</v>
      </c>
      <c r="G675" t="s">
        <v>137</v>
      </c>
    </row>
    <row r="676" spans="1:7">
      <c r="A676" t="s">
        <v>45</v>
      </c>
      <c r="B676">
        <v>1</v>
      </c>
      <c r="C676" s="8" t="s">
        <v>72</v>
      </c>
      <c r="D676" s="8" t="s">
        <v>75</v>
      </c>
      <c r="E676">
        <v>512</v>
      </c>
      <c r="F676">
        <v>11.75</v>
      </c>
      <c r="G676" t="s">
        <v>137</v>
      </c>
    </row>
    <row r="677" spans="1:7">
      <c r="A677" t="s">
        <v>45</v>
      </c>
      <c r="B677">
        <v>1</v>
      </c>
      <c r="C677" s="8" t="s">
        <v>72</v>
      </c>
      <c r="D677" s="8" t="s">
        <v>74</v>
      </c>
      <c r="E677">
        <v>480</v>
      </c>
      <c r="F677">
        <v>20.350000000000001</v>
      </c>
      <c r="G677" t="s">
        <v>137</v>
      </c>
    </row>
    <row r="678" spans="1:7">
      <c r="A678" t="s">
        <v>45</v>
      </c>
      <c r="B678">
        <v>1</v>
      </c>
      <c r="C678" s="8" t="s">
        <v>73</v>
      </c>
      <c r="D678" s="8" t="s">
        <v>75</v>
      </c>
      <c r="E678">
        <v>516</v>
      </c>
      <c r="F678">
        <v>21.44</v>
      </c>
      <c r="G678" t="s">
        <v>137</v>
      </c>
    </row>
    <row r="679" spans="1:7">
      <c r="A679" t="s">
        <v>45</v>
      </c>
      <c r="B679">
        <v>1</v>
      </c>
      <c r="C679" s="8" t="s">
        <v>73</v>
      </c>
      <c r="D679" s="8" t="s">
        <v>74</v>
      </c>
      <c r="E679">
        <v>496</v>
      </c>
      <c r="F679">
        <v>20.85</v>
      </c>
      <c r="G679" t="s">
        <v>137</v>
      </c>
    </row>
    <row r="680" spans="1:7">
      <c r="A680" t="s">
        <v>45</v>
      </c>
      <c r="B680">
        <v>1</v>
      </c>
      <c r="C680" s="8" t="s">
        <v>70</v>
      </c>
      <c r="D680" s="8" t="s">
        <v>75</v>
      </c>
      <c r="E680">
        <v>590</v>
      </c>
      <c r="F680">
        <v>22.11</v>
      </c>
      <c r="G680" t="s">
        <v>137</v>
      </c>
    </row>
    <row r="681" spans="1:7">
      <c r="A681" t="s">
        <v>45</v>
      </c>
      <c r="B681">
        <v>1</v>
      </c>
      <c r="C681" s="8" t="s">
        <v>70</v>
      </c>
      <c r="D681" s="8" t="s">
        <v>74</v>
      </c>
      <c r="E681">
        <v>590</v>
      </c>
      <c r="F681">
        <v>22.11</v>
      </c>
      <c r="G681" t="s">
        <v>137</v>
      </c>
    </row>
    <row r="682" spans="1:7">
      <c r="A682" t="s">
        <v>46</v>
      </c>
      <c r="B682">
        <v>2</v>
      </c>
      <c r="C682" s="8" t="s">
        <v>69</v>
      </c>
      <c r="D682" s="8" t="s">
        <v>75</v>
      </c>
      <c r="E682">
        <v>526</v>
      </c>
      <c r="F682">
        <v>12.47</v>
      </c>
      <c r="G682" t="s">
        <v>137</v>
      </c>
    </row>
    <row r="683" spans="1:7">
      <c r="A683" t="s">
        <v>46</v>
      </c>
      <c r="B683">
        <v>2</v>
      </c>
      <c r="C683" s="8" t="s">
        <v>69</v>
      </c>
      <c r="D683" s="8" t="s">
        <v>74</v>
      </c>
      <c r="E683">
        <v>528</v>
      </c>
      <c r="F683">
        <v>12.19</v>
      </c>
      <c r="G683" t="s">
        <v>137</v>
      </c>
    </row>
    <row r="684" spans="1:7">
      <c r="A684" t="s">
        <v>46</v>
      </c>
      <c r="B684">
        <v>2</v>
      </c>
      <c r="C684" s="8" t="s">
        <v>71</v>
      </c>
      <c r="D684" s="8" t="s">
        <v>75</v>
      </c>
      <c r="E684">
        <v>540</v>
      </c>
      <c r="F684">
        <v>7.75</v>
      </c>
      <c r="G684" t="s">
        <v>137</v>
      </c>
    </row>
    <row r="685" spans="1:7">
      <c r="A685" t="s">
        <v>46</v>
      </c>
      <c r="B685">
        <v>2</v>
      </c>
      <c r="C685" s="8" t="s">
        <v>71</v>
      </c>
      <c r="D685" s="8" t="s">
        <v>74</v>
      </c>
      <c r="E685">
        <v>522</v>
      </c>
      <c r="F685">
        <v>16.850000000000001</v>
      </c>
      <c r="G685" t="s">
        <v>137</v>
      </c>
    </row>
    <row r="686" spans="1:7">
      <c r="A686" t="s">
        <v>46</v>
      </c>
      <c r="B686">
        <v>2</v>
      </c>
      <c r="C686" s="8" t="s">
        <v>72</v>
      </c>
      <c r="D686" s="8" t="s">
        <v>75</v>
      </c>
      <c r="E686">
        <v>510</v>
      </c>
      <c r="F686">
        <v>21.86</v>
      </c>
      <c r="G686" t="s">
        <v>137</v>
      </c>
    </row>
    <row r="687" spans="1:7">
      <c r="A687" t="s">
        <v>46</v>
      </c>
      <c r="B687">
        <v>2</v>
      </c>
      <c r="C687" s="8" t="s">
        <v>72</v>
      </c>
      <c r="D687" s="8" t="s">
        <v>74</v>
      </c>
      <c r="E687">
        <v>530</v>
      </c>
      <c r="F687">
        <v>29.79</v>
      </c>
      <c r="G687" t="s">
        <v>137</v>
      </c>
    </row>
    <row r="688" spans="1:7">
      <c r="A688" t="s">
        <v>46</v>
      </c>
      <c r="B688">
        <v>2</v>
      </c>
      <c r="C688" s="8" t="s">
        <v>73</v>
      </c>
      <c r="D688" s="8" t="s">
        <v>75</v>
      </c>
      <c r="E688">
        <v>544</v>
      </c>
      <c r="F688">
        <v>15.49</v>
      </c>
      <c r="G688" t="s">
        <v>137</v>
      </c>
    </row>
    <row r="689" spans="1:7">
      <c r="A689" t="s">
        <v>46</v>
      </c>
      <c r="B689">
        <v>2</v>
      </c>
      <c r="C689" s="8" t="s">
        <v>73</v>
      </c>
      <c r="D689" s="8" t="s">
        <v>74</v>
      </c>
      <c r="E689">
        <v>548</v>
      </c>
      <c r="F689">
        <v>13.57</v>
      </c>
      <c r="G689" t="s">
        <v>137</v>
      </c>
    </row>
    <row r="690" spans="1:7">
      <c r="A690" t="s">
        <v>46</v>
      </c>
      <c r="B690">
        <v>2</v>
      </c>
      <c r="C690" s="8" t="s">
        <v>70</v>
      </c>
      <c r="D690" s="8" t="s">
        <v>75</v>
      </c>
      <c r="E690">
        <v>548</v>
      </c>
      <c r="F690">
        <v>11.68</v>
      </c>
      <c r="G690" t="s">
        <v>137</v>
      </c>
    </row>
    <row r="691" spans="1:7">
      <c r="A691" t="s">
        <v>46</v>
      </c>
      <c r="B691">
        <v>2</v>
      </c>
      <c r="C691" s="8" t="s">
        <v>70</v>
      </c>
      <c r="D691" s="8" t="s">
        <v>74</v>
      </c>
      <c r="E691">
        <v>532</v>
      </c>
      <c r="F691">
        <v>14.19</v>
      </c>
      <c r="G691" t="s">
        <v>137</v>
      </c>
    </row>
    <row r="692" spans="1:7">
      <c r="A692" t="s">
        <v>47</v>
      </c>
      <c r="B692">
        <v>2</v>
      </c>
      <c r="C692" s="8" t="s">
        <v>69</v>
      </c>
      <c r="D692" s="8" t="s">
        <v>75</v>
      </c>
      <c r="E692">
        <v>598</v>
      </c>
      <c r="F692">
        <v>11.7</v>
      </c>
      <c r="G692" t="s">
        <v>137</v>
      </c>
    </row>
    <row r="693" spans="1:7">
      <c r="A693" t="s">
        <v>47</v>
      </c>
      <c r="B693">
        <v>2</v>
      </c>
      <c r="C693" s="8" t="s">
        <v>69</v>
      </c>
      <c r="D693" s="8" t="s">
        <v>74</v>
      </c>
      <c r="E693">
        <v>580</v>
      </c>
      <c r="F693">
        <v>5.08</v>
      </c>
      <c r="G693" t="s">
        <v>137</v>
      </c>
    </row>
    <row r="694" spans="1:7">
      <c r="A694" t="s">
        <v>47</v>
      </c>
      <c r="B694">
        <v>2</v>
      </c>
      <c r="C694" s="8" t="s">
        <v>71</v>
      </c>
      <c r="D694" s="8" t="s">
        <v>75</v>
      </c>
      <c r="E694">
        <v>550</v>
      </c>
      <c r="F694">
        <v>16.71</v>
      </c>
      <c r="G694" t="s">
        <v>137</v>
      </c>
    </row>
    <row r="695" spans="1:7">
      <c r="A695" t="s">
        <v>47</v>
      </c>
      <c r="B695">
        <v>2</v>
      </c>
      <c r="C695" s="8" t="s">
        <v>71</v>
      </c>
      <c r="D695" s="8" t="s">
        <v>74</v>
      </c>
      <c r="E695">
        <v>602</v>
      </c>
      <c r="F695">
        <v>11.48</v>
      </c>
      <c r="G695" t="s">
        <v>137</v>
      </c>
    </row>
    <row r="696" spans="1:7">
      <c r="A696" t="s">
        <v>47</v>
      </c>
      <c r="B696">
        <v>2</v>
      </c>
      <c r="C696" s="8" t="s">
        <v>72</v>
      </c>
      <c r="D696" s="8" t="s">
        <v>75</v>
      </c>
      <c r="E696">
        <v>558</v>
      </c>
      <c r="F696">
        <v>4.57</v>
      </c>
      <c r="G696" t="s">
        <v>137</v>
      </c>
    </row>
    <row r="697" spans="1:7">
      <c r="A697" t="s">
        <v>47</v>
      </c>
      <c r="B697">
        <v>2</v>
      </c>
      <c r="C697" s="8" t="s">
        <v>72</v>
      </c>
      <c r="D697" s="8" t="s">
        <v>74</v>
      </c>
      <c r="E697">
        <v>500</v>
      </c>
      <c r="F697">
        <v>3.53</v>
      </c>
      <c r="G697" t="s">
        <v>137</v>
      </c>
    </row>
    <row r="698" spans="1:7">
      <c r="A698" t="s">
        <v>47</v>
      </c>
      <c r="B698">
        <v>2</v>
      </c>
      <c r="C698" s="8" t="s">
        <v>73</v>
      </c>
      <c r="D698" s="8" t="s">
        <v>75</v>
      </c>
      <c r="E698">
        <v>588</v>
      </c>
      <c r="F698">
        <v>8.26</v>
      </c>
      <c r="G698" t="s">
        <v>137</v>
      </c>
    </row>
    <row r="699" spans="1:7">
      <c r="A699" t="s">
        <v>47</v>
      </c>
      <c r="B699">
        <v>2</v>
      </c>
      <c r="C699" s="8" t="s">
        <v>73</v>
      </c>
      <c r="D699" s="8" t="s">
        <v>74</v>
      </c>
      <c r="E699">
        <v>590</v>
      </c>
      <c r="F699">
        <v>6.13</v>
      </c>
      <c r="G699" t="s">
        <v>137</v>
      </c>
    </row>
    <row r="700" spans="1:7">
      <c r="A700" t="s">
        <v>47</v>
      </c>
      <c r="B700">
        <v>2</v>
      </c>
      <c r="C700" s="8" t="s">
        <v>70</v>
      </c>
      <c r="D700" s="8" t="s">
        <v>75</v>
      </c>
      <c r="E700">
        <v>586</v>
      </c>
      <c r="F700">
        <v>18.23</v>
      </c>
      <c r="G700" t="s">
        <v>137</v>
      </c>
    </row>
    <row r="701" spans="1:7">
      <c r="A701" t="s">
        <v>47</v>
      </c>
      <c r="B701">
        <v>2</v>
      </c>
      <c r="C701" s="8" t="s">
        <v>70</v>
      </c>
      <c r="D701" s="8" t="s">
        <v>74</v>
      </c>
      <c r="E701">
        <v>584</v>
      </c>
      <c r="F701">
        <v>7.43</v>
      </c>
      <c r="G701" t="s">
        <v>137</v>
      </c>
    </row>
    <row r="702" spans="1:7">
      <c r="A702" t="s">
        <v>48</v>
      </c>
      <c r="B702">
        <v>2</v>
      </c>
      <c r="C702" s="8" t="s">
        <v>69</v>
      </c>
      <c r="D702" s="8" t="s">
        <v>75</v>
      </c>
      <c r="E702">
        <v>506</v>
      </c>
      <c r="F702">
        <v>9.23</v>
      </c>
      <c r="G702" t="s">
        <v>137</v>
      </c>
    </row>
    <row r="703" spans="1:7">
      <c r="A703" t="s">
        <v>48</v>
      </c>
      <c r="B703">
        <v>2</v>
      </c>
      <c r="C703" s="8" t="s">
        <v>69</v>
      </c>
      <c r="D703" s="8" t="s">
        <v>74</v>
      </c>
      <c r="E703">
        <v>540</v>
      </c>
      <c r="F703">
        <v>22.41</v>
      </c>
      <c r="G703" t="s">
        <v>137</v>
      </c>
    </row>
    <row r="704" spans="1:7">
      <c r="A704" t="s">
        <v>48</v>
      </c>
      <c r="B704">
        <v>2</v>
      </c>
      <c r="C704" s="8" t="s">
        <v>71</v>
      </c>
      <c r="D704" s="8" t="s">
        <v>75</v>
      </c>
      <c r="E704">
        <v>572</v>
      </c>
      <c r="F704">
        <v>11.53</v>
      </c>
      <c r="G704" t="s">
        <v>137</v>
      </c>
    </row>
    <row r="705" spans="1:7">
      <c r="A705" t="s">
        <v>48</v>
      </c>
      <c r="B705">
        <v>2</v>
      </c>
      <c r="C705" s="8" t="s">
        <v>71</v>
      </c>
      <c r="D705" s="8" t="s">
        <v>74</v>
      </c>
      <c r="E705">
        <v>574</v>
      </c>
      <c r="F705">
        <v>6.91</v>
      </c>
      <c r="G705" t="s">
        <v>137</v>
      </c>
    </row>
    <row r="706" spans="1:7">
      <c r="A706" t="s">
        <v>48</v>
      </c>
      <c r="B706">
        <v>2</v>
      </c>
      <c r="C706" s="8" t="s">
        <v>72</v>
      </c>
      <c r="D706" s="8" t="s">
        <v>75</v>
      </c>
      <c r="E706">
        <v>506</v>
      </c>
      <c r="F706">
        <v>19</v>
      </c>
      <c r="G706" t="s">
        <v>137</v>
      </c>
    </row>
    <row r="707" spans="1:7">
      <c r="A707" t="s">
        <v>48</v>
      </c>
      <c r="B707">
        <v>2</v>
      </c>
      <c r="C707" s="8" t="s">
        <v>72</v>
      </c>
      <c r="D707" s="8" t="s">
        <v>74</v>
      </c>
      <c r="E707">
        <v>540</v>
      </c>
      <c r="F707">
        <v>19.98</v>
      </c>
      <c r="G707" t="s">
        <v>137</v>
      </c>
    </row>
    <row r="708" spans="1:7">
      <c r="A708" t="s">
        <v>48</v>
      </c>
      <c r="B708">
        <v>2</v>
      </c>
      <c r="C708" s="8" t="s">
        <v>73</v>
      </c>
      <c r="D708" s="8" t="s">
        <v>75</v>
      </c>
      <c r="E708">
        <v>552</v>
      </c>
      <c r="F708">
        <v>15.65</v>
      </c>
      <c r="G708" t="s">
        <v>137</v>
      </c>
    </row>
    <row r="709" spans="1:7">
      <c r="A709" t="s">
        <v>48</v>
      </c>
      <c r="B709">
        <v>2</v>
      </c>
      <c r="C709" s="8" t="s">
        <v>73</v>
      </c>
      <c r="D709" s="8" t="s">
        <v>74</v>
      </c>
      <c r="E709">
        <v>482</v>
      </c>
      <c r="F709">
        <v>14.74</v>
      </c>
      <c r="G709" t="s">
        <v>137</v>
      </c>
    </row>
    <row r="710" spans="1:7">
      <c r="A710" t="s">
        <v>48</v>
      </c>
      <c r="B710">
        <v>2</v>
      </c>
      <c r="C710" s="8" t="s">
        <v>70</v>
      </c>
      <c r="D710" s="8" t="s">
        <v>75</v>
      </c>
      <c r="E710">
        <v>472</v>
      </c>
      <c r="F710">
        <v>6.68</v>
      </c>
      <c r="G710" t="s">
        <v>137</v>
      </c>
    </row>
    <row r="711" spans="1:7">
      <c r="A711" t="s">
        <v>48</v>
      </c>
      <c r="B711">
        <v>2</v>
      </c>
      <c r="C711" s="8" t="s">
        <v>70</v>
      </c>
      <c r="D711" s="8" t="s">
        <v>74</v>
      </c>
      <c r="E711">
        <v>522</v>
      </c>
      <c r="F711">
        <v>19.940000000000001</v>
      </c>
      <c r="G711" t="s">
        <v>137</v>
      </c>
    </row>
    <row r="712" spans="1:7">
      <c r="A712" t="s">
        <v>49</v>
      </c>
      <c r="B712">
        <v>2</v>
      </c>
      <c r="C712" s="8" t="s">
        <v>69</v>
      </c>
      <c r="D712" s="8" t="s">
        <v>75</v>
      </c>
      <c r="E712">
        <v>598</v>
      </c>
      <c r="F712">
        <v>10.130000000000001</v>
      </c>
      <c r="G712" t="s">
        <v>137</v>
      </c>
    </row>
    <row r="713" spans="1:7">
      <c r="A713" t="s">
        <v>49</v>
      </c>
      <c r="B713">
        <v>2</v>
      </c>
      <c r="C713" s="8" t="s">
        <v>69</v>
      </c>
      <c r="D713" s="8" t="s">
        <v>74</v>
      </c>
      <c r="E713">
        <v>578</v>
      </c>
      <c r="F713">
        <v>14.75</v>
      </c>
      <c r="G713" t="s">
        <v>137</v>
      </c>
    </row>
    <row r="714" spans="1:7">
      <c r="A714" t="s">
        <v>49</v>
      </c>
      <c r="B714">
        <v>2</v>
      </c>
      <c r="C714" s="8" t="s">
        <v>71</v>
      </c>
      <c r="D714" s="8" t="s">
        <v>75</v>
      </c>
      <c r="E714">
        <v>566</v>
      </c>
      <c r="F714">
        <v>8.2799999999999994</v>
      </c>
      <c r="G714" t="s">
        <v>137</v>
      </c>
    </row>
    <row r="715" spans="1:7">
      <c r="A715" t="s">
        <v>49</v>
      </c>
      <c r="B715">
        <v>2</v>
      </c>
      <c r="C715" s="8" t="s">
        <v>71</v>
      </c>
      <c r="D715" s="8" t="s">
        <v>74</v>
      </c>
      <c r="E715">
        <v>574</v>
      </c>
      <c r="F715">
        <v>15.71</v>
      </c>
      <c r="G715" t="s">
        <v>137</v>
      </c>
    </row>
    <row r="716" spans="1:7">
      <c r="A716" t="s">
        <v>49</v>
      </c>
      <c r="B716">
        <v>2</v>
      </c>
      <c r="C716" s="8" t="s">
        <v>72</v>
      </c>
      <c r="D716" s="8" t="s">
        <v>75</v>
      </c>
      <c r="E716">
        <v>540</v>
      </c>
      <c r="F716">
        <v>12.08</v>
      </c>
      <c r="G716" t="s">
        <v>137</v>
      </c>
    </row>
    <row r="717" spans="1:7">
      <c r="A717" t="s">
        <v>49</v>
      </c>
      <c r="B717">
        <v>2</v>
      </c>
      <c r="C717" s="8" t="s">
        <v>72</v>
      </c>
      <c r="D717" s="8" t="s">
        <v>74</v>
      </c>
      <c r="E717">
        <v>552</v>
      </c>
      <c r="F717">
        <v>10.59</v>
      </c>
      <c r="G717" t="s">
        <v>137</v>
      </c>
    </row>
    <row r="718" spans="1:7">
      <c r="A718" t="s">
        <v>49</v>
      </c>
      <c r="B718">
        <v>2</v>
      </c>
      <c r="C718" s="8" t="s">
        <v>73</v>
      </c>
      <c r="D718" s="8" t="s">
        <v>75</v>
      </c>
      <c r="E718">
        <v>528</v>
      </c>
      <c r="F718">
        <v>12.77</v>
      </c>
      <c r="G718" t="s">
        <v>137</v>
      </c>
    </row>
    <row r="719" spans="1:7">
      <c r="A719" t="s">
        <v>49</v>
      </c>
      <c r="B719">
        <v>2</v>
      </c>
      <c r="C719" s="8" t="s">
        <v>73</v>
      </c>
      <c r="D719" s="8" t="s">
        <v>74</v>
      </c>
      <c r="E719">
        <v>524</v>
      </c>
      <c r="F719">
        <v>10.34</v>
      </c>
      <c r="G719" t="s">
        <v>137</v>
      </c>
    </row>
    <row r="720" spans="1:7">
      <c r="A720" t="s">
        <v>49</v>
      </c>
      <c r="B720">
        <v>2</v>
      </c>
      <c r="C720" s="8" t="s">
        <v>70</v>
      </c>
      <c r="D720" s="8" t="s">
        <v>75</v>
      </c>
      <c r="E720">
        <v>584</v>
      </c>
      <c r="F720">
        <v>13.68</v>
      </c>
      <c r="G720" t="s">
        <v>137</v>
      </c>
    </row>
    <row r="721" spans="1:7">
      <c r="A721" t="s">
        <v>49</v>
      </c>
      <c r="B721">
        <v>2</v>
      </c>
      <c r="C721" s="8" t="s">
        <v>70</v>
      </c>
      <c r="D721" s="8" t="s">
        <v>74</v>
      </c>
      <c r="E721">
        <v>558</v>
      </c>
      <c r="F721">
        <v>19.57</v>
      </c>
      <c r="G721" t="s">
        <v>137</v>
      </c>
    </row>
    <row r="722" spans="1:7">
      <c r="A722" t="s">
        <v>50</v>
      </c>
      <c r="B722">
        <v>1</v>
      </c>
      <c r="C722" s="8" t="s">
        <v>69</v>
      </c>
      <c r="D722" s="8" t="s">
        <v>75</v>
      </c>
      <c r="E722">
        <v>552</v>
      </c>
      <c r="F722">
        <v>6.91</v>
      </c>
      <c r="G722" t="s">
        <v>137</v>
      </c>
    </row>
    <row r="723" spans="1:7">
      <c r="A723" t="s">
        <v>50</v>
      </c>
      <c r="B723">
        <v>1</v>
      </c>
      <c r="C723" s="8" t="s">
        <v>69</v>
      </c>
      <c r="D723" s="8" t="s">
        <v>74</v>
      </c>
      <c r="E723">
        <v>530</v>
      </c>
      <c r="F723">
        <v>12.59</v>
      </c>
      <c r="G723" t="s">
        <v>137</v>
      </c>
    </row>
    <row r="724" spans="1:7">
      <c r="A724" t="s">
        <v>50</v>
      </c>
      <c r="B724">
        <v>1</v>
      </c>
      <c r="C724" s="8" t="s">
        <v>71</v>
      </c>
      <c r="D724" s="8" t="s">
        <v>75</v>
      </c>
      <c r="E724">
        <v>526</v>
      </c>
      <c r="F724">
        <v>-5.47</v>
      </c>
      <c r="G724" t="s">
        <v>137</v>
      </c>
    </row>
    <row r="725" spans="1:7">
      <c r="A725" t="s">
        <v>50</v>
      </c>
      <c r="B725">
        <v>1</v>
      </c>
      <c r="C725" s="8" t="s">
        <v>71</v>
      </c>
      <c r="D725" s="8" t="s">
        <v>74</v>
      </c>
      <c r="E725">
        <v>528</v>
      </c>
      <c r="F725">
        <v>18.72</v>
      </c>
      <c r="G725" t="s">
        <v>137</v>
      </c>
    </row>
    <row r="726" spans="1:7">
      <c r="A726" t="s">
        <v>50</v>
      </c>
      <c r="B726">
        <v>1</v>
      </c>
      <c r="C726" s="8" t="s">
        <v>72</v>
      </c>
      <c r="D726" s="8" t="s">
        <v>75</v>
      </c>
      <c r="E726">
        <v>532</v>
      </c>
      <c r="F726">
        <v>9.5500000000000007</v>
      </c>
      <c r="G726" t="s">
        <v>137</v>
      </c>
    </row>
    <row r="727" spans="1:7">
      <c r="A727" t="s">
        <v>50</v>
      </c>
      <c r="B727">
        <v>1</v>
      </c>
      <c r="C727" s="8" t="s">
        <v>72</v>
      </c>
      <c r="D727" s="8" t="s">
        <v>74</v>
      </c>
      <c r="E727">
        <v>502</v>
      </c>
      <c r="F727">
        <v>20.25</v>
      </c>
      <c r="G727" t="s">
        <v>137</v>
      </c>
    </row>
    <row r="728" spans="1:7">
      <c r="A728" t="s">
        <v>50</v>
      </c>
      <c r="B728">
        <v>1</v>
      </c>
      <c r="C728" s="8" t="s">
        <v>73</v>
      </c>
      <c r="D728" s="8" t="s">
        <v>75</v>
      </c>
      <c r="E728">
        <v>574</v>
      </c>
      <c r="F728">
        <v>6.26</v>
      </c>
      <c r="G728" t="s">
        <v>137</v>
      </c>
    </row>
    <row r="729" spans="1:7">
      <c r="A729" t="s">
        <v>50</v>
      </c>
      <c r="B729">
        <v>1</v>
      </c>
      <c r="C729" s="8" t="s">
        <v>73</v>
      </c>
      <c r="D729" s="8" t="s">
        <v>74</v>
      </c>
      <c r="E729">
        <v>522</v>
      </c>
      <c r="F729">
        <v>12.07</v>
      </c>
      <c r="G729" t="s">
        <v>137</v>
      </c>
    </row>
    <row r="730" spans="1:7">
      <c r="A730" t="s">
        <v>50</v>
      </c>
      <c r="B730">
        <v>1</v>
      </c>
      <c r="C730" s="8" t="s">
        <v>70</v>
      </c>
      <c r="D730" s="8" t="s">
        <v>75</v>
      </c>
      <c r="E730">
        <v>530</v>
      </c>
      <c r="F730">
        <v>11.2</v>
      </c>
      <c r="G730" t="s">
        <v>137</v>
      </c>
    </row>
    <row r="731" spans="1:7">
      <c r="A731" t="s">
        <v>50</v>
      </c>
      <c r="B731">
        <v>1</v>
      </c>
      <c r="C731" s="8" t="s">
        <v>70</v>
      </c>
      <c r="D731" s="8" t="s">
        <v>74</v>
      </c>
      <c r="E731">
        <v>528</v>
      </c>
      <c r="F731">
        <v>19.489999999999998</v>
      </c>
      <c r="G731" t="s">
        <v>137</v>
      </c>
    </row>
    <row r="732" spans="1:7">
      <c r="A732" t="s">
        <v>51</v>
      </c>
      <c r="B732">
        <v>1</v>
      </c>
      <c r="C732" s="8" t="s">
        <v>69</v>
      </c>
      <c r="D732" s="8" t="s">
        <v>75</v>
      </c>
      <c r="E732">
        <v>470</v>
      </c>
      <c r="F732">
        <v>16.829999999999998</v>
      </c>
      <c r="G732" t="s">
        <v>137</v>
      </c>
    </row>
    <row r="733" spans="1:7">
      <c r="A733" t="s">
        <v>51</v>
      </c>
      <c r="B733">
        <v>1</v>
      </c>
      <c r="C733" s="8" t="s">
        <v>69</v>
      </c>
      <c r="D733" s="8" t="s">
        <v>74</v>
      </c>
      <c r="E733">
        <v>472</v>
      </c>
      <c r="F733">
        <v>21.08</v>
      </c>
      <c r="G733" t="s">
        <v>137</v>
      </c>
    </row>
    <row r="734" spans="1:7">
      <c r="A734" t="s">
        <v>51</v>
      </c>
      <c r="B734">
        <v>1</v>
      </c>
      <c r="C734" s="8" t="s">
        <v>71</v>
      </c>
      <c r="D734" s="8" t="s">
        <v>75</v>
      </c>
      <c r="E734">
        <v>534</v>
      </c>
      <c r="F734">
        <v>26.03</v>
      </c>
      <c r="G734" t="s">
        <v>137</v>
      </c>
    </row>
    <row r="735" spans="1:7">
      <c r="A735" t="s">
        <v>51</v>
      </c>
      <c r="B735">
        <v>1</v>
      </c>
      <c r="C735" s="8" t="s">
        <v>71</v>
      </c>
      <c r="D735" s="8" t="s">
        <v>74</v>
      </c>
      <c r="E735">
        <v>490</v>
      </c>
      <c r="F735">
        <v>19.64</v>
      </c>
      <c r="G735" t="s">
        <v>137</v>
      </c>
    </row>
    <row r="736" spans="1:7">
      <c r="A736" t="s">
        <v>51</v>
      </c>
      <c r="B736">
        <v>1</v>
      </c>
      <c r="C736" s="8" t="s">
        <v>72</v>
      </c>
      <c r="D736" s="8" t="s">
        <v>75</v>
      </c>
      <c r="E736">
        <v>502</v>
      </c>
      <c r="F736">
        <v>22.28</v>
      </c>
      <c r="G736" t="s">
        <v>137</v>
      </c>
    </row>
    <row r="737" spans="1:7">
      <c r="A737" t="s">
        <v>51</v>
      </c>
      <c r="B737">
        <v>1</v>
      </c>
      <c r="C737" s="8" t="s">
        <v>72</v>
      </c>
      <c r="D737" s="8" t="s">
        <v>74</v>
      </c>
      <c r="E737">
        <v>538</v>
      </c>
      <c r="F737">
        <v>24.21</v>
      </c>
      <c r="G737" t="s">
        <v>137</v>
      </c>
    </row>
    <row r="738" spans="1:7">
      <c r="A738" t="s">
        <v>51</v>
      </c>
      <c r="B738">
        <v>1</v>
      </c>
      <c r="C738" s="8" t="s">
        <v>73</v>
      </c>
      <c r="D738" s="8" t="s">
        <v>75</v>
      </c>
      <c r="E738">
        <v>618</v>
      </c>
      <c r="F738">
        <v>17.86</v>
      </c>
      <c r="G738" t="s">
        <v>137</v>
      </c>
    </row>
    <row r="739" spans="1:7">
      <c r="A739" t="s">
        <v>51</v>
      </c>
      <c r="B739">
        <v>1</v>
      </c>
      <c r="C739" s="8" t="s">
        <v>73</v>
      </c>
      <c r="D739" s="8" t="s">
        <v>74</v>
      </c>
      <c r="E739">
        <v>558</v>
      </c>
      <c r="F739">
        <v>21.85</v>
      </c>
      <c r="G739" t="s">
        <v>137</v>
      </c>
    </row>
    <row r="740" spans="1:7">
      <c r="A740" t="s">
        <v>51</v>
      </c>
      <c r="B740">
        <v>1</v>
      </c>
      <c r="C740" s="8" t="s">
        <v>70</v>
      </c>
      <c r="D740" s="8" t="s">
        <v>75</v>
      </c>
      <c r="E740">
        <v>564</v>
      </c>
      <c r="F740">
        <v>9.91</v>
      </c>
      <c r="G740" t="s">
        <v>137</v>
      </c>
    </row>
    <row r="741" spans="1:7">
      <c r="A741" t="s">
        <v>51</v>
      </c>
      <c r="B741">
        <v>1</v>
      </c>
      <c r="C741" s="8" t="s">
        <v>70</v>
      </c>
      <c r="D741" s="8" t="s">
        <v>74</v>
      </c>
      <c r="E741">
        <v>564</v>
      </c>
      <c r="F741">
        <v>23.36</v>
      </c>
      <c r="G741" t="s">
        <v>137</v>
      </c>
    </row>
    <row r="742" spans="1:7">
      <c r="A742" t="s">
        <v>52</v>
      </c>
      <c r="B742">
        <v>2</v>
      </c>
      <c r="C742" s="8" t="s">
        <v>69</v>
      </c>
      <c r="D742" s="8" t="s">
        <v>75</v>
      </c>
      <c r="E742">
        <v>610</v>
      </c>
      <c r="F742">
        <v>16.48</v>
      </c>
      <c r="G742" t="s">
        <v>137</v>
      </c>
    </row>
    <row r="743" spans="1:7">
      <c r="A743" t="s">
        <v>52</v>
      </c>
      <c r="B743">
        <v>2</v>
      </c>
      <c r="C743" s="8" t="s">
        <v>69</v>
      </c>
      <c r="D743" s="8" t="s">
        <v>74</v>
      </c>
      <c r="E743">
        <v>600</v>
      </c>
      <c r="F743">
        <v>25.52</v>
      </c>
      <c r="G743" t="s">
        <v>137</v>
      </c>
    </row>
    <row r="744" spans="1:7">
      <c r="A744" t="s">
        <v>52</v>
      </c>
      <c r="B744">
        <v>2</v>
      </c>
      <c r="C744" s="8" t="s">
        <v>71</v>
      </c>
      <c r="D744" s="8" t="s">
        <v>75</v>
      </c>
      <c r="E744">
        <v>620</v>
      </c>
      <c r="F744">
        <v>22.88</v>
      </c>
      <c r="G744" t="s">
        <v>137</v>
      </c>
    </row>
    <row r="745" spans="1:7">
      <c r="A745" t="s">
        <v>52</v>
      </c>
      <c r="B745">
        <v>2</v>
      </c>
      <c r="C745" s="8" t="s">
        <v>71</v>
      </c>
      <c r="D745" s="8" t="s">
        <v>74</v>
      </c>
      <c r="E745">
        <v>622</v>
      </c>
      <c r="F745">
        <v>19.350000000000001</v>
      </c>
      <c r="G745" t="s">
        <v>137</v>
      </c>
    </row>
    <row r="746" spans="1:7">
      <c r="A746" t="s">
        <v>52</v>
      </c>
      <c r="B746">
        <v>2</v>
      </c>
      <c r="C746" s="8" t="s">
        <v>72</v>
      </c>
      <c r="D746" s="8" t="s">
        <v>75</v>
      </c>
      <c r="E746">
        <v>566</v>
      </c>
      <c r="F746">
        <v>8.85</v>
      </c>
      <c r="G746" t="s">
        <v>137</v>
      </c>
    </row>
    <row r="747" spans="1:7">
      <c r="A747" t="s">
        <v>52</v>
      </c>
      <c r="B747">
        <v>2</v>
      </c>
      <c r="C747" s="8" t="s">
        <v>72</v>
      </c>
      <c r="D747" s="8" t="s">
        <v>74</v>
      </c>
      <c r="E747">
        <v>536</v>
      </c>
      <c r="F747">
        <v>11.68</v>
      </c>
      <c r="G747" t="s">
        <v>137</v>
      </c>
    </row>
    <row r="748" spans="1:7">
      <c r="A748" t="s">
        <v>52</v>
      </c>
      <c r="B748">
        <v>2</v>
      </c>
      <c r="C748" s="8" t="s">
        <v>73</v>
      </c>
      <c r="D748" s="8" t="s">
        <v>75</v>
      </c>
      <c r="E748">
        <v>614</v>
      </c>
      <c r="F748">
        <v>4.0199999999999996</v>
      </c>
      <c r="G748" t="s">
        <v>137</v>
      </c>
    </row>
    <row r="749" spans="1:7">
      <c r="A749" t="s">
        <v>52</v>
      </c>
      <c r="B749">
        <v>2</v>
      </c>
      <c r="C749" s="8" t="s">
        <v>73</v>
      </c>
      <c r="D749" s="8" t="s">
        <v>74</v>
      </c>
      <c r="E749">
        <v>646</v>
      </c>
      <c r="F749">
        <v>2.0099999999999998</v>
      </c>
      <c r="G749" t="s">
        <v>137</v>
      </c>
    </row>
    <row r="750" spans="1:7">
      <c r="A750" t="s">
        <v>52</v>
      </c>
      <c r="B750">
        <v>2</v>
      </c>
      <c r="C750" s="8" t="s">
        <v>70</v>
      </c>
      <c r="D750" s="8" t="s">
        <v>75</v>
      </c>
      <c r="E750">
        <v>624</v>
      </c>
      <c r="F750">
        <v>7.23</v>
      </c>
      <c r="G750" t="s">
        <v>137</v>
      </c>
    </row>
    <row r="751" spans="1:7">
      <c r="A751" t="s">
        <v>52</v>
      </c>
      <c r="B751">
        <v>2</v>
      </c>
      <c r="C751" s="8" t="s">
        <v>70</v>
      </c>
      <c r="D751" s="8" t="s">
        <v>74</v>
      </c>
      <c r="E751">
        <v>618</v>
      </c>
      <c r="F751">
        <v>17.27</v>
      </c>
      <c r="G751" t="s">
        <v>137</v>
      </c>
    </row>
    <row r="752" spans="1:7">
      <c r="A752" t="s">
        <v>53</v>
      </c>
      <c r="B752">
        <v>1</v>
      </c>
      <c r="C752" s="8" t="s">
        <v>69</v>
      </c>
      <c r="D752" s="8" t="s">
        <v>75</v>
      </c>
      <c r="E752">
        <v>634</v>
      </c>
      <c r="F752">
        <v>-1.21</v>
      </c>
      <c r="G752" t="s">
        <v>137</v>
      </c>
    </row>
    <row r="753" spans="1:7">
      <c r="A753" t="s">
        <v>53</v>
      </c>
      <c r="B753">
        <v>1</v>
      </c>
      <c r="C753" s="8" t="s">
        <v>69</v>
      </c>
      <c r="D753" s="8" t="s">
        <v>74</v>
      </c>
      <c r="E753">
        <v>598</v>
      </c>
      <c r="F753">
        <v>-4.71</v>
      </c>
      <c r="G753" t="s">
        <v>137</v>
      </c>
    </row>
    <row r="754" spans="1:7">
      <c r="A754" t="s">
        <v>53</v>
      </c>
      <c r="B754">
        <v>1</v>
      </c>
      <c r="C754" s="8" t="s">
        <v>71</v>
      </c>
      <c r="D754" s="8" t="s">
        <v>75</v>
      </c>
      <c r="E754">
        <v>646</v>
      </c>
      <c r="F754">
        <v>-2.0099999999999998</v>
      </c>
      <c r="G754" t="s">
        <v>137</v>
      </c>
    </row>
    <row r="755" spans="1:7">
      <c r="A755" t="s">
        <v>53</v>
      </c>
      <c r="B755">
        <v>1</v>
      </c>
      <c r="C755" s="8" t="s">
        <v>71</v>
      </c>
      <c r="D755" s="8" t="s">
        <v>74</v>
      </c>
      <c r="E755">
        <v>654</v>
      </c>
      <c r="F755">
        <v>4.1399999999999997</v>
      </c>
      <c r="G755" t="s">
        <v>137</v>
      </c>
    </row>
    <row r="756" spans="1:7">
      <c r="A756" t="s">
        <v>53</v>
      </c>
      <c r="B756">
        <v>1</v>
      </c>
      <c r="C756" s="8" t="s">
        <v>72</v>
      </c>
      <c r="D756" s="8" t="s">
        <v>75</v>
      </c>
      <c r="E756">
        <v>484</v>
      </c>
      <c r="F756">
        <v>-2</v>
      </c>
      <c r="G756" t="s">
        <v>137</v>
      </c>
    </row>
    <row r="757" spans="1:7">
      <c r="A757" t="s">
        <v>53</v>
      </c>
      <c r="B757">
        <v>1</v>
      </c>
      <c r="C757" s="8" t="s">
        <v>72</v>
      </c>
      <c r="D757" s="8" t="s">
        <v>74</v>
      </c>
      <c r="E757">
        <v>512</v>
      </c>
      <c r="F757">
        <v>5.97</v>
      </c>
      <c r="G757" t="s">
        <v>137</v>
      </c>
    </row>
    <row r="758" spans="1:7">
      <c r="A758" t="s">
        <v>53</v>
      </c>
      <c r="B758">
        <v>1</v>
      </c>
      <c r="C758" s="8" t="s">
        <v>73</v>
      </c>
      <c r="D758" s="8" t="s">
        <v>75</v>
      </c>
      <c r="E758">
        <v>516</v>
      </c>
      <c r="F758">
        <v>-0.41</v>
      </c>
      <c r="G758" t="s">
        <v>137</v>
      </c>
    </row>
    <row r="759" spans="1:7">
      <c r="A759" t="s">
        <v>53</v>
      </c>
      <c r="B759">
        <v>1</v>
      </c>
      <c r="C759" s="8" t="s">
        <v>73</v>
      </c>
      <c r="D759" s="8" t="s">
        <v>74</v>
      </c>
      <c r="E759">
        <v>494</v>
      </c>
      <c r="F759">
        <v>3.21</v>
      </c>
      <c r="G759" t="s">
        <v>137</v>
      </c>
    </row>
    <row r="760" spans="1:7">
      <c r="A760" t="s">
        <v>53</v>
      </c>
      <c r="B760">
        <v>1</v>
      </c>
      <c r="C760" s="8" t="s">
        <v>70</v>
      </c>
      <c r="D760" s="8" t="s">
        <v>75</v>
      </c>
      <c r="E760">
        <v>632</v>
      </c>
      <c r="F760">
        <v>0</v>
      </c>
      <c r="G760" t="s">
        <v>137</v>
      </c>
    </row>
    <row r="761" spans="1:7">
      <c r="A761" t="s">
        <v>53</v>
      </c>
      <c r="B761">
        <v>1</v>
      </c>
      <c r="C761" s="8" t="s">
        <v>70</v>
      </c>
      <c r="D761" s="8" t="s">
        <v>74</v>
      </c>
      <c r="E761">
        <v>658</v>
      </c>
      <c r="F761">
        <v>7.28</v>
      </c>
      <c r="G761" t="s">
        <v>137</v>
      </c>
    </row>
    <row r="762" spans="1:7">
      <c r="A762" t="s">
        <v>54</v>
      </c>
      <c r="B762">
        <v>2</v>
      </c>
      <c r="C762" s="8" t="s">
        <v>69</v>
      </c>
      <c r="D762" s="8" t="s">
        <v>75</v>
      </c>
      <c r="E762">
        <v>558</v>
      </c>
      <c r="F762">
        <v>-5.26</v>
      </c>
      <c r="G762" t="s">
        <v>137</v>
      </c>
    </row>
    <row r="763" spans="1:7">
      <c r="A763" t="s">
        <v>54</v>
      </c>
      <c r="B763">
        <v>2</v>
      </c>
      <c r="C763" s="8" t="s">
        <v>69</v>
      </c>
      <c r="D763" s="8" t="s">
        <v>74</v>
      </c>
      <c r="E763">
        <v>544</v>
      </c>
      <c r="F763">
        <v>0.81</v>
      </c>
      <c r="G763" t="s">
        <v>137</v>
      </c>
    </row>
    <row r="764" spans="1:7">
      <c r="A764" t="s">
        <v>54</v>
      </c>
      <c r="B764">
        <v>2</v>
      </c>
      <c r="C764" s="8" t="s">
        <v>71</v>
      </c>
      <c r="D764" s="8" t="s">
        <v>75</v>
      </c>
      <c r="E764">
        <v>468</v>
      </c>
      <c r="F764">
        <v>9.75</v>
      </c>
      <c r="G764" t="s">
        <v>137</v>
      </c>
    </row>
    <row r="765" spans="1:7">
      <c r="A765" t="s">
        <v>54</v>
      </c>
      <c r="B765">
        <v>2</v>
      </c>
      <c r="C765" s="8" t="s">
        <v>71</v>
      </c>
      <c r="D765" s="8" t="s">
        <v>74</v>
      </c>
      <c r="E765">
        <v>510</v>
      </c>
      <c r="F765">
        <v>6.88</v>
      </c>
      <c r="G765" t="s">
        <v>137</v>
      </c>
    </row>
    <row r="766" spans="1:7">
      <c r="A766" t="s">
        <v>54</v>
      </c>
      <c r="B766">
        <v>2</v>
      </c>
      <c r="C766" s="8" t="s">
        <v>72</v>
      </c>
      <c r="D766" s="8" t="s">
        <v>75</v>
      </c>
      <c r="E766">
        <v>486</v>
      </c>
      <c r="F766">
        <v>8.35</v>
      </c>
      <c r="G766" t="s">
        <v>137</v>
      </c>
    </row>
    <row r="767" spans="1:7">
      <c r="A767" t="s">
        <v>54</v>
      </c>
      <c r="B767">
        <v>2</v>
      </c>
      <c r="C767" s="8" t="s">
        <v>72</v>
      </c>
      <c r="D767" s="8" t="s">
        <v>74</v>
      </c>
      <c r="E767">
        <v>462</v>
      </c>
      <c r="F767">
        <v>6.88</v>
      </c>
      <c r="G767" t="s">
        <v>137</v>
      </c>
    </row>
    <row r="768" spans="1:7">
      <c r="A768" t="s">
        <v>54</v>
      </c>
      <c r="B768">
        <v>2</v>
      </c>
      <c r="C768" s="8" t="s">
        <v>73</v>
      </c>
      <c r="D768" s="8" t="s">
        <v>75</v>
      </c>
      <c r="E768">
        <v>492</v>
      </c>
      <c r="F768">
        <v>14.72</v>
      </c>
      <c r="G768" t="s">
        <v>137</v>
      </c>
    </row>
    <row r="769" spans="1:7">
      <c r="A769" t="s">
        <v>54</v>
      </c>
      <c r="B769">
        <v>2</v>
      </c>
      <c r="C769" s="8" t="s">
        <v>73</v>
      </c>
      <c r="D769" s="8" t="s">
        <v>74</v>
      </c>
      <c r="E769">
        <v>484</v>
      </c>
      <c r="F769">
        <v>6.59</v>
      </c>
      <c r="G769" t="s">
        <v>137</v>
      </c>
    </row>
    <row r="770" spans="1:7">
      <c r="A770" t="s">
        <v>54</v>
      </c>
      <c r="B770">
        <v>2</v>
      </c>
      <c r="C770" s="8" t="s">
        <v>70</v>
      </c>
      <c r="D770" s="8" t="s">
        <v>75</v>
      </c>
      <c r="E770">
        <v>484</v>
      </c>
      <c r="F770">
        <v>2.85</v>
      </c>
      <c r="G770" t="s">
        <v>137</v>
      </c>
    </row>
    <row r="771" spans="1:7">
      <c r="A771" t="s">
        <v>54</v>
      </c>
      <c r="B771">
        <v>2</v>
      </c>
      <c r="C771" s="8" t="s">
        <v>70</v>
      </c>
      <c r="D771" s="8" t="s">
        <v>74</v>
      </c>
      <c r="E771">
        <v>506</v>
      </c>
      <c r="F771">
        <v>11.57</v>
      </c>
      <c r="G771" t="s">
        <v>137</v>
      </c>
    </row>
    <row r="772" spans="1:7">
      <c r="A772" t="s">
        <v>55</v>
      </c>
      <c r="B772">
        <v>1</v>
      </c>
      <c r="C772" s="8" t="s">
        <v>69</v>
      </c>
      <c r="D772" s="8" t="s">
        <v>75</v>
      </c>
      <c r="E772">
        <v>610</v>
      </c>
      <c r="F772">
        <v>32</v>
      </c>
      <c r="G772" t="s">
        <v>137</v>
      </c>
    </row>
    <row r="773" spans="1:7">
      <c r="A773" t="s">
        <v>55</v>
      </c>
      <c r="B773">
        <v>1</v>
      </c>
      <c r="C773" s="8" t="s">
        <v>69</v>
      </c>
      <c r="D773" s="8" t="s">
        <v>74</v>
      </c>
      <c r="E773">
        <v>594</v>
      </c>
      <c r="F773">
        <v>26.27</v>
      </c>
      <c r="G773" t="s">
        <v>137</v>
      </c>
    </row>
    <row r="774" spans="1:7">
      <c r="A774" t="s">
        <v>55</v>
      </c>
      <c r="B774">
        <v>1</v>
      </c>
      <c r="C774" s="8" t="s">
        <v>71</v>
      </c>
      <c r="D774" s="8" t="s">
        <v>75</v>
      </c>
      <c r="E774">
        <v>566</v>
      </c>
      <c r="F774">
        <v>26.92</v>
      </c>
      <c r="G774" t="s">
        <v>137</v>
      </c>
    </row>
    <row r="775" spans="1:7">
      <c r="A775" t="s">
        <v>55</v>
      </c>
      <c r="B775">
        <v>1</v>
      </c>
      <c r="C775" s="8" t="s">
        <v>71</v>
      </c>
      <c r="D775" s="8" t="s">
        <v>74</v>
      </c>
      <c r="E775">
        <v>552</v>
      </c>
      <c r="F775">
        <v>22.55</v>
      </c>
      <c r="G775" t="s">
        <v>137</v>
      </c>
    </row>
    <row r="776" spans="1:7">
      <c r="A776" t="s">
        <v>55</v>
      </c>
      <c r="B776">
        <v>1</v>
      </c>
      <c r="C776" s="8" t="s">
        <v>72</v>
      </c>
      <c r="D776" s="8" t="s">
        <v>75</v>
      </c>
      <c r="E776">
        <v>520</v>
      </c>
      <c r="F776">
        <v>20.48</v>
      </c>
      <c r="G776" t="s">
        <v>137</v>
      </c>
    </row>
    <row r="777" spans="1:7">
      <c r="A777" t="s">
        <v>55</v>
      </c>
      <c r="B777">
        <v>1</v>
      </c>
      <c r="C777" s="8" t="s">
        <v>72</v>
      </c>
      <c r="D777" s="8" t="s">
        <v>74</v>
      </c>
      <c r="E777">
        <v>482</v>
      </c>
      <c r="F777">
        <v>27.32</v>
      </c>
      <c r="G777" t="s">
        <v>137</v>
      </c>
    </row>
    <row r="778" spans="1:7">
      <c r="A778" t="s">
        <v>55</v>
      </c>
      <c r="B778">
        <v>1</v>
      </c>
      <c r="C778" s="8" t="s">
        <v>73</v>
      </c>
      <c r="D778" s="8" t="s">
        <v>75</v>
      </c>
      <c r="E778">
        <v>518</v>
      </c>
      <c r="F778">
        <v>10.59</v>
      </c>
      <c r="G778" t="s">
        <v>137</v>
      </c>
    </row>
    <row r="779" spans="1:7">
      <c r="A779" t="s">
        <v>55</v>
      </c>
      <c r="B779">
        <v>1</v>
      </c>
      <c r="C779" s="8" t="s">
        <v>73</v>
      </c>
      <c r="D779" s="8" t="s">
        <v>74</v>
      </c>
      <c r="E779">
        <v>512</v>
      </c>
      <c r="F779">
        <v>26.83</v>
      </c>
      <c r="G779" t="s">
        <v>137</v>
      </c>
    </row>
    <row r="780" spans="1:7">
      <c r="A780" t="s">
        <v>55</v>
      </c>
      <c r="B780">
        <v>1</v>
      </c>
      <c r="C780" s="8" t="s">
        <v>70</v>
      </c>
      <c r="D780" s="8" t="s">
        <v>75</v>
      </c>
      <c r="E780">
        <v>590</v>
      </c>
      <c r="F780">
        <v>25.97</v>
      </c>
      <c r="G780" t="s">
        <v>137</v>
      </c>
    </row>
    <row r="781" spans="1:7">
      <c r="A781" t="s">
        <v>55</v>
      </c>
      <c r="B781">
        <v>1</v>
      </c>
      <c r="C781" s="8" t="s">
        <v>70</v>
      </c>
      <c r="D781" s="8" t="s">
        <v>74</v>
      </c>
      <c r="E781">
        <v>530</v>
      </c>
      <c r="F781">
        <v>20.190000000000001</v>
      </c>
      <c r="G781" t="s">
        <v>137</v>
      </c>
    </row>
    <row r="782" spans="1:7">
      <c r="A782" t="s">
        <v>56</v>
      </c>
      <c r="B782">
        <v>2</v>
      </c>
      <c r="C782" s="8" t="s">
        <v>69</v>
      </c>
      <c r="D782" s="8" t="s">
        <v>75</v>
      </c>
      <c r="E782">
        <v>498</v>
      </c>
      <c r="F782">
        <v>7.83</v>
      </c>
      <c r="G782" t="s">
        <v>137</v>
      </c>
    </row>
    <row r="783" spans="1:7">
      <c r="A783" t="s">
        <v>56</v>
      </c>
      <c r="B783">
        <v>2</v>
      </c>
      <c r="C783" s="8" t="s">
        <v>69</v>
      </c>
      <c r="D783" s="8" t="s">
        <v>74</v>
      </c>
      <c r="E783">
        <v>552</v>
      </c>
      <c r="F783">
        <v>10.83</v>
      </c>
      <c r="G783" t="s">
        <v>137</v>
      </c>
    </row>
    <row r="784" spans="1:7">
      <c r="A784" t="s">
        <v>56</v>
      </c>
      <c r="B784">
        <v>2</v>
      </c>
      <c r="C784" s="8" t="s">
        <v>71</v>
      </c>
      <c r="D784" s="8" t="s">
        <v>75</v>
      </c>
      <c r="E784">
        <v>500</v>
      </c>
      <c r="F784">
        <v>14.95</v>
      </c>
      <c r="G784" t="s">
        <v>137</v>
      </c>
    </row>
    <row r="785" spans="1:7">
      <c r="A785" t="s">
        <v>56</v>
      </c>
      <c r="B785">
        <v>2</v>
      </c>
      <c r="C785" s="8" t="s">
        <v>71</v>
      </c>
      <c r="D785" s="8" t="s">
        <v>74</v>
      </c>
      <c r="E785">
        <v>580</v>
      </c>
      <c r="F785">
        <v>22.09</v>
      </c>
      <c r="G785" t="s">
        <v>137</v>
      </c>
    </row>
    <row r="786" spans="1:7">
      <c r="A786" t="s">
        <v>56</v>
      </c>
      <c r="B786">
        <v>2</v>
      </c>
      <c r="C786" s="8" t="s">
        <v>72</v>
      </c>
      <c r="D786" s="8" t="s">
        <v>75</v>
      </c>
      <c r="E786">
        <v>508</v>
      </c>
      <c r="F786">
        <v>15.77</v>
      </c>
      <c r="G786" t="s">
        <v>137</v>
      </c>
    </row>
    <row r="787" spans="1:7">
      <c r="A787" t="s">
        <v>56</v>
      </c>
      <c r="B787">
        <v>2</v>
      </c>
      <c r="C787" s="8" t="s">
        <v>72</v>
      </c>
      <c r="D787" s="8" t="s">
        <v>74</v>
      </c>
      <c r="E787">
        <v>510</v>
      </c>
      <c r="F787">
        <v>13.26</v>
      </c>
      <c r="G787" t="s">
        <v>137</v>
      </c>
    </row>
    <row r="788" spans="1:7">
      <c r="A788" t="s">
        <v>56</v>
      </c>
      <c r="B788">
        <v>2</v>
      </c>
      <c r="C788" s="8" t="s">
        <v>73</v>
      </c>
      <c r="D788" s="8" t="s">
        <v>75</v>
      </c>
      <c r="E788">
        <v>506</v>
      </c>
      <c r="F788">
        <v>15.05</v>
      </c>
      <c r="G788" t="s">
        <v>137</v>
      </c>
    </row>
    <row r="789" spans="1:7">
      <c r="A789" t="s">
        <v>56</v>
      </c>
      <c r="B789">
        <v>2</v>
      </c>
      <c r="C789" s="8" t="s">
        <v>73</v>
      </c>
      <c r="D789" s="8" t="s">
        <v>74</v>
      </c>
      <c r="E789">
        <v>522</v>
      </c>
      <c r="F789">
        <v>11.22</v>
      </c>
      <c r="G789" t="s">
        <v>137</v>
      </c>
    </row>
    <row r="790" spans="1:7">
      <c r="A790" t="s">
        <v>56</v>
      </c>
      <c r="B790">
        <v>2</v>
      </c>
      <c r="C790" s="8" t="s">
        <v>70</v>
      </c>
      <c r="D790" s="8" t="s">
        <v>75</v>
      </c>
      <c r="E790">
        <v>490</v>
      </c>
      <c r="F790">
        <v>3.99</v>
      </c>
      <c r="G790" t="s">
        <v>137</v>
      </c>
    </row>
    <row r="791" spans="1:7">
      <c r="A791" t="s">
        <v>56</v>
      </c>
      <c r="B791">
        <v>2</v>
      </c>
      <c r="C791" s="8" t="s">
        <v>70</v>
      </c>
      <c r="D791" s="8" t="s">
        <v>74</v>
      </c>
      <c r="E791">
        <v>508</v>
      </c>
      <c r="F791">
        <v>9.42</v>
      </c>
      <c r="G791" t="s">
        <v>137</v>
      </c>
    </row>
    <row r="792" spans="1:7">
      <c r="A792" t="s">
        <v>57</v>
      </c>
      <c r="B792">
        <v>1</v>
      </c>
      <c r="C792" s="8" t="s">
        <v>69</v>
      </c>
      <c r="D792" s="8" t="s">
        <v>75</v>
      </c>
      <c r="E792">
        <v>540</v>
      </c>
      <c r="F792">
        <v>17.71</v>
      </c>
      <c r="G792" t="s">
        <v>137</v>
      </c>
    </row>
    <row r="793" spans="1:7">
      <c r="A793" t="s">
        <v>57</v>
      </c>
      <c r="B793">
        <v>1</v>
      </c>
      <c r="C793" s="8" t="s">
        <v>69</v>
      </c>
      <c r="D793" s="8" t="s">
        <v>74</v>
      </c>
      <c r="E793">
        <v>528</v>
      </c>
      <c r="F793">
        <v>18.88</v>
      </c>
      <c r="G793" t="s">
        <v>137</v>
      </c>
    </row>
    <row r="794" spans="1:7">
      <c r="A794" t="s">
        <v>57</v>
      </c>
      <c r="B794">
        <v>1</v>
      </c>
      <c r="C794" s="8" t="s">
        <v>71</v>
      </c>
      <c r="D794" s="8" t="s">
        <v>75</v>
      </c>
      <c r="E794">
        <v>512</v>
      </c>
      <c r="F794">
        <v>11.6</v>
      </c>
      <c r="G794" t="s">
        <v>137</v>
      </c>
    </row>
    <row r="795" spans="1:7">
      <c r="A795" t="s">
        <v>57</v>
      </c>
      <c r="B795">
        <v>1</v>
      </c>
      <c r="C795" s="8" t="s">
        <v>71</v>
      </c>
      <c r="D795" s="8" t="s">
        <v>74</v>
      </c>
      <c r="E795">
        <v>508</v>
      </c>
      <c r="F795">
        <v>21.84</v>
      </c>
      <c r="G795" t="s">
        <v>137</v>
      </c>
    </row>
    <row r="796" spans="1:7">
      <c r="A796" t="s">
        <v>57</v>
      </c>
      <c r="B796">
        <v>1</v>
      </c>
      <c r="C796" s="8" t="s">
        <v>72</v>
      </c>
      <c r="D796" s="8" t="s">
        <v>75</v>
      </c>
      <c r="E796">
        <v>538</v>
      </c>
      <c r="F796">
        <v>20.69</v>
      </c>
      <c r="G796" t="s">
        <v>137</v>
      </c>
    </row>
    <row r="797" spans="1:7">
      <c r="A797" t="s">
        <v>57</v>
      </c>
      <c r="B797">
        <v>1</v>
      </c>
      <c r="C797" s="8" t="s">
        <v>72</v>
      </c>
      <c r="D797" s="8" t="s">
        <v>74</v>
      </c>
      <c r="E797">
        <v>514</v>
      </c>
      <c r="F797">
        <v>22.15</v>
      </c>
      <c r="G797" t="s">
        <v>137</v>
      </c>
    </row>
    <row r="798" spans="1:7">
      <c r="A798" t="s">
        <v>57</v>
      </c>
      <c r="B798">
        <v>1</v>
      </c>
      <c r="C798" s="8" t="s">
        <v>73</v>
      </c>
      <c r="D798" s="8" t="s">
        <v>75</v>
      </c>
      <c r="E798">
        <v>572</v>
      </c>
      <c r="F798">
        <v>20.6</v>
      </c>
      <c r="G798" t="s">
        <v>137</v>
      </c>
    </row>
    <row r="799" spans="1:7">
      <c r="A799" t="s">
        <v>57</v>
      </c>
      <c r="B799">
        <v>1</v>
      </c>
      <c r="C799" s="8" t="s">
        <v>73</v>
      </c>
      <c r="D799" s="8" t="s">
        <v>74</v>
      </c>
      <c r="E799">
        <v>556</v>
      </c>
      <c r="F799">
        <v>27.52</v>
      </c>
      <c r="G799" t="s">
        <v>137</v>
      </c>
    </row>
    <row r="800" spans="1:7">
      <c r="A800" t="s">
        <v>57</v>
      </c>
      <c r="B800">
        <v>1</v>
      </c>
      <c r="C800" s="8" t="s">
        <v>70</v>
      </c>
      <c r="D800" s="8" t="s">
        <v>75</v>
      </c>
      <c r="E800">
        <v>548</v>
      </c>
      <c r="F800">
        <v>16.89</v>
      </c>
      <c r="G800" t="s">
        <v>137</v>
      </c>
    </row>
    <row r="801" spans="1:7">
      <c r="A801" t="s">
        <v>57</v>
      </c>
      <c r="B801">
        <v>1</v>
      </c>
      <c r="C801" s="8" t="s">
        <v>70</v>
      </c>
      <c r="D801" s="8" t="s">
        <v>74</v>
      </c>
      <c r="E801">
        <v>564</v>
      </c>
      <c r="F801">
        <v>25.93</v>
      </c>
      <c r="G801" t="s">
        <v>137</v>
      </c>
    </row>
    <row r="802" spans="1:7">
      <c r="A802" t="s">
        <v>58</v>
      </c>
      <c r="B802">
        <v>2</v>
      </c>
      <c r="C802" s="8" t="s">
        <v>69</v>
      </c>
      <c r="D802" s="8" t="s">
        <v>75</v>
      </c>
      <c r="E802">
        <v>590</v>
      </c>
      <c r="F802">
        <v>17.29</v>
      </c>
      <c r="G802" t="s">
        <v>137</v>
      </c>
    </row>
    <row r="803" spans="1:7">
      <c r="A803" t="s">
        <v>58</v>
      </c>
      <c r="B803">
        <v>2</v>
      </c>
      <c r="C803" s="8" t="s">
        <v>69</v>
      </c>
      <c r="D803" s="8" t="s">
        <v>74</v>
      </c>
      <c r="E803">
        <v>528</v>
      </c>
      <c r="F803">
        <v>17.59</v>
      </c>
      <c r="G803" t="s">
        <v>137</v>
      </c>
    </row>
    <row r="804" spans="1:7">
      <c r="A804" t="s">
        <v>58</v>
      </c>
      <c r="B804">
        <v>2</v>
      </c>
      <c r="C804" s="8" t="s">
        <v>71</v>
      </c>
      <c r="D804" s="8" t="s">
        <v>75</v>
      </c>
      <c r="E804">
        <v>510</v>
      </c>
      <c r="F804">
        <v>18.95</v>
      </c>
      <c r="G804" t="s">
        <v>137</v>
      </c>
    </row>
    <row r="805" spans="1:7">
      <c r="A805" t="s">
        <v>58</v>
      </c>
      <c r="B805">
        <v>2</v>
      </c>
      <c r="C805" s="8" t="s">
        <v>71</v>
      </c>
      <c r="D805" s="8" t="s">
        <v>74</v>
      </c>
      <c r="E805">
        <v>492</v>
      </c>
      <c r="F805">
        <v>33.11</v>
      </c>
      <c r="G805" t="s">
        <v>137</v>
      </c>
    </row>
    <row r="806" spans="1:7">
      <c r="A806" t="s">
        <v>58</v>
      </c>
      <c r="B806">
        <v>2</v>
      </c>
      <c r="C806" s="8" t="s">
        <v>72</v>
      </c>
      <c r="D806" s="8" t="s">
        <v>75</v>
      </c>
      <c r="E806">
        <v>480</v>
      </c>
      <c r="F806">
        <v>19.87</v>
      </c>
      <c r="G806" t="s">
        <v>137</v>
      </c>
    </row>
    <row r="807" spans="1:7">
      <c r="A807" t="s">
        <v>58</v>
      </c>
      <c r="B807">
        <v>2</v>
      </c>
      <c r="C807" s="8" t="s">
        <v>72</v>
      </c>
      <c r="D807" s="8" t="s">
        <v>74</v>
      </c>
      <c r="E807">
        <v>470</v>
      </c>
      <c r="F807">
        <v>20.66</v>
      </c>
      <c r="G807" t="s">
        <v>137</v>
      </c>
    </row>
    <row r="808" spans="1:7">
      <c r="A808" t="s">
        <v>58</v>
      </c>
      <c r="B808">
        <v>2</v>
      </c>
      <c r="C808" s="8" t="s">
        <v>73</v>
      </c>
      <c r="D808" s="8" t="s">
        <v>75</v>
      </c>
      <c r="E808">
        <v>524</v>
      </c>
      <c r="F808">
        <v>18.600000000000001</v>
      </c>
      <c r="G808" t="s">
        <v>137</v>
      </c>
    </row>
    <row r="809" spans="1:7">
      <c r="A809" t="s">
        <v>58</v>
      </c>
      <c r="B809">
        <v>2</v>
      </c>
      <c r="C809" s="8" t="s">
        <v>73</v>
      </c>
      <c r="D809" s="8" t="s">
        <v>74</v>
      </c>
      <c r="E809">
        <v>528</v>
      </c>
      <c r="F809">
        <v>25.65</v>
      </c>
      <c r="G809" t="s">
        <v>137</v>
      </c>
    </row>
    <row r="810" spans="1:7">
      <c r="A810" t="s">
        <v>58</v>
      </c>
      <c r="B810">
        <v>2</v>
      </c>
      <c r="C810" s="8" t="s">
        <v>70</v>
      </c>
      <c r="D810" s="8" t="s">
        <v>75</v>
      </c>
      <c r="E810">
        <v>542</v>
      </c>
      <c r="F810">
        <v>31.75</v>
      </c>
      <c r="G810" t="s">
        <v>137</v>
      </c>
    </row>
    <row r="811" spans="1:7">
      <c r="A811" t="s">
        <v>58</v>
      </c>
      <c r="B811">
        <v>2</v>
      </c>
      <c r="C811" s="8" t="s">
        <v>70</v>
      </c>
      <c r="D811" s="8" t="s">
        <v>74</v>
      </c>
      <c r="E811">
        <v>534</v>
      </c>
      <c r="F811">
        <v>26.32</v>
      </c>
      <c r="G811" t="s">
        <v>137</v>
      </c>
    </row>
    <row r="812" spans="1:7">
      <c r="A812" t="s">
        <v>59</v>
      </c>
      <c r="B812">
        <v>2</v>
      </c>
      <c r="C812" s="8" t="s">
        <v>69</v>
      </c>
      <c r="D812" s="8" t="s">
        <v>75</v>
      </c>
      <c r="E812">
        <v>476</v>
      </c>
      <c r="F812">
        <v>11.2</v>
      </c>
      <c r="G812" t="s">
        <v>137</v>
      </c>
    </row>
    <row r="813" spans="1:7">
      <c r="A813" t="s">
        <v>59</v>
      </c>
      <c r="B813">
        <v>2</v>
      </c>
      <c r="C813" s="8" t="s">
        <v>69</v>
      </c>
      <c r="D813" s="8" t="s">
        <v>74</v>
      </c>
      <c r="E813">
        <v>534</v>
      </c>
      <c r="F813">
        <v>14.2</v>
      </c>
      <c r="G813" t="s">
        <v>137</v>
      </c>
    </row>
    <row r="814" spans="1:7">
      <c r="A814" t="s">
        <v>59</v>
      </c>
      <c r="B814">
        <v>2</v>
      </c>
      <c r="C814" s="8" t="s">
        <v>71</v>
      </c>
      <c r="D814" s="8" t="s">
        <v>75</v>
      </c>
      <c r="E814">
        <v>462</v>
      </c>
      <c r="F814">
        <v>2.2799999999999998</v>
      </c>
      <c r="G814" t="s">
        <v>137</v>
      </c>
    </row>
    <row r="815" spans="1:7">
      <c r="A815" t="s">
        <v>59</v>
      </c>
      <c r="B815">
        <v>2</v>
      </c>
      <c r="C815" s="8" t="s">
        <v>71</v>
      </c>
      <c r="D815" s="8" t="s">
        <v>74</v>
      </c>
      <c r="E815">
        <v>524</v>
      </c>
      <c r="F815">
        <v>12.94</v>
      </c>
      <c r="G815" t="s">
        <v>137</v>
      </c>
    </row>
    <row r="816" spans="1:7">
      <c r="A816" t="s">
        <v>59</v>
      </c>
      <c r="B816">
        <v>2</v>
      </c>
      <c r="C816" s="8" t="s">
        <v>72</v>
      </c>
      <c r="D816" s="8" t="s">
        <v>75</v>
      </c>
      <c r="E816">
        <v>492</v>
      </c>
      <c r="F816">
        <v>22.07</v>
      </c>
      <c r="G816" t="s">
        <v>137</v>
      </c>
    </row>
    <row r="817" spans="1:7">
      <c r="A817" t="s">
        <v>59</v>
      </c>
      <c r="B817">
        <v>2</v>
      </c>
      <c r="C817" s="8" t="s">
        <v>72</v>
      </c>
      <c r="D817" s="8" t="s">
        <v>74</v>
      </c>
      <c r="E817">
        <v>530</v>
      </c>
      <c r="F817">
        <v>13.58</v>
      </c>
      <c r="G817" t="s">
        <v>137</v>
      </c>
    </row>
    <row r="818" spans="1:7">
      <c r="A818" t="s">
        <v>59</v>
      </c>
      <c r="B818">
        <v>2</v>
      </c>
      <c r="C818" s="8" t="s">
        <v>73</v>
      </c>
      <c r="D818" s="8" t="s">
        <v>75</v>
      </c>
      <c r="E818">
        <v>536</v>
      </c>
      <c r="F818">
        <v>19.239999999999998</v>
      </c>
      <c r="G818" t="s">
        <v>137</v>
      </c>
    </row>
    <row r="819" spans="1:7">
      <c r="A819" t="s">
        <v>59</v>
      </c>
      <c r="B819">
        <v>2</v>
      </c>
      <c r="C819" s="8" t="s">
        <v>73</v>
      </c>
      <c r="D819" s="8" t="s">
        <v>74</v>
      </c>
      <c r="E819">
        <v>526</v>
      </c>
      <c r="F819">
        <v>14.86</v>
      </c>
      <c r="G819" t="s">
        <v>137</v>
      </c>
    </row>
    <row r="820" spans="1:7">
      <c r="A820" t="s">
        <v>59</v>
      </c>
      <c r="B820">
        <v>2</v>
      </c>
      <c r="C820" s="8" t="s">
        <v>70</v>
      </c>
      <c r="D820" s="8" t="s">
        <v>75</v>
      </c>
      <c r="E820">
        <v>508</v>
      </c>
      <c r="F820">
        <v>20.49</v>
      </c>
      <c r="G820" t="s">
        <v>137</v>
      </c>
    </row>
    <row r="821" spans="1:7">
      <c r="A821" t="s">
        <v>59</v>
      </c>
      <c r="B821">
        <v>2</v>
      </c>
      <c r="C821" s="8" t="s">
        <v>70</v>
      </c>
      <c r="D821" s="8" t="s">
        <v>74</v>
      </c>
      <c r="E821">
        <v>522</v>
      </c>
      <c r="F821">
        <v>24.79</v>
      </c>
      <c r="G821" t="s">
        <v>137</v>
      </c>
    </row>
    <row r="822" spans="1:7">
      <c r="A822" t="s">
        <v>60</v>
      </c>
      <c r="B822">
        <v>1</v>
      </c>
      <c r="C822" s="8" t="s">
        <v>69</v>
      </c>
      <c r="D822" s="8" t="s">
        <v>75</v>
      </c>
      <c r="E822">
        <v>562</v>
      </c>
      <c r="F822">
        <v>16.95</v>
      </c>
      <c r="G822" t="s">
        <v>137</v>
      </c>
    </row>
    <row r="823" spans="1:7">
      <c r="A823" t="s">
        <v>60</v>
      </c>
      <c r="B823">
        <v>1</v>
      </c>
      <c r="C823" s="8" t="s">
        <v>69</v>
      </c>
      <c r="D823" s="8" t="s">
        <v>74</v>
      </c>
      <c r="E823">
        <v>620</v>
      </c>
      <c r="F823">
        <v>32.94</v>
      </c>
      <c r="G823" t="s">
        <v>137</v>
      </c>
    </row>
    <row r="824" spans="1:7">
      <c r="A824" t="s">
        <v>60</v>
      </c>
      <c r="B824">
        <v>1</v>
      </c>
      <c r="C824" s="8" t="s">
        <v>71</v>
      </c>
      <c r="D824" s="8" t="s">
        <v>75</v>
      </c>
      <c r="E824">
        <v>574</v>
      </c>
      <c r="F824">
        <v>9.7799999999999994</v>
      </c>
      <c r="G824" t="s">
        <v>137</v>
      </c>
    </row>
    <row r="825" spans="1:7">
      <c r="A825" t="s">
        <v>60</v>
      </c>
      <c r="B825">
        <v>1</v>
      </c>
      <c r="C825" s="8" t="s">
        <v>71</v>
      </c>
      <c r="D825" s="8" t="s">
        <v>74</v>
      </c>
      <c r="E825">
        <v>572</v>
      </c>
      <c r="F825">
        <v>39.33</v>
      </c>
      <c r="G825" t="s">
        <v>137</v>
      </c>
    </row>
    <row r="826" spans="1:7">
      <c r="A826" t="s">
        <v>60</v>
      </c>
      <c r="B826">
        <v>1</v>
      </c>
      <c r="C826" s="8" t="s">
        <v>72</v>
      </c>
      <c r="D826" s="8" t="s">
        <v>75</v>
      </c>
      <c r="E826">
        <v>552</v>
      </c>
      <c r="F826">
        <v>26.78</v>
      </c>
      <c r="G826" t="s">
        <v>137</v>
      </c>
    </row>
    <row r="827" spans="1:7">
      <c r="A827" t="s">
        <v>60</v>
      </c>
      <c r="B827">
        <v>1</v>
      </c>
      <c r="C827" s="8" t="s">
        <v>72</v>
      </c>
      <c r="D827" s="8" t="s">
        <v>74</v>
      </c>
      <c r="E827">
        <v>574</v>
      </c>
      <c r="F827">
        <v>37.06</v>
      </c>
      <c r="G827" t="s">
        <v>137</v>
      </c>
    </row>
    <row r="828" spans="1:7">
      <c r="A828" t="s">
        <v>60</v>
      </c>
      <c r="B828">
        <v>1</v>
      </c>
      <c r="C828" s="8" t="s">
        <v>73</v>
      </c>
      <c r="D828" s="8" t="s">
        <v>75</v>
      </c>
      <c r="E828">
        <v>560</v>
      </c>
      <c r="F828">
        <v>22.64</v>
      </c>
      <c r="G828" t="s">
        <v>137</v>
      </c>
    </row>
    <row r="829" spans="1:7">
      <c r="A829" t="s">
        <v>60</v>
      </c>
      <c r="B829">
        <v>1</v>
      </c>
      <c r="C829" s="8" t="s">
        <v>73</v>
      </c>
      <c r="D829" s="8" t="s">
        <v>74</v>
      </c>
      <c r="E829">
        <v>608</v>
      </c>
      <c r="F829">
        <v>26.61</v>
      </c>
      <c r="G829" t="s">
        <v>137</v>
      </c>
    </row>
    <row r="830" spans="1:7">
      <c r="A830" t="s">
        <v>60</v>
      </c>
      <c r="B830">
        <v>1</v>
      </c>
      <c r="C830" s="8" t="s">
        <v>70</v>
      </c>
      <c r="D830" s="8" t="s">
        <v>75</v>
      </c>
      <c r="E830">
        <v>668</v>
      </c>
      <c r="F830">
        <v>27.66</v>
      </c>
      <c r="G830" t="s">
        <v>137</v>
      </c>
    </row>
    <row r="831" spans="1:7">
      <c r="A831" t="s">
        <v>60</v>
      </c>
      <c r="B831">
        <v>1</v>
      </c>
      <c r="C831" s="8" t="s">
        <v>70</v>
      </c>
      <c r="D831" s="8" t="s">
        <v>74</v>
      </c>
      <c r="E831">
        <v>680</v>
      </c>
      <c r="F831">
        <v>35.11</v>
      </c>
      <c r="G831" t="s">
        <v>137</v>
      </c>
    </row>
    <row r="832" spans="1:7">
      <c r="A832" t="s">
        <v>61</v>
      </c>
      <c r="B832">
        <v>1</v>
      </c>
      <c r="C832" s="8" t="s">
        <v>69</v>
      </c>
      <c r="D832" s="8" t="s">
        <v>75</v>
      </c>
      <c r="E832">
        <v>530</v>
      </c>
      <c r="F832">
        <v>14.66</v>
      </c>
      <c r="G832" t="s">
        <v>137</v>
      </c>
    </row>
    <row r="833" spans="1:7">
      <c r="A833" t="s">
        <v>61</v>
      </c>
      <c r="B833">
        <v>1</v>
      </c>
      <c r="C833" s="8" t="s">
        <v>69</v>
      </c>
      <c r="D833" s="8" t="s">
        <v>74</v>
      </c>
      <c r="E833">
        <v>528</v>
      </c>
      <c r="F833">
        <v>11.57</v>
      </c>
      <c r="G833" t="s">
        <v>137</v>
      </c>
    </row>
    <row r="834" spans="1:7">
      <c r="A834" t="s">
        <v>61</v>
      </c>
      <c r="B834">
        <v>1</v>
      </c>
      <c r="C834" s="8" t="s">
        <v>71</v>
      </c>
      <c r="D834" s="8" t="s">
        <v>75</v>
      </c>
      <c r="E834">
        <v>554</v>
      </c>
      <c r="F834">
        <v>15.6</v>
      </c>
      <c r="G834" t="s">
        <v>137</v>
      </c>
    </row>
    <row r="835" spans="1:7">
      <c r="A835" t="s">
        <v>61</v>
      </c>
      <c r="B835">
        <v>1</v>
      </c>
      <c r="C835" s="8" t="s">
        <v>71</v>
      </c>
      <c r="D835" s="8" t="s">
        <v>74</v>
      </c>
      <c r="E835">
        <v>540</v>
      </c>
      <c r="F835">
        <v>18.86</v>
      </c>
      <c r="G835" t="s">
        <v>137</v>
      </c>
    </row>
    <row r="836" spans="1:7">
      <c r="A836" t="s">
        <v>61</v>
      </c>
      <c r="B836">
        <v>1</v>
      </c>
      <c r="C836" s="8" t="s">
        <v>72</v>
      </c>
      <c r="D836" s="8" t="s">
        <v>75</v>
      </c>
      <c r="E836">
        <v>508</v>
      </c>
      <c r="F836">
        <v>17.920000000000002</v>
      </c>
      <c r="G836" t="s">
        <v>137</v>
      </c>
    </row>
    <row r="837" spans="1:7">
      <c r="A837" t="s">
        <v>61</v>
      </c>
      <c r="B837">
        <v>1</v>
      </c>
      <c r="C837" s="8" t="s">
        <v>72</v>
      </c>
      <c r="D837" s="8" t="s">
        <v>74</v>
      </c>
      <c r="E837">
        <v>568</v>
      </c>
      <c r="F837">
        <v>23.9</v>
      </c>
      <c r="G837" t="s">
        <v>137</v>
      </c>
    </row>
    <row r="838" spans="1:7">
      <c r="A838" t="s">
        <v>61</v>
      </c>
      <c r="B838">
        <v>1</v>
      </c>
      <c r="C838" s="8" t="s">
        <v>73</v>
      </c>
      <c r="D838" s="8" t="s">
        <v>75</v>
      </c>
      <c r="E838">
        <v>536</v>
      </c>
      <c r="F838">
        <v>14.95</v>
      </c>
      <c r="G838" t="s">
        <v>137</v>
      </c>
    </row>
    <row r="839" spans="1:7">
      <c r="A839" t="s">
        <v>61</v>
      </c>
      <c r="B839">
        <v>1</v>
      </c>
      <c r="C839" s="8" t="s">
        <v>73</v>
      </c>
      <c r="D839" s="8" t="s">
        <v>74</v>
      </c>
      <c r="E839">
        <v>516</v>
      </c>
      <c r="F839">
        <v>16.12</v>
      </c>
      <c r="G839" t="s">
        <v>137</v>
      </c>
    </row>
    <row r="840" spans="1:7">
      <c r="A840" t="s">
        <v>61</v>
      </c>
      <c r="B840">
        <v>1</v>
      </c>
      <c r="C840" s="8" t="s">
        <v>70</v>
      </c>
      <c r="D840" s="8" t="s">
        <v>75</v>
      </c>
      <c r="E840">
        <v>522</v>
      </c>
      <c r="F840">
        <v>21.65</v>
      </c>
      <c r="G840" t="s">
        <v>137</v>
      </c>
    </row>
    <row r="841" spans="1:7">
      <c r="A841" t="s">
        <v>61</v>
      </c>
      <c r="B841">
        <v>1</v>
      </c>
      <c r="C841" s="8" t="s">
        <v>70</v>
      </c>
      <c r="D841" s="8" t="s">
        <v>74</v>
      </c>
      <c r="E841">
        <v>556</v>
      </c>
      <c r="F841">
        <v>17.59</v>
      </c>
      <c r="G841" t="s">
        <v>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20D9-3A82-4A54-A1D8-27F9709D482B}">
  <dimension ref="A1:AU33"/>
  <sheetViews>
    <sheetView tabSelected="1" zoomScale="70" zoomScaleNormal="70" workbookViewId="0">
      <selection activeCell="N8" sqref="N8"/>
    </sheetView>
  </sheetViews>
  <sheetFormatPr baseColWidth="10" defaultRowHeight="14.4"/>
  <cols>
    <col min="1" max="1" width="8.7890625" style="5" bestFit="1" customWidth="1"/>
    <col min="2" max="2" width="8" style="5" bestFit="1" customWidth="1"/>
    <col min="3" max="3" width="5.1015625" style="5" customWidth="1"/>
    <col min="4" max="4" width="6.26171875" style="5" bestFit="1" customWidth="1"/>
    <col min="5" max="5" width="7.26171875" style="5" customWidth="1"/>
    <col min="6" max="6" width="11.26171875" style="5" bestFit="1" customWidth="1"/>
    <col min="7" max="7" width="6.20703125" style="5" customWidth="1"/>
    <col min="8" max="8" width="7.47265625" style="5" customWidth="1"/>
    <col min="9" max="9" width="6.20703125" style="5" customWidth="1"/>
    <col min="10" max="10" width="6.3671875" style="5" bestFit="1" customWidth="1"/>
    <col min="11" max="11" width="6.20703125" style="5" customWidth="1"/>
    <col min="12" max="12" width="6.26171875" style="5" bestFit="1" customWidth="1"/>
    <col min="13" max="13" width="7.3125" style="5" customWidth="1"/>
    <col min="14" max="14" width="7.15625" style="5" customWidth="1"/>
    <col min="15" max="15" width="7.3125" style="5" customWidth="1"/>
    <col min="16" max="16" width="7.15625" style="5" customWidth="1"/>
    <col min="17" max="17" width="7.3125" style="5" customWidth="1"/>
    <col min="18" max="18" width="7.15625" style="5" customWidth="1"/>
    <col min="19" max="19" width="7.3125" style="5" customWidth="1"/>
    <col min="20" max="20" width="7.15625" style="5" customWidth="1"/>
    <col min="21" max="21" width="7.3125" style="5" customWidth="1"/>
    <col min="22" max="22" width="7.15625" style="5" customWidth="1"/>
    <col min="23" max="27" width="10.9453125" style="5"/>
    <col min="28" max="28" width="4.05078125" style="5" customWidth="1"/>
    <col min="29" max="47" width="1.7890625" style="5" bestFit="1" customWidth="1"/>
    <col min="48" max="16384" width="10.9453125" style="5"/>
  </cols>
  <sheetData>
    <row r="1" spans="1:47">
      <c r="C1" s="5" t="str">
        <f>+_xlfn.TEXTJOIN("_",TRUE,LEFT(C5,2),C2)</f>
        <v>ms_Alegría_PRE</v>
      </c>
      <c r="D1" s="5" t="str">
        <f>+_xlfn.TEXTJOIN("_",TRUE,LEFT(D5,2),D2)</f>
        <v>µV_Alegría_PRE</v>
      </c>
      <c r="E1" s="5" t="str">
        <f>+_xlfn.TEXTJOIN("_",TRUE,LEFT(E5,2),E2)</f>
        <v>ms_Alegría_POST</v>
      </c>
      <c r="F1" s="5" t="str">
        <f>+_xlfn.TEXTJOIN("_",TRUE,LEFT(F5,2),F2)</f>
        <v>µV_Alegría_POST</v>
      </c>
      <c r="G1" s="5" t="str">
        <f t="shared" ref="G1:V1" si="0">+_xlfn.TEXTJOIN("_",TRUE,LEFT(G5,2),G2)</f>
        <v>ms_Tristeza_PRE</v>
      </c>
      <c r="H1" s="5" t="str">
        <f t="shared" si="0"/>
        <v>µV_Tristeza_PRE</v>
      </c>
      <c r="I1" s="5" t="str">
        <f t="shared" si="0"/>
        <v>ms_Tristeza_POST</v>
      </c>
      <c r="J1" s="5" t="str">
        <f t="shared" si="0"/>
        <v>µV_Tristeza_POST</v>
      </c>
      <c r="K1" s="5" t="str">
        <f t="shared" si="0"/>
        <v>ms_Enojo_PRE</v>
      </c>
      <c r="L1" s="5" t="str">
        <f t="shared" si="0"/>
        <v>µV_Enojo_PRE</v>
      </c>
      <c r="M1" s="5" t="str">
        <f t="shared" si="0"/>
        <v>ms_Enojo_POST</v>
      </c>
      <c r="N1" s="5" t="str">
        <f t="shared" si="0"/>
        <v>µV_Enojo_POST</v>
      </c>
      <c r="O1" s="5" t="str">
        <f t="shared" si="0"/>
        <v>ms_Identidad_PRE</v>
      </c>
      <c r="P1" s="5" t="str">
        <f t="shared" si="0"/>
        <v>µV_Identidad_PRE</v>
      </c>
      <c r="Q1" s="5" t="str">
        <f t="shared" si="0"/>
        <v>ms_Identidad_POST</v>
      </c>
      <c r="R1" s="5" t="str">
        <f t="shared" si="0"/>
        <v>µV_Identidad_POST</v>
      </c>
      <c r="S1" s="5" t="str">
        <f t="shared" si="0"/>
        <v>ms_Sexo_PRE</v>
      </c>
      <c r="T1" s="5" t="str">
        <f t="shared" si="0"/>
        <v>µV_Sexo_PRE</v>
      </c>
      <c r="U1" s="5" t="str">
        <f t="shared" si="0"/>
        <v>ms_Sexo_POST</v>
      </c>
      <c r="V1" s="5" t="str">
        <f t="shared" si="0"/>
        <v>µV_Sexo_POST</v>
      </c>
    </row>
    <row r="2" spans="1:47">
      <c r="C2" s="5" t="str">
        <f>+VLOOKUP(LEFT(C3,1),$X$3:$Y$7,2,0)&amp;"_"&amp;VLOOKUP(RIGHT(C3,1),$AA$3:$AB$4,2,0)</f>
        <v>Alegría_PRE</v>
      </c>
      <c r="D2" s="5" t="str">
        <f t="shared" ref="D2:V2" si="1">+VLOOKUP(LEFT(D3,1),$X$3:$Y$7,2,0)&amp;"_"&amp;VLOOKUP(RIGHT(D3,1),$AA$3:$AB$4,2,0)</f>
        <v>Alegría_PRE</v>
      </c>
      <c r="E2" s="5" t="str">
        <f t="shared" si="1"/>
        <v>Alegría_POST</v>
      </c>
      <c r="F2" s="5" t="str">
        <f t="shared" si="1"/>
        <v>Alegría_POST</v>
      </c>
      <c r="G2" s="5" t="str">
        <f t="shared" si="1"/>
        <v>Tristeza_PRE</v>
      </c>
      <c r="H2" s="5" t="str">
        <f t="shared" si="1"/>
        <v>Tristeza_PRE</v>
      </c>
      <c r="I2" s="5" t="str">
        <f t="shared" si="1"/>
        <v>Tristeza_POST</v>
      </c>
      <c r="J2" s="5" t="str">
        <f t="shared" si="1"/>
        <v>Tristeza_POST</v>
      </c>
      <c r="K2" s="5" t="str">
        <f t="shared" si="1"/>
        <v>Enojo_PRE</v>
      </c>
      <c r="L2" s="5" t="str">
        <f t="shared" si="1"/>
        <v>Enojo_PRE</v>
      </c>
      <c r="M2" s="5" t="str">
        <f t="shared" si="1"/>
        <v>Enojo_POST</v>
      </c>
      <c r="N2" s="5" t="str">
        <f t="shared" si="1"/>
        <v>Enojo_POST</v>
      </c>
      <c r="O2" s="5" t="str">
        <f t="shared" si="1"/>
        <v>Identidad_PRE</v>
      </c>
      <c r="P2" s="5" t="str">
        <f t="shared" si="1"/>
        <v>Identidad_PRE</v>
      </c>
      <c r="Q2" s="5" t="str">
        <f t="shared" si="1"/>
        <v>Identidad_POST</v>
      </c>
      <c r="R2" s="5" t="str">
        <f t="shared" si="1"/>
        <v>Identidad_POST</v>
      </c>
      <c r="S2" s="5" t="str">
        <f t="shared" si="1"/>
        <v>Sexo_PRE</v>
      </c>
      <c r="T2" s="5" t="str">
        <f t="shared" si="1"/>
        <v>Sexo_PRE</v>
      </c>
      <c r="U2" s="5" t="str">
        <f t="shared" si="1"/>
        <v>Sexo_POST</v>
      </c>
      <c r="V2" s="5" t="str">
        <f t="shared" si="1"/>
        <v>Sexo_POST</v>
      </c>
    </row>
    <row r="3" spans="1:47">
      <c r="C3" s="5" t="s">
        <v>1</v>
      </c>
      <c r="D3" s="5" t="s">
        <v>1</v>
      </c>
      <c r="E3" s="5" t="s">
        <v>2</v>
      </c>
      <c r="F3" s="5" t="s">
        <v>2</v>
      </c>
      <c r="G3" s="5" t="s">
        <v>4</v>
      </c>
      <c r="H3" s="5" t="s">
        <v>4</v>
      </c>
      <c r="I3" s="5" t="s">
        <v>5</v>
      </c>
      <c r="J3" s="5" t="s">
        <v>5</v>
      </c>
      <c r="K3" s="5" t="s">
        <v>8</v>
      </c>
      <c r="L3" s="5" t="s">
        <v>8</v>
      </c>
      <c r="M3" s="5" t="s">
        <v>9</v>
      </c>
      <c r="N3" s="5" t="s">
        <v>9</v>
      </c>
      <c r="O3" s="5" t="s">
        <v>10</v>
      </c>
      <c r="P3" s="5" t="s">
        <v>10</v>
      </c>
      <c r="Q3" s="5" t="s">
        <v>11</v>
      </c>
      <c r="R3" s="5" t="s">
        <v>11</v>
      </c>
      <c r="S3" s="5" t="s">
        <v>12</v>
      </c>
      <c r="T3" s="5" t="s">
        <v>12</v>
      </c>
      <c r="U3" s="5" t="s">
        <v>13</v>
      </c>
      <c r="V3" s="5" t="s">
        <v>13</v>
      </c>
      <c r="X3" s="5" t="s">
        <v>64</v>
      </c>
      <c r="Y3" s="5" t="s">
        <v>69</v>
      </c>
      <c r="AA3" s="9" t="s">
        <v>76</v>
      </c>
      <c r="AB3" s="5" t="s">
        <v>74</v>
      </c>
    </row>
    <row r="4" spans="1:47" s="2" customFormat="1" ht="15.3">
      <c r="A4" s="1"/>
      <c r="B4" s="1"/>
      <c r="C4" s="13" t="s">
        <v>1</v>
      </c>
      <c r="D4" s="13"/>
      <c r="E4" s="13" t="s">
        <v>2</v>
      </c>
      <c r="F4" s="13"/>
      <c r="G4" s="13" t="s">
        <v>4</v>
      </c>
      <c r="H4" s="13"/>
      <c r="I4" s="13" t="s">
        <v>5</v>
      </c>
      <c r="J4" s="13"/>
      <c r="K4" s="13" t="s">
        <v>8</v>
      </c>
      <c r="L4" s="13"/>
      <c r="M4" s="13" t="s">
        <v>9</v>
      </c>
      <c r="N4" s="13"/>
      <c r="O4" s="13" t="s">
        <v>10</v>
      </c>
      <c r="P4" s="13"/>
      <c r="Q4" s="13" t="s">
        <v>11</v>
      </c>
      <c r="R4" s="13"/>
      <c r="S4" s="13" t="s">
        <v>12</v>
      </c>
      <c r="T4" s="13"/>
      <c r="U4" s="13" t="s">
        <v>13</v>
      </c>
      <c r="V4" s="13"/>
      <c r="X4" s="2" t="s">
        <v>65</v>
      </c>
      <c r="Y4" s="2" t="s">
        <v>70</v>
      </c>
      <c r="AA4" s="10" t="s">
        <v>77</v>
      </c>
      <c r="AB4" s="2" t="s">
        <v>75</v>
      </c>
    </row>
    <row r="5" spans="1:47" s="2" customFormat="1" ht="15.3">
      <c r="A5" s="1" t="s">
        <v>23</v>
      </c>
      <c r="B5" s="1" t="s">
        <v>24</v>
      </c>
      <c r="C5" s="1" t="s">
        <v>112</v>
      </c>
      <c r="D5" s="1" t="s">
        <v>113</v>
      </c>
      <c r="E5" s="1" t="s">
        <v>114</v>
      </c>
      <c r="F5" s="1" t="s">
        <v>115</v>
      </c>
      <c r="G5" s="1" t="s">
        <v>116</v>
      </c>
      <c r="H5" s="1" t="s">
        <v>117</v>
      </c>
      <c r="I5" s="1" t="s">
        <v>118</v>
      </c>
      <c r="J5" s="1" t="s">
        <v>119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  <c r="P5" s="1" t="s">
        <v>125</v>
      </c>
      <c r="Q5" s="1" t="s">
        <v>126</v>
      </c>
      <c r="R5" s="1" t="s">
        <v>127</v>
      </c>
      <c r="S5" s="1" t="s">
        <v>128</v>
      </c>
      <c r="T5" s="1" t="s">
        <v>129</v>
      </c>
      <c r="U5" s="1" t="s">
        <v>130</v>
      </c>
      <c r="V5" s="1" t="s">
        <v>131</v>
      </c>
      <c r="X5" s="2" t="s">
        <v>66</v>
      </c>
      <c r="Y5" s="2" t="s">
        <v>71</v>
      </c>
    </row>
    <row r="6" spans="1:47" s="2" customFormat="1" ht="15.3">
      <c r="A6" s="1" t="s">
        <v>0</v>
      </c>
      <c r="B6" s="1">
        <v>2</v>
      </c>
      <c r="C6" s="1">
        <v>222</v>
      </c>
      <c r="D6" s="1">
        <v>-4.04</v>
      </c>
      <c r="E6" s="1">
        <v>230</v>
      </c>
      <c r="F6" s="1">
        <v>-5.12</v>
      </c>
      <c r="G6" s="1">
        <v>228</v>
      </c>
      <c r="H6" s="1">
        <v>-2.82</v>
      </c>
      <c r="I6" s="1">
        <v>230</v>
      </c>
      <c r="J6" s="1">
        <v>1.93</v>
      </c>
      <c r="K6" s="1">
        <v>216</v>
      </c>
      <c r="L6" s="1">
        <v>-1.43</v>
      </c>
      <c r="M6" s="1">
        <v>216</v>
      </c>
      <c r="N6" s="1">
        <v>0.96</v>
      </c>
      <c r="O6" s="1">
        <v>222</v>
      </c>
      <c r="P6" s="1">
        <v>-7.67</v>
      </c>
      <c r="Q6" s="1">
        <v>222</v>
      </c>
      <c r="R6" s="1">
        <v>-15.97</v>
      </c>
      <c r="S6" s="3">
        <v>238</v>
      </c>
      <c r="T6" s="3">
        <v>-7.35</v>
      </c>
      <c r="U6" s="3">
        <v>222</v>
      </c>
      <c r="V6" s="3">
        <v>-7.35</v>
      </c>
      <c r="X6" s="2" t="s">
        <v>67</v>
      </c>
      <c r="Y6" s="2" t="s">
        <v>72</v>
      </c>
      <c r="AB6" s="2">
        <f>IF(C6='TABLA para corregir'!B7,0,1)</f>
        <v>0</v>
      </c>
      <c r="AC6" s="2">
        <f>IF(D6='TABLA para corregir'!C7,0,1)</f>
        <v>0</v>
      </c>
      <c r="AD6" s="2">
        <f>IF(E6='TABLA para corregir'!D7,0,1)</f>
        <v>0</v>
      </c>
      <c r="AE6" s="2">
        <f>IF(F6='TABLA para corregir'!E7,0,1)</f>
        <v>0</v>
      </c>
      <c r="AF6" s="2">
        <f>IF(G6='TABLA para corregir'!F7,0,1)</f>
        <v>0</v>
      </c>
      <c r="AG6" s="2">
        <f>IF(H6='TABLA para corregir'!G7,0,1)</f>
        <v>0</v>
      </c>
      <c r="AH6" s="2">
        <f>IF(I6='TABLA para corregir'!H7,0,1)</f>
        <v>0</v>
      </c>
      <c r="AI6" s="2">
        <f>IF(J6='TABLA para corregir'!I7,0,1)</f>
        <v>0</v>
      </c>
      <c r="AJ6" s="2">
        <v>0</v>
      </c>
      <c r="AK6" s="2">
        <v>0</v>
      </c>
      <c r="AL6" s="2">
        <f>IF(M6='TABLA para corregir'!L7,0,1)</f>
        <v>0</v>
      </c>
      <c r="AM6" s="2">
        <f>IF(N6='TABLA para corregir'!M7,0,1)</f>
        <v>0</v>
      </c>
      <c r="AN6" s="2">
        <f>IF(O6='TABLA para corregir'!N7,0,1)</f>
        <v>0</v>
      </c>
      <c r="AO6" s="2">
        <f>IF(P6='TABLA para corregir'!O7,0,1)</f>
        <v>0</v>
      </c>
      <c r="AP6" s="2">
        <f>IF(Q6='TABLA para corregir'!P7,0,1)</f>
        <v>0</v>
      </c>
      <c r="AQ6" s="2">
        <f>IF(R6='TABLA para corregir'!Q7,0,1)</f>
        <v>0</v>
      </c>
      <c r="AR6" s="2">
        <f>IF(S6='TABLA para corregir'!R7,0,1)</f>
        <v>0</v>
      </c>
      <c r="AS6" s="2">
        <f>IF(T6='TABLA para corregir'!S7,0,1)</f>
        <v>0</v>
      </c>
      <c r="AT6" s="2">
        <f>IF(U6='TABLA para corregir'!T7,0,1)</f>
        <v>0</v>
      </c>
      <c r="AU6" s="2">
        <f>IF(V6='TABLA para corregir'!U7,0,1)</f>
        <v>0</v>
      </c>
    </row>
    <row r="7" spans="1:47" s="2" customFormat="1" ht="15.3">
      <c r="A7" s="1" t="s">
        <v>14</v>
      </c>
      <c r="B7" s="1">
        <v>1</v>
      </c>
      <c r="C7" s="3">
        <v>226</v>
      </c>
      <c r="D7" s="3">
        <v>-9.8699999999999992</v>
      </c>
      <c r="E7" s="3">
        <v>244</v>
      </c>
      <c r="F7" s="3">
        <v>-6.63</v>
      </c>
      <c r="G7" s="3">
        <v>216</v>
      </c>
      <c r="H7" s="3">
        <v>-5.27</v>
      </c>
      <c r="I7" s="3">
        <v>244</v>
      </c>
      <c r="J7" s="3">
        <v>-7.16</v>
      </c>
      <c r="K7" s="3">
        <v>220</v>
      </c>
      <c r="L7" s="3">
        <v>-2.1</v>
      </c>
      <c r="M7" s="3">
        <v>226</v>
      </c>
      <c r="N7" s="3">
        <v>-4.3</v>
      </c>
      <c r="O7" s="3">
        <v>216</v>
      </c>
      <c r="P7" s="3">
        <v>-11.34</v>
      </c>
      <c r="Q7" s="3">
        <v>252</v>
      </c>
      <c r="R7" s="3">
        <v>-5.94</v>
      </c>
      <c r="S7" s="3">
        <v>234</v>
      </c>
      <c r="T7" s="3">
        <v>-10.67</v>
      </c>
      <c r="U7" s="3">
        <v>210</v>
      </c>
      <c r="V7" s="3">
        <v>-0.53</v>
      </c>
      <c r="X7" s="2" t="s">
        <v>68</v>
      </c>
      <c r="Y7" s="2" t="s">
        <v>73</v>
      </c>
      <c r="AB7" s="2">
        <f>IF(C7='TABLA para corregir'!B8,0,1)</f>
        <v>0</v>
      </c>
      <c r="AC7" s="2">
        <f>IF(D7='TABLA para corregir'!C8,0,1)</f>
        <v>0</v>
      </c>
      <c r="AD7" s="2">
        <f>IF(E7='TABLA para corregir'!D8,0,1)</f>
        <v>0</v>
      </c>
      <c r="AE7" s="2">
        <f>IF(F7='TABLA para corregir'!E8,0,1)</f>
        <v>0</v>
      </c>
      <c r="AF7" s="2">
        <v>0</v>
      </c>
      <c r="AG7" s="2">
        <f>IF(H7='TABLA para corregir'!G8,0,1)</f>
        <v>0</v>
      </c>
      <c r="AH7" s="2">
        <f>IF(I7='TABLA para corregir'!H8,0,1)</f>
        <v>0</v>
      </c>
      <c r="AI7" s="2">
        <f>IF(J7='TABLA para corregir'!I8,0,1)</f>
        <v>0</v>
      </c>
      <c r="AJ7" s="2">
        <f>IF(K7='TABLA para corregir'!J8,0,1)</f>
        <v>0</v>
      </c>
      <c r="AK7" s="2">
        <f>IF(L7='TABLA para corregir'!K8,0,1)</f>
        <v>0</v>
      </c>
      <c r="AL7" s="2">
        <f>IF(M7='TABLA para corregir'!L8,0,1)</f>
        <v>0</v>
      </c>
      <c r="AM7" s="2">
        <f>IF(N7='TABLA para corregir'!M8,0,1)</f>
        <v>0</v>
      </c>
      <c r="AN7" s="2">
        <f>IF(O7='TABLA para corregir'!N8,0,1)</f>
        <v>0</v>
      </c>
      <c r="AO7" s="2">
        <f>IF(P7='TABLA para corregir'!O8,0,1)</f>
        <v>0</v>
      </c>
      <c r="AP7" s="2">
        <f>IF(Q7='TABLA para corregir'!P8,0,1)</f>
        <v>0</v>
      </c>
      <c r="AQ7" s="2">
        <f>IF(R7='TABLA para corregir'!Q8,0,1)</f>
        <v>0</v>
      </c>
      <c r="AR7" s="2">
        <f>IF(S7='TABLA para corregir'!R8,0,1)</f>
        <v>0</v>
      </c>
      <c r="AS7" s="2">
        <f>IF(T7='TABLA para corregir'!S8,0,1)</f>
        <v>0</v>
      </c>
      <c r="AT7" s="2">
        <f>IF(U7='TABLA para corregir'!T8,0,1)</f>
        <v>0</v>
      </c>
      <c r="AU7" s="2">
        <f>IF(V7='TABLA para corregir'!U8,0,1)</f>
        <v>0</v>
      </c>
    </row>
    <row r="8" spans="1:47" ht="15.3">
      <c r="A8" s="1" t="s">
        <v>16</v>
      </c>
      <c r="B8" s="1">
        <v>2</v>
      </c>
      <c r="C8" s="4">
        <v>220</v>
      </c>
      <c r="D8" s="4">
        <v>-1.32</v>
      </c>
      <c r="E8" s="4">
        <v>242</v>
      </c>
      <c r="F8" s="4">
        <v>-8.9499999999999993</v>
      </c>
      <c r="G8" s="4">
        <v>236</v>
      </c>
      <c r="H8" s="4">
        <v>-0.86</v>
      </c>
      <c r="I8" s="4">
        <v>246</v>
      </c>
      <c r="J8" s="4">
        <v>-1.4</v>
      </c>
      <c r="K8" s="4">
        <v>230</v>
      </c>
      <c r="L8" s="4">
        <v>0.8</v>
      </c>
      <c r="M8" s="4">
        <v>220</v>
      </c>
      <c r="N8" s="4">
        <v>3.64</v>
      </c>
      <c r="O8" s="4">
        <v>236</v>
      </c>
      <c r="P8" s="4">
        <v>-1.61</v>
      </c>
      <c r="Q8" s="4">
        <v>218</v>
      </c>
      <c r="R8" s="4">
        <v>0.96</v>
      </c>
      <c r="S8" s="4">
        <v>244</v>
      </c>
      <c r="T8" s="4">
        <v>-3.9</v>
      </c>
      <c r="U8" s="4">
        <v>238</v>
      </c>
      <c r="V8" s="4">
        <v>-4.6900000000000004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</row>
    <row r="9" spans="1:47" ht="15.3">
      <c r="A9" s="1" t="s">
        <v>17</v>
      </c>
      <c r="B9" s="1">
        <v>1</v>
      </c>
      <c r="C9" s="4">
        <v>216</v>
      </c>
      <c r="D9" s="4">
        <v>-4.0999999999999996</v>
      </c>
      <c r="E9" s="4">
        <v>218</v>
      </c>
      <c r="F9" s="4">
        <v>-5.21</v>
      </c>
      <c r="G9" s="4">
        <v>210</v>
      </c>
      <c r="H9" s="4">
        <v>3.54</v>
      </c>
      <c r="I9" s="4">
        <v>238</v>
      </c>
      <c r="J9" s="4">
        <v>-14.96</v>
      </c>
      <c r="K9" s="4">
        <v>218</v>
      </c>
      <c r="L9" s="4">
        <v>-7.11</v>
      </c>
      <c r="M9" s="4">
        <v>234</v>
      </c>
      <c r="N9" s="4">
        <v>-10.95</v>
      </c>
      <c r="O9" s="4">
        <v>228</v>
      </c>
      <c r="P9" s="4">
        <v>-5.62</v>
      </c>
      <c r="Q9" s="4">
        <v>242</v>
      </c>
      <c r="R9" s="4">
        <v>-1.45</v>
      </c>
      <c r="S9" s="4">
        <v>236</v>
      </c>
      <c r="T9" s="4">
        <v>-3.27</v>
      </c>
      <c r="U9" s="4">
        <v>238</v>
      </c>
      <c r="V9" s="4">
        <v>-10.63</v>
      </c>
      <c r="AB9" s="2">
        <f>IF(C9='TABLA para corregir'!B10,0,1)</f>
        <v>0</v>
      </c>
      <c r="AC9" s="2">
        <f>IF(D9='TABLA para corregir'!C10,0,1)</f>
        <v>0</v>
      </c>
      <c r="AD9" s="2">
        <f>IF(E9='TABLA para corregir'!D10,0,1)</f>
        <v>0</v>
      </c>
      <c r="AE9" s="2">
        <f>IF(F9='TABLA para corregir'!E10,0,1)</f>
        <v>0</v>
      </c>
      <c r="AF9" s="2">
        <f>IF(G9='TABLA para corregir'!F10,0,1)</f>
        <v>0</v>
      </c>
      <c r="AG9" s="2">
        <f>IF(H9='TABLA para corregir'!G10,0,1)</f>
        <v>0</v>
      </c>
      <c r="AH9" s="2">
        <f>IF(I9='TABLA para corregir'!H10,0,1)</f>
        <v>0</v>
      </c>
      <c r="AI9" s="2">
        <f>IF(J9='TABLA para corregir'!I10,0,1)</f>
        <v>0</v>
      </c>
      <c r="AJ9" s="2">
        <f>IF(K9='TABLA para corregir'!J10,0,1)</f>
        <v>0</v>
      </c>
      <c r="AK9" s="2">
        <f>IF(L9='TABLA para corregir'!K10,0,1)</f>
        <v>0</v>
      </c>
      <c r="AL9" s="2">
        <f>IF(M9='TABLA para corregir'!L10,0,1)</f>
        <v>0</v>
      </c>
      <c r="AM9" s="2">
        <f>IF(N9='TABLA para corregir'!M10,0,1)</f>
        <v>0</v>
      </c>
      <c r="AN9" s="2">
        <f>IF(O9='TABLA para corregir'!N10,0,1)</f>
        <v>0</v>
      </c>
      <c r="AO9" s="2">
        <f>IF(P9='TABLA para corregir'!O10,0,1)</f>
        <v>0</v>
      </c>
      <c r="AP9" s="2">
        <f>IF(Q9='TABLA para corregir'!P10,0,1)</f>
        <v>0</v>
      </c>
      <c r="AQ9" s="2">
        <f>IF(R9='TABLA para corregir'!Q10,0,1)</f>
        <v>0</v>
      </c>
      <c r="AR9" s="2">
        <f>IF(S9='TABLA para corregir'!R10,0,1)</f>
        <v>0</v>
      </c>
      <c r="AS9" s="2">
        <f>IF(T9='TABLA para corregir'!S10,0,1)</f>
        <v>0</v>
      </c>
      <c r="AT9" s="2">
        <f>IF(U9='TABLA para corregir'!T10,0,1)</f>
        <v>0</v>
      </c>
      <c r="AU9" s="2">
        <f>IF(V9='TABLA para corregir'!U10,0,1)</f>
        <v>0</v>
      </c>
    </row>
    <row r="10" spans="1:47" ht="15.3">
      <c r="A10" s="1" t="s">
        <v>18</v>
      </c>
      <c r="B10" s="6">
        <v>2</v>
      </c>
      <c r="C10" s="4">
        <v>202</v>
      </c>
      <c r="D10" s="4">
        <v>2.96</v>
      </c>
      <c r="E10" s="4">
        <v>272</v>
      </c>
      <c r="F10" s="4">
        <v>7.04</v>
      </c>
      <c r="G10" s="4">
        <v>250</v>
      </c>
      <c r="H10" s="4">
        <v>0.76</v>
      </c>
      <c r="I10" s="4">
        <v>238</v>
      </c>
      <c r="J10" s="4">
        <v>-1.0900000000000001</v>
      </c>
      <c r="K10" s="4">
        <v>212</v>
      </c>
      <c r="L10" s="4">
        <v>-5.9</v>
      </c>
      <c r="M10" s="4">
        <v>216</v>
      </c>
      <c r="N10" s="4">
        <v>1.56</v>
      </c>
      <c r="O10" s="4">
        <v>204</v>
      </c>
      <c r="P10" s="4">
        <v>-7.43</v>
      </c>
      <c r="Q10" s="4">
        <v>234</v>
      </c>
      <c r="R10" s="4">
        <v>1.2</v>
      </c>
      <c r="S10" s="4">
        <v>240</v>
      </c>
      <c r="T10" s="4">
        <v>-8.36</v>
      </c>
      <c r="U10" s="4">
        <v>246</v>
      </c>
      <c r="V10" s="4">
        <v>2.61</v>
      </c>
      <c r="Y10" s="5" t="s">
        <v>6</v>
      </c>
      <c r="Z10" s="5" t="s">
        <v>69</v>
      </c>
      <c r="AA10" s="5" t="s">
        <v>74</v>
      </c>
      <c r="AB10" s="2">
        <v>0</v>
      </c>
      <c r="AC10" s="2">
        <f>IF(D10='TABLA para corregir'!C11,0,1)</f>
        <v>0</v>
      </c>
      <c r="AD10" s="2">
        <v>0</v>
      </c>
      <c r="AE10" s="2">
        <f>IF(F10='TABLA para corregir'!E11,0,1)</f>
        <v>0</v>
      </c>
      <c r="AF10" s="2">
        <f>IF(G10='TABLA para corregir'!F11,0,1)</f>
        <v>0</v>
      </c>
      <c r="AG10" s="2">
        <f>IF(H10='TABLA para corregir'!G11,0,1)</f>
        <v>0</v>
      </c>
      <c r="AH10" s="2">
        <f>IF(I10='TABLA para corregir'!H11,0,1)</f>
        <v>0</v>
      </c>
      <c r="AI10" s="2">
        <f>IF(J10='TABLA para corregir'!I11,0,1)</f>
        <v>0</v>
      </c>
      <c r="AJ10" s="2">
        <f>IF(K10='TABLA para corregir'!J11,0,1)</f>
        <v>0</v>
      </c>
      <c r="AK10" s="2">
        <f>IF(L10='TABLA para corregir'!K11,0,1)</f>
        <v>0</v>
      </c>
      <c r="AL10" s="2">
        <f>IF(M10='TABLA para corregir'!L11,0,1)</f>
        <v>0</v>
      </c>
      <c r="AM10" s="2">
        <f>IF(N10='TABLA para corregir'!M11,0,1)</f>
        <v>0</v>
      </c>
      <c r="AN10" s="2">
        <v>0</v>
      </c>
      <c r="AO10" s="2">
        <f>IF(P10='TABLA para corregir'!O11,0,1)</f>
        <v>0</v>
      </c>
      <c r="AP10" s="2">
        <f>IF(Q10='TABLA para corregir'!P11,0,1)</f>
        <v>0</v>
      </c>
      <c r="AQ10" s="2">
        <f>IF(R10='TABLA para corregir'!Q11,0,1)</f>
        <v>0</v>
      </c>
      <c r="AR10" s="2">
        <v>0</v>
      </c>
      <c r="AS10" s="2">
        <v>0</v>
      </c>
      <c r="AT10" s="2">
        <v>0</v>
      </c>
      <c r="AU10" s="2">
        <v>0</v>
      </c>
    </row>
    <row r="11" spans="1:47" ht="15.3">
      <c r="A11" s="1" t="s">
        <v>19</v>
      </c>
      <c r="B11" s="6">
        <v>1</v>
      </c>
      <c r="C11" s="4">
        <v>256</v>
      </c>
      <c r="D11" s="4">
        <v>-7.16</v>
      </c>
      <c r="E11" s="4">
        <v>252</v>
      </c>
      <c r="F11" s="4">
        <v>-16.170000000000002</v>
      </c>
      <c r="G11" s="4">
        <v>260</v>
      </c>
      <c r="H11" s="4">
        <v>-7.47</v>
      </c>
      <c r="I11" s="4">
        <v>254</v>
      </c>
      <c r="J11" s="4">
        <v>-13.03</v>
      </c>
      <c r="K11" s="4">
        <v>244</v>
      </c>
      <c r="L11" s="4">
        <v>-8.69</v>
      </c>
      <c r="M11" s="4">
        <v>254</v>
      </c>
      <c r="N11" s="4">
        <v>-9.82</v>
      </c>
      <c r="O11" s="4">
        <v>260</v>
      </c>
      <c r="P11" s="4">
        <v>-10.27</v>
      </c>
      <c r="Q11" s="4">
        <v>256</v>
      </c>
      <c r="R11" s="4">
        <v>-4.49</v>
      </c>
      <c r="S11" s="4">
        <v>258</v>
      </c>
      <c r="T11" s="4">
        <v>-10.09</v>
      </c>
      <c r="U11" s="4">
        <v>258</v>
      </c>
      <c r="V11" s="4">
        <v>-10.99</v>
      </c>
      <c r="Y11" s="5" t="s">
        <v>7</v>
      </c>
      <c r="Z11" s="5" t="s">
        <v>69</v>
      </c>
      <c r="AA11" s="5" t="s">
        <v>74</v>
      </c>
      <c r="AB11" s="2">
        <f>IF(C11='TABLA para corregir'!B12,0,1)</f>
        <v>0</v>
      </c>
      <c r="AC11" s="2">
        <f>IF(D11='TABLA para corregir'!C12,0,1)</f>
        <v>0</v>
      </c>
      <c r="AD11" s="2">
        <f>IF(E11='TABLA para corregir'!D12,0,1)</f>
        <v>0</v>
      </c>
      <c r="AE11" s="2">
        <f>IF(F11='TABLA para corregir'!E12,0,1)</f>
        <v>0</v>
      </c>
      <c r="AF11" s="2">
        <f>IF(G11='TABLA para corregir'!F12,0,1)</f>
        <v>0</v>
      </c>
      <c r="AG11" s="2">
        <f>IF(H11='TABLA para corregir'!G12,0,1)</f>
        <v>0</v>
      </c>
      <c r="AH11" s="2">
        <f>IF(I11='TABLA para corregir'!H12,0,1)</f>
        <v>0</v>
      </c>
      <c r="AI11" s="2">
        <f>IF(J11='TABLA para corregir'!I12,0,1)</f>
        <v>0</v>
      </c>
      <c r="AJ11" s="2">
        <f>IF(K11='TABLA para corregir'!J12,0,1)</f>
        <v>0</v>
      </c>
      <c r="AK11" s="2">
        <f>IF(L11='TABLA para corregir'!K12,0,1)</f>
        <v>0</v>
      </c>
      <c r="AL11" s="2">
        <f>IF(M11='TABLA para corregir'!L12,0,1)</f>
        <v>0</v>
      </c>
      <c r="AM11" s="2">
        <f>IF(N11='TABLA para corregir'!M12,0,1)</f>
        <v>0</v>
      </c>
      <c r="AN11" s="2">
        <f>IF(O11='TABLA para corregir'!N12,0,1)</f>
        <v>0</v>
      </c>
      <c r="AO11" s="2">
        <f>IF(P11='TABLA para corregir'!O12,0,1)</f>
        <v>0</v>
      </c>
      <c r="AP11" s="2">
        <f>IF(Q11='TABLA para corregir'!P12,0,1)</f>
        <v>0</v>
      </c>
      <c r="AQ11" s="2">
        <f>IF(R11='TABLA para corregir'!Q12,0,1)</f>
        <v>0</v>
      </c>
      <c r="AR11" s="2">
        <f>IF(S11='TABLA para corregir'!R12,0,1)</f>
        <v>0</v>
      </c>
      <c r="AS11" s="2">
        <f>IF(T11='TABLA para corregir'!S12,0,1)</f>
        <v>0</v>
      </c>
      <c r="AT11" s="2">
        <f>IF(U11='TABLA para corregir'!T12,0,1)</f>
        <v>0</v>
      </c>
      <c r="AU11" s="2">
        <f>IF(V11='TABLA para corregir'!U12,0,1)</f>
        <v>0</v>
      </c>
    </row>
    <row r="12" spans="1:47" ht="15.3">
      <c r="A12" s="1" t="s">
        <v>20</v>
      </c>
      <c r="B12" s="6">
        <v>2</v>
      </c>
      <c r="C12" s="4">
        <v>206</v>
      </c>
      <c r="D12" s="4">
        <v>-7.36</v>
      </c>
      <c r="E12" s="4">
        <v>220</v>
      </c>
      <c r="F12" s="4">
        <v>-8.77</v>
      </c>
      <c r="G12" s="4">
        <v>234</v>
      </c>
      <c r="H12" s="4">
        <v>-10.029999999999999</v>
      </c>
      <c r="I12" s="4">
        <v>232</v>
      </c>
      <c r="J12" s="4">
        <v>-11.95</v>
      </c>
      <c r="K12" s="4">
        <v>228</v>
      </c>
      <c r="L12" s="4">
        <v>-6.71</v>
      </c>
      <c r="M12" s="4">
        <v>222</v>
      </c>
      <c r="N12" s="4">
        <v>-11.62</v>
      </c>
      <c r="O12" s="4">
        <v>224</v>
      </c>
      <c r="P12" s="4">
        <v>-14.32</v>
      </c>
      <c r="Q12" s="4">
        <v>222</v>
      </c>
      <c r="R12" s="4">
        <v>-6.57</v>
      </c>
      <c r="S12" s="4">
        <v>228</v>
      </c>
      <c r="T12" s="4">
        <v>-11.82</v>
      </c>
      <c r="U12" s="4">
        <v>226</v>
      </c>
      <c r="V12" s="4">
        <v>-10.63</v>
      </c>
      <c r="Y12" s="5" t="s">
        <v>25</v>
      </c>
      <c r="Z12" s="5" t="s">
        <v>69</v>
      </c>
      <c r="AA12" s="5" t="s">
        <v>75</v>
      </c>
      <c r="AB12" s="2">
        <f>IF(C12='TABLA para corregir'!B13,0,1)</f>
        <v>0</v>
      </c>
      <c r="AC12" s="2">
        <f>IF(D12='TABLA para corregir'!C13,0,1)</f>
        <v>0</v>
      </c>
      <c r="AD12" s="2">
        <f>IF(E12='TABLA para corregir'!D13,0,1)</f>
        <v>0</v>
      </c>
      <c r="AE12" s="2">
        <f>IF(F12='TABLA para corregir'!E13,0,1)</f>
        <v>0</v>
      </c>
      <c r="AF12" s="2">
        <f>IF(G12='TABLA para corregir'!F13,0,1)</f>
        <v>0</v>
      </c>
      <c r="AG12" s="2">
        <f>IF(H12='TABLA para corregir'!G13,0,1)</f>
        <v>0</v>
      </c>
      <c r="AH12" s="2">
        <f>IF(I12='TABLA para corregir'!H13,0,1)</f>
        <v>0</v>
      </c>
      <c r="AI12" s="2">
        <f>IF(J12='TABLA para corregir'!I13,0,1)</f>
        <v>0</v>
      </c>
      <c r="AJ12" s="2">
        <f>IF(K12='TABLA para corregir'!J13,0,1)</f>
        <v>0</v>
      </c>
      <c r="AK12" s="2">
        <f>IF(L12='TABLA para corregir'!K13,0,1)</f>
        <v>0</v>
      </c>
      <c r="AL12" s="2">
        <f>IF(M12='TABLA para corregir'!L13,0,1)</f>
        <v>0</v>
      </c>
      <c r="AM12" s="2">
        <f>IF(N12='TABLA para corregir'!M13,0,1)</f>
        <v>0</v>
      </c>
      <c r="AN12" s="2">
        <f>IF(O12='TABLA para corregir'!N13,0,1)</f>
        <v>0</v>
      </c>
      <c r="AO12" s="2">
        <f>IF(P12='TABLA para corregir'!O13,0,1)</f>
        <v>0</v>
      </c>
      <c r="AP12" s="2">
        <f>IF(Q12='TABLA para corregir'!P13,0,1)</f>
        <v>0</v>
      </c>
      <c r="AQ12" s="2">
        <f>IF(R12='TABLA para corregir'!Q13,0,1)</f>
        <v>0</v>
      </c>
      <c r="AR12" s="2">
        <f>IF(S12='TABLA para corregir'!R13,0,1)</f>
        <v>0</v>
      </c>
      <c r="AS12" s="2">
        <f>IF(T12='TABLA para corregir'!S13,0,1)</f>
        <v>0</v>
      </c>
      <c r="AT12" s="2">
        <f>IF(U12='TABLA para corregir'!T13,0,1)</f>
        <v>0</v>
      </c>
      <c r="AU12" s="2">
        <f>IF(V12='TABLA para corregir'!U13,0,1)</f>
        <v>0</v>
      </c>
    </row>
    <row r="13" spans="1:47" ht="15.3">
      <c r="A13" s="1" t="s">
        <v>21</v>
      </c>
      <c r="B13" s="7">
        <v>2</v>
      </c>
      <c r="C13" s="5">
        <v>228</v>
      </c>
      <c r="D13" s="5">
        <v>-29.52</v>
      </c>
      <c r="E13" s="5">
        <v>238</v>
      </c>
      <c r="F13" s="5">
        <v>-21.66</v>
      </c>
      <c r="G13" s="5">
        <v>232</v>
      </c>
      <c r="H13" s="5">
        <v>-25.35</v>
      </c>
      <c r="I13" s="5">
        <v>254</v>
      </c>
      <c r="J13" s="5">
        <v>-21.86</v>
      </c>
      <c r="K13" s="5">
        <v>228</v>
      </c>
      <c r="L13" s="5">
        <v>-17.72</v>
      </c>
      <c r="M13" s="5">
        <v>238</v>
      </c>
      <c r="N13" s="5">
        <v>-10.1</v>
      </c>
      <c r="O13" s="5">
        <v>232</v>
      </c>
      <c r="P13" s="5">
        <v>-24.1</v>
      </c>
      <c r="Q13" s="5">
        <v>240</v>
      </c>
      <c r="R13" s="5">
        <v>-25.04</v>
      </c>
      <c r="S13" s="5">
        <v>236</v>
      </c>
      <c r="T13" s="5">
        <v>-26.07</v>
      </c>
      <c r="U13" s="5">
        <v>228</v>
      </c>
      <c r="V13" s="5">
        <v>-21.36</v>
      </c>
      <c r="Y13" s="5" t="s">
        <v>26</v>
      </c>
      <c r="Z13" s="5" t="s">
        <v>69</v>
      </c>
      <c r="AA13" s="5" t="s">
        <v>75</v>
      </c>
      <c r="AB13" s="2">
        <f>IF(C13='TABLA para corregir'!B14,0,1)</f>
        <v>0</v>
      </c>
      <c r="AC13" s="2">
        <f>IF(D13='TABLA para corregir'!C14,0,1)</f>
        <v>0</v>
      </c>
      <c r="AD13" s="2">
        <f>IF(E13='TABLA para corregir'!D14,0,1)</f>
        <v>0</v>
      </c>
      <c r="AE13" s="2">
        <f>IF(F13='TABLA para corregir'!E14,0,1)</f>
        <v>0</v>
      </c>
      <c r="AF13" s="2">
        <f>IF(G13='TABLA para corregir'!F14,0,1)</f>
        <v>0</v>
      </c>
      <c r="AG13" s="2">
        <f>IF(H13='TABLA para corregir'!G14,0,1)</f>
        <v>0</v>
      </c>
      <c r="AH13" s="2">
        <f>IF(I13='TABLA para corregir'!H14,0,1)</f>
        <v>0</v>
      </c>
      <c r="AI13" s="2">
        <f>IF(J13='TABLA para corregir'!I14,0,1)</f>
        <v>0</v>
      </c>
      <c r="AJ13" s="2">
        <f>IF(K13='TABLA para corregir'!J14,0,1)</f>
        <v>0</v>
      </c>
      <c r="AK13" s="2">
        <f>IF(L13='TABLA para corregir'!K14,0,1)</f>
        <v>0</v>
      </c>
      <c r="AL13" s="2">
        <f>IF(M13='TABLA para corregir'!L14,0,1)</f>
        <v>0</v>
      </c>
      <c r="AM13" s="2">
        <f>IF(N13='TABLA para corregir'!M14,0,1)</f>
        <v>0</v>
      </c>
      <c r="AN13" s="2">
        <f>IF(O13='TABLA para corregir'!N14,0,1)</f>
        <v>0</v>
      </c>
      <c r="AO13" s="2">
        <f>IF(P13='TABLA para corregir'!O14,0,1)</f>
        <v>0</v>
      </c>
      <c r="AP13" s="2">
        <f>IF(Q13='TABLA para corregir'!P14,0,1)</f>
        <v>0</v>
      </c>
      <c r="AQ13" s="2">
        <f>IF(R13='TABLA para corregir'!Q14,0,1)</f>
        <v>0</v>
      </c>
      <c r="AR13" s="2">
        <f>IF(S13='TABLA para corregir'!R14,0,1)</f>
        <v>0</v>
      </c>
      <c r="AS13" s="2">
        <f>IF(T13='TABLA para corregir'!S14,0,1)</f>
        <v>0</v>
      </c>
      <c r="AT13" s="2">
        <f>IF(U13='TABLA para corregir'!T14,0,1)</f>
        <v>0</v>
      </c>
      <c r="AU13" s="2">
        <f>IF(V13='TABLA para corregir'!U14,0,1)</f>
        <v>0</v>
      </c>
    </row>
    <row r="14" spans="1:47" ht="15.3">
      <c r="A14" s="1" t="s">
        <v>22</v>
      </c>
      <c r="B14" s="5">
        <v>1</v>
      </c>
      <c r="C14" s="5">
        <v>224</v>
      </c>
      <c r="D14" s="5">
        <v>-7.76</v>
      </c>
      <c r="E14" s="5">
        <v>214</v>
      </c>
      <c r="F14" s="5">
        <v>-3.65</v>
      </c>
      <c r="G14" s="5">
        <v>214</v>
      </c>
      <c r="H14" s="5">
        <v>-15.25</v>
      </c>
      <c r="I14" s="5">
        <v>236</v>
      </c>
      <c r="J14" s="5">
        <v>-9.07</v>
      </c>
      <c r="K14" s="5">
        <v>224</v>
      </c>
      <c r="L14" s="5">
        <v>-10.36</v>
      </c>
      <c r="M14" s="5">
        <v>224</v>
      </c>
      <c r="N14" s="5">
        <v>-2.99</v>
      </c>
      <c r="O14" s="5">
        <v>234</v>
      </c>
      <c r="P14" s="5">
        <v>-12.78</v>
      </c>
      <c r="Q14" s="5">
        <v>230</v>
      </c>
      <c r="R14" s="5">
        <v>-19.149999999999999</v>
      </c>
      <c r="S14" s="5">
        <v>234</v>
      </c>
      <c r="T14" s="5">
        <v>-15.53</v>
      </c>
      <c r="U14" s="5">
        <v>232</v>
      </c>
      <c r="V14" s="5">
        <v>-11.77</v>
      </c>
      <c r="Y14" s="5" t="s">
        <v>27</v>
      </c>
      <c r="Z14" s="5" t="s">
        <v>70</v>
      </c>
      <c r="AA14" s="5" t="s">
        <v>74</v>
      </c>
      <c r="AB14" s="2">
        <f>IF(C14='TABLA para corregir'!B15,0,1)</f>
        <v>0</v>
      </c>
      <c r="AC14" s="2">
        <f>IF(D14='TABLA para corregir'!C15,0,1)</f>
        <v>0</v>
      </c>
      <c r="AD14" s="2">
        <f>IF(E14='TABLA para corregir'!D15,0,1)</f>
        <v>0</v>
      </c>
      <c r="AE14" s="2">
        <f>IF(F14='TABLA para corregir'!E15,0,1)</f>
        <v>0</v>
      </c>
      <c r="AF14" s="2">
        <f>IF(G14='TABLA para corregir'!F15,0,1)</f>
        <v>0</v>
      </c>
      <c r="AG14" s="2">
        <f>IF(H14='TABLA para corregir'!G15,0,1)</f>
        <v>0</v>
      </c>
      <c r="AH14" s="2">
        <f>IF(I14='TABLA para corregir'!H15,0,1)</f>
        <v>0</v>
      </c>
      <c r="AI14" s="2">
        <f>IF(J14='TABLA para corregir'!I15,0,1)</f>
        <v>0</v>
      </c>
      <c r="AJ14" s="2">
        <f>IF(K14='TABLA para corregir'!J15,0,1)</f>
        <v>0</v>
      </c>
      <c r="AK14" s="2">
        <f>IF(L14='TABLA para corregir'!K15,0,1)</f>
        <v>0</v>
      </c>
      <c r="AL14" s="2">
        <f>IF(M14='TABLA para corregir'!L15,0,1)</f>
        <v>0</v>
      </c>
      <c r="AM14" s="2">
        <f>IF(N14='TABLA para corregir'!M15,0,1)</f>
        <v>0</v>
      </c>
      <c r="AN14" s="2">
        <f>IF(O14='TABLA para corregir'!N15,0,1)</f>
        <v>0</v>
      </c>
      <c r="AO14" s="2">
        <f>IF(P14='TABLA para corregir'!O15,0,1)</f>
        <v>0</v>
      </c>
      <c r="AP14" s="2">
        <f>IF(Q14='TABLA para corregir'!P15,0,1)</f>
        <v>0</v>
      </c>
      <c r="AQ14" s="2">
        <f>IF(R14='TABLA para corregir'!Q15,0,1)</f>
        <v>0</v>
      </c>
      <c r="AR14" s="2">
        <f>IF(S14='TABLA para corregir'!R15,0,1)</f>
        <v>0</v>
      </c>
      <c r="AS14" s="2">
        <f>IF(T14='TABLA para corregir'!S15,0,1)</f>
        <v>0</v>
      </c>
      <c r="AT14" s="2">
        <f>IF(U14='TABLA para corregir'!T15,0,1)</f>
        <v>0</v>
      </c>
      <c r="AU14" s="2">
        <f>IF(V14='TABLA para corregir'!U15,0,1)</f>
        <v>0</v>
      </c>
    </row>
    <row r="15" spans="1:47" ht="15.3">
      <c r="A15" s="1" t="s">
        <v>43</v>
      </c>
      <c r="B15" s="6">
        <v>1</v>
      </c>
      <c r="C15" s="4">
        <v>234</v>
      </c>
      <c r="D15" s="4">
        <v>-16.2</v>
      </c>
      <c r="E15" s="4">
        <v>248</v>
      </c>
      <c r="F15" s="4">
        <v>-15.38</v>
      </c>
      <c r="G15" s="4">
        <v>252</v>
      </c>
      <c r="H15" s="4">
        <v>-20.79</v>
      </c>
      <c r="I15" s="4">
        <v>236</v>
      </c>
      <c r="J15" s="4">
        <v>-18.27</v>
      </c>
      <c r="K15" s="4">
        <v>244</v>
      </c>
      <c r="L15" s="4">
        <v>-14.42</v>
      </c>
      <c r="M15" s="4">
        <v>246</v>
      </c>
      <c r="N15" s="4">
        <v>-16.16</v>
      </c>
      <c r="O15" s="4">
        <v>242</v>
      </c>
      <c r="P15" s="4">
        <v>-18.72</v>
      </c>
      <c r="Q15" s="4">
        <v>244</v>
      </c>
      <c r="R15" s="4">
        <v>-19.52</v>
      </c>
      <c r="S15" s="4">
        <v>242</v>
      </c>
      <c r="T15" s="4">
        <v>-17.27</v>
      </c>
      <c r="U15" s="4">
        <v>238</v>
      </c>
      <c r="V15" s="4">
        <v>-12.49</v>
      </c>
      <c r="Y15" s="5" t="s">
        <v>28</v>
      </c>
      <c r="Z15" s="5" t="s">
        <v>70</v>
      </c>
      <c r="AA15" s="5" t="s">
        <v>74</v>
      </c>
      <c r="AB15" s="2">
        <f>IF(C15='TABLA para corregir'!B16,0,1)</f>
        <v>0</v>
      </c>
      <c r="AC15" s="2">
        <f>IF(D15='TABLA para corregir'!C16,0,1)</f>
        <v>0</v>
      </c>
      <c r="AD15" s="2">
        <f>IF(E15='TABLA para corregir'!D16,0,1)</f>
        <v>0</v>
      </c>
      <c r="AE15" s="2">
        <f>IF(F15='TABLA para corregir'!E16,0,1)</f>
        <v>0</v>
      </c>
      <c r="AF15" s="2">
        <f>IF(G15='TABLA para corregir'!F16,0,1)</f>
        <v>0</v>
      </c>
      <c r="AG15" s="2">
        <f>IF(H15='TABLA para corregir'!G16,0,1)</f>
        <v>0</v>
      </c>
      <c r="AH15" s="2">
        <f>IF(I15='TABLA para corregir'!H16,0,1)</f>
        <v>0</v>
      </c>
      <c r="AI15" s="2">
        <f>IF(J15='TABLA para corregir'!I16,0,1)</f>
        <v>0</v>
      </c>
      <c r="AJ15" s="2">
        <f>IF(K15='TABLA para corregir'!J16,0,1)</f>
        <v>0</v>
      </c>
      <c r="AK15" s="2">
        <f>IF(L15='TABLA para corregir'!K16,0,1)</f>
        <v>0</v>
      </c>
      <c r="AL15" s="2">
        <f>IF(M15='TABLA para corregir'!L16,0,1)</f>
        <v>0</v>
      </c>
      <c r="AM15" s="2">
        <f>IF(N15='TABLA para corregir'!M16,0,1)</f>
        <v>0</v>
      </c>
      <c r="AN15" s="2">
        <f>IF(O15='TABLA para corregir'!N16,0,1)</f>
        <v>0</v>
      </c>
      <c r="AO15" s="2">
        <f>IF(P15='TABLA para corregir'!O16,0,1)</f>
        <v>0</v>
      </c>
      <c r="AP15" s="2">
        <f>IF(Q15='TABLA para corregir'!P16,0,1)</f>
        <v>0</v>
      </c>
      <c r="AQ15" s="2">
        <f>IF(R15='TABLA para corregir'!Q16,0,1)</f>
        <v>0</v>
      </c>
      <c r="AR15" s="2">
        <f>IF(S15='TABLA para corregir'!R16,0,1)</f>
        <v>0</v>
      </c>
      <c r="AS15" s="2">
        <f>IF(T15='TABLA para corregir'!S16,0,1)</f>
        <v>0</v>
      </c>
      <c r="AT15" s="2">
        <f>IF(U15='TABLA para corregir'!T16,0,1)</f>
        <v>0</v>
      </c>
      <c r="AU15" s="2">
        <f>IF(V15='TABLA para corregir'!U16,0,1)</f>
        <v>0</v>
      </c>
    </row>
    <row r="16" spans="1:47">
      <c r="A16" s="1" t="s">
        <v>44</v>
      </c>
      <c r="B16" s="6">
        <v>1</v>
      </c>
      <c r="C16" s="4">
        <v>244</v>
      </c>
      <c r="D16" s="4">
        <v>-11.56</v>
      </c>
      <c r="E16" s="4">
        <v>236</v>
      </c>
      <c r="F16" s="4">
        <v>0.79</v>
      </c>
      <c r="G16" s="4">
        <v>240</v>
      </c>
      <c r="H16" s="4">
        <v>-4.68</v>
      </c>
      <c r="I16" s="4">
        <v>238</v>
      </c>
      <c r="J16" s="4">
        <v>1.5</v>
      </c>
      <c r="K16" s="4">
        <v>244</v>
      </c>
      <c r="L16" s="4">
        <v>-1.48</v>
      </c>
      <c r="M16" s="4">
        <v>250</v>
      </c>
      <c r="N16" s="4">
        <v>2.5099999999999998</v>
      </c>
      <c r="O16" s="4">
        <v>256</v>
      </c>
      <c r="P16" s="4">
        <v>-2.91</v>
      </c>
      <c r="Q16" s="4">
        <v>236</v>
      </c>
      <c r="R16" s="4">
        <v>-2.2400000000000002</v>
      </c>
      <c r="S16" s="4">
        <v>246</v>
      </c>
      <c r="T16" s="4">
        <v>-2.77</v>
      </c>
      <c r="U16" s="4">
        <v>240</v>
      </c>
      <c r="V16">
        <v>-4.5599999999999996</v>
      </c>
      <c r="Y16" t="s">
        <v>29</v>
      </c>
      <c r="Z16" t="s">
        <v>70</v>
      </c>
      <c r="AA16" t="s">
        <v>75</v>
      </c>
      <c r="AB16" t="e">
        <f ca="1">SI(C16='TABLA para corregir'!B17,0,1)</f>
        <v>#NAME?</v>
      </c>
      <c r="AC16" t="e">
        <f ca="1">SI(D16='TABLA para corregir'!C17,0,1)</f>
        <v>#NAME?</v>
      </c>
      <c r="AD16" t="e">
        <f ca="1">SI(E16='TABLA para corregir'!D17,0,1)</f>
        <v>#NAME?</v>
      </c>
      <c r="AE16" t="e">
        <f ca="1">SI(F16='TABLA para corregir'!E17,0,1)</f>
        <v>#NAME?</v>
      </c>
      <c r="AF16" t="e">
        <f ca="1">SI(G16='TABLA para corregir'!F17,0,1)</f>
        <v>#NAME?</v>
      </c>
      <c r="AG16" t="e">
        <f ca="1">SI(H16='TABLA para corregir'!G17,0,1)</f>
        <v>#NAME?</v>
      </c>
      <c r="AH16" t="e">
        <f ca="1">SI(I16='TABLA para corregir'!H17,0,1)</f>
        <v>#NAME?</v>
      </c>
      <c r="AI16" t="e">
        <f ca="1">SI(J16='TABLA para corregir'!I17,0,1)</f>
        <v>#NAME?</v>
      </c>
      <c r="AJ16" t="e">
        <f ca="1">SI(K16='TABLA para corregir'!J17,0,1)</f>
        <v>#NAME?</v>
      </c>
      <c r="AK16" t="e">
        <f ca="1">SI(L16='TABLA para corregir'!K17,0,1)</f>
        <v>#NAME?</v>
      </c>
      <c r="AL16" t="e">
        <f ca="1">SI(M16='TABLA para corregir'!L17,0,1)</f>
        <v>#NAME?</v>
      </c>
      <c r="AM16" t="e">
        <f ca="1">SI(N16='TABLA para corregir'!M17,0,1)</f>
        <v>#NAME?</v>
      </c>
      <c r="AN16" t="e">
        <f ca="1">SI(O16='TABLA para corregir'!N17,0,1)</f>
        <v>#NAME?</v>
      </c>
      <c r="AO16" t="e">
        <f ca="1">SI(P16='TABLA para corregir'!O17,0,1)</f>
        <v>#NAME?</v>
      </c>
      <c r="AP16" t="e">
        <f ca="1">SI(Q16='TABLA para corregir'!P17,0,1)</f>
        <v>#NAME?</v>
      </c>
      <c r="AQ16" t="e">
        <f ca="1">SI(R16='TABLA para corregir'!Q17,0,1)</f>
        <v>#NAME?</v>
      </c>
      <c r="AR16" t="e">
        <f ca="1">SI(S16='TABLA para corregir'!R17,0,1)</f>
        <v>#NAME?</v>
      </c>
      <c r="AS16" t="e">
        <f ca="1">SI(T16='TABLA para corregir'!S17,0,1)</f>
        <v>#NAME?</v>
      </c>
      <c r="AT16" t="e">
        <f ca="1">SI(U16='TABLA para corregir'!T17,0,1)</f>
        <v>#NAME?</v>
      </c>
      <c r="AU16" t="e">
        <f ca="1">SI(V16='TABLA para corregir'!U17,0,1)</f>
        <v>#NAME?</v>
      </c>
    </row>
    <row r="17" spans="1:47">
      <c r="A17" t="s">
        <v>45</v>
      </c>
      <c r="B17">
        <v>1</v>
      </c>
      <c r="C17">
        <v>222</v>
      </c>
      <c r="D17">
        <v>-5.59</v>
      </c>
      <c r="E17">
        <v>236</v>
      </c>
      <c r="F17">
        <v>-6.83</v>
      </c>
      <c r="G17">
        <v>232</v>
      </c>
      <c r="H17">
        <v>6.33</v>
      </c>
      <c r="I17">
        <v>224</v>
      </c>
      <c r="J17">
        <v>-4.8</v>
      </c>
      <c r="K17">
        <v>240</v>
      </c>
      <c r="L17">
        <v>-0.65</v>
      </c>
      <c r="M17">
        <v>234</v>
      </c>
      <c r="N17">
        <v>-8</v>
      </c>
      <c r="O17">
        <v>232</v>
      </c>
      <c r="P17">
        <v>-8.2899999999999991</v>
      </c>
      <c r="Q17">
        <v>228</v>
      </c>
      <c r="R17">
        <v>-3.2</v>
      </c>
      <c r="S17">
        <v>266</v>
      </c>
      <c r="T17">
        <v>-2.2200000000000002</v>
      </c>
      <c r="U17">
        <v>232</v>
      </c>
      <c r="V17">
        <v>-7.97</v>
      </c>
      <c r="Y17" t="s">
        <v>30</v>
      </c>
      <c r="Z17" t="s">
        <v>70</v>
      </c>
      <c r="AA17" t="s">
        <v>75</v>
      </c>
      <c r="AB17" t="e">
        <f ca="1">SI(C17='TABLA para corregir'!B18,0,1)</f>
        <v>#NAME?</v>
      </c>
      <c r="AC17" t="e">
        <f ca="1">SI(D17='TABLA para corregir'!C18,0,1)</f>
        <v>#NAME?</v>
      </c>
      <c r="AD17" t="e">
        <f ca="1">SI(E17='TABLA para corregir'!D18,0,1)</f>
        <v>#NAME?</v>
      </c>
      <c r="AE17" t="e">
        <f ca="1">SI(F17='TABLA para corregir'!E18,0,1)</f>
        <v>#NAME?</v>
      </c>
      <c r="AF17" t="e">
        <f ca="1">SI(G17='TABLA para corregir'!F18,0,1)</f>
        <v>#NAME?</v>
      </c>
      <c r="AG17" t="e">
        <f ca="1">SI(H17='TABLA para corregir'!G18,0,1)</f>
        <v>#NAME?</v>
      </c>
      <c r="AH17" t="e">
        <f ca="1">SI(I17='TABLA para corregir'!H18,0,1)</f>
        <v>#NAME?</v>
      </c>
      <c r="AI17" t="e">
        <f ca="1">SI(J17='TABLA para corregir'!I18,0,1)</f>
        <v>#NAME?</v>
      </c>
      <c r="AJ17" t="e">
        <f ca="1">SI(K17='TABLA para corregir'!J18,0,1)</f>
        <v>#NAME?</v>
      </c>
      <c r="AK17" t="e">
        <f ca="1">SI(L17='TABLA para corregir'!K18,0,1)</f>
        <v>#NAME?</v>
      </c>
      <c r="AL17" t="e">
        <f ca="1">SI(M17='TABLA para corregir'!L18,0,1)</f>
        <v>#NAME?</v>
      </c>
      <c r="AM17" t="e">
        <f ca="1">SI(N17='TABLA para corregir'!M18,0,1)</f>
        <v>#NAME?</v>
      </c>
      <c r="AN17" t="e">
        <f ca="1">SI(O17='TABLA para corregir'!N18,0,1)</f>
        <v>#NAME?</v>
      </c>
      <c r="AO17" t="e">
        <f ca="1">SI(P17='TABLA para corregir'!O18,0,1)</f>
        <v>#NAME?</v>
      </c>
      <c r="AP17">
        <v>0</v>
      </c>
      <c r="AQ17" t="e">
        <f ca="1">SI(R17='TABLA para corregir'!Q18,0,1)</f>
        <v>#NAME?</v>
      </c>
      <c r="AR17" t="e">
        <f ca="1">SI(S17='TABLA para corregir'!R18,0,1)</f>
        <v>#NAME?</v>
      </c>
      <c r="AS17" t="e">
        <f ca="1">SI(T17='TABLA para corregir'!S18,0,1)</f>
        <v>#NAME?</v>
      </c>
      <c r="AT17" t="e">
        <f ca="1">SI(U17='TABLA para corregir'!T18,0,1)</f>
        <v>#NAME?</v>
      </c>
      <c r="AU17" t="e">
        <f ca="1">SI(V17='TABLA para corregir'!U18,0,1)</f>
        <v>#NAME?</v>
      </c>
    </row>
    <row r="18" spans="1:47">
      <c r="A18" t="s">
        <v>46</v>
      </c>
      <c r="B18">
        <v>2</v>
      </c>
      <c r="C18">
        <v>226</v>
      </c>
      <c r="D18">
        <v>-7.15</v>
      </c>
      <c r="E18">
        <v>214</v>
      </c>
      <c r="F18">
        <v>-7.59</v>
      </c>
      <c r="G18">
        <v>228</v>
      </c>
      <c r="H18">
        <v>-4.26</v>
      </c>
      <c r="I18">
        <v>240</v>
      </c>
      <c r="J18">
        <v>-11.38</v>
      </c>
      <c r="K18">
        <v>224</v>
      </c>
      <c r="L18">
        <v>-10.57</v>
      </c>
      <c r="M18">
        <v>246</v>
      </c>
      <c r="N18">
        <v>-13.23</v>
      </c>
      <c r="O18">
        <v>236</v>
      </c>
      <c r="P18">
        <v>-11.39</v>
      </c>
      <c r="Q18">
        <v>240</v>
      </c>
      <c r="R18">
        <v>-6.57</v>
      </c>
      <c r="S18">
        <v>230</v>
      </c>
      <c r="T18">
        <v>-0.82</v>
      </c>
      <c r="U18">
        <v>254</v>
      </c>
      <c r="V18">
        <v>-8.2899999999999991</v>
      </c>
      <c r="Y18" t="s">
        <v>31</v>
      </c>
      <c r="Z18" t="s">
        <v>71</v>
      </c>
      <c r="AA18" t="s">
        <v>74</v>
      </c>
      <c r="AB18" t="e">
        <f ca="1">SI(C18='TABLA para corregir'!B19,0,1)</f>
        <v>#NAME?</v>
      </c>
      <c r="AC18" t="e">
        <f ca="1">SI(D18='TABLA para corregir'!C19,0,1)</f>
        <v>#NAME?</v>
      </c>
      <c r="AD18" t="e">
        <f ca="1">SI(E18='TABLA para corregir'!D19,0,1)</f>
        <v>#NAME?</v>
      </c>
      <c r="AE18" t="e">
        <f ca="1">SI(F18='TABLA para corregir'!E19,0,1)</f>
        <v>#NAME?</v>
      </c>
      <c r="AF18" t="e">
        <f ca="1">SI(G18='TABLA para corregir'!F19,0,1)</f>
        <v>#NAME?</v>
      </c>
      <c r="AG18" t="e">
        <f ca="1">SI(H18='TABLA para corregir'!G19,0,1)</f>
        <v>#NAME?</v>
      </c>
      <c r="AH18" t="e">
        <f ca="1">SI(I18='TABLA para corregir'!H19,0,1)</f>
        <v>#NAME?</v>
      </c>
      <c r="AI18" t="e">
        <f ca="1">SI(J18='TABLA para corregir'!I19,0,1)</f>
        <v>#NAME?</v>
      </c>
      <c r="AJ18" t="e">
        <f ca="1">SI(K18='TABLA para corregir'!J19,0,1)</f>
        <v>#NAME?</v>
      </c>
      <c r="AK18" t="e">
        <f ca="1">SI(L18='TABLA para corregir'!K19,0,1)</f>
        <v>#NAME?</v>
      </c>
      <c r="AL18" t="e">
        <f ca="1">SI(M18='TABLA para corregir'!L19,0,1)</f>
        <v>#NAME?</v>
      </c>
      <c r="AM18" t="e">
        <f ca="1">SI(N18='TABLA para corregir'!M19,0,1)</f>
        <v>#NAME?</v>
      </c>
      <c r="AN18" t="e">
        <f ca="1">SI(O18='TABLA para corregir'!N19,0,1)</f>
        <v>#NAME?</v>
      </c>
      <c r="AO18" t="e">
        <f ca="1">SI(P18='TABLA para corregir'!O19,0,1)</f>
        <v>#NAME?</v>
      </c>
      <c r="AP18" t="e">
        <f ca="1">SI(Q18='TABLA para corregir'!P19,0,1)</f>
        <v>#NAME?</v>
      </c>
      <c r="AQ18" t="e">
        <f ca="1">SI(R18='TABLA para corregir'!Q19,0,1)</f>
        <v>#NAME?</v>
      </c>
      <c r="AR18">
        <v>0</v>
      </c>
      <c r="AS18" t="e">
        <f ca="1">SI(T18='TABLA para corregir'!S19,0,1)</f>
        <v>#NAME?</v>
      </c>
      <c r="AT18">
        <v>0</v>
      </c>
      <c r="AU18" t="e">
        <f ca="1">SI(V18='TABLA para corregir'!U19,0,1)</f>
        <v>#NAME?</v>
      </c>
    </row>
    <row r="19" spans="1:47">
      <c r="A19" t="s">
        <v>47</v>
      </c>
      <c r="B19">
        <v>2</v>
      </c>
      <c r="C19">
        <v>232</v>
      </c>
      <c r="D19">
        <v>-1.06</v>
      </c>
      <c r="E19">
        <v>230</v>
      </c>
      <c r="F19">
        <v>-7.51</v>
      </c>
      <c r="G19">
        <v>232</v>
      </c>
      <c r="H19">
        <v>-6.74</v>
      </c>
      <c r="I19">
        <v>228</v>
      </c>
      <c r="J19">
        <v>-8.33</v>
      </c>
      <c r="K19">
        <v>236</v>
      </c>
      <c r="L19">
        <v>-1.9</v>
      </c>
      <c r="M19">
        <v>234</v>
      </c>
      <c r="N19">
        <v>-7.45</v>
      </c>
      <c r="O19">
        <v>252</v>
      </c>
      <c r="P19">
        <v>-4.29</v>
      </c>
      <c r="Q19">
        <v>242</v>
      </c>
      <c r="R19">
        <v>-10.46</v>
      </c>
      <c r="S19">
        <v>240</v>
      </c>
      <c r="T19">
        <v>-4.4710666699999999</v>
      </c>
      <c r="U19">
        <v>242</v>
      </c>
      <c r="V19">
        <v>-6.37</v>
      </c>
      <c r="Y19" t="s">
        <v>32</v>
      </c>
      <c r="Z19" t="s">
        <v>71</v>
      </c>
      <c r="AA19" t="s">
        <v>74</v>
      </c>
      <c r="AB19" t="e">
        <f ca="1">SI(C19='TABLA para corregir'!B20,0,1)</f>
        <v>#NAME?</v>
      </c>
      <c r="AC19" t="e">
        <f ca="1">SI(D19='TABLA para corregir'!C20,0,1)</f>
        <v>#NAME?</v>
      </c>
      <c r="AD19" t="e">
        <f ca="1">SI(E19='TABLA para corregir'!D20,0,1)</f>
        <v>#NAME?</v>
      </c>
      <c r="AE19" t="e">
        <f ca="1">SI(F19='TABLA para corregir'!E20,0,1)</f>
        <v>#NAME?</v>
      </c>
      <c r="AF19" t="e">
        <f ca="1">SI(G19='TABLA para corregir'!F20,0,1)</f>
        <v>#NAME?</v>
      </c>
      <c r="AG19" t="e">
        <f ca="1">SI(H19='TABLA para corregir'!G20,0,1)</f>
        <v>#NAME?</v>
      </c>
      <c r="AH19" t="e">
        <f ca="1">SI(I19='TABLA para corregir'!H20,0,1)</f>
        <v>#NAME?</v>
      </c>
      <c r="AI19" t="e">
        <f ca="1">SI(J19='TABLA para corregir'!I20,0,1)</f>
        <v>#NAME?</v>
      </c>
      <c r="AJ19">
        <v>0</v>
      </c>
      <c r="AK19" t="e">
        <f ca="1">SI(L19='TABLA para corregir'!K20,0,1)</f>
        <v>#NAME?</v>
      </c>
      <c r="AL19" t="e">
        <f ca="1">SI(M19='TABLA para corregir'!L20,0,1)</f>
        <v>#NAME?</v>
      </c>
      <c r="AM19" t="e">
        <f ca="1">SI(N19='TABLA para corregir'!M20,0,1)</f>
        <v>#NAME?</v>
      </c>
      <c r="AN19" t="e">
        <f ca="1">SI(O19='TABLA para corregir'!N20,0,1)</f>
        <v>#NAME?</v>
      </c>
      <c r="AO19" t="e">
        <f ca="1">SI(P19='TABLA para corregir'!O20,0,1)</f>
        <v>#NAME?</v>
      </c>
      <c r="AP19" t="e">
        <f ca="1">SI(Q19='TABLA para corregir'!P20,0,1)</f>
        <v>#NAME?</v>
      </c>
      <c r="AQ19" t="e">
        <f ca="1">SI(R19='TABLA para corregir'!Q20,0,1)</f>
        <v>#NAME?</v>
      </c>
      <c r="AR19">
        <v>0</v>
      </c>
      <c r="AS19" t="e">
        <f ca="1">SI(T19='TABLA para corregir'!S20,0,1)</f>
        <v>#NAME?</v>
      </c>
      <c r="AT19" t="e">
        <f ca="1">SI(U19='TABLA para corregir'!T20,0,1)</f>
        <v>#NAME?</v>
      </c>
      <c r="AU19" t="e">
        <f ca="1">SI(V19='TABLA para corregir'!U20,0,1)</f>
        <v>#NAME?</v>
      </c>
    </row>
    <row r="20" spans="1:47">
      <c r="A20" t="s">
        <v>48</v>
      </c>
      <c r="B20">
        <v>2</v>
      </c>
      <c r="C20">
        <v>240</v>
      </c>
      <c r="D20">
        <v>5.54</v>
      </c>
      <c r="E20">
        <v>224</v>
      </c>
      <c r="F20">
        <v>-4.7699999999999996</v>
      </c>
      <c r="G20">
        <v>242</v>
      </c>
      <c r="H20">
        <v>-4.1063999999999998</v>
      </c>
      <c r="I20">
        <v>242</v>
      </c>
      <c r="J20">
        <v>2.0499999999999998</v>
      </c>
      <c r="K20">
        <v>226</v>
      </c>
      <c r="L20">
        <v>-3.83</v>
      </c>
      <c r="M20">
        <v>240</v>
      </c>
      <c r="N20">
        <v>2.75</v>
      </c>
      <c r="O20">
        <v>242</v>
      </c>
      <c r="P20">
        <v>-0.8</v>
      </c>
      <c r="Q20">
        <v>228</v>
      </c>
      <c r="R20">
        <v>3.89</v>
      </c>
      <c r="S20">
        <v>228</v>
      </c>
      <c r="T20">
        <v>-4.3099999999999996</v>
      </c>
      <c r="U20">
        <v>246</v>
      </c>
      <c r="V20">
        <v>-0.75</v>
      </c>
      <c r="Y20" t="s">
        <v>33</v>
      </c>
      <c r="Z20" t="s">
        <v>71</v>
      </c>
      <c r="AA20" t="s">
        <v>75</v>
      </c>
      <c r="AB20" t="e">
        <f ca="1">SI(C20='TABLA para corregir'!B21,0,1)</f>
        <v>#NAME?</v>
      </c>
      <c r="AC20" t="e">
        <f ca="1">SI(D20='TABLA para corregir'!C21,0,1)</f>
        <v>#NAME?</v>
      </c>
      <c r="AD20" t="e">
        <f ca="1">SI(E20='TABLA para corregir'!D21,0,1)</f>
        <v>#NAME?</v>
      </c>
      <c r="AE20">
        <v>0</v>
      </c>
      <c r="AF20">
        <v>0</v>
      </c>
      <c r="AG20">
        <v>0</v>
      </c>
      <c r="AH20" t="e">
        <f ca="1">SI(I20='TABLA para corregir'!H21,0,1)</f>
        <v>#NAME?</v>
      </c>
      <c r="AI20" t="e">
        <f ca="1">SI(J20='TABLA para corregir'!I21,0,1)</f>
        <v>#NAME?</v>
      </c>
      <c r="AJ20" t="e">
        <f ca="1">SI(K20='TABLA para corregir'!J21,0,1)</f>
        <v>#NAME?</v>
      </c>
      <c r="AK20" t="e">
        <f ca="1">SI(L20='TABLA para corregir'!K21,0,1)</f>
        <v>#NAME?</v>
      </c>
      <c r="AL20" t="e">
        <f ca="1">SI(M20='TABLA para corregir'!L21,0,1)</f>
        <v>#NAME?</v>
      </c>
      <c r="AM20" t="e">
        <f ca="1">SI(N20='TABLA para corregir'!M21,0,1)</f>
        <v>#NAME?</v>
      </c>
      <c r="AN20" t="e">
        <f ca="1">SI(O20='TABLA para corregir'!N21,0,1)</f>
        <v>#NAME?</v>
      </c>
      <c r="AO20" t="e">
        <f ca="1">SI(P20='TABLA para corregir'!O21,0,1)</f>
        <v>#NAME?</v>
      </c>
      <c r="AP20" t="e">
        <f ca="1">SI(Q20='TABLA para corregir'!P21,0,1)</f>
        <v>#NAME?</v>
      </c>
      <c r="AQ20" t="e">
        <f ca="1">SI(R20='TABLA para corregir'!Q21,0,1)</f>
        <v>#NAME?</v>
      </c>
      <c r="AR20">
        <v>0</v>
      </c>
      <c r="AS20" t="e">
        <f ca="1">SI(T20='TABLA para corregir'!S21,0,1)</f>
        <v>#NAME?</v>
      </c>
      <c r="AT20">
        <v>0</v>
      </c>
      <c r="AU20" t="e">
        <f ca="1">SI(V20='TABLA para corregir'!U21,0,1)</f>
        <v>#NAME?</v>
      </c>
    </row>
    <row r="21" spans="1:47">
      <c r="A21" t="s">
        <v>49</v>
      </c>
      <c r="B21">
        <v>2</v>
      </c>
      <c r="C21">
        <v>238</v>
      </c>
      <c r="D21">
        <v>-3.12</v>
      </c>
      <c r="E21">
        <v>234</v>
      </c>
      <c r="F21">
        <v>-6.69</v>
      </c>
      <c r="G21">
        <v>238</v>
      </c>
      <c r="H21">
        <v>-5.1984000000000004</v>
      </c>
      <c r="I21">
        <v>230</v>
      </c>
      <c r="J21">
        <v>-5.61</v>
      </c>
      <c r="K21">
        <v>250</v>
      </c>
      <c r="L21">
        <v>-3.21</v>
      </c>
      <c r="M21">
        <v>228</v>
      </c>
      <c r="N21">
        <v>-9.94</v>
      </c>
      <c r="O21">
        <v>234</v>
      </c>
      <c r="P21">
        <v>-6.15</v>
      </c>
      <c r="Q21">
        <v>230</v>
      </c>
      <c r="R21">
        <v>-6.69</v>
      </c>
      <c r="S21">
        <v>236</v>
      </c>
      <c r="T21">
        <v>0.51</v>
      </c>
      <c r="U21">
        <v>236</v>
      </c>
      <c r="V21">
        <v>-11.13</v>
      </c>
      <c r="Y21" t="s">
        <v>34</v>
      </c>
      <c r="Z21" t="s">
        <v>71</v>
      </c>
      <c r="AA21" t="s">
        <v>75</v>
      </c>
      <c r="AB21" t="e">
        <f ca="1">SI(C21='TABLA para corregir'!B22,0,1)</f>
        <v>#NAME?</v>
      </c>
      <c r="AC21" t="e">
        <f ca="1">SI(D21='TABLA para corregir'!C22,0,1)</f>
        <v>#NAME?</v>
      </c>
      <c r="AD21" t="e">
        <f ca="1">SI(E21='TABLA para corregir'!D22,0,1)</f>
        <v>#NAME?</v>
      </c>
      <c r="AE21" t="e">
        <f ca="1">SI(F21='TABLA para corregir'!E22,0,1)</f>
        <v>#NAME?</v>
      </c>
      <c r="AF21">
        <v>0</v>
      </c>
      <c r="AG21" t="e">
        <f ca="1">SI(H21='TABLA para corregir'!G22,0,1)</f>
        <v>#NAME?</v>
      </c>
      <c r="AH21" t="e">
        <f ca="1">SI(I21='TABLA para corregir'!H22,0,1)</f>
        <v>#NAME?</v>
      </c>
      <c r="AI21" t="e">
        <f ca="1">SI(J21='TABLA para corregir'!I22,0,1)</f>
        <v>#NAME?</v>
      </c>
      <c r="AJ21" t="e">
        <f ca="1">SI(K21='TABLA para corregir'!J22,0,1)</f>
        <v>#NAME?</v>
      </c>
      <c r="AK21" t="e">
        <f ca="1">SI(L21='TABLA para corregir'!K22,0,1)</f>
        <v>#NAME?</v>
      </c>
      <c r="AL21" t="e">
        <f ca="1">SI(M21='TABLA para corregir'!L22,0,1)</f>
        <v>#NAME?</v>
      </c>
      <c r="AM21" t="e">
        <f ca="1">SI(N21='TABLA para corregir'!M22,0,1)</f>
        <v>#NAME?</v>
      </c>
      <c r="AN21" t="e">
        <f ca="1">SI(O21='TABLA para corregir'!N22,0,1)</f>
        <v>#NAME?</v>
      </c>
      <c r="AO21" t="e">
        <f ca="1">SI(P21='TABLA para corregir'!O22,0,1)</f>
        <v>#NAME?</v>
      </c>
      <c r="AP21" t="e">
        <f ca="1">SI(Q21='TABLA para corregir'!P22,0,1)</f>
        <v>#NAME?</v>
      </c>
      <c r="AQ21" t="e">
        <f ca="1">SI(R21='TABLA para corregir'!Q22,0,1)</f>
        <v>#NAME?</v>
      </c>
      <c r="AR21" t="e">
        <f ca="1">SI(S21='TABLA para corregir'!R22,0,1)</f>
        <v>#NAME?</v>
      </c>
      <c r="AS21" t="e">
        <f ca="1">SI(T21='TABLA para corregir'!S22,0,1)</f>
        <v>#NAME?</v>
      </c>
      <c r="AT21" t="e">
        <f ca="1">SI(U21='TABLA para corregir'!T22,0,1)</f>
        <v>#NAME?</v>
      </c>
      <c r="AU21" t="e">
        <f ca="1">SI(V21='TABLA para corregir'!U22,0,1)</f>
        <v>#NAME?</v>
      </c>
    </row>
    <row r="22" spans="1:47">
      <c r="A22" t="s">
        <v>50</v>
      </c>
      <c r="B22">
        <v>1</v>
      </c>
      <c r="C22">
        <v>234</v>
      </c>
      <c r="D22">
        <v>1.03</v>
      </c>
      <c r="E22">
        <v>232</v>
      </c>
      <c r="F22">
        <v>2.0699999999999998</v>
      </c>
      <c r="G22">
        <v>232</v>
      </c>
      <c r="H22">
        <v>7.29</v>
      </c>
      <c r="I22">
        <v>246</v>
      </c>
      <c r="J22">
        <v>7.3</v>
      </c>
      <c r="K22">
        <v>218</v>
      </c>
      <c r="L22">
        <v>-3.36</v>
      </c>
      <c r="M22">
        <v>244</v>
      </c>
      <c r="N22">
        <v>2.9</v>
      </c>
      <c r="O22">
        <v>234</v>
      </c>
      <c r="P22">
        <v>8.32</v>
      </c>
      <c r="Q22">
        <v>256</v>
      </c>
      <c r="R22">
        <v>5.35</v>
      </c>
      <c r="S22">
        <v>242</v>
      </c>
      <c r="T22">
        <v>-0.45</v>
      </c>
      <c r="U22">
        <v>248</v>
      </c>
      <c r="V22">
        <v>6.91</v>
      </c>
      <c r="Y22" t="s">
        <v>35</v>
      </c>
      <c r="Z22" t="s">
        <v>72</v>
      </c>
      <c r="AA22" t="s">
        <v>74</v>
      </c>
      <c r="AB22" t="e">
        <f ca="1">SI(C22='TABLA para corregir'!B23,0,1)</f>
        <v>#NAME?</v>
      </c>
      <c r="AC22" t="e">
        <f ca="1">SI(D22='TABLA para corregir'!C23,0,1)</f>
        <v>#NAME?</v>
      </c>
      <c r="AD22" t="e">
        <f ca="1">SI(E22='TABLA para corregir'!D23,0,1)</f>
        <v>#NAME?</v>
      </c>
      <c r="AE22" t="e">
        <f ca="1">SI(F22='TABLA para corregir'!E23,0,1)</f>
        <v>#NAME?</v>
      </c>
      <c r="AF22" t="e">
        <f ca="1">SI(G22='TABLA para corregir'!F23,0,1)</f>
        <v>#NAME?</v>
      </c>
      <c r="AG22" t="e">
        <f ca="1">SI(H22='TABLA para corregir'!G23,0,1)</f>
        <v>#NAME?</v>
      </c>
      <c r="AH22" t="e">
        <f ca="1">SI(I22='TABLA para corregir'!H23,0,1)</f>
        <v>#NAME?</v>
      </c>
      <c r="AI22" t="e">
        <f ca="1">SI(J22='TABLA para corregir'!I23,0,1)</f>
        <v>#NAME?</v>
      </c>
      <c r="AJ22" t="e">
        <f ca="1">SI(K22='TABLA para corregir'!J23,0,1)</f>
        <v>#NAME?</v>
      </c>
      <c r="AK22" t="e">
        <f ca="1">SI(L22='TABLA para corregir'!K23,0,1)</f>
        <v>#NAME?</v>
      </c>
      <c r="AL22" t="e">
        <f ca="1">SI(M22='TABLA para corregir'!L23,0,1)</f>
        <v>#NAME?</v>
      </c>
      <c r="AM22" t="e">
        <f ca="1">SI(N22='TABLA para corregir'!M23,0,1)</f>
        <v>#NAME?</v>
      </c>
      <c r="AN22" t="e">
        <f ca="1">SI(O22='TABLA para corregir'!N23,0,1)</f>
        <v>#NAME?</v>
      </c>
      <c r="AO22" t="e">
        <f ca="1">SI(P22='TABLA para corregir'!O23,0,1)</f>
        <v>#NAME?</v>
      </c>
      <c r="AP22" t="e">
        <f ca="1">SI(Q22='TABLA para corregir'!P23,0,1)</f>
        <v>#NAME?</v>
      </c>
      <c r="AQ22" t="e">
        <f ca="1">SI(R22='TABLA para corregir'!Q23,0,1)</f>
        <v>#NAME?</v>
      </c>
      <c r="AR22" t="e">
        <f ca="1">SI(S22='TABLA para corregir'!R23,0,1)</f>
        <v>#NAME?</v>
      </c>
      <c r="AS22" t="e">
        <f ca="1">SI(T22='TABLA para corregir'!S23,0,1)</f>
        <v>#NAME?</v>
      </c>
      <c r="AT22" t="e">
        <f ca="1">SI(U22='TABLA para corregir'!T23,0,1)</f>
        <v>#NAME?</v>
      </c>
      <c r="AU22" t="e">
        <f ca="1">SI(V22='TABLA para corregir'!U23,0,1)</f>
        <v>#NAME?</v>
      </c>
    </row>
    <row r="23" spans="1:47">
      <c r="A23" t="s">
        <v>51</v>
      </c>
      <c r="B23">
        <v>1</v>
      </c>
      <c r="C23">
        <v>226</v>
      </c>
      <c r="D23">
        <v>-18.72</v>
      </c>
      <c r="E23">
        <v>222</v>
      </c>
      <c r="F23">
        <v>-15.39</v>
      </c>
      <c r="G23">
        <v>226</v>
      </c>
      <c r="H23">
        <v>-14.12</v>
      </c>
      <c r="I23">
        <v>226</v>
      </c>
      <c r="J23">
        <v>-22.25</v>
      </c>
      <c r="K23">
        <v>222</v>
      </c>
      <c r="L23">
        <v>-14.71</v>
      </c>
      <c r="M23">
        <v>220</v>
      </c>
      <c r="N23">
        <v>-10.31</v>
      </c>
      <c r="O23">
        <v>224</v>
      </c>
      <c r="P23">
        <v>-22.8</v>
      </c>
      <c r="Q23">
        <v>226</v>
      </c>
      <c r="R23">
        <v>-20.29</v>
      </c>
      <c r="S23">
        <v>220</v>
      </c>
      <c r="T23">
        <v>-17.88</v>
      </c>
      <c r="U23">
        <v>226</v>
      </c>
      <c r="V23">
        <v>-16.77</v>
      </c>
      <c r="Y23" t="s">
        <v>36</v>
      </c>
      <c r="Z23" t="s">
        <v>72</v>
      </c>
      <c r="AA23" t="s">
        <v>74</v>
      </c>
      <c r="AB23" t="e">
        <f ca="1">SI(C23='TABLA para corregir'!B24,0,1)</f>
        <v>#NAME?</v>
      </c>
      <c r="AC23" t="e">
        <f ca="1">SI(D23='TABLA para corregir'!C24,0,1)</f>
        <v>#NAME?</v>
      </c>
      <c r="AD23" t="e">
        <f ca="1">SI(E23='TABLA para corregir'!D24,0,1)</f>
        <v>#NAME?</v>
      </c>
      <c r="AE23" t="e">
        <f ca="1">SI(F23='TABLA para corregir'!E24,0,1)</f>
        <v>#NAME?</v>
      </c>
      <c r="AF23" t="e">
        <f ca="1">SI(G23='TABLA para corregir'!F24,0,1)</f>
        <v>#NAME?</v>
      </c>
      <c r="AG23" t="e">
        <f ca="1">SI(H23='TABLA para corregir'!G24,0,1)</f>
        <v>#NAME?</v>
      </c>
      <c r="AH23" t="e">
        <f ca="1">SI(I23='TABLA para corregir'!H24,0,1)</f>
        <v>#NAME?</v>
      </c>
      <c r="AI23" t="e">
        <f ca="1">SI(J23='TABLA para corregir'!I24,0,1)</f>
        <v>#NAME?</v>
      </c>
      <c r="AJ23" t="e">
        <f ca="1">SI(K23='TABLA para corregir'!J24,0,1)</f>
        <v>#NAME?</v>
      </c>
      <c r="AK23" t="e">
        <f ca="1">SI(L23='TABLA para corregir'!K24,0,1)</f>
        <v>#NAME?</v>
      </c>
      <c r="AL23" t="e">
        <f ca="1">SI(M23='TABLA para corregir'!L24,0,1)</f>
        <v>#NAME?</v>
      </c>
      <c r="AM23" t="e">
        <f ca="1">SI(N23='TABLA para corregir'!M24,0,1)</f>
        <v>#NAME?</v>
      </c>
      <c r="AN23" t="e">
        <f ca="1">SI(O23='TABLA para corregir'!N24,0,1)</f>
        <v>#NAME?</v>
      </c>
      <c r="AO23" t="e">
        <f ca="1">SI(P23='TABLA para corregir'!O24,0,1)</f>
        <v>#NAME?</v>
      </c>
      <c r="AP23" t="e">
        <f ca="1">SI(Q23='TABLA para corregir'!P24,0,1)</f>
        <v>#NAME?</v>
      </c>
      <c r="AQ23" t="e">
        <f ca="1">SI(R23='TABLA para corregir'!Q24,0,1)</f>
        <v>#NAME?</v>
      </c>
      <c r="AR23" t="e">
        <f ca="1">SI(S23='TABLA para corregir'!R24,0,1)</f>
        <v>#NAME?</v>
      </c>
      <c r="AS23" t="e">
        <f ca="1">SI(T23='TABLA para corregir'!S24,0,1)</f>
        <v>#NAME?</v>
      </c>
      <c r="AT23" t="e">
        <f ca="1">SI(U23='TABLA para corregir'!T24,0,1)</f>
        <v>#NAME?</v>
      </c>
      <c r="AU23" t="e">
        <f ca="1">SI(V23='TABLA para corregir'!U24,0,1)</f>
        <v>#NAME?</v>
      </c>
    </row>
    <row r="24" spans="1:47">
      <c r="A24" t="s">
        <v>52</v>
      </c>
      <c r="B24">
        <v>2</v>
      </c>
      <c r="C24">
        <v>232</v>
      </c>
      <c r="D24">
        <v>-4.3899999999999997</v>
      </c>
      <c r="E24">
        <v>238</v>
      </c>
      <c r="F24">
        <v>-5.25</v>
      </c>
      <c r="G24">
        <v>236</v>
      </c>
      <c r="H24">
        <v>-4.4400000000000004</v>
      </c>
      <c r="I24">
        <v>224</v>
      </c>
      <c r="J24">
        <v>-7.28</v>
      </c>
      <c r="K24">
        <v>226</v>
      </c>
      <c r="L24">
        <v>-8.65</v>
      </c>
      <c r="M24">
        <v>232</v>
      </c>
      <c r="N24">
        <v>-5.6352000000000002</v>
      </c>
      <c r="O24">
        <v>236</v>
      </c>
      <c r="P24">
        <v>-9.41</v>
      </c>
      <c r="Q24">
        <v>220</v>
      </c>
      <c r="R24">
        <v>-15.79</v>
      </c>
      <c r="S24">
        <v>250</v>
      </c>
      <c r="T24">
        <v>-11.93</v>
      </c>
      <c r="U24">
        <v>226</v>
      </c>
      <c r="V24">
        <v>-6.64</v>
      </c>
      <c r="Y24" t="s">
        <v>37</v>
      </c>
      <c r="Z24" t="s">
        <v>72</v>
      </c>
      <c r="AA24" t="s">
        <v>75</v>
      </c>
      <c r="AB24" t="e">
        <f ca="1">SI(C24='TABLA para corregir'!B25,0,1)</f>
        <v>#NAME?</v>
      </c>
      <c r="AC24" t="e">
        <f ca="1">SI(D24='TABLA para corregir'!C25,0,1)</f>
        <v>#NAME?</v>
      </c>
      <c r="AD24" t="e">
        <f ca="1">SI(E24='TABLA para corregir'!D25,0,1)</f>
        <v>#NAME?</v>
      </c>
      <c r="AE24" t="e">
        <f ca="1">SI(F24='TABLA para corregir'!E25,0,1)</f>
        <v>#NAME?</v>
      </c>
      <c r="AF24" t="e">
        <f ca="1">SI(G24='TABLA para corregir'!F25,0,1)</f>
        <v>#NAME?</v>
      </c>
      <c r="AG24" t="e">
        <f ca="1">SI(H24='TABLA para corregir'!G25,0,1)</f>
        <v>#NAME?</v>
      </c>
      <c r="AH24" t="e">
        <f ca="1">SI(I24='TABLA para corregir'!H25,0,1)</f>
        <v>#NAME?</v>
      </c>
      <c r="AI24" t="e">
        <f ca="1">SI(J24='TABLA para corregir'!I25,0,1)</f>
        <v>#NAME?</v>
      </c>
      <c r="AJ24" t="e">
        <f ca="1">SI(K24='TABLA para corregir'!J25,0,1)</f>
        <v>#NAME?</v>
      </c>
      <c r="AK24" t="e">
        <f ca="1">SI(L24='TABLA para corregir'!K25,0,1)</f>
        <v>#NAME?</v>
      </c>
      <c r="AL24">
        <v>0</v>
      </c>
      <c r="AM24" t="e">
        <f ca="1">SI(N24='TABLA para corregir'!M25,0,1)</f>
        <v>#NAME?</v>
      </c>
      <c r="AN24">
        <v>0</v>
      </c>
      <c r="AO24" t="e">
        <f ca="1">SI(P24='TABLA para corregir'!O25,0,1)</f>
        <v>#NAME?</v>
      </c>
      <c r="AP24" t="e">
        <f ca="1">SI(Q24='TABLA para corregir'!P25,0,1)</f>
        <v>#NAME?</v>
      </c>
      <c r="AQ24" t="e">
        <f ca="1">SI(R24='TABLA para corregir'!Q25,0,1)</f>
        <v>#NAME?</v>
      </c>
      <c r="AR24" t="e">
        <f ca="1">SI(S24='TABLA para corregir'!R25,0,1)</f>
        <v>#NAME?</v>
      </c>
      <c r="AS24" t="e">
        <f ca="1">SI(T24='TABLA para corregir'!S25,0,1)</f>
        <v>#NAME?</v>
      </c>
      <c r="AT24" t="e">
        <f ca="1">SI(U24='TABLA para corregir'!T25,0,1)</f>
        <v>#NAME?</v>
      </c>
      <c r="AU24" t="e">
        <f ca="1">SI(V24='TABLA para corregir'!U25,0,1)</f>
        <v>#NAME?</v>
      </c>
    </row>
    <row r="25" spans="1:47">
      <c r="A25" t="s">
        <v>53</v>
      </c>
      <c r="B25">
        <v>1</v>
      </c>
      <c r="C25">
        <v>234</v>
      </c>
      <c r="D25">
        <v>-8.43</v>
      </c>
      <c r="E25">
        <v>252</v>
      </c>
      <c r="F25">
        <v>-3.95</v>
      </c>
      <c r="G25">
        <v>260</v>
      </c>
      <c r="H25">
        <v>-7.71</v>
      </c>
      <c r="I25">
        <v>214</v>
      </c>
      <c r="J25">
        <v>4.33</v>
      </c>
      <c r="K25">
        <v>242</v>
      </c>
      <c r="L25">
        <v>1.3</v>
      </c>
      <c r="M25">
        <v>252</v>
      </c>
      <c r="N25">
        <v>-19.170000000000002</v>
      </c>
      <c r="O25">
        <v>234</v>
      </c>
      <c r="P25">
        <v>-10.84</v>
      </c>
      <c r="Q25">
        <v>234</v>
      </c>
      <c r="R25">
        <v>-10.59</v>
      </c>
      <c r="S25">
        <v>242</v>
      </c>
      <c r="T25">
        <v>-5.83</v>
      </c>
      <c r="U25">
        <v>240</v>
      </c>
      <c r="V25">
        <v>-7.74</v>
      </c>
      <c r="Y25" t="s">
        <v>38</v>
      </c>
      <c r="Z25" t="s">
        <v>72</v>
      </c>
      <c r="AA25" t="s">
        <v>75</v>
      </c>
      <c r="AB25" t="e">
        <f ca="1">SI(C25='TABLA para corregir'!B26,0,1)</f>
        <v>#NAME?</v>
      </c>
      <c r="AC25" t="e">
        <f ca="1">SI(D25='TABLA para corregir'!C26,0,1)</f>
        <v>#NAME?</v>
      </c>
      <c r="AD25" t="e">
        <f ca="1">SI(E25='TABLA para corregir'!D26,0,1)</f>
        <v>#NAME?</v>
      </c>
      <c r="AE25" t="e">
        <f ca="1">SI(F25='TABLA para corregir'!E26,0,1)</f>
        <v>#NAME?</v>
      </c>
      <c r="AF25" t="e">
        <f ca="1">SI(G25='TABLA para corregir'!F26,0,1)</f>
        <v>#NAME?</v>
      </c>
      <c r="AG25" t="e">
        <f ca="1">SI(H25='TABLA para corregir'!G26,0,1)</f>
        <v>#NAME?</v>
      </c>
      <c r="AH25" t="e">
        <f ca="1">SI(I25='TABLA para corregir'!H26,0,1)</f>
        <v>#NAME?</v>
      </c>
      <c r="AI25" t="e">
        <f ca="1">SI(J25='TABLA para corregir'!I26,0,1)</f>
        <v>#NAME?</v>
      </c>
      <c r="AJ25" t="e">
        <f ca="1">SI(K25='TABLA para corregir'!J26,0,1)</f>
        <v>#NAME?</v>
      </c>
      <c r="AK25" t="e">
        <f ca="1">SI(L25='TABLA para corregir'!K26,0,1)</f>
        <v>#NAME?</v>
      </c>
      <c r="AL25" t="e">
        <f ca="1">SI(M25='TABLA para corregir'!L26,0,1)</f>
        <v>#NAME?</v>
      </c>
      <c r="AM25" t="e">
        <f ca="1">SI(N25='TABLA para corregir'!M26,0,1)</f>
        <v>#NAME?</v>
      </c>
      <c r="AN25" t="e">
        <f ca="1">SI(O25='TABLA para corregir'!N26,0,1)</f>
        <v>#NAME?</v>
      </c>
      <c r="AO25" t="e">
        <f ca="1">SI(P25='TABLA para corregir'!O26,0,1)</f>
        <v>#NAME?</v>
      </c>
      <c r="AP25" t="e">
        <f ca="1">SI(Q25='TABLA para corregir'!P26,0,1)</f>
        <v>#NAME?</v>
      </c>
      <c r="AQ25" t="e">
        <f ca="1">SI(R25='TABLA para corregir'!Q26,0,1)</f>
        <v>#NAME?</v>
      </c>
      <c r="AR25" t="e">
        <f ca="1">SI(S25='TABLA para corregir'!R26,0,1)</f>
        <v>#NAME?</v>
      </c>
      <c r="AS25" t="e">
        <f ca="1">SI(T25='TABLA para corregir'!S26,0,1)</f>
        <v>#NAME?</v>
      </c>
      <c r="AT25" t="e">
        <f ca="1">SI(U25='TABLA para corregir'!T26,0,1)</f>
        <v>#NAME?</v>
      </c>
      <c r="AU25" t="e">
        <f ca="1">SI(V25='TABLA para corregir'!U26,0,1)</f>
        <v>#NAME?</v>
      </c>
    </row>
    <row r="26" spans="1:47">
      <c r="A26" t="s">
        <v>54</v>
      </c>
      <c r="B26">
        <v>2</v>
      </c>
      <c r="C26">
        <v>228</v>
      </c>
      <c r="D26">
        <v>-11.99</v>
      </c>
      <c r="E26">
        <v>228</v>
      </c>
      <c r="F26">
        <v>-5.99</v>
      </c>
      <c r="G26">
        <v>232</v>
      </c>
      <c r="H26">
        <v>1.34</v>
      </c>
      <c r="I26">
        <v>236</v>
      </c>
      <c r="J26">
        <v>-2.39</v>
      </c>
      <c r="K26">
        <v>222</v>
      </c>
      <c r="L26">
        <v>0.39</v>
      </c>
      <c r="M26">
        <v>228</v>
      </c>
      <c r="N26">
        <v>3.07</v>
      </c>
      <c r="O26">
        <v>252</v>
      </c>
      <c r="P26">
        <v>-3.32</v>
      </c>
      <c r="Q26">
        <v>228</v>
      </c>
      <c r="R26">
        <v>-10.55</v>
      </c>
      <c r="S26">
        <v>232</v>
      </c>
      <c r="T26">
        <v>-0.55000000000000004</v>
      </c>
      <c r="U26">
        <v>226</v>
      </c>
      <c r="V26">
        <v>-5.03</v>
      </c>
      <c r="Y26" t="s">
        <v>39</v>
      </c>
      <c r="Z26" t="s">
        <v>73</v>
      </c>
      <c r="AA26" t="s">
        <v>74</v>
      </c>
      <c r="AB26" t="e">
        <f ca="1">SI(C26='TABLA para corregir'!B27,0,1)</f>
        <v>#NAME?</v>
      </c>
      <c r="AC26" t="e">
        <f ca="1">SI(D26='TABLA para corregir'!C27,0,1)</f>
        <v>#NAME?</v>
      </c>
      <c r="AD26" t="e">
        <f ca="1">SI(E26='TABLA para corregir'!D27,0,1)</f>
        <v>#NAME?</v>
      </c>
      <c r="AE26" t="e">
        <f ca="1">SI(F26='TABLA para corregir'!E27,0,1)</f>
        <v>#NAME?</v>
      </c>
      <c r="AF26">
        <v>0</v>
      </c>
      <c r="AG26" t="e">
        <f ca="1">SI(H26='TABLA para corregir'!G27,0,1)</f>
        <v>#NAME?</v>
      </c>
      <c r="AH26" t="e">
        <f ca="1">SI(I26='TABLA para corregir'!H27,0,1)</f>
        <v>#NAME?</v>
      </c>
      <c r="AI26" t="e">
        <f ca="1">SI(J26='TABLA para corregir'!I27,0,1)</f>
        <v>#NAME?</v>
      </c>
      <c r="AJ26" t="e">
        <f ca="1">SI(K26='TABLA para corregir'!J27,0,1)</f>
        <v>#NAME?</v>
      </c>
      <c r="AK26" t="e">
        <f ca="1">SI(L26='TABLA para corregir'!K27,0,1)</f>
        <v>#NAME?</v>
      </c>
      <c r="AL26" t="e">
        <f ca="1">SI(M26='TABLA para corregir'!L27,0,1)</f>
        <v>#NAME?</v>
      </c>
      <c r="AM26" t="e">
        <f ca="1">SI(N26='TABLA para corregir'!M27,0,1)</f>
        <v>#NAME?</v>
      </c>
      <c r="AN26" t="e">
        <f ca="1">SI(O26='TABLA para corregir'!N27,0,1)</f>
        <v>#NAME?</v>
      </c>
      <c r="AO26" t="e">
        <f ca="1">SI(P26='TABLA para corregir'!O27,0,1)</f>
        <v>#NAME?</v>
      </c>
      <c r="AP26" t="e">
        <f ca="1">SI(Q26='TABLA para corregir'!P27,0,1)</f>
        <v>#NAME?</v>
      </c>
      <c r="AQ26" t="e">
        <f ca="1">SI(R26='TABLA para corregir'!Q27,0,1)</f>
        <v>#NAME?</v>
      </c>
      <c r="AR26" t="e">
        <f ca="1">SI(S26='TABLA para corregir'!R27,0,1)</f>
        <v>#NAME?</v>
      </c>
      <c r="AS26" t="e">
        <f ca="1">SI(T26='TABLA para corregir'!S27,0,1)</f>
        <v>#NAME?</v>
      </c>
      <c r="AT26" t="e">
        <f ca="1">SI(U26='TABLA para corregir'!T27,0,1)</f>
        <v>#NAME?</v>
      </c>
      <c r="AU26" t="e">
        <f ca="1">SI(V26='TABLA para corregir'!U27,0,1)</f>
        <v>#NAME?</v>
      </c>
    </row>
    <row r="27" spans="1:47">
      <c r="A27" t="s">
        <v>55</v>
      </c>
      <c r="B27">
        <v>1</v>
      </c>
      <c r="C27">
        <v>216</v>
      </c>
      <c r="D27">
        <v>-16.48</v>
      </c>
      <c r="E27">
        <v>220</v>
      </c>
      <c r="F27">
        <v>-6.65</v>
      </c>
      <c r="G27">
        <v>236</v>
      </c>
      <c r="H27">
        <v>-11.36</v>
      </c>
      <c r="I27">
        <v>226</v>
      </c>
      <c r="J27">
        <v>-5.28</v>
      </c>
      <c r="K27">
        <v>220</v>
      </c>
      <c r="L27">
        <v>-13.4</v>
      </c>
      <c r="M27">
        <v>226</v>
      </c>
      <c r="N27">
        <v>-7.46</v>
      </c>
      <c r="O27">
        <v>224</v>
      </c>
      <c r="P27">
        <v>-12.46</v>
      </c>
      <c r="Q27">
        <v>224</v>
      </c>
      <c r="R27">
        <v>-10.62</v>
      </c>
      <c r="S27">
        <v>226</v>
      </c>
      <c r="T27">
        <v>-13.9</v>
      </c>
      <c r="U27">
        <v>222</v>
      </c>
      <c r="V27">
        <v>-14.27</v>
      </c>
      <c r="Y27" t="s">
        <v>40</v>
      </c>
      <c r="Z27" t="s">
        <v>73</v>
      </c>
      <c r="AA27" t="s">
        <v>74</v>
      </c>
      <c r="AB27" t="e">
        <f ca="1">SI(C27='TABLA para corregir'!B28,0,1)</f>
        <v>#NAME?</v>
      </c>
      <c r="AC27" t="e">
        <f ca="1">SI(D27='TABLA para corregir'!C28,0,1)</f>
        <v>#NAME?</v>
      </c>
      <c r="AD27" t="e">
        <f ca="1">SI(E27='TABLA para corregir'!D28,0,1)</f>
        <v>#NAME?</v>
      </c>
      <c r="AE27" t="e">
        <f ca="1">SI(F27='TABLA para corregir'!E28,0,1)</f>
        <v>#NAME?</v>
      </c>
      <c r="AF27" t="e">
        <f ca="1">SI(G27='TABLA para corregir'!F28,0,1)</f>
        <v>#NAME?</v>
      </c>
      <c r="AG27" t="e">
        <f ca="1">SI(H27='TABLA para corregir'!G28,0,1)</f>
        <v>#NAME?</v>
      </c>
      <c r="AH27" t="e">
        <f ca="1">SI(I27='TABLA para corregir'!H28,0,1)</f>
        <v>#NAME?</v>
      </c>
      <c r="AI27" t="e">
        <f ca="1">SI(J27='TABLA para corregir'!I28,0,1)</f>
        <v>#NAME?</v>
      </c>
      <c r="AJ27" t="e">
        <f ca="1">SI(K27='TABLA para corregir'!J28,0,1)</f>
        <v>#NAME?</v>
      </c>
      <c r="AK27" t="e">
        <f ca="1">SI(L27='TABLA para corregir'!K28,0,1)</f>
        <v>#NAME?</v>
      </c>
      <c r="AL27" t="e">
        <f ca="1">SI(M27='TABLA para corregir'!L28,0,1)</f>
        <v>#NAME?</v>
      </c>
      <c r="AM27" t="e">
        <f ca="1">SI(N27='TABLA para corregir'!M28,0,1)</f>
        <v>#NAME?</v>
      </c>
      <c r="AN27" t="e">
        <f ca="1">SI(O27='TABLA para corregir'!N28,0,1)</f>
        <v>#NAME?</v>
      </c>
      <c r="AO27" t="e">
        <f ca="1">SI(P27='TABLA para corregir'!O28,0,1)</f>
        <v>#NAME?</v>
      </c>
      <c r="AP27" t="e">
        <f ca="1">SI(Q27='TABLA para corregir'!P28,0,1)</f>
        <v>#NAME?</v>
      </c>
      <c r="AQ27" t="e">
        <f ca="1">SI(R27='TABLA para corregir'!Q28,0,1)</f>
        <v>#NAME?</v>
      </c>
      <c r="AR27" t="e">
        <f ca="1">SI(S27='TABLA para corregir'!R28,0,1)</f>
        <v>#NAME?</v>
      </c>
      <c r="AS27" t="e">
        <f ca="1">SI(T27='TABLA para corregir'!S28,0,1)</f>
        <v>#NAME?</v>
      </c>
      <c r="AT27">
        <v>0</v>
      </c>
      <c r="AU27" t="e">
        <f ca="1">SI(V27='TABLA para corregir'!U28,0,1)</f>
        <v>#NAME?</v>
      </c>
    </row>
    <row r="28" spans="1:47">
      <c r="A28" t="s">
        <v>56</v>
      </c>
      <c r="B28">
        <v>2</v>
      </c>
      <c r="C28">
        <v>226</v>
      </c>
      <c r="D28">
        <v>-6.94</v>
      </c>
      <c r="E28">
        <v>242</v>
      </c>
      <c r="F28">
        <v>-7.87</v>
      </c>
      <c r="G28">
        <v>224</v>
      </c>
      <c r="H28">
        <v>-8.58</v>
      </c>
      <c r="I28">
        <v>230</v>
      </c>
      <c r="J28">
        <v>-10.55</v>
      </c>
      <c r="K28">
        <v>232</v>
      </c>
      <c r="L28">
        <v>-5.54</v>
      </c>
      <c r="M28">
        <v>224</v>
      </c>
      <c r="N28">
        <v>-5.13</v>
      </c>
      <c r="O28">
        <v>244</v>
      </c>
      <c r="P28">
        <v>-4.24</v>
      </c>
      <c r="Q28">
        <v>234</v>
      </c>
      <c r="R28">
        <v>-3.49</v>
      </c>
      <c r="S28">
        <v>246</v>
      </c>
      <c r="T28">
        <v>-5.0599999999999996</v>
      </c>
      <c r="U28">
        <v>242</v>
      </c>
      <c r="V28">
        <v>-10.94</v>
      </c>
      <c r="Y28" t="s">
        <v>41</v>
      </c>
      <c r="Z28" t="s">
        <v>73</v>
      </c>
      <c r="AA28" t="s">
        <v>75</v>
      </c>
      <c r="AB28" t="e">
        <f ca="1">SI(C28='TABLA para corregir'!B29,0,1)</f>
        <v>#NAME?</v>
      </c>
      <c r="AC28" t="e">
        <f ca="1">SI(D28='TABLA para corregir'!C29,0,1)</f>
        <v>#NAME?</v>
      </c>
      <c r="AD28" t="e">
        <f ca="1">SI(E28='TABLA para corregir'!D29,0,1)</f>
        <v>#NAME?</v>
      </c>
      <c r="AE28" t="e">
        <f ca="1">SI(F28='TABLA para corregir'!E29,0,1)</f>
        <v>#NAME?</v>
      </c>
      <c r="AF28" t="e">
        <f ca="1">SI(G28='TABLA para corregir'!F29,0,1)</f>
        <v>#NAME?</v>
      </c>
      <c r="AG28" t="e">
        <f ca="1">SI(H28='TABLA para corregir'!G29,0,1)</f>
        <v>#NAME?</v>
      </c>
      <c r="AH28" t="e">
        <f ca="1">SI(I28='TABLA para corregir'!H29,0,1)</f>
        <v>#NAME?</v>
      </c>
      <c r="AI28" t="e">
        <f ca="1">SI(J28='TABLA para corregir'!I29,0,1)</f>
        <v>#NAME?</v>
      </c>
      <c r="AJ28" t="e">
        <f ca="1">SI(K28='TABLA para corregir'!J29,0,1)</f>
        <v>#NAME?</v>
      </c>
      <c r="AK28" t="e">
        <f ca="1">SI(L28='TABLA para corregir'!K29,0,1)</f>
        <v>#NAME?</v>
      </c>
      <c r="AL28" t="e">
        <f ca="1">SI(M28='TABLA para corregir'!L29,0,1)</f>
        <v>#NAME?</v>
      </c>
      <c r="AM28" t="e">
        <f ca="1">SI(N28='TABLA para corregir'!M29,0,1)</f>
        <v>#NAME?</v>
      </c>
      <c r="AN28" t="e">
        <f ca="1">SI(O28='TABLA para corregir'!N29,0,1)</f>
        <v>#NAME?</v>
      </c>
      <c r="AO28" t="e">
        <f ca="1">SI(P28='TABLA para corregir'!O29,0,1)</f>
        <v>#NAME?</v>
      </c>
      <c r="AP28" t="e">
        <f ca="1">SI(Q28='TABLA para corregir'!P29,0,1)</f>
        <v>#NAME?</v>
      </c>
      <c r="AQ28" t="e">
        <f ca="1">SI(R28='TABLA para corregir'!Q29,0,1)</f>
        <v>#NAME?</v>
      </c>
      <c r="AR28" t="e">
        <f ca="1">SI(S28='TABLA para corregir'!R29,0,1)</f>
        <v>#NAME?</v>
      </c>
      <c r="AS28" t="e">
        <f ca="1">SI(T28='TABLA para corregir'!S29,0,1)</f>
        <v>#NAME?</v>
      </c>
      <c r="AT28" t="e">
        <f ca="1">SI(U28='TABLA para corregir'!T29,0,1)</f>
        <v>#NAME?</v>
      </c>
      <c r="AU28" t="e">
        <f ca="1">SI(V28='TABLA para corregir'!U29,0,1)</f>
        <v>#NAME?</v>
      </c>
    </row>
    <row r="29" spans="1:47">
      <c r="A29" t="s">
        <v>57</v>
      </c>
      <c r="B29">
        <v>1</v>
      </c>
      <c r="C29">
        <v>238</v>
      </c>
      <c r="D29">
        <v>-6.4</v>
      </c>
      <c r="E29">
        <v>220</v>
      </c>
      <c r="F29">
        <v>-5.0199999999999996</v>
      </c>
      <c r="G29">
        <v>228</v>
      </c>
      <c r="H29">
        <v>-13.2</v>
      </c>
      <c r="I29">
        <v>220</v>
      </c>
      <c r="J29">
        <v>-15.62357143</v>
      </c>
      <c r="K29">
        <v>218</v>
      </c>
      <c r="L29">
        <v>-5.83</v>
      </c>
      <c r="M29">
        <v>224</v>
      </c>
      <c r="N29">
        <v>-9.65</v>
      </c>
      <c r="O29">
        <v>234</v>
      </c>
      <c r="P29">
        <v>-10.130000000000001</v>
      </c>
      <c r="Q29">
        <v>226</v>
      </c>
      <c r="R29">
        <v>-8.98</v>
      </c>
      <c r="S29">
        <v>234</v>
      </c>
      <c r="T29">
        <v>-12.54</v>
      </c>
      <c r="U29">
        <v>226</v>
      </c>
      <c r="V29">
        <v>-12.7</v>
      </c>
      <c r="Y29" t="s">
        <v>42</v>
      </c>
      <c r="Z29" t="s">
        <v>73</v>
      </c>
      <c r="AA29" t="s">
        <v>75</v>
      </c>
      <c r="AB29" t="e">
        <f ca="1">SI(C29='TABLA para corregir'!B30,0,1)</f>
        <v>#NAME?</v>
      </c>
      <c r="AC29" t="e">
        <f ca="1">SI(D29='TABLA para corregir'!C30,0,1)</f>
        <v>#NAME?</v>
      </c>
      <c r="AD29" t="e">
        <f ca="1">SI(E29='TABLA para corregir'!D30,0,1)</f>
        <v>#NAME?</v>
      </c>
      <c r="AE29" t="e">
        <f ca="1">SI(F29='TABLA para corregir'!E30,0,1)</f>
        <v>#NAME?</v>
      </c>
      <c r="AF29" t="e">
        <f ca="1">SI(G29='TABLA para corregir'!F30,0,1)</f>
        <v>#NAME?</v>
      </c>
      <c r="AG29" t="e">
        <f ca="1">SI(H29='TABLA para corregir'!G30,0,1)</f>
        <v>#NAME?</v>
      </c>
      <c r="AH29">
        <v>0</v>
      </c>
      <c r="AI29" t="e">
        <f ca="1">SI(J29='TABLA para corregir'!I30,0,1)</f>
        <v>#NAME?</v>
      </c>
      <c r="AJ29" t="e">
        <f ca="1">SI(K29='TABLA para corregir'!J30,0,1)</f>
        <v>#NAME?</v>
      </c>
      <c r="AK29" t="e">
        <f ca="1">SI(L29='TABLA para corregir'!K30,0,1)</f>
        <v>#NAME?</v>
      </c>
      <c r="AL29" t="e">
        <f ca="1">SI(M29='TABLA para corregir'!L30,0,1)</f>
        <v>#NAME?</v>
      </c>
      <c r="AM29" t="e">
        <f ca="1">SI(N29='TABLA para corregir'!M30,0,1)</f>
        <v>#NAME?</v>
      </c>
      <c r="AN29" t="e">
        <f ca="1">SI(O29='TABLA para corregir'!N30,0,1)</f>
        <v>#NAME?</v>
      </c>
      <c r="AO29" t="e">
        <f ca="1">SI(P29='TABLA para corregir'!O30,0,1)</f>
        <v>#NAME?</v>
      </c>
      <c r="AP29" t="e">
        <f ca="1">SI(Q29='TABLA para corregir'!P30,0,1)</f>
        <v>#NAME?</v>
      </c>
      <c r="AQ29" t="e">
        <f ca="1">SI(R29='TABLA para corregir'!Q30,0,1)</f>
        <v>#NAME?</v>
      </c>
      <c r="AR29" t="e">
        <f ca="1">SI(S29='TABLA para corregir'!R30,0,1)</f>
        <v>#NAME?</v>
      </c>
      <c r="AS29" t="e">
        <f ca="1">SI(T29='TABLA para corregir'!S30,0,1)</f>
        <v>#NAME?</v>
      </c>
      <c r="AT29" t="e">
        <f ca="1">SI(U29='TABLA para corregir'!T30,0,1)</f>
        <v>#NAME?</v>
      </c>
      <c r="AU29" t="e">
        <f ca="1">SI(V29='TABLA para corregir'!U30,0,1)</f>
        <v>#NAME?</v>
      </c>
    </row>
    <row r="30" spans="1:47" customFormat="1">
      <c r="A30" t="s">
        <v>58</v>
      </c>
      <c r="B30">
        <v>2</v>
      </c>
      <c r="C30">
        <v>234</v>
      </c>
      <c r="D30">
        <v>-4.18</v>
      </c>
      <c r="E30">
        <v>262</v>
      </c>
      <c r="F30">
        <v>-17.25</v>
      </c>
      <c r="G30">
        <v>232</v>
      </c>
      <c r="H30">
        <v>-9.16</v>
      </c>
      <c r="I30">
        <v>226</v>
      </c>
      <c r="J30">
        <v>0.18</v>
      </c>
      <c r="K30">
        <v>228</v>
      </c>
      <c r="L30">
        <v>-10.130000000000001</v>
      </c>
      <c r="M30">
        <v>238</v>
      </c>
      <c r="N30">
        <v>-9.8000000000000007</v>
      </c>
      <c r="O30">
        <v>248</v>
      </c>
      <c r="P30">
        <v>-9.75</v>
      </c>
      <c r="Q30">
        <v>244</v>
      </c>
      <c r="R30">
        <v>-5</v>
      </c>
      <c r="S30">
        <v>228</v>
      </c>
      <c r="T30">
        <v>-9.3000000000000007</v>
      </c>
      <c r="U30">
        <v>242</v>
      </c>
      <c r="V30">
        <v>-7.29</v>
      </c>
      <c r="AB30" t="e">
        <f ca="1">SI(C30='TABLA para corregir'!B31,0,1)</f>
        <v>#NAME?</v>
      </c>
      <c r="AC30" t="e">
        <f ca="1">SI(D30='TABLA para corregir'!C31,0,1)</f>
        <v>#NAME?</v>
      </c>
      <c r="AD30" t="e">
        <f ca="1">SI(E30='TABLA para corregir'!D31,0,1)</f>
        <v>#NAME?</v>
      </c>
      <c r="AE30" t="e">
        <f ca="1">SI(F30='TABLA para corregir'!E31,0,1)</f>
        <v>#NAME?</v>
      </c>
      <c r="AF30" t="e">
        <f ca="1">SI(G30='TABLA para corregir'!F31,0,1)</f>
        <v>#NAME?</v>
      </c>
      <c r="AG30" t="e">
        <f ca="1">SI(H30='TABLA para corregir'!G31,0,1)</f>
        <v>#NAME?</v>
      </c>
      <c r="AH30" t="e">
        <f ca="1">SI(I30='TABLA para corregir'!H31,0,1)</f>
        <v>#NAME?</v>
      </c>
      <c r="AI30" t="e">
        <f ca="1">SI(J30='TABLA para corregir'!I31,0,1)</f>
        <v>#NAME?</v>
      </c>
      <c r="AJ30" t="e">
        <f ca="1">SI(K30='TABLA para corregir'!J31,0,1)</f>
        <v>#NAME?</v>
      </c>
      <c r="AK30" t="e">
        <f ca="1">SI(L30='TABLA para corregir'!K31,0,1)</f>
        <v>#NAME?</v>
      </c>
      <c r="AL30" t="e">
        <f ca="1">SI(M30='TABLA para corregir'!L31,0,1)</f>
        <v>#NAME?</v>
      </c>
      <c r="AM30" t="e">
        <f ca="1">SI(N30='TABLA para corregir'!M31,0,1)</f>
        <v>#NAME?</v>
      </c>
      <c r="AN30" t="e">
        <f ca="1">SI(O30='TABLA para corregir'!N31,0,1)</f>
        <v>#NAME?</v>
      </c>
      <c r="AO30" t="e">
        <f ca="1">SI(P30='TABLA para corregir'!O31,0,1)</f>
        <v>#NAME?</v>
      </c>
      <c r="AP30" t="e">
        <f ca="1">SI(Q30='TABLA para corregir'!P31,0,1)</f>
        <v>#NAME?</v>
      </c>
      <c r="AQ30" t="e">
        <f ca="1">SI(R30='TABLA para corregir'!Q31,0,1)</f>
        <v>#NAME?</v>
      </c>
      <c r="AR30" t="e">
        <f ca="1">SI(S30='TABLA para corregir'!R31,0,1)</f>
        <v>#NAME?</v>
      </c>
      <c r="AS30" t="e">
        <f ca="1">SI(T30='TABLA para corregir'!S31,0,1)</f>
        <v>#NAME?</v>
      </c>
      <c r="AT30" t="e">
        <f ca="1">SI(U30='TABLA para corregir'!T31,0,1)</f>
        <v>#NAME?</v>
      </c>
      <c r="AU30" t="e">
        <f ca="1">SI(V30='TABLA para corregir'!U31,0,1)</f>
        <v>#NAME?</v>
      </c>
    </row>
    <row r="31" spans="1:47">
      <c r="A31" t="s">
        <v>59</v>
      </c>
      <c r="B31">
        <v>2</v>
      </c>
      <c r="C31">
        <v>206</v>
      </c>
      <c r="D31">
        <v>-4.42</v>
      </c>
      <c r="E31">
        <v>204</v>
      </c>
      <c r="F31">
        <v>-5.76</v>
      </c>
      <c r="G31">
        <v>206</v>
      </c>
      <c r="H31">
        <v>-7.35</v>
      </c>
      <c r="I31">
        <v>214</v>
      </c>
      <c r="J31">
        <v>-6.26</v>
      </c>
      <c r="K31">
        <v>212</v>
      </c>
      <c r="L31">
        <v>-0.89</v>
      </c>
      <c r="M31">
        <v>226</v>
      </c>
      <c r="N31">
        <v>-9.84</v>
      </c>
      <c r="O31">
        <v>216</v>
      </c>
      <c r="P31">
        <v>-6.29</v>
      </c>
      <c r="Q31">
        <v>222</v>
      </c>
      <c r="R31">
        <v>-5.0199999999999996</v>
      </c>
      <c r="S31">
        <v>204</v>
      </c>
      <c r="T31">
        <v>-15.29</v>
      </c>
      <c r="U31">
        <v>228</v>
      </c>
      <c r="V31">
        <v>-5.61</v>
      </c>
      <c r="AB31" t="e">
        <f ca="1">SI(C31='TABLA para corregir'!B32,0,1)</f>
        <v>#NAME?</v>
      </c>
      <c r="AC31" t="e">
        <f ca="1">SI(D31='TABLA para corregir'!C32,0,1)</f>
        <v>#NAME?</v>
      </c>
      <c r="AD31" t="e">
        <f ca="1">SI(E31='TABLA para corregir'!D32,0,1)</f>
        <v>#NAME?</v>
      </c>
      <c r="AE31" t="e">
        <f ca="1">SI(F31='TABLA para corregir'!E32,0,1)</f>
        <v>#NAME?</v>
      </c>
      <c r="AF31" t="e">
        <f ca="1">SI(G31='TABLA para corregir'!F32,0,1)</f>
        <v>#NAME?</v>
      </c>
      <c r="AG31" t="e">
        <f ca="1">SI(H31='TABLA para corregir'!G32,0,1)</f>
        <v>#NAME?</v>
      </c>
      <c r="AH31" t="e">
        <f ca="1">SI(I31='TABLA para corregir'!H32,0,1)</f>
        <v>#NAME?</v>
      </c>
      <c r="AI31" t="e">
        <f ca="1">SI(J31='TABLA para corregir'!I32,0,1)</f>
        <v>#NAME?</v>
      </c>
      <c r="AJ31" t="e">
        <f ca="1">SI(K31='TABLA para corregir'!J32,0,1)</f>
        <v>#NAME?</v>
      </c>
      <c r="AK31" t="e">
        <f ca="1">SI(L31='TABLA para corregir'!K32,0,1)</f>
        <v>#NAME?</v>
      </c>
      <c r="AL31" t="e">
        <f ca="1">SI(M31='TABLA para corregir'!L32,0,1)</f>
        <v>#NAME?</v>
      </c>
      <c r="AM31" t="e">
        <f ca="1">SI(N31='TABLA para corregir'!M32,0,1)</f>
        <v>#NAME?</v>
      </c>
      <c r="AN31" t="e">
        <f ca="1">SI(O31='TABLA para corregir'!N32,0,1)</f>
        <v>#NAME?</v>
      </c>
      <c r="AO31" t="e">
        <f ca="1">SI(P31='TABLA para corregir'!O32,0,1)</f>
        <v>#NAME?</v>
      </c>
      <c r="AP31" t="e">
        <f ca="1">SI(Q31='TABLA para corregir'!P32,0,1)</f>
        <v>#NAME?</v>
      </c>
      <c r="AQ31" t="e">
        <f ca="1">SI(R31='TABLA para corregir'!Q32,0,1)</f>
        <v>#NAME?</v>
      </c>
      <c r="AR31" t="e">
        <f ca="1">SI(S31='TABLA para corregir'!R32,0,1)</f>
        <v>#NAME?</v>
      </c>
      <c r="AS31" t="e">
        <f ca="1">SI(T31='TABLA para corregir'!S32,0,1)</f>
        <v>#NAME?</v>
      </c>
      <c r="AT31" t="e">
        <f ca="1">SI(U31='TABLA para corregir'!T32,0,1)</f>
        <v>#NAME?</v>
      </c>
      <c r="AU31" t="e">
        <f ca="1">SI(V31='TABLA para corregir'!U32,0,1)</f>
        <v>#NAME?</v>
      </c>
    </row>
    <row r="32" spans="1:47">
      <c r="A32" t="s">
        <v>60</v>
      </c>
      <c r="B32">
        <v>1</v>
      </c>
      <c r="C32">
        <v>232</v>
      </c>
      <c r="D32">
        <v>-6.21</v>
      </c>
      <c r="E32">
        <v>236</v>
      </c>
      <c r="F32">
        <v>9.3756774200000006</v>
      </c>
      <c r="G32">
        <v>230</v>
      </c>
      <c r="H32">
        <v>-0.87</v>
      </c>
      <c r="I32">
        <v>232</v>
      </c>
      <c r="J32">
        <v>-2.66</v>
      </c>
      <c r="K32">
        <v>236</v>
      </c>
      <c r="L32">
        <v>-3.29</v>
      </c>
      <c r="M32">
        <v>240</v>
      </c>
      <c r="N32">
        <v>5.29</v>
      </c>
      <c r="O32">
        <v>244</v>
      </c>
      <c r="P32">
        <v>-6.34</v>
      </c>
      <c r="Q32">
        <v>238</v>
      </c>
      <c r="R32">
        <v>-4.72</v>
      </c>
      <c r="S32">
        <v>230</v>
      </c>
      <c r="T32">
        <v>-9.83</v>
      </c>
      <c r="U32">
        <v>226</v>
      </c>
      <c r="V32">
        <v>-5.39</v>
      </c>
      <c r="AB32" t="e">
        <f ca="1">SI(C32='TABLA para corregir'!B33,0,1)</f>
        <v>#NAME?</v>
      </c>
      <c r="AC32" t="e">
        <f ca="1">SI(D32='TABLA para corregir'!C33,0,1)</f>
        <v>#NAME?</v>
      </c>
      <c r="AD32">
        <v>0</v>
      </c>
      <c r="AE32" t="e">
        <f ca="1">SI(F32='TABLA para corregir'!E33,0,1)</f>
        <v>#NAME?</v>
      </c>
      <c r="AF32" t="e">
        <f ca="1">SI(G32='TABLA para corregir'!F33,0,1)</f>
        <v>#NAME?</v>
      </c>
      <c r="AG32" t="e">
        <f ca="1">SI(H32='TABLA para corregir'!G33,0,1)</f>
        <v>#NAME?</v>
      </c>
      <c r="AH32" t="e">
        <f ca="1">SI(I32='TABLA para corregir'!H33,0,1)</f>
        <v>#NAME?</v>
      </c>
      <c r="AI32" t="e">
        <f ca="1">SI(J32='TABLA para corregir'!I33,0,1)</f>
        <v>#NAME?</v>
      </c>
      <c r="AJ32" t="e">
        <f ca="1">SI(K32='TABLA para corregir'!J33,0,1)</f>
        <v>#NAME?</v>
      </c>
      <c r="AK32" t="e">
        <f ca="1">SI(L32='TABLA para corregir'!K33,0,1)</f>
        <v>#NAME?</v>
      </c>
      <c r="AL32" t="e">
        <f ca="1">SI(M32='TABLA para corregir'!L33,0,1)</f>
        <v>#NAME?</v>
      </c>
      <c r="AM32" t="e">
        <f ca="1">SI(N32='TABLA para corregir'!M33,0,1)</f>
        <v>#NAME?</v>
      </c>
      <c r="AN32" t="e">
        <f ca="1">SI(O32='TABLA para corregir'!N33,0,1)</f>
        <v>#NAME?</v>
      </c>
      <c r="AO32" t="e">
        <f ca="1">SI(P32='TABLA para corregir'!O33,0,1)</f>
        <v>#NAME?</v>
      </c>
      <c r="AP32" t="e">
        <f ca="1">SI(Q32='TABLA para corregir'!P33,0,1)</f>
        <v>#NAME?</v>
      </c>
      <c r="AQ32" t="e">
        <f ca="1">SI(R32='TABLA para corregir'!Q33,0,1)</f>
        <v>#NAME?</v>
      </c>
      <c r="AR32" t="e">
        <f ca="1">SI(S32='TABLA para corregir'!R33,0,1)</f>
        <v>#NAME?</v>
      </c>
      <c r="AS32" t="e">
        <f ca="1">SI(T32='TABLA para corregir'!S33,0,1)</f>
        <v>#NAME?</v>
      </c>
      <c r="AT32" t="e">
        <f ca="1">SI(U32='TABLA para corregir'!T33,0,1)</f>
        <v>#NAME?</v>
      </c>
      <c r="AU32" t="e">
        <f ca="1">SI(V32='TABLA para corregir'!U33,0,1)</f>
        <v>#NAME?</v>
      </c>
    </row>
    <row r="33" spans="1:47">
      <c r="A33" t="s">
        <v>61</v>
      </c>
      <c r="B33">
        <v>1</v>
      </c>
      <c r="C33">
        <v>228</v>
      </c>
      <c r="D33">
        <v>-3.51</v>
      </c>
      <c r="E33">
        <v>242</v>
      </c>
      <c r="F33">
        <v>-20.92</v>
      </c>
      <c r="G33">
        <v>240</v>
      </c>
      <c r="H33">
        <v>-3.25</v>
      </c>
      <c r="I33">
        <v>242</v>
      </c>
      <c r="J33">
        <v>-12.58</v>
      </c>
      <c r="K33">
        <v>226</v>
      </c>
      <c r="L33">
        <v>-6.07</v>
      </c>
      <c r="M33">
        <v>240</v>
      </c>
      <c r="N33">
        <v>-27.99</v>
      </c>
      <c r="O33">
        <v>240</v>
      </c>
      <c r="P33">
        <v>-8.4600000000000009</v>
      </c>
      <c r="Q33">
        <v>236</v>
      </c>
      <c r="R33">
        <v>-13.41</v>
      </c>
      <c r="S33">
        <v>246</v>
      </c>
      <c r="T33">
        <v>-6.17</v>
      </c>
      <c r="U33">
        <v>236</v>
      </c>
      <c r="V33">
        <v>-14.94</v>
      </c>
      <c r="AB33" t="e">
        <f ca="1">SI(C33='TABLA para corregir'!B34,0,1)</f>
        <v>#NAME?</v>
      </c>
      <c r="AC33" t="e">
        <f ca="1">SI(D33='TABLA para corregir'!C34,0,1)</f>
        <v>#NAME?</v>
      </c>
      <c r="AD33" t="e">
        <f ca="1">SI(E33='TABLA para corregir'!D34,0,1)</f>
        <v>#NAME?</v>
      </c>
      <c r="AE33" t="e">
        <f ca="1">SI(F33='TABLA para corregir'!E34,0,1)</f>
        <v>#NAME?</v>
      </c>
      <c r="AF33" t="e">
        <f ca="1">SI(G33='TABLA para corregir'!F34,0,1)</f>
        <v>#NAME?</v>
      </c>
      <c r="AG33" t="e">
        <f ca="1">SI(H33='TABLA para corregir'!G34,0,1)</f>
        <v>#NAME?</v>
      </c>
      <c r="AH33" t="e">
        <f ca="1">SI(I33='TABLA para corregir'!H34,0,1)</f>
        <v>#NAME?</v>
      </c>
      <c r="AI33" t="e">
        <f ca="1">SI(J33='TABLA para corregir'!I34,0,1)</f>
        <v>#NAME?</v>
      </c>
      <c r="AJ33" t="e">
        <f ca="1">SI(K33='TABLA para corregir'!J34,0,1)</f>
        <v>#NAME?</v>
      </c>
      <c r="AK33" t="e">
        <f ca="1">SI(L33='TABLA para corregir'!K34,0,1)</f>
        <v>#NAME?</v>
      </c>
      <c r="AL33" t="e">
        <f ca="1">SI(M33='TABLA para corregir'!L34,0,1)</f>
        <v>#NAME?</v>
      </c>
      <c r="AM33" t="e">
        <f ca="1">SI(N33='TABLA para corregir'!M34,0,1)</f>
        <v>#NAME?</v>
      </c>
      <c r="AN33" t="e">
        <f ca="1">SI(O33='TABLA para corregir'!N34,0,1)</f>
        <v>#NAME?</v>
      </c>
      <c r="AO33" t="e">
        <f ca="1">SI(P33='TABLA para corregir'!O34,0,1)</f>
        <v>#NAME?</v>
      </c>
      <c r="AP33" t="e">
        <f ca="1">SI(Q33='TABLA para corregir'!P34,0,1)</f>
        <v>#NAME?</v>
      </c>
      <c r="AQ33" t="e">
        <f ca="1">SI(R33='TABLA para corregir'!Q34,0,1)</f>
        <v>#NAME?</v>
      </c>
      <c r="AR33" t="e">
        <f ca="1">SI(S33='TABLA para corregir'!R34,0,1)</f>
        <v>#NAME?</v>
      </c>
      <c r="AS33" t="e">
        <f ca="1">SI(T33='TABLA para corregir'!S34,0,1)</f>
        <v>#NAME?</v>
      </c>
      <c r="AT33" t="e">
        <f ca="1">SI(U33='TABLA para corregir'!T34,0,1)</f>
        <v>#NAME?</v>
      </c>
      <c r="AU33" t="e">
        <f ca="1">SI(V33='TABLA para corregir'!U34,0,1)</f>
        <v>#NAME?</v>
      </c>
    </row>
  </sheetData>
  <mergeCells count="10">
    <mergeCell ref="O4:P4"/>
    <mergeCell ref="Q4:R4"/>
    <mergeCell ref="S4:T4"/>
    <mergeCell ref="U4:V4"/>
    <mergeCell ref="C4:D4"/>
    <mergeCell ref="E4:F4"/>
    <mergeCell ref="G4:H4"/>
    <mergeCell ref="I4:J4"/>
    <mergeCell ref="K4:L4"/>
    <mergeCell ref="M4:N4"/>
  </mergeCells>
  <conditionalFormatting sqref="AB6:AU33">
    <cfRule type="cellIs" dxfId="1" priority="2" operator="equal">
      <formula>1</formula>
    </cfRule>
  </conditionalFormatting>
  <conditionalFormatting sqref="C6:V33">
    <cfRule type="expression" dxfId="0" priority="1">
      <formula>AB6=1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5FFA-9A57-4CCE-BC42-8C6F81BB0E5A}">
  <dimension ref="A1:V32"/>
  <sheetViews>
    <sheetView zoomScale="70" zoomScaleNormal="70" workbookViewId="0">
      <selection activeCell="K5" sqref="K5"/>
    </sheetView>
  </sheetViews>
  <sheetFormatPr baseColWidth="10" defaultRowHeight="14.4"/>
  <cols>
    <col min="2" max="2" width="8.578125" style="11" bestFit="1" customWidth="1"/>
    <col min="3" max="3" width="5.83984375" style="11" bestFit="1" customWidth="1"/>
    <col min="4" max="4" width="5.41796875" style="11" bestFit="1" customWidth="1"/>
    <col min="5" max="5" width="6.9453125" style="11" bestFit="1" customWidth="1"/>
    <col min="6" max="6" width="7.9453125" style="11" bestFit="1" customWidth="1"/>
    <col min="7" max="7" width="5.7890625" style="11" customWidth="1"/>
    <col min="8" max="8" width="6.5234375" style="11" bestFit="1" customWidth="1"/>
    <col min="9" max="9" width="6.9453125" style="11" bestFit="1" customWidth="1"/>
    <col min="10" max="10" width="6.5234375" style="11" bestFit="1" customWidth="1"/>
    <col min="11" max="11" width="6.9453125" style="11" bestFit="1" customWidth="1"/>
    <col min="12" max="12" width="7.41796875" style="11" bestFit="1" customWidth="1"/>
    <col min="13" max="13" width="4.7890625" style="11" customWidth="1"/>
    <col min="14" max="14" width="6.5234375" style="11" customWidth="1"/>
    <col min="15" max="15" width="6.1015625" style="11" customWidth="1"/>
    <col min="16" max="16" width="7.5234375" style="11" customWidth="1"/>
    <col min="17" max="17" width="6.7890625" style="11" customWidth="1"/>
    <col min="18" max="18" width="7.62890625" style="11" bestFit="1" customWidth="1"/>
    <col min="19" max="19" width="6.5234375" style="11" customWidth="1"/>
    <col min="20" max="20" width="6.62890625" style="11" customWidth="1"/>
    <col min="21" max="21" width="6.26171875" style="11" customWidth="1"/>
    <col min="22" max="22" width="7.578125" style="11" customWidth="1"/>
  </cols>
  <sheetData>
    <row r="1" spans="1:22">
      <c r="B1"/>
      <c r="C1" s="14" t="s">
        <v>1</v>
      </c>
      <c r="D1" s="14"/>
      <c r="E1" s="14" t="s">
        <v>2</v>
      </c>
      <c r="F1" s="14"/>
      <c r="G1" s="14" t="s">
        <v>4</v>
      </c>
      <c r="H1" s="14"/>
      <c r="I1" s="14" t="s">
        <v>5</v>
      </c>
      <c r="J1" s="14"/>
      <c r="K1" s="14" t="s">
        <v>8</v>
      </c>
      <c r="L1" s="14"/>
      <c r="M1" s="14" t="s">
        <v>9</v>
      </c>
      <c r="N1" s="14"/>
      <c r="O1" s="14" t="s">
        <v>10</v>
      </c>
      <c r="P1" s="14"/>
      <c r="Q1" s="14" t="s">
        <v>11</v>
      </c>
      <c r="R1" s="14"/>
      <c r="S1" s="14" t="s">
        <v>12</v>
      </c>
      <c r="T1" s="14"/>
      <c r="U1" s="14" t="s">
        <v>13</v>
      </c>
      <c r="V1" s="14"/>
    </row>
    <row r="2" spans="1:22">
      <c r="A2" t="s">
        <v>23</v>
      </c>
      <c r="B2" t="s">
        <v>24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  <c r="P2" t="s">
        <v>125</v>
      </c>
      <c r="Q2" t="s">
        <v>126</v>
      </c>
      <c r="R2" t="s">
        <v>127</v>
      </c>
      <c r="S2" t="s">
        <v>128</v>
      </c>
      <c r="T2" t="s">
        <v>129</v>
      </c>
      <c r="U2" t="s">
        <v>130</v>
      </c>
      <c r="V2" t="s">
        <v>131</v>
      </c>
    </row>
    <row r="3" spans="1:22">
      <c r="A3" t="s">
        <v>0</v>
      </c>
      <c r="B3">
        <v>2</v>
      </c>
      <c r="C3">
        <v>232</v>
      </c>
      <c r="D3">
        <v>-4.6500000000000004</v>
      </c>
      <c r="E3">
        <v>226</v>
      </c>
      <c r="F3">
        <v>-12.48</v>
      </c>
      <c r="G3">
        <v>232</v>
      </c>
      <c r="H3">
        <v>-9.58</v>
      </c>
      <c r="I3">
        <v>234</v>
      </c>
      <c r="J3">
        <v>-6.92</v>
      </c>
      <c r="K3">
        <v>220</v>
      </c>
      <c r="L3">
        <v>2.34</v>
      </c>
      <c r="M3">
        <v>226</v>
      </c>
      <c r="N3">
        <v>-1.95</v>
      </c>
      <c r="O3">
        <v>226</v>
      </c>
      <c r="P3">
        <v>1.65</v>
      </c>
      <c r="Q3">
        <v>230</v>
      </c>
      <c r="R3">
        <v>-16.329999999999998</v>
      </c>
      <c r="S3">
        <v>234</v>
      </c>
      <c r="T3">
        <v>-10.26</v>
      </c>
      <c r="U3">
        <v>224</v>
      </c>
      <c r="V3">
        <v>-3.87</v>
      </c>
    </row>
    <row r="4" spans="1:22">
      <c r="A4" t="s">
        <v>14</v>
      </c>
      <c r="B4">
        <v>1</v>
      </c>
      <c r="C4">
        <v>234</v>
      </c>
      <c r="D4">
        <v>-10.37</v>
      </c>
      <c r="E4">
        <v>240</v>
      </c>
      <c r="F4">
        <v>-4.17</v>
      </c>
      <c r="G4">
        <v>238</v>
      </c>
      <c r="H4">
        <v>-12.99</v>
      </c>
      <c r="I4">
        <v>240</v>
      </c>
      <c r="J4">
        <v>-9.11</v>
      </c>
      <c r="K4">
        <v>234</v>
      </c>
      <c r="L4">
        <v>-9.43</v>
      </c>
      <c r="M4">
        <v>228</v>
      </c>
      <c r="N4">
        <v>-11.27</v>
      </c>
      <c r="O4">
        <v>232</v>
      </c>
      <c r="P4">
        <v>-11.39</v>
      </c>
      <c r="Q4">
        <v>234</v>
      </c>
      <c r="R4">
        <v>-7.03</v>
      </c>
      <c r="S4">
        <v>238</v>
      </c>
      <c r="T4">
        <v>-8.3800000000000008</v>
      </c>
      <c r="U4">
        <v>226</v>
      </c>
      <c r="V4">
        <v>-6.37</v>
      </c>
    </row>
    <row r="5" spans="1:22">
      <c r="A5" t="s">
        <v>16</v>
      </c>
      <c r="B5">
        <v>2</v>
      </c>
      <c r="C5">
        <v>218</v>
      </c>
      <c r="D5">
        <v>-9.06</v>
      </c>
      <c r="E5">
        <v>246</v>
      </c>
      <c r="F5">
        <v>-8.2200000000000006</v>
      </c>
      <c r="G5">
        <v>212</v>
      </c>
      <c r="H5">
        <v>0.14000000000000001</v>
      </c>
      <c r="I5">
        <v>246</v>
      </c>
      <c r="J5">
        <v>-2.17</v>
      </c>
      <c r="K5">
        <v>220</v>
      </c>
      <c r="L5">
        <v>-5.4733636360000002</v>
      </c>
      <c r="M5">
        <v>216</v>
      </c>
      <c r="N5">
        <v>6.29</v>
      </c>
      <c r="O5">
        <v>226</v>
      </c>
      <c r="P5">
        <v>-5.51</v>
      </c>
      <c r="Q5">
        <v>230</v>
      </c>
      <c r="R5">
        <v>-6.01</v>
      </c>
      <c r="S5">
        <v>238</v>
      </c>
      <c r="T5">
        <v>-7.29</v>
      </c>
      <c r="U5">
        <v>238</v>
      </c>
      <c r="V5">
        <v>-6.42</v>
      </c>
    </row>
    <row r="6" spans="1:22">
      <c r="A6" t="s">
        <v>17</v>
      </c>
      <c r="B6">
        <v>1</v>
      </c>
      <c r="C6">
        <v>214</v>
      </c>
      <c r="D6">
        <v>-1.0900000000000001</v>
      </c>
      <c r="E6">
        <v>238</v>
      </c>
      <c r="F6">
        <v>-6.19</v>
      </c>
      <c r="G6">
        <v>212</v>
      </c>
      <c r="H6">
        <v>-0.16</v>
      </c>
      <c r="I6">
        <v>228</v>
      </c>
      <c r="J6">
        <v>-0.95</v>
      </c>
      <c r="K6">
        <v>222</v>
      </c>
      <c r="L6">
        <v>-5.75</v>
      </c>
      <c r="M6">
        <v>226</v>
      </c>
      <c r="N6">
        <v>0.11</v>
      </c>
      <c r="O6">
        <v>224</v>
      </c>
      <c r="P6">
        <v>-8.6199999999999992</v>
      </c>
      <c r="Q6">
        <v>238</v>
      </c>
      <c r="R6">
        <v>-1.32</v>
      </c>
      <c r="S6">
        <v>224</v>
      </c>
      <c r="T6">
        <v>-4.71</v>
      </c>
      <c r="U6">
        <v>244</v>
      </c>
      <c r="V6">
        <v>-7.55</v>
      </c>
    </row>
    <row r="7" spans="1:22">
      <c r="A7" t="s">
        <v>18</v>
      </c>
      <c r="B7">
        <v>2</v>
      </c>
      <c r="C7">
        <v>210</v>
      </c>
      <c r="D7">
        <v>-7.65</v>
      </c>
      <c r="E7">
        <v>230</v>
      </c>
      <c r="F7">
        <v>-9.18</v>
      </c>
      <c r="G7">
        <v>244</v>
      </c>
      <c r="H7">
        <v>-3.14</v>
      </c>
      <c r="I7">
        <v>240</v>
      </c>
      <c r="J7">
        <v>-4.41</v>
      </c>
      <c r="K7">
        <v>230</v>
      </c>
      <c r="L7">
        <v>-5.53</v>
      </c>
      <c r="M7">
        <v>234</v>
      </c>
      <c r="N7">
        <v>2.04</v>
      </c>
      <c r="O7">
        <v>192</v>
      </c>
      <c r="P7">
        <v>-7.97</v>
      </c>
      <c r="Q7">
        <v>206</v>
      </c>
      <c r="R7">
        <v>0.18</v>
      </c>
      <c r="S7">
        <v>250</v>
      </c>
      <c r="T7">
        <v>-6.04</v>
      </c>
      <c r="U7">
        <v>234</v>
      </c>
      <c r="V7">
        <v>-0.92</v>
      </c>
    </row>
    <row r="8" spans="1:22">
      <c r="A8" t="s">
        <v>19</v>
      </c>
      <c r="B8">
        <v>1</v>
      </c>
      <c r="C8">
        <v>238</v>
      </c>
      <c r="D8">
        <v>-5.53</v>
      </c>
      <c r="E8">
        <v>264</v>
      </c>
      <c r="F8">
        <v>-19.46</v>
      </c>
      <c r="G8">
        <v>254</v>
      </c>
      <c r="H8">
        <v>-12.86</v>
      </c>
      <c r="I8">
        <v>258</v>
      </c>
      <c r="J8">
        <v>-15.77</v>
      </c>
      <c r="K8">
        <v>242</v>
      </c>
      <c r="L8">
        <v>-9.06</v>
      </c>
      <c r="M8">
        <v>250</v>
      </c>
      <c r="N8">
        <v>-18.64</v>
      </c>
      <c r="O8">
        <v>248</v>
      </c>
      <c r="P8">
        <v>-11.35</v>
      </c>
      <c r="Q8">
        <v>258</v>
      </c>
      <c r="R8">
        <v>-14.42</v>
      </c>
      <c r="S8">
        <v>262</v>
      </c>
      <c r="T8">
        <v>-12.3</v>
      </c>
      <c r="U8">
        <v>258</v>
      </c>
      <c r="V8">
        <v>-19.54</v>
      </c>
    </row>
    <row r="9" spans="1:22">
      <c r="A9" t="s">
        <v>20</v>
      </c>
      <c r="B9">
        <v>2</v>
      </c>
      <c r="C9">
        <v>222</v>
      </c>
      <c r="D9">
        <v>-23.74</v>
      </c>
      <c r="E9">
        <v>222</v>
      </c>
      <c r="F9">
        <v>-32.03</v>
      </c>
      <c r="G9">
        <v>228</v>
      </c>
      <c r="H9">
        <v>-25.68</v>
      </c>
      <c r="I9">
        <v>224</v>
      </c>
      <c r="J9">
        <v>-26.6</v>
      </c>
      <c r="K9">
        <v>226</v>
      </c>
      <c r="L9">
        <v>-25.24</v>
      </c>
      <c r="M9">
        <v>222</v>
      </c>
      <c r="N9">
        <v>-32.35</v>
      </c>
      <c r="O9">
        <v>230</v>
      </c>
      <c r="P9">
        <v>-22.15</v>
      </c>
      <c r="Q9">
        <v>218</v>
      </c>
      <c r="R9">
        <v>-21.45</v>
      </c>
      <c r="S9">
        <v>230</v>
      </c>
      <c r="T9">
        <v>-26.07</v>
      </c>
      <c r="U9">
        <v>224</v>
      </c>
      <c r="V9">
        <v>-25.95</v>
      </c>
    </row>
    <row r="10" spans="1:22">
      <c r="A10" t="s">
        <v>21</v>
      </c>
      <c r="B10">
        <v>2</v>
      </c>
      <c r="C10">
        <v>230</v>
      </c>
      <c r="D10">
        <v>-24.38</v>
      </c>
      <c r="E10">
        <v>230</v>
      </c>
      <c r="F10">
        <v>-23.99</v>
      </c>
      <c r="G10">
        <v>248</v>
      </c>
      <c r="H10">
        <v>-17.77</v>
      </c>
      <c r="I10">
        <v>236</v>
      </c>
      <c r="J10">
        <v>-17.5</v>
      </c>
      <c r="K10">
        <v>230</v>
      </c>
      <c r="L10">
        <v>-15.5</v>
      </c>
      <c r="M10">
        <v>226</v>
      </c>
      <c r="N10">
        <v>-15.85</v>
      </c>
      <c r="O10">
        <v>234</v>
      </c>
      <c r="P10">
        <v>-23.05</v>
      </c>
      <c r="Q10">
        <v>230</v>
      </c>
      <c r="R10">
        <v>-29.387785714</v>
      </c>
      <c r="S10">
        <v>232</v>
      </c>
      <c r="T10">
        <v>-22.38</v>
      </c>
      <c r="U10">
        <v>228</v>
      </c>
      <c r="V10">
        <v>-27.46</v>
      </c>
    </row>
    <row r="11" spans="1:22">
      <c r="A11" t="s">
        <v>22</v>
      </c>
      <c r="B11">
        <v>1</v>
      </c>
      <c r="C11">
        <v>214</v>
      </c>
      <c r="D11">
        <v>1.41</v>
      </c>
      <c r="E11">
        <v>214</v>
      </c>
      <c r="F11">
        <v>-4.4800000000000004</v>
      </c>
      <c r="G11">
        <v>216</v>
      </c>
      <c r="H11">
        <v>-12.7</v>
      </c>
      <c r="I11">
        <v>210</v>
      </c>
      <c r="J11">
        <v>-7.11</v>
      </c>
      <c r="K11">
        <v>222</v>
      </c>
      <c r="L11">
        <v>-1.98</v>
      </c>
      <c r="M11">
        <v>210</v>
      </c>
      <c r="N11">
        <v>-5.81</v>
      </c>
      <c r="O11">
        <v>226</v>
      </c>
      <c r="P11">
        <v>-12.66</v>
      </c>
      <c r="Q11">
        <v>228</v>
      </c>
      <c r="R11">
        <v>-11.57</v>
      </c>
      <c r="S11">
        <v>220</v>
      </c>
      <c r="T11">
        <v>-14.74</v>
      </c>
      <c r="U11">
        <v>222</v>
      </c>
      <c r="V11">
        <v>-16.66</v>
      </c>
    </row>
    <row r="12" spans="1:22">
      <c r="A12" t="s">
        <v>43</v>
      </c>
      <c r="B12">
        <v>1</v>
      </c>
      <c r="C12">
        <v>232</v>
      </c>
      <c r="D12">
        <v>-16.66</v>
      </c>
      <c r="E12">
        <v>262</v>
      </c>
      <c r="F12">
        <v>-10.62</v>
      </c>
      <c r="G12">
        <v>258</v>
      </c>
      <c r="H12">
        <v>-16.64</v>
      </c>
      <c r="I12">
        <v>234</v>
      </c>
      <c r="J12">
        <v>-15.4</v>
      </c>
      <c r="K12">
        <v>246</v>
      </c>
      <c r="L12">
        <v>-9.83</v>
      </c>
      <c r="M12">
        <v>260</v>
      </c>
      <c r="N12">
        <v>-13.33</v>
      </c>
      <c r="O12">
        <v>244</v>
      </c>
      <c r="P12">
        <v>-11.21</v>
      </c>
      <c r="Q12">
        <v>254</v>
      </c>
      <c r="R12">
        <v>-14.19</v>
      </c>
      <c r="S12">
        <v>242</v>
      </c>
      <c r="T12">
        <v>-14.83</v>
      </c>
      <c r="U12">
        <v>242</v>
      </c>
      <c r="V12">
        <v>-11.9</v>
      </c>
    </row>
    <row r="13" spans="1:22">
      <c r="A13" t="s">
        <v>44</v>
      </c>
      <c r="B13">
        <v>1</v>
      </c>
      <c r="C13">
        <v>242</v>
      </c>
      <c r="D13">
        <v>-7.31</v>
      </c>
      <c r="E13">
        <v>236</v>
      </c>
      <c r="F13">
        <v>1.76</v>
      </c>
      <c r="G13">
        <v>232</v>
      </c>
      <c r="H13">
        <v>-8.1</v>
      </c>
      <c r="I13">
        <v>240</v>
      </c>
      <c r="J13">
        <v>-7.1</v>
      </c>
      <c r="K13">
        <v>228</v>
      </c>
      <c r="L13">
        <v>-8.39</v>
      </c>
      <c r="M13">
        <v>250</v>
      </c>
      <c r="N13">
        <v>-3.15</v>
      </c>
      <c r="O13">
        <v>254</v>
      </c>
      <c r="P13">
        <v>-8.19</v>
      </c>
      <c r="Q13">
        <v>230</v>
      </c>
      <c r="R13">
        <v>-10.29</v>
      </c>
      <c r="S13">
        <v>238</v>
      </c>
      <c r="T13">
        <v>-8.51</v>
      </c>
      <c r="U13">
        <v>238</v>
      </c>
      <c r="V13">
        <v>-9.01</v>
      </c>
    </row>
    <row r="14" spans="1:22">
      <c r="A14" t="s">
        <v>45</v>
      </c>
      <c r="B14">
        <v>1</v>
      </c>
      <c r="C14">
        <v>234</v>
      </c>
      <c r="D14">
        <v>-11.26</v>
      </c>
      <c r="E14">
        <v>236</v>
      </c>
      <c r="F14">
        <v>-5.01</v>
      </c>
      <c r="G14">
        <v>246</v>
      </c>
      <c r="H14">
        <v>-4.51</v>
      </c>
      <c r="I14">
        <v>246</v>
      </c>
      <c r="J14">
        <v>-4.51</v>
      </c>
      <c r="K14">
        <v>250</v>
      </c>
      <c r="L14">
        <v>-0.04</v>
      </c>
      <c r="M14">
        <v>230</v>
      </c>
      <c r="N14">
        <v>-2.39</v>
      </c>
      <c r="O14">
        <v>232</v>
      </c>
      <c r="P14">
        <v>-3.12</v>
      </c>
      <c r="Q14">
        <v>212</v>
      </c>
      <c r="R14">
        <v>3.33</v>
      </c>
      <c r="S14">
        <v>244</v>
      </c>
      <c r="T14">
        <v>-3.85</v>
      </c>
      <c r="U14">
        <v>240</v>
      </c>
      <c r="V14">
        <v>-1.6</v>
      </c>
    </row>
    <row r="15" spans="1:22">
      <c r="A15" t="s">
        <v>46</v>
      </c>
      <c r="B15">
        <v>2</v>
      </c>
      <c r="C15">
        <v>226</v>
      </c>
      <c r="D15">
        <v>-12.41</v>
      </c>
      <c r="E15">
        <v>208</v>
      </c>
      <c r="F15">
        <v>-6.65</v>
      </c>
      <c r="G15">
        <v>226</v>
      </c>
      <c r="H15">
        <v>-6.41</v>
      </c>
      <c r="I15">
        <v>218</v>
      </c>
      <c r="J15">
        <v>-6.3</v>
      </c>
      <c r="K15">
        <v>224</v>
      </c>
      <c r="L15">
        <v>-10.73</v>
      </c>
      <c r="M15">
        <v>226</v>
      </c>
      <c r="N15">
        <v>-5.47</v>
      </c>
      <c r="O15">
        <v>228</v>
      </c>
      <c r="P15">
        <v>-9.3000000000000007</v>
      </c>
      <c r="Q15">
        <v>218</v>
      </c>
      <c r="R15">
        <v>-1.39</v>
      </c>
      <c r="S15">
        <v>224</v>
      </c>
      <c r="T15">
        <v>-3.65</v>
      </c>
      <c r="U15">
        <v>212</v>
      </c>
      <c r="V15">
        <v>-7.85</v>
      </c>
    </row>
    <row r="16" spans="1:22">
      <c r="A16" t="s">
        <v>47</v>
      </c>
      <c r="B16">
        <v>2</v>
      </c>
      <c r="C16">
        <v>238</v>
      </c>
      <c r="D16">
        <v>-2.3199999999999998</v>
      </c>
      <c r="E16">
        <v>238</v>
      </c>
      <c r="F16">
        <v>-9.35</v>
      </c>
      <c r="G16">
        <v>254</v>
      </c>
      <c r="H16">
        <v>-8.18</v>
      </c>
      <c r="I16">
        <v>246</v>
      </c>
      <c r="J16">
        <v>-10.02</v>
      </c>
      <c r="K16">
        <v>234</v>
      </c>
      <c r="L16">
        <v>-3.61</v>
      </c>
      <c r="M16">
        <v>234</v>
      </c>
      <c r="N16">
        <v>-4.8499999999999996</v>
      </c>
      <c r="O16">
        <v>258</v>
      </c>
      <c r="P16">
        <v>-6.12</v>
      </c>
      <c r="Q16">
        <v>246</v>
      </c>
      <c r="R16">
        <v>-26.7</v>
      </c>
      <c r="S16">
        <v>250</v>
      </c>
      <c r="T16">
        <v>-7.96</v>
      </c>
      <c r="U16">
        <v>242</v>
      </c>
      <c r="V16">
        <v>-9.15</v>
      </c>
    </row>
    <row r="17" spans="1:22">
      <c r="A17" t="s">
        <v>48</v>
      </c>
      <c r="B17">
        <v>2</v>
      </c>
      <c r="C17" s="11">
        <v>244</v>
      </c>
      <c r="D17">
        <v>-2.95</v>
      </c>
      <c r="E17">
        <v>226</v>
      </c>
      <c r="F17">
        <v>-3.86</v>
      </c>
      <c r="G17">
        <v>240</v>
      </c>
      <c r="H17">
        <v>-2.35</v>
      </c>
      <c r="I17">
        <v>250</v>
      </c>
      <c r="J17">
        <v>-2.23</v>
      </c>
      <c r="K17">
        <v>230</v>
      </c>
      <c r="L17">
        <v>-4.1100000000000003</v>
      </c>
      <c r="M17">
        <v>248</v>
      </c>
      <c r="N17">
        <v>0.13</v>
      </c>
      <c r="O17">
        <v>230</v>
      </c>
      <c r="P17">
        <v>-0.95</v>
      </c>
      <c r="Q17">
        <v>232</v>
      </c>
      <c r="R17">
        <v>5.45</v>
      </c>
      <c r="S17">
        <v>238</v>
      </c>
      <c r="T17">
        <v>-4.6500000000000004</v>
      </c>
      <c r="U17">
        <v>250</v>
      </c>
      <c r="V17">
        <v>-1.29</v>
      </c>
    </row>
    <row r="18" spans="1:22">
      <c r="A18" t="s">
        <v>49</v>
      </c>
      <c r="B18">
        <v>2</v>
      </c>
      <c r="C18">
        <v>230</v>
      </c>
      <c r="D18">
        <v>-6.16</v>
      </c>
      <c r="E18">
        <v>236</v>
      </c>
      <c r="F18">
        <v>-7.89</v>
      </c>
      <c r="G18">
        <v>232</v>
      </c>
      <c r="H18">
        <v>-5.45</v>
      </c>
      <c r="I18">
        <v>230</v>
      </c>
      <c r="J18">
        <v>-11.86</v>
      </c>
      <c r="K18">
        <v>236</v>
      </c>
      <c r="L18">
        <v>-11.99</v>
      </c>
      <c r="M18">
        <v>222</v>
      </c>
      <c r="N18">
        <v>-11.79</v>
      </c>
      <c r="O18">
        <v>232</v>
      </c>
      <c r="P18">
        <v>-12.81</v>
      </c>
      <c r="Q18">
        <v>230</v>
      </c>
      <c r="R18">
        <v>-3.73</v>
      </c>
      <c r="S18">
        <v>234</v>
      </c>
      <c r="T18">
        <v>-5.0999999999999996</v>
      </c>
      <c r="U18">
        <v>230</v>
      </c>
      <c r="V18">
        <v>-10.6</v>
      </c>
    </row>
    <row r="19" spans="1:22">
      <c r="A19" t="s">
        <v>50</v>
      </c>
      <c r="B19">
        <v>1</v>
      </c>
      <c r="C19">
        <v>236</v>
      </c>
      <c r="D19">
        <v>2.27</v>
      </c>
      <c r="E19">
        <v>238</v>
      </c>
      <c r="F19">
        <v>6.9</v>
      </c>
      <c r="G19">
        <v>222</v>
      </c>
      <c r="H19">
        <v>4.6900000000000004</v>
      </c>
      <c r="I19">
        <v>230</v>
      </c>
      <c r="J19">
        <v>15.7</v>
      </c>
      <c r="K19">
        <v>222</v>
      </c>
      <c r="L19">
        <v>-2.91</v>
      </c>
      <c r="M19">
        <v>260</v>
      </c>
      <c r="N19">
        <v>6.24</v>
      </c>
      <c r="O19">
        <v>226</v>
      </c>
      <c r="P19">
        <v>2.92</v>
      </c>
      <c r="Q19">
        <v>246</v>
      </c>
      <c r="R19">
        <v>7.02</v>
      </c>
      <c r="S19">
        <v>240</v>
      </c>
      <c r="T19">
        <v>-1.46</v>
      </c>
      <c r="U19">
        <v>242</v>
      </c>
      <c r="V19">
        <v>9.2100000000000009</v>
      </c>
    </row>
    <row r="20" spans="1:22">
      <c r="A20" t="s">
        <v>51</v>
      </c>
      <c r="B20">
        <v>1</v>
      </c>
      <c r="C20">
        <v>218</v>
      </c>
      <c r="D20">
        <v>-19.100000000000001</v>
      </c>
      <c r="E20">
        <v>214</v>
      </c>
      <c r="F20">
        <v>-18.559999999999999</v>
      </c>
      <c r="G20">
        <v>218</v>
      </c>
      <c r="H20">
        <v>-17.03</v>
      </c>
      <c r="I20">
        <v>214</v>
      </c>
      <c r="J20">
        <v>-30.14</v>
      </c>
      <c r="K20">
        <v>218</v>
      </c>
      <c r="L20">
        <v>-21.49</v>
      </c>
      <c r="M20">
        <v>214</v>
      </c>
      <c r="N20">
        <v>-19.62</v>
      </c>
      <c r="O20">
        <v>216</v>
      </c>
      <c r="P20">
        <v>-21.66</v>
      </c>
      <c r="Q20">
        <v>218</v>
      </c>
      <c r="R20">
        <v>-27.04</v>
      </c>
      <c r="S20">
        <v>212</v>
      </c>
      <c r="T20">
        <v>-18.100000000000001</v>
      </c>
      <c r="U20">
        <v>216</v>
      </c>
      <c r="V20">
        <v>-28.15</v>
      </c>
    </row>
    <row r="21" spans="1:22">
      <c r="A21" t="s">
        <v>52</v>
      </c>
      <c r="B21">
        <v>2</v>
      </c>
      <c r="C21">
        <v>228</v>
      </c>
      <c r="D21">
        <v>-11.37</v>
      </c>
      <c r="E21">
        <v>238</v>
      </c>
      <c r="F21">
        <v>-4.16</v>
      </c>
      <c r="G21">
        <v>236</v>
      </c>
      <c r="H21">
        <v>-2.89</v>
      </c>
      <c r="I21">
        <v>232</v>
      </c>
      <c r="J21">
        <v>-8.11</v>
      </c>
      <c r="K21">
        <v>264</v>
      </c>
      <c r="L21">
        <v>-8.51</v>
      </c>
      <c r="M21">
        <v>234</v>
      </c>
      <c r="N21">
        <v>-7.1</v>
      </c>
      <c r="O21">
        <v>234</v>
      </c>
      <c r="P21">
        <v>-15.94</v>
      </c>
      <c r="Q21">
        <v>232</v>
      </c>
      <c r="R21">
        <v>-11.15</v>
      </c>
      <c r="S21">
        <v>242</v>
      </c>
      <c r="T21">
        <v>-8.1371578899999992</v>
      </c>
      <c r="U21">
        <v>232</v>
      </c>
      <c r="V21">
        <v>-5.33</v>
      </c>
    </row>
    <row r="22" spans="1:22">
      <c r="A22" t="s">
        <v>53</v>
      </c>
      <c r="B22">
        <v>1</v>
      </c>
      <c r="C22">
        <v>236</v>
      </c>
      <c r="D22">
        <v>-13.03</v>
      </c>
      <c r="E22">
        <v>252</v>
      </c>
      <c r="F22">
        <v>-13.02</v>
      </c>
      <c r="G22">
        <v>242</v>
      </c>
      <c r="H22">
        <v>-15.56</v>
      </c>
      <c r="I22">
        <v>252</v>
      </c>
      <c r="J22">
        <v>-6.1</v>
      </c>
      <c r="K22">
        <v>244</v>
      </c>
      <c r="L22">
        <v>-13.84</v>
      </c>
      <c r="M22">
        <v>248</v>
      </c>
      <c r="N22">
        <v>-25.87</v>
      </c>
      <c r="O22">
        <v>246</v>
      </c>
      <c r="P22">
        <v>-22.96</v>
      </c>
      <c r="Q22">
        <v>244</v>
      </c>
      <c r="R22">
        <v>-13.67</v>
      </c>
      <c r="S22">
        <v>242</v>
      </c>
      <c r="T22">
        <v>-18.03</v>
      </c>
      <c r="U22">
        <v>240</v>
      </c>
      <c r="V22">
        <v>-14.3</v>
      </c>
    </row>
    <row r="23" spans="1:22">
      <c r="A23" t="s">
        <v>54</v>
      </c>
      <c r="B23">
        <v>2</v>
      </c>
      <c r="C23">
        <v>244</v>
      </c>
      <c r="D23">
        <v>-10.09</v>
      </c>
      <c r="E23">
        <v>220</v>
      </c>
      <c r="F23">
        <v>-8.52</v>
      </c>
      <c r="G23">
        <v>234</v>
      </c>
      <c r="H23">
        <v>2.2799999999999998</v>
      </c>
      <c r="I23">
        <v>238</v>
      </c>
      <c r="J23">
        <v>-4.53</v>
      </c>
      <c r="K23">
        <v>226</v>
      </c>
      <c r="L23">
        <v>-2.5299999999999998</v>
      </c>
      <c r="M23">
        <v>230</v>
      </c>
      <c r="N23">
        <v>2.85</v>
      </c>
      <c r="O23">
        <v>258</v>
      </c>
      <c r="P23">
        <v>-1.1200000000000001</v>
      </c>
      <c r="Q23">
        <v>238</v>
      </c>
      <c r="R23">
        <v>-9.6999999999999993</v>
      </c>
      <c r="S23">
        <v>224</v>
      </c>
      <c r="T23">
        <v>-1.31</v>
      </c>
      <c r="U23">
        <v>230</v>
      </c>
      <c r="V23">
        <v>0.42</v>
      </c>
    </row>
    <row r="24" spans="1:22" ht="14.4" customHeight="1">
      <c r="A24" t="s">
        <v>55</v>
      </c>
      <c r="B24">
        <v>1</v>
      </c>
      <c r="C24">
        <v>224</v>
      </c>
      <c r="D24">
        <v>-17.260000000000002</v>
      </c>
      <c r="E24">
        <v>222</v>
      </c>
      <c r="F24">
        <v>-3.67</v>
      </c>
      <c r="G24">
        <v>226</v>
      </c>
      <c r="H24">
        <v>-9.59</v>
      </c>
      <c r="I24">
        <v>232</v>
      </c>
      <c r="J24">
        <v>-3.27</v>
      </c>
      <c r="K24">
        <v>236</v>
      </c>
      <c r="L24">
        <v>-15.05</v>
      </c>
      <c r="M24">
        <v>232</v>
      </c>
      <c r="N24">
        <v>-6.31</v>
      </c>
      <c r="O24">
        <v>228</v>
      </c>
      <c r="P24">
        <v>-1.2726900000000001</v>
      </c>
      <c r="Q24">
        <v>220</v>
      </c>
      <c r="R24">
        <v>-6.77</v>
      </c>
      <c r="S24">
        <v>222</v>
      </c>
      <c r="T24">
        <v>-13.59</v>
      </c>
      <c r="U24">
        <v>216</v>
      </c>
      <c r="V24">
        <v>-6.8</v>
      </c>
    </row>
    <row r="25" spans="1:22">
      <c r="A25" t="s">
        <v>56</v>
      </c>
      <c r="B25">
        <v>2</v>
      </c>
      <c r="C25">
        <v>206</v>
      </c>
      <c r="D25">
        <v>-6.56</v>
      </c>
      <c r="E25">
        <v>240</v>
      </c>
      <c r="F25">
        <v>-14.65</v>
      </c>
      <c r="G25">
        <v>218</v>
      </c>
      <c r="H25">
        <v>-9.33</v>
      </c>
      <c r="I25">
        <v>240</v>
      </c>
      <c r="J25">
        <v>-4.2300000000000004</v>
      </c>
      <c r="K25">
        <v>244</v>
      </c>
      <c r="L25">
        <v>-5.5</v>
      </c>
      <c r="M25">
        <v>220</v>
      </c>
      <c r="N25">
        <v>-5.99</v>
      </c>
      <c r="O25">
        <v>224</v>
      </c>
      <c r="P25">
        <v>-6.72</v>
      </c>
      <c r="Q25">
        <v>212</v>
      </c>
      <c r="R25">
        <v>-7.21</v>
      </c>
      <c r="S25">
        <v>212</v>
      </c>
      <c r="T25">
        <v>-2.64</v>
      </c>
      <c r="U25">
        <v>248</v>
      </c>
      <c r="V25">
        <v>0.27</v>
      </c>
    </row>
    <row r="26" spans="1:22">
      <c r="A26" t="s">
        <v>57</v>
      </c>
      <c r="B26">
        <v>1</v>
      </c>
      <c r="C26">
        <v>246</v>
      </c>
      <c r="D26">
        <v>-0.95</v>
      </c>
      <c r="E26">
        <v>218</v>
      </c>
      <c r="F26">
        <v>-9.52</v>
      </c>
      <c r="G26">
        <v>230</v>
      </c>
      <c r="H26">
        <v>-5.25</v>
      </c>
      <c r="I26">
        <v>234</v>
      </c>
      <c r="J26">
        <v>-19.07</v>
      </c>
      <c r="K26">
        <v>218</v>
      </c>
      <c r="L26">
        <v>-11.74</v>
      </c>
      <c r="M26">
        <v>238</v>
      </c>
      <c r="N26">
        <v>-7.32</v>
      </c>
      <c r="O26">
        <v>238</v>
      </c>
      <c r="P26">
        <v>-15.6</v>
      </c>
      <c r="Q26">
        <v>228</v>
      </c>
      <c r="R26">
        <v>-13.81</v>
      </c>
      <c r="S26">
        <v>224</v>
      </c>
      <c r="T26">
        <v>-16.02</v>
      </c>
      <c r="U26">
        <v>226</v>
      </c>
      <c r="V26">
        <v>-12.03</v>
      </c>
    </row>
    <row r="27" spans="1:22">
      <c r="A27" t="s">
        <v>58</v>
      </c>
      <c r="B27">
        <v>2</v>
      </c>
      <c r="C27">
        <v>220</v>
      </c>
      <c r="D27">
        <v>-6.59</v>
      </c>
      <c r="E27">
        <v>264</v>
      </c>
      <c r="F27">
        <v>-14.578266660000001</v>
      </c>
      <c r="G27">
        <v>230</v>
      </c>
      <c r="H27">
        <v>-11.01</v>
      </c>
      <c r="I27">
        <v>228</v>
      </c>
      <c r="J27">
        <v>-2.46</v>
      </c>
      <c r="K27">
        <v>224</v>
      </c>
      <c r="L27">
        <v>-12.29</v>
      </c>
      <c r="M27">
        <v>228</v>
      </c>
      <c r="N27">
        <v>-6.52</v>
      </c>
      <c r="O27">
        <v>230</v>
      </c>
      <c r="P27">
        <v>-9.99</v>
      </c>
      <c r="Q27">
        <v>278</v>
      </c>
      <c r="R27">
        <v>-7.92</v>
      </c>
      <c r="S27">
        <v>262</v>
      </c>
      <c r="T27">
        <v>-14.13</v>
      </c>
      <c r="U27">
        <v>262</v>
      </c>
      <c r="V27">
        <v>-7.8</v>
      </c>
    </row>
    <row r="28" spans="1:22">
      <c r="A28" t="s">
        <v>59</v>
      </c>
      <c r="B28">
        <v>2</v>
      </c>
      <c r="C28">
        <v>218</v>
      </c>
      <c r="D28">
        <v>-6.17</v>
      </c>
      <c r="E28">
        <v>220</v>
      </c>
      <c r="F28">
        <v>2.75</v>
      </c>
      <c r="G28">
        <v>216</v>
      </c>
      <c r="H28">
        <v>-5.99</v>
      </c>
      <c r="I28">
        <v>214</v>
      </c>
      <c r="J28">
        <v>-3.65</v>
      </c>
      <c r="K28">
        <v>228</v>
      </c>
      <c r="L28">
        <v>-1.1200000000000001</v>
      </c>
      <c r="M28">
        <v>226</v>
      </c>
      <c r="N28">
        <v>0.53</v>
      </c>
      <c r="O28">
        <v>224</v>
      </c>
      <c r="P28">
        <v>-8.26</v>
      </c>
      <c r="Q28">
        <v>230</v>
      </c>
      <c r="R28">
        <v>1.75</v>
      </c>
      <c r="S28">
        <v>222</v>
      </c>
      <c r="T28">
        <v>-8.01</v>
      </c>
      <c r="U28">
        <v>224</v>
      </c>
      <c r="V28">
        <v>-1.3</v>
      </c>
    </row>
    <row r="29" spans="1:22">
      <c r="A29" t="s">
        <v>60</v>
      </c>
      <c r="B29">
        <v>1</v>
      </c>
      <c r="C29">
        <v>228</v>
      </c>
      <c r="D29">
        <v>-7.15</v>
      </c>
      <c r="E29">
        <v>210</v>
      </c>
      <c r="F29">
        <v>5.86</v>
      </c>
      <c r="G29">
        <v>230</v>
      </c>
      <c r="H29">
        <v>1.29</v>
      </c>
      <c r="I29">
        <v>214</v>
      </c>
      <c r="J29">
        <v>-6.85</v>
      </c>
      <c r="K29">
        <v>230</v>
      </c>
      <c r="L29">
        <v>-4.91</v>
      </c>
      <c r="M29">
        <v>238</v>
      </c>
      <c r="N29">
        <v>-3.24</v>
      </c>
      <c r="O29">
        <v>248</v>
      </c>
      <c r="P29">
        <v>-11.52</v>
      </c>
      <c r="Q29">
        <v>240</v>
      </c>
      <c r="R29">
        <v>-5.0599999999999996</v>
      </c>
      <c r="S29">
        <v>242</v>
      </c>
      <c r="T29">
        <v>-1.29</v>
      </c>
      <c r="U29">
        <v>256</v>
      </c>
      <c r="V29">
        <v>-5.48</v>
      </c>
    </row>
    <row r="30" spans="1:22">
      <c r="A30" t="s">
        <v>61</v>
      </c>
      <c r="B30">
        <v>1</v>
      </c>
      <c r="C30">
        <v>244</v>
      </c>
      <c r="D30">
        <v>-16.989999999999998</v>
      </c>
      <c r="E30">
        <v>238</v>
      </c>
      <c r="F30">
        <v>-22.22</v>
      </c>
      <c r="G30">
        <v>242</v>
      </c>
      <c r="H30">
        <v>-10.83</v>
      </c>
      <c r="I30">
        <v>240</v>
      </c>
      <c r="J30">
        <v>-15.81</v>
      </c>
      <c r="K30">
        <v>222</v>
      </c>
      <c r="L30">
        <v>-18.64</v>
      </c>
      <c r="M30">
        <v>246</v>
      </c>
      <c r="N30">
        <v>-23.62</v>
      </c>
      <c r="O30">
        <v>236</v>
      </c>
      <c r="P30">
        <v>-11.69</v>
      </c>
      <c r="Q30">
        <v>232</v>
      </c>
      <c r="R30">
        <v>-11.51</v>
      </c>
      <c r="S30">
        <v>242</v>
      </c>
      <c r="T30">
        <v>-22</v>
      </c>
      <c r="U30">
        <v>236</v>
      </c>
      <c r="V30">
        <v>-23.05</v>
      </c>
    </row>
    <row r="32" spans="1:22">
      <c r="D32"/>
      <c r="E32"/>
      <c r="F32"/>
      <c r="G32"/>
      <c r="H32"/>
      <c r="T32"/>
      <c r="U32"/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F66D-122F-4256-8C44-72F7F146DA27}">
  <dimension ref="A1:V30"/>
  <sheetViews>
    <sheetView topLeftCell="A7" zoomScale="80" zoomScaleNormal="80" workbookViewId="0">
      <selection activeCell="A2" sqref="A2:V30"/>
    </sheetView>
  </sheetViews>
  <sheetFormatPr baseColWidth="10" defaultRowHeight="14.4"/>
  <cols>
    <col min="1" max="1" width="8.1015625" style="11" customWidth="1"/>
    <col min="2" max="2" width="5.68359375" style="11" customWidth="1"/>
    <col min="3" max="3" width="5.578125" style="11" customWidth="1"/>
    <col min="4" max="4" width="5.47265625" style="11" customWidth="1"/>
    <col min="5" max="5" width="5.89453125" style="11" customWidth="1"/>
    <col min="6" max="6" width="6.47265625" style="11" customWidth="1"/>
    <col min="7" max="7" width="6.05078125" style="11" customWidth="1"/>
    <col min="8" max="8" width="7.89453125" style="11" customWidth="1"/>
    <col min="9" max="9" width="6.578125" style="11" customWidth="1"/>
    <col min="10" max="10" width="6.05078125" style="11" customWidth="1"/>
    <col min="11" max="11" width="4.1015625" style="11" customWidth="1"/>
    <col min="12" max="12" width="7" style="11" customWidth="1"/>
    <col min="13" max="13" width="4.3671875" style="11" customWidth="1"/>
    <col min="14" max="14" width="6.3671875" style="11" customWidth="1"/>
    <col min="15" max="15" width="5.9453125" style="11" customWidth="1"/>
    <col min="16" max="16" width="7.1015625" style="11" customWidth="1"/>
    <col min="17" max="17" width="5.9453125" style="11" customWidth="1"/>
    <col min="18" max="18" width="6.9453125" style="11" customWidth="1"/>
    <col min="19" max="19" width="6.05078125" style="11" customWidth="1"/>
    <col min="20" max="20" width="7.1015625" style="11" customWidth="1"/>
    <col min="21" max="21" width="6.05078125" style="11" customWidth="1"/>
    <col min="22" max="22" width="7.26171875" style="11" customWidth="1"/>
  </cols>
  <sheetData>
    <row r="1" spans="1:22">
      <c r="A1"/>
      <c r="B1"/>
      <c r="C1" s="14" t="s">
        <v>1</v>
      </c>
      <c r="D1" s="14"/>
      <c r="E1" s="14" t="s">
        <v>2</v>
      </c>
      <c r="F1" s="14"/>
      <c r="G1" s="14" t="s">
        <v>4</v>
      </c>
      <c r="H1" s="14"/>
      <c r="I1" s="14" t="s">
        <v>5</v>
      </c>
      <c r="J1" s="14"/>
      <c r="K1" s="14" t="s">
        <v>8</v>
      </c>
      <c r="L1" s="14"/>
      <c r="M1" s="14" t="s">
        <v>9</v>
      </c>
      <c r="N1" s="14"/>
      <c r="O1" s="14" t="s">
        <v>10</v>
      </c>
      <c r="P1" s="14"/>
      <c r="Q1" s="14" t="s">
        <v>11</v>
      </c>
      <c r="R1" s="14"/>
      <c r="S1" s="14" t="s">
        <v>12</v>
      </c>
      <c r="T1" s="14"/>
      <c r="U1" s="14" t="s">
        <v>13</v>
      </c>
      <c r="V1" s="14"/>
    </row>
    <row r="2" spans="1:22">
      <c r="A2" t="s">
        <v>23</v>
      </c>
      <c r="B2" t="s">
        <v>24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  <c r="P2" t="s">
        <v>125</v>
      </c>
      <c r="Q2" t="s">
        <v>126</v>
      </c>
      <c r="R2" t="s">
        <v>127</v>
      </c>
      <c r="S2" t="s">
        <v>128</v>
      </c>
      <c r="T2" t="s">
        <v>129</v>
      </c>
      <c r="U2" t="s">
        <v>130</v>
      </c>
      <c r="V2" t="s">
        <v>131</v>
      </c>
    </row>
    <row r="3" spans="1:22">
      <c r="A3" t="s">
        <v>0</v>
      </c>
      <c r="B3">
        <v>2</v>
      </c>
      <c r="C3">
        <v>590</v>
      </c>
      <c r="D3">
        <v>13.54</v>
      </c>
      <c r="E3">
        <v>598</v>
      </c>
      <c r="F3">
        <v>9.2799999999999994</v>
      </c>
      <c r="G3">
        <v>600</v>
      </c>
      <c r="H3">
        <v>16.87</v>
      </c>
      <c r="I3">
        <v>586</v>
      </c>
      <c r="J3">
        <v>10</v>
      </c>
      <c r="K3">
        <v>534</v>
      </c>
      <c r="L3">
        <v>20.58</v>
      </c>
      <c r="M3">
        <v>478</v>
      </c>
      <c r="N3">
        <v>4.3600000000000003</v>
      </c>
      <c r="O3">
        <v>510</v>
      </c>
      <c r="P3">
        <v>10.17</v>
      </c>
      <c r="Q3">
        <v>548</v>
      </c>
      <c r="R3">
        <v>6.99</v>
      </c>
      <c r="S3">
        <v>472</v>
      </c>
      <c r="T3">
        <v>8.31</v>
      </c>
      <c r="U3">
        <v>474</v>
      </c>
      <c r="V3">
        <v>9.9600000000000009</v>
      </c>
    </row>
    <row r="4" spans="1:22">
      <c r="A4" t="s">
        <v>14</v>
      </c>
      <c r="B4">
        <v>1</v>
      </c>
      <c r="C4">
        <v>548</v>
      </c>
      <c r="D4">
        <v>10.71</v>
      </c>
      <c r="E4">
        <v>548</v>
      </c>
      <c r="F4">
        <v>10.28</v>
      </c>
      <c r="G4">
        <v>528</v>
      </c>
      <c r="H4">
        <v>17.760000000000002</v>
      </c>
      <c r="I4">
        <v>564</v>
      </c>
      <c r="J4">
        <v>9.9700000000000006</v>
      </c>
      <c r="K4">
        <v>526</v>
      </c>
      <c r="L4">
        <v>14.4</v>
      </c>
      <c r="M4">
        <v>560</v>
      </c>
      <c r="N4">
        <v>8.66</v>
      </c>
      <c r="O4">
        <v>548</v>
      </c>
      <c r="P4">
        <v>21.21</v>
      </c>
      <c r="Q4">
        <v>558</v>
      </c>
      <c r="R4">
        <v>22.76</v>
      </c>
      <c r="S4">
        <v>564</v>
      </c>
      <c r="T4">
        <v>24.08</v>
      </c>
      <c r="U4">
        <v>564</v>
      </c>
      <c r="V4">
        <v>12.81</v>
      </c>
    </row>
    <row r="5" spans="1:22">
      <c r="A5" t="s">
        <v>16</v>
      </c>
      <c r="B5">
        <v>2</v>
      </c>
      <c r="C5">
        <v>532</v>
      </c>
      <c r="D5">
        <v>15.89</v>
      </c>
      <c r="E5">
        <v>518</v>
      </c>
      <c r="F5">
        <v>11.14</v>
      </c>
      <c r="G5">
        <v>530</v>
      </c>
      <c r="H5">
        <v>25.43</v>
      </c>
      <c r="I5">
        <v>582</v>
      </c>
      <c r="J5">
        <v>24.53</v>
      </c>
      <c r="K5">
        <v>518</v>
      </c>
      <c r="L5">
        <v>6.59</v>
      </c>
      <c r="M5">
        <v>494</v>
      </c>
      <c r="N5">
        <v>8.7799999999999994</v>
      </c>
      <c r="O5">
        <v>524</v>
      </c>
      <c r="P5">
        <v>29.78</v>
      </c>
      <c r="Q5">
        <v>524</v>
      </c>
      <c r="R5">
        <v>20.05</v>
      </c>
      <c r="S5">
        <v>576</v>
      </c>
      <c r="T5">
        <v>17.64</v>
      </c>
      <c r="U5">
        <v>584</v>
      </c>
      <c r="V5">
        <v>12.2</v>
      </c>
    </row>
    <row r="6" spans="1:22">
      <c r="A6" t="s">
        <v>17</v>
      </c>
      <c r="B6">
        <v>1</v>
      </c>
      <c r="C6">
        <v>524</v>
      </c>
      <c r="D6">
        <v>11.12</v>
      </c>
      <c r="E6">
        <v>542</v>
      </c>
      <c r="F6">
        <v>14.97</v>
      </c>
      <c r="G6">
        <v>580</v>
      </c>
      <c r="H6">
        <v>8.41</v>
      </c>
      <c r="I6">
        <v>552</v>
      </c>
      <c r="J6">
        <v>10.84</v>
      </c>
      <c r="K6">
        <v>604</v>
      </c>
      <c r="L6">
        <v>2.91</v>
      </c>
      <c r="M6">
        <v>540</v>
      </c>
      <c r="N6">
        <v>6.61</v>
      </c>
      <c r="O6">
        <v>566</v>
      </c>
      <c r="P6">
        <v>9.99</v>
      </c>
      <c r="Q6">
        <v>534</v>
      </c>
      <c r="R6">
        <v>18.600000000000001</v>
      </c>
      <c r="S6">
        <v>524</v>
      </c>
      <c r="T6">
        <v>2.19</v>
      </c>
      <c r="U6">
        <v>582</v>
      </c>
      <c r="V6">
        <v>2.4900000000000002</v>
      </c>
    </row>
    <row r="7" spans="1:22">
      <c r="A7" t="s">
        <v>18</v>
      </c>
      <c r="B7">
        <v>2</v>
      </c>
      <c r="C7">
        <v>560</v>
      </c>
      <c r="D7">
        <v>6.4</v>
      </c>
      <c r="E7">
        <v>582</v>
      </c>
      <c r="F7">
        <v>12.73</v>
      </c>
      <c r="G7">
        <v>632</v>
      </c>
      <c r="H7">
        <v>15.51</v>
      </c>
      <c r="I7">
        <v>638</v>
      </c>
      <c r="J7">
        <v>2.85</v>
      </c>
      <c r="K7">
        <v>594</v>
      </c>
      <c r="L7">
        <v>5.7</v>
      </c>
      <c r="M7">
        <v>630</v>
      </c>
      <c r="N7">
        <v>2.38</v>
      </c>
      <c r="O7">
        <v>596</v>
      </c>
      <c r="P7">
        <v>9.77</v>
      </c>
      <c r="Q7">
        <v>536</v>
      </c>
      <c r="R7">
        <v>10.57</v>
      </c>
      <c r="S7">
        <v>588</v>
      </c>
      <c r="T7">
        <v>15.98</v>
      </c>
      <c r="U7">
        <v>580</v>
      </c>
      <c r="V7">
        <v>11.47</v>
      </c>
    </row>
    <row r="8" spans="1:22">
      <c r="A8" t="s">
        <v>19</v>
      </c>
      <c r="B8">
        <v>1</v>
      </c>
      <c r="C8">
        <v>588</v>
      </c>
      <c r="D8">
        <v>20.3</v>
      </c>
      <c r="E8">
        <v>576</v>
      </c>
      <c r="F8">
        <v>11.35</v>
      </c>
      <c r="G8">
        <v>582</v>
      </c>
      <c r="H8">
        <v>6.85</v>
      </c>
      <c r="I8">
        <v>568</v>
      </c>
      <c r="J8">
        <v>23.16</v>
      </c>
      <c r="K8">
        <v>524</v>
      </c>
      <c r="L8">
        <v>26.9</v>
      </c>
      <c r="M8">
        <v>584</v>
      </c>
      <c r="N8">
        <v>19.34</v>
      </c>
      <c r="O8">
        <v>480</v>
      </c>
      <c r="P8">
        <v>24.26</v>
      </c>
      <c r="Q8">
        <v>458</v>
      </c>
      <c r="R8">
        <v>20.7</v>
      </c>
      <c r="S8">
        <v>464</v>
      </c>
      <c r="T8">
        <v>25.53</v>
      </c>
      <c r="U8">
        <v>456</v>
      </c>
      <c r="V8">
        <v>12.83</v>
      </c>
    </row>
    <row r="9" spans="1:22">
      <c r="A9" t="s">
        <v>20</v>
      </c>
      <c r="B9">
        <v>2</v>
      </c>
      <c r="C9">
        <v>542</v>
      </c>
      <c r="D9">
        <v>0.98</v>
      </c>
      <c r="E9">
        <v>554</v>
      </c>
      <c r="F9">
        <v>-0.51</v>
      </c>
      <c r="G9">
        <v>554</v>
      </c>
      <c r="H9">
        <v>14.13</v>
      </c>
      <c r="I9">
        <v>560</v>
      </c>
      <c r="J9">
        <v>6.15</v>
      </c>
      <c r="K9">
        <v>598</v>
      </c>
      <c r="L9">
        <v>6.34</v>
      </c>
      <c r="M9">
        <v>542</v>
      </c>
      <c r="N9">
        <v>0.92</v>
      </c>
      <c r="O9">
        <v>546</v>
      </c>
      <c r="P9">
        <v>4.8</v>
      </c>
      <c r="Q9">
        <v>540</v>
      </c>
      <c r="R9">
        <v>1.79</v>
      </c>
      <c r="S9">
        <v>538</v>
      </c>
      <c r="T9">
        <v>11.51</v>
      </c>
      <c r="U9">
        <v>568</v>
      </c>
      <c r="V9">
        <v>13.79</v>
      </c>
    </row>
    <row r="10" spans="1:22">
      <c r="A10" t="s">
        <v>21</v>
      </c>
      <c r="B10">
        <v>2</v>
      </c>
      <c r="C10">
        <v>598</v>
      </c>
      <c r="D10">
        <v>16.73</v>
      </c>
      <c r="E10">
        <v>588</v>
      </c>
      <c r="F10">
        <v>14.67</v>
      </c>
      <c r="G10">
        <v>624</v>
      </c>
      <c r="H10">
        <v>21.74</v>
      </c>
      <c r="I10">
        <v>618</v>
      </c>
      <c r="J10">
        <v>21.21</v>
      </c>
      <c r="K10">
        <v>574</v>
      </c>
      <c r="L10">
        <v>15.86</v>
      </c>
      <c r="M10">
        <v>632</v>
      </c>
      <c r="N10">
        <v>30.18</v>
      </c>
      <c r="O10">
        <v>612</v>
      </c>
      <c r="P10">
        <v>23.14</v>
      </c>
      <c r="Q10">
        <v>608</v>
      </c>
      <c r="R10">
        <v>16.3</v>
      </c>
      <c r="S10">
        <v>618</v>
      </c>
      <c r="T10">
        <v>22.97</v>
      </c>
      <c r="U10">
        <v>612</v>
      </c>
      <c r="V10">
        <v>19.53</v>
      </c>
    </row>
    <row r="11" spans="1:22">
      <c r="A11" t="s">
        <v>22</v>
      </c>
      <c r="B11">
        <v>1</v>
      </c>
      <c r="C11">
        <v>586</v>
      </c>
      <c r="D11">
        <v>1.6</v>
      </c>
      <c r="E11">
        <v>576</v>
      </c>
      <c r="F11">
        <v>2.46</v>
      </c>
      <c r="G11">
        <v>562</v>
      </c>
      <c r="H11">
        <v>19.93</v>
      </c>
      <c r="I11">
        <v>550</v>
      </c>
      <c r="J11">
        <v>3.04</v>
      </c>
      <c r="K11">
        <v>572</v>
      </c>
      <c r="L11">
        <v>11.32</v>
      </c>
      <c r="M11">
        <v>530</v>
      </c>
      <c r="N11">
        <v>15.56</v>
      </c>
      <c r="O11">
        <v>558</v>
      </c>
      <c r="P11">
        <v>16.09</v>
      </c>
      <c r="Q11">
        <v>522</v>
      </c>
      <c r="R11">
        <v>12.04</v>
      </c>
      <c r="S11">
        <v>510</v>
      </c>
      <c r="T11">
        <v>5.15</v>
      </c>
      <c r="U11">
        <v>532</v>
      </c>
      <c r="V11">
        <v>6.07</v>
      </c>
    </row>
    <row r="12" spans="1:22">
      <c r="A12" t="s">
        <v>43</v>
      </c>
      <c r="B12">
        <v>1</v>
      </c>
      <c r="C12">
        <v>576</v>
      </c>
      <c r="D12">
        <v>10.34</v>
      </c>
      <c r="E12">
        <v>552</v>
      </c>
      <c r="F12">
        <v>16.73</v>
      </c>
      <c r="G12">
        <v>578</v>
      </c>
      <c r="H12">
        <v>4.5599999999999996</v>
      </c>
      <c r="I12">
        <v>564</v>
      </c>
      <c r="J12">
        <v>23.21</v>
      </c>
      <c r="K12">
        <v>564</v>
      </c>
      <c r="L12">
        <v>23.21</v>
      </c>
      <c r="M12">
        <v>558</v>
      </c>
      <c r="N12">
        <v>16.559999999999999</v>
      </c>
      <c r="O12">
        <v>502</v>
      </c>
      <c r="P12">
        <v>23.41</v>
      </c>
      <c r="Q12">
        <v>528</v>
      </c>
      <c r="R12">
        <v>18.91</v>
      </c>
      <c r="S12">
        <v>614</v>
      </c>
      <c r="T12">
        <v>12.61</v>
      </c>
      <c r="U12">
        <v>592</v>
      </c>
      <c r="V12">
        <v>16.71</v>
      </c>
    </row>
    <row r="13" spans="1:22">
      <c r="A13" t="s">
        <v>44</v>
      </c>
      <c r="B13">
        <v>1</v>
      </c>
      <c r="C13">
        <v>570</v>
      </c>
      <c r="D13">
        <v>27.45</v>
      </c>
      <c r="E13">
        <v>562</v>
      </c>
      <c r="F13">
        <v>21.98</v>
      </c>
      <c r="G13">
        <v>582</v>
      </c>
      <c r="H13">
        <v>37.869999999999997</v>
      </c>
      <c r="I13">
        <v>590</v>
      </c>
      <c r="J13">
        <v>18.97</v>
      </c>
      <c r="K13">
        <v>586</v>
      </c>
      <c r="L13">
        <v>34.479999999999997</v>
      </c>
      <c r="M13">
        <v>566</v>
      </c>
      <c r="N13">
        <v>24.97</v>
      </c>
      <c r="O13">
        <v>582</v>
      </c>
      <c r="P13">
        <v>26.21</v>
      </c>
      <c r="Q13">
        <v>586</v>
      </c>
      <c r="R13">
        <v>27.7</v>
      </c>
      <c r="S13">
        <v>560</v>
      </c>
      <c r="T13">
        <v>28.58</v>
      </c>
      <c r="U13">
        <v>516</v>
      </c>
      <c r="V13">
        <v>12.2</v>
      </c>
    </row>
    <row r="14" spans="1:22">
      <c r="A14" t="s">
        <v>45</v>
      </c>
      <c r="B14">
        <v>1</v>
      </c>
      <c r="C14">
        <v>518</v>
      </c>
      <c r="D14">
        <v>18.68</v>
      </c>
      <c r="E14">
        <v>500</v>
      </c>
      <c r="F14">
        <v>20.440000000000001</v>
      </c>
      <c r="G14">
        <v>590</v>
      </c>
      <c r="H14">
        <v>22.11</v>
      </c>
      <c r="I14">
        <v>590</v>
      </c>
      <c r="J14">
        <v>22.11</v>
      </c>
      <c r="K14">
        <v>508</v>
      </c>
      <c r="L14">
        <v>12.58</v>
      </c>
      <c r="M14">
        <v>504</v>
      </c>
      <c r="N14">
        <v>21.54</v>
      </c>
      <c r="O14">
        <v>480</v>
      </c>
      <c r="P14">
        <v>20.350000000000001</v>
      </c>
      <c r="Q14">
        <v>512</v>
      </c>
      <c r="R14">
        <v>11.75</v>
      </c>
      <c r="S14">
        <v>496</v>
      </c>
      <c r="T14">
        <v>20.85</v>
      </c>
      <c r="U14">
        <v>516</v>
      </c>
      <c r="V14">
        <v>21.44</v>
      </c>
    </row>
    <row r="15" spans="1:22">
      <c r="A15" t="s">
        <v>46</v>
      </c>
      <c r="B15">
        <v>2</v>
      </c>
      <c r="C15">
        <v>528</v>
      </c>
      <c r="D15">
        <v>12.19</v>
      </c>
      <c r="E15">
        <v>526</v>
      </c>
      <c r="F15">
        <v>12.47</v>
      </c>
      <c r="G15">
        <v>532</v>
      </c>
      <c r="H15">
        <v>14.19</v>
      </c>
      <c r="I15">
        <v>548</v>
      </c>
      <c r="J15">
        <v>11.68</v>
      </c>
      <c r="K15">
        <v>522</v>
      </c>
      <c r="L15">
        <v>16.850000000000001</v>
      </c>
      <c r="M15">
        <v>540</v>
      </c>
      <c r="N15">
        <v>7.75</v>
      </c>
      <c r="O15">
        <v>530</v>
      </c>
      <c r="P15">
        <v>29.79</v>
      </c>
      <c r="Q15">
        <v>510</v>
      </c>
      <c r="R15">
        <v>21.86</v>
      </c>
      <c r="S15">
        <v>548</v>
      </c>
      <c r="T15">
        <v>13.57</v>
      </c>
      <c r="U15">
        <v>544</v>
      </c>
      <c r="V15">
        <v>15.49</v>
      </c>
    </row>
    <row r="16" spans="1:22">
      <c r="A16" t="s">
        <v>47</v>
      </c>
      <c r="B16">
        <v>2</v>
      </c>
      <c r="C16">
        <v>580</v>
      </c>
      <c r="D16">
        <v>5.08</v>
      </c>
      <c r="E16">
        <v>598</v>
      </c>
      <c r="F16">
        <v>11.7</v>
      </c>
      <c r="G16">
        <v>584</v>
      </c>
      <c r="H16">
        <v>7.43</v>
      </c>
      <c r="I16">
        <v>586</v>
      </c>
      <c r="J16">
        <v>18.23</v>
      </c>
      <c r="K16">
        <v>602</v>
      </c>
      <c r="L16">
        <v>11.48</v>
      </c>
      <c r="M16">
        <v>550</v>
      </c>
      <c r="N16">
        <v>16.71</v>
      </c>
      <c r="O16">
        <v>500</v>
      </c>
      <c r="P16">
        <v>3.53</v>
      </c>
      <c r="Q16">
        <v>558</v>
      </c>
      <c r="R16">
        <v>4.57</v>
      </c>
      <c r="S16">
        <v>590</v>
      </c>
      <c r="T16">
        <v>6.13</v>
      </c>
      <c r="U16">
        <v>588</v>
      </c>
      <c r="V16">
        <v>8.26</v>
      </c>
    </row>
    <row r="17" spans="1:22">
      <c r="A17" t="s">
        <v>48</v>
      </c>
      <c r="B17">
        <v>2</v>
      </c>
      <c r="C17" s="11">
        <v>540</v>
      </c>
      <c r="D17">
        <v>22.41</v>
      </c>
      <c r="E17">
        <v>506</v>
      </c>
      <c r="F17">
        <v>9.23</v>
      </c>
      <c r="G17">
        <v>522</v>
      </c>
      <c r="H17">
        <v>19.940000000000001</v>
      </c>
      <c r="I17">
        <v>472</v>
      </c>
      <c r="J17">
        <v>6.68</v>
      </c>
      <c r="K17">
        <v>574</v>
      </c>
      <c r="L17">
        <v>6.91</v>
      </c>
      <c r="M17">
        <v>572</v>
      </c>
      <c r="N17">
        <v>11.53</v>
      </c>
      <c r="O17">
        <v>540</v>
      </c>
      <c r="P17">
        <v>19.98</v>
      </c>
      <c r="Q17">
        <v>506</v>
      </c>
      <c r="R17">
        <v>19</v>
      </c>
      <c r="S17">
        <v>482</v>
      </c>
      <c r="T17">
        <v>14.74</v>
      </c>
      <c r="U17">
        <v>552</v>
      </c>
      <c r="V17">
        <v>15.65</v>
      </c>
    </row>
    <row r="18" spans="1:22">
      <c r="A18" t="s">
        <v>49</v>
      </c>
      <c r="B18">
        <v>2</v>
      </c>
      <c r="C18">
        <v>578</v>
      </c>
      <c r="D18">
        <v>14.75</v>
      </c>
      <c r="E18">
        <v>598</v>
      </c>
      <c r="F18">
        <v>10.130000000000001</v>
      </c>
      <c r="G18">
        <v>558</v>
      </c>
      <c r="H18">
        <v>19.57</v>
      </c>
      <c r="I18">
        <v>584</v>
      </c>
      <c r="J18">
        <v>13.68</v>
      </c>
      <c r="K18">
        <v>574</v>
      </c>
      <c r="L18">
        <v>15.71</v>
      </c>
      <c r="M18">
        <v>566</v>
      </c>
      <c r="N18">
        <v>8.2799999999999994</v>
      </c>
      <c r="O18">
        <v>552</v>
      </c>
      <c r="P18">
        <v>10.59</v>
      </c>
      <c r="Q18">
        <v>540</v>
      </c>
      <c r="R18">
        <v>12.08</v>
      </c>
      <c r="S18">
        <v>524</v>
      </c>
      <c r="T18">
        <v>10.34</v>
      </c>
      <c r="U18">
        <v>528</v>
      </c>
      <c r="V18">
        <v>12.77</v>
      </c>
    </row>
    <row r="19" spans="1:22">
      <c r="A19" t="s">
        <v>50</v>
      </c>
      <c r="B19">
        <v>1</v>
      </c>
      <c r="C19">
        <v>530</v>
      </c>
      <c r="D19">
        <v>12.59</v>
      </c>
      <c r="E19">
        <v>552</v>
      </c>
      <c r="F19">
        <v>6.91</v>
      </c>
      <c r="G19">
        <v>528</v>
      </c>
      <c r="H19">
        <v>19.489999999999998</v>
      </c>
      <c r="I19">
        <v>530</v>
      </c>
      <c r="J19">
        <v>11.2</v>
      </c>
      <c r="K19">
        <v>528</v>
      </c>
      <c r="L19">
        <v>18.72</v>
      </c>
      <c r="M19">
        <v>526</v>
      </c>
      <c r="N19">
        <v>-5.47</v>
      </c>
      <c r="O19">
        <v>502</v>
      </c>
      <c r="P19">
        <v>20.25</v>
      </c>
      <c r="Q19">
        <v>532</v>
      </c>
      <c r="R19">
        <v>9.5500000000000007</v>
      </c>
      <c r="S19">
        <v>522</v>
      </c>
      <c r="T19">
        <v>12.07</v>
      </c>
      <c r="U19">
        <v>574</v>
      </c>
      <c r="V19">
        <v>6.26</v>
      </c>
    </row>
    <row r="20" spans="1:22">
      <c r="A20" t="s">
        <v>51</v>
      </c>
      <c r="B20">
        <v>1</v>
      </c>
      <c r="C20">
        <v>472</v>
      </c>
      <c r="D20">
        <v>21.08</v>
      </c>
      <c r="E20">
        <v>470</v>
      </c>
      <c r="F20">
        <v>16.829999999999998</v>
      </c>
      <c r="G20">
        <v>564</v>
      </c>
      <c r="H20">
        <v>23.36</v>
      </c>
      <c r="I20">
        <v>564</v>
      </c>
      <c r="J20">
        <v>9.91</v>
      </c>
      <c r="K20">
        <v>490</v>
      </c>
      <c r="L20">
        <v>19.64</v>
      </c>
      <c r="M20">
        <v>534</v>
      </c>
      <c r="N20">
        <v>26.03</v>
      </c>
      <c r="O20">
        <v>538</v>
      </c>
      <c r="P20">
        <v>24.21</v>
      </c>
      <c r="Q20">
        <v>502</v>
      </c>
      <c r="R20">
        <v>22.28</v>
      </c>
      <c r="S20">
        <v>558</v>
      </c>
      <c r="T20">
        <v>21.85</v>
      </c>
      <c r="U20">
        <v>618</v>
      </c>
      <c r="V20">
        <v>17.86</v>
      </c>
    </row>
    <row r="21" spans="1:22">
      <c r="A21" t="s">
        <v>52</v>
      </c>
      <c r="B21">
        <v>2</v>
      </c>
      <c r="C21">
        <v>600</v>
      </c>
      <c r="D21">
        <v>25.52</v>
      </c>
      <c r="E21">
        <v>610</v>
      </c>
      <c r="F21">
        <v>16.48</v>
      </c>
      <c r="G21">
        <v>618</v>
      </c>
      <c r="H21">
        <v>17.27</v>
      </c>
      <c r="I21">
        <v>624</v>
      </c>
      <c r="J21">
        <v>7.23</v>
      </c>
      <c r="K21">
        <v>622</v>
      </c>
      <c r="L21">
        <v>19.350000000000001</v>
      </c>
      <c r="M21">
        <v>620</v>
      </c>
      <c r="N21">
        <v>22.88</v>
      </c>
      <c r="O21">
        <v>536</v>
      </c>
      <c r="P21">
        <v>11.68</v>
      </c>
      <c r="Q21">
        <v>566</v>
      </c>
      <c r="R21">
        <v>8.85</v>
      </c>
      <c r="S21">
        <v>646</v>
      </c>
      <c r="T21">
        <v>2.0099999999999998</v>
      </c>
      <c r="U21">
        <v>614</v>
      </c>
      <c r="V21">
        <v>4.0199999999999996</v>
      </c>
    </row>
    <row r="22" spans="1:22">
      <c r="A22" t="s">
        <v>53</v>
      </c>
      <c r="B22">
        <v>1</v>
      </c>
      <c r="C22">
        <v>598</v>
      </c>
      <c r="D22">
        <v>-4.71</v>
      </c>
      <c r="E22">
        <v>634</v>
      </c>
      <c r="F22">
        <v>-1.21</v>
      </c>
      <c r="G22">
        <v>658</v>
      </c>
      <c r="H22">
        <v>7.28</v>
      </c>
      <c r="I22">
        <v>632</v>
      </c>
      <c r="J22">
        <v>0</v>
      </c>
      <c r="K22">
        <v>654</v>
      </c>
      <c r="L22">
        <v>4.1399999999999997</v>
      </c>
      <c r="M22">
        <v>646</v>
      </c>
      <c r="N22">
        <v>-2.0099999999999998</v>
      </c>
      <c r="O22">
        <v>512</v>
      </c>
      <c r="P22">
        <v>5.97</v>
      </c>
      <c r="Q22">
        <v>484</v>
      </c>
      <c r="R22">
        <v>-2</v>
      </c>
      <c r="S22">
        <v>494</v>
      </c>
      <c r="T22">
        <v>3.21</v>
      </c>
      <c r="U22">
        <v>516</v>
      </c>
      <c r="V22">
        <v>-0.41</v>
      </c>
    </row>
    <row r="23" spans="1:22">
      <c r="A23" t="s">
        <v>54</v>
      </c>
      <c r="B23">
        <v>2</v>
      </c>
      <c r="C23">
        <v>544</v>
      </c>
      <c r="D23">
        <v>0.81</v>
      </c>
      <c r="E23">
        <v>558</v>
      </c>
      <c r="F23">
        <v>-5.26</v>
      </c>
      <c r="G23">
        <v>506</v>
      </c>
      <c r="H23">
        <v>11.57</v>
      </c>
      <c r="I23">
        <v>484</v>
      </c>
      <c r="J23">
        <v>2.85</v>
      </c>
      <c r="K23">
        <v>510</v>
      </c>
      <c r="L23">
        <v>6.88</v>
      </c>
      <c r="M23">
        <v>468</v>
      </c>
      <c r="N23">
        <v>9.75</v>
      </c>
      <c r="O23">
        <v>462</v>
      </c>
      <c r="P23">
        <v>6.88</v>
      </c>
      <c r="Q23">
        <v>486</v>
      </c>
      <c r="R23">
        <v>8.35</v>
      </c>
      <c r="S23">
        <v>484</v>
      </c>
      <c r="T23">
        <v>6.59</v>
      </c>
      <c r="U23">
        <v>492</v>
      </c>
      <c r="V23">
        <v>14.72</v>
      </c>
    </row>
    <row r="24" spans="1:22">
      <c r="A24" t="s">
        <v>55</v>
      </c>
      <c r="B24">
        <v>1</v>
      </c>
      <c r="C24">
        <v>594</v>
      </c>
      <c r="D24">
        <v>26.27</v>
      </c>
      <c r="E24">
        <v>610</v>
      </c>
      <c r="F24">
        <v>32</v>
      </c>
      <c r="G24">
        <v>530</v>
      </c>
      <c r="H24">
        <v>20.190000000000001</v>
      </c>
      <c r="I24">
        <v>590</v>
      </c>
      <c r="J24">
        <v>25.97</v>
      </c>
      <c r="K24">
        <v>552</v>
      </c>
      <c r="L24">
        <v>22.55</v>
      </c>
      <c r="M24">
        <v>566</v>
      </c>
      <c r="N24">
        <v>26.92</v>
      </c>
      <c r="O24">
        <v>482</v>
      </c>
      <c r="P24">
        <v>27.32</v>
      </c>
      <c r="Q24">
        <v>520</v>
      </c>
      <c r="R24">
        <v>20.48</v>
      </c>
      <c r="S24">
        <v>512</v>
      </c>
      <c r="T24">
        <v>26.83</v>
      </c>
      <c r="U24">
        <v>518</v>
      </c>
      <c r="V24">
        <v>10.59</v>
      </c>
    </row>
    <row r="25" spans="1:22">
      <c r="A25" t="s">
        <v>56</v>
      </c>
      <c r="B25">
        <v>2</v>
      </c>
      <c r="C25">
        <v>552</v>
      </c>
      <c r="D25">
        <v>10.83</v>
      </c>
      <c r="E25">
        <v>498</v>
      </c>
      <c r="F25">
        <v>7.83</v>
      </c>
      <c r="G25">
        <v>508</v>
      </c>
      <c r="H25">
        <v>9.42</v>
      </c>
      <c r="I25">
        <v>490</v>
      </c>
      <c r="J25">
        <v>3.99</v>
      </c>
      <c r="K25">
        <v>580</v>
      </c>
      <c r="L25">
        <v>22.09</v>
      </c>
      <c r="M25">
        <v>500</v>
      </c>
      <c r="N25">
        <v>14.95</v>
      </c>
      <c r="O25">
        <v>510</v>
      </c>
      <c r="P25">
        <v>13.26</v>
      </c>
      <c r="Q25">
        <v>508</v>
      </c>
      <c r="R25">
        <v>15.77</v>
      </c>
      <c r="S25">
        <v>522</v>
      </c>
      <c r="T25">
        <v>11.22</v>
      </c>
      <c r="U25">
        <v>506</v>
      </c>
      <c r="V25">
        <v>15.05</v>
      </c>
    </row>
    <row r="26" spans="1:22">
      <c r="A26" t="s">
        <v>57</v>
      </c>
      <c r="B26">
        <v>1</v>
      </c>
      <c r="C26">
        <v>528</v>
      </c>
      <c r="D26">
        <v>18.88</v>
      </c>
      <c r="E26">
        <v>540</v>
      </c>
      <c r="F26">
        <v>17.71</v>
      </c>
      <c r="G26">
        <v>564</v>
      </c>
      <c r="H26">
        <v>25.93</v>
      </c>
      <c r="I26">
        <v>548</v>
      </c>
      <c r="J26">
        <v>16.89</v>
      </c>
      <c r="K26">
        <v>508</v>
      </c>
      <c r="L26">
        <v>21.84</v>
      </c>
      <c r="M26">
        <v>512</v>
      </c>
      <c r="N26">
        <v>11.6</v>
      </c>
      <c r="O26">
        <v>514</v>
      </c>
      <c r="P26">
        <v>22.15</v>
      </c>
      <c r="Q26">
        <v>538</v>
      </c>
      <c r="R26">
        <v>20.69</v>
      </c>
      <c r="S26">
        <v>556</v>
      </c>
      <c r="T26">
        <v>27.52</v>
      </c>
      <c r="U26">
        <v>572</v>
      </c>
      <c r="V26">
        <v>20.6</v>
      </c>
    </row>
    <row r="27" spans="1:22">
      <c r="A27" t="s">
        <v>58</v>
      </c>
      <c r="B27">
        <v>2</v>
      </c>
      <c r="C27">
        <v>528</v>
      </c>
      <c r="D27">
        <v>17.59</v>
      </c>
      <c r="E27">
        <v>590</v>
      </c>
      <c r="F27">
        <v>17.29</v>
      </c>
      <c r="G27">
        <v>534</v>
      </c>
      <c r="H27">
        <v>26.32</v>
      </c>
      <c r="I27">
        <v>542</v>
      </c>
      <c r="J27">
        <v>31.75</v>
      </c>
      <c r="K27">
        <v>492</v>
      </c>
      <c r="L27">
        <v>33.11</v>
      </c>
      <c r="M27">
        <v>510</v>
      </c>
      <c r="N27">
        <v>18.95</v>
      </c>
      <c r="O27">
        <v>470</v>
      </c>
      <c r="P27">
        <v>20.66</v>
      </c>
      <c r="Q27">
        <v>480</v>
      </c>
      <c r="R27">
        <v>19.87</v>
      </c>
      <c r="S27">
        <v>528</v>
      </c>
      <c r="T27">
        <v>25.65</v>
      </c>
      <c r="U27">
        <v>524</v>
      </c>
      <c r="V27">
        <v>18.600000000000001</v>
      </c>
    </row>
    <row r="28" spans="1:22">
      <c r="A28" t="s">
        <v>59</v>
      </c>
      <c r="B28">
        <v>2</v>
      </c>
      <c r="C28">
        <v>534</v>
      </c>
      <c r="D28">
        <v>14.2</v>
      </c>
      <c r="E28">
        <v>476</v>
      </c>
      <c r="F28">
        <v>11.2</v>
      </c>
      <c r="G28">
        <v>522</v>
      </c>
      <c r="H28">
        <v>24.79</v>
      </c>
      <c r="I28">
        <v>508</v>
      </c>
      <c r="J28">
        <v>20.49</v>
      </c>
      <c r="K28">
        <v>524</v>
      </c>
      <c r="L28">
        <v>12.94</v>
      </c>
      <c r="M28">
        <v>462</v>
      </c>
      <c r="N28">
        <v>2.2799999999999998</v>
      </c>
      <c r="O28">
        <v>530</v>
      </c>
      <c r="P28">
        <v>13.58</v>
      </c>
      <c r="Q28">
        <v>492</v>
      </c>
      <c r="R28">
        <v>22.07</v>
      </c>
      <c r="S28">
        <v>526</v>
      </c>
      <c r="T28">
        <v>14.86</v>
      </c>
      <c r="U28">
        <v>536</v>
      </c>
      <c r="V28">
        <v>19.239999999999998</v>
      </c>
    </row>
    <row r="29" spans="1:22">
      <c r="A29" t="s">
        <v>60</v>
      </c>
      <c r="B29">
        <v>1</v>
      </c>
      <c r="C29">
        <v>620</v>
      </c>
      <c r="D29">
        <v>32.94</v>
      </c>
      <c r="E29">
        <v>562</v>
      </c>
      <c r="F29">
        <v>16.95</v>
      </c>
      <c r="G29">
        <v>680</v>
      </c>
      <c r="H29">
        <v>35.11</v>
      </c>
      <c r="I29">
        <v>668</v>
      </c>
      <c r="J29">
        <v>27.66</v>
      </c>
      <c r="K29">
        <v>572</v>
      </c>
      <c r="L29">
        <v>39.33</v>
      </c>
      <c r="M29">
        <v>574</v>
      </c>
      <c r="N29">
        <v>9.7799999999999994</v>
      </c>
      <c r="O29">
        <v>574</v>
      </c>
      <c r="P29">
        <v>37.06</v>
      </c>
      <c r="Q29">
        <v>552</v>
      </c>
      <c r="R29">
        <v>26.78</v>
      </c>
      <c r="S29">
        <v>608</v>
      </c>
      <c r="T29">
        <v>26.61</v>
      </c>
      <c r="U29">
        <v>560</v>
      </c>
      <c r="V29">
        <v>22.64</v>
      </c>
    </row>
    <row r="30" spans="1:22">
      <c r="A30" t="s">
        <v>61</v>
      </c>
      <c r="B30">
        <v>1</v>
      </c>
      <c r="C30">
        <v>528</v>
      </c>
      <c r="D30">
        <v>11.57</v>
      </c>
      <c r="E30">
        <v>530</v>
      </c>
      <c r="F30">
        <v>14.66</v>
      </c>
      <c r="G30">
        <v>556</v>
      </c>
      <c r="H30">
        <v>17.59</v>
      </c>
      <c r="I30">
        <v>522</v>
      </c>
      <c r="J30">
        <v>21.65</v>
      </c>
      <c r="K30">
        <v>540</v>
      </c>
      <c r="L30">
        <v>18.86</v>
      </c>
      <c r="M30">
        <v>554</v>
      </c>
      <c r="N30">
        <v>15.6</v>
      </c>
      <c r="O30">
        <v>568</v>
      </c>
      <c r="P30">
        <v>23.9</v>
      </c>
      <c r="Q30">
        <v>508</v>
      </c>
      <c r="R30">
        <v>17.920000000000002</v>
      </c>
      <c r="S30">
        <v>516</v>
      </c>
      <c r="T30">
        <v>16.12</v>
      </c>
      <c r="U30">
        <v>536</v>
      </c>
      <c r="V30">
        <v>14.95</v>
      </c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8 f e 4 8 d 4 - c 3 4 b - 4 9 b 1 - 8 a 5 e - d 9 9 5 7 1 5 a 1 8 4 c "   x m l n s = " h t t p : / / s c h e m a s . m i c r o s o f t . c o m / D a t a M a s h u p " > A A A A A F Q G A A B Q S w M E F A A C A A g A o o i R U B M Y 4 v O n A A A A + A A A A B I A H A B D b 2 5 m a W c v U G F j a 2 F n Z S 5 4 b W w g o h g A K K A U A A A A A A A A A A A A A A A A A A A A A A A A A A A A h Y + 9 D o I w G E V f h X S n L f U H J B 9 l c J X E x M S w k l K h E Y q h x f J u D j 6 S r y C J o m 6 O 9 + Q M 5 z 5 u d 0 j H t v G u s j e q 0 w k K M E W e 1 K I r l a 4 S N N i T H 6 G U w 7 4 Q 5 6 K S 3 i R r E 4 + m T F B t 7 S U m x D m H 3 Q J 3 f U U Y p Q H J s 9 1 B 1 L I t 0 E d W / 2 V f a W M L L S T i c H z F c I b D D V 6 F 6 w i z Z Q B k x p A p / V X Y V I w p k B 8 I 2 6 G x Q y + 5 N H 6 W A 5 k n k P c L / g R Q S w M E F A A C A A g A o o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I k V D c o P a S S w M A A L k W A A A T A B w A R m 9 y b X V s Y X M v U 2 V j d G l v b j E u b S C i G A A o o B Q A A A A A A A A A A A A A A A A A A A A A A A A A A A D t V 8 1 u G j E Q v i P x D p Z 7 A Q m h O g T a K s o h J R w q V Y W G b X q I o s j s u s T N r o 2 8 X p Q E 5 Z F 6 i v o C z Y v V u 8 u P v d h L Q i K 1 k e D A j / 3 t z D f j 8 T d D T H x J O Q P D / B M d V C v V S n y J B Q m A h 0 c h 3 g e H I C S y W g H q 1 R d 0 T J h a 6 V 3 7 J G x 2 E y E I k 9 + 5 u B p x f l W r z 8 6 + 4 I g c w v x J e H 5 3 1 u V M K s h 5 I z f w B n p 0 w o G P o x H F A Y f K V I o l T U 9 g F v / g I u r y M I m Y d z M h c S 1 3 1 5 j N o P 9 w H 9 A x h w 0 g 1 Q 6 Q 5 F r e N c A M j k U y W V + N Y r X 0 i c n O f j M 1 l K 3 9 + X 2 6 w L E k G h E x R + 5 Z o S 0 r d t + K b V u x H S v 2 n R X 7 3 o r 9 Y M W i t 1 Y w Q n a 0 P T x k j w / Z A 0 T 2 C J E 9 R G S P E d m D R M U o 7 + r L U u l L g W P g Z w W R f W E A s y T E P n 2 4 Z y A g I K A M R / Q 2 X 1 j V 0 j c 2 o V M u + / K S i L y c 4 l q x 8 P T i W V a X I g W P p K C j R G b r p z j k A t a r F c q 2 5 G R c p / a r u E q F M 4 r i i 6 O Q j M X D L 3 w x O O l Z D 7 G I W D 9 9 D d E f e p u M 5 B C L F U / Q W J L b E i Y F R K k N J 5 M i x G K l x / h P 7 q a h b 7 u f d h I w 9 i 3 P f w p U I d A A B 2 4 G R U i 5 F S e T N Y z F z p B c l 6 R C 2 3 U + 6 3 S v b / 8 j l V j d l / k V c a j E k t A x n d K A i g U l M O F C 0 Q h p R K W y K V Y M h p O Q y t x 1 7 c l x m C Q y U 5 K I 3 K a n 7 v T H m + P c J x E 1 e K E g X x M u y V D e K M f d e F p P Q 1 s Y a C L d X H P P + N W C W r K N 9 K A N m r M 5 F a k e G S R M S T I Y O b Z a x p Z G t T v 3 u U h b g F d 0 B + n J F 0 8 7 9 f 9 Z X f z m s X q j z L c A z l Z k z + t 6 k t C q E O Z G h k m 0 x i U / V c a j k S A W 4 T 4 h i i l Z 1 a I l A i N h 2 T m p r h D Q v C T W E w N 7 U x w m 8 4 r R k z M g I u Y M h 5 l V g M e C j I 0 E H Q X B s j B L y S s f J F S z o + D Z D 4 L 9 S w C 9 N n x c 7 M g d v I N h m g A t 5 L R 5 F x K g h 5 y y M z O g 9 / J y Z k b r 7 m z f u j v W 3 v 2 S q j X v 7 T u t K t G q 1 y B V T 5 S H Q q t a U 4 b i x T C V g T i U 4 T G y u U E R i i J a C t 9 W U r d Q M E N I r b r V M Y d 9 h w 9 d G Q a t Z y i D + t O 2 m + t 3 c / 1 u r t / N 9 f 9 T r 3 w V c / 1 z m i X a d c s X 6 J a D 1 p O 7 5 d J I b O 2 a O Z e u i p k y U p t 5 7 Y a a v B u q x + p z e 4 4 + + A t Q S w E C L Q A U A A I A C A C i i J F Q E x j i 8 6 c A A A D 4 A A A A E g A A A A A A A A A A A A A A A A A A A A A A Q 2 9 u Z m l n L 1 B h Y 2 t h Z 2 U u e G 1 s U E s B A i 0 A F A A C A A g A o o i R U A / K 6 a u k A A A A 6 Q A A A B M A A A A A A A A A A A A A A A A A 8 w A A A F t D b 2 5 0 Z W 5 0 X 1 R 5 c G V z X S 5 4 b W x Q S w E C L Q A U A A I A C A C i i J F Q 3 K D 2 k k s D A A C 5 F g A A E w A A A A A A A A A A A A A A A A D k A Q A A R m 9 y b X V s Y X M v U 2 V j d G l v b j E u b V B L B Q Y A A A A A A w A D A M I A A A B 8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O w A A A A A A A L s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F U M D I 6 N T Q 6 M D g u O D E 3 N z M 1 M V o i I C 8 + P E V u d H J 5 I F R 5 c G U 9 I k Z p b G x D b 2 x 1 b W 5 U e X B l c y I g V m F s d W U 9 I n N C Z 1 l H Q l E 9 P S I g L z 4 8 R W 5 0 c n k g V H l w Z T 0 i R m l s b E N v b H V t b k 5 h b W V z I i B W Y W x 1 Z T 0 i c 1 s m c X V v d D t j w 7 N k a W d v J n F 1 b 3 Q 7 L C Z x d W 9 0 O 2 d y d X B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0 c m F z I G N v b H V t b m F z I G N v b i B h b n V s Y W N p w 7 N u I G R l I G R p b m F t a X p h Y 2 n D s 2 4 u e 2 P D s 2 R p Z 2 8 s M H 0 m c X V v d D s s J n F 1 b 3 Q 7 U 2 V j d G l v b j E v V G F i b G E 0 L 0 9 0 c m F z I G N v b H V t b m F z I G N v b i B h b n V s Y W N p w 7 N u I G R l I G R p b m F t a X p h Y 2 n D s 2 4 u e 2 d y d X B v L D F 9 J n F 1 b 3 Q 7 L C Z x d W 9 0 O 1 N l Y 3 R p b 2 4 x L 1 R h Y m x h N C 9 P d H J h c y B j b 2 x 1 b W 5 h c y B j b 2 4 g Y W 5 1 b G F j a c O z b i B k Z S B k a W 5 h b W l 6 Y W N p w 7 N u L n t B d H J p Y n V 0 b y w y f S Z x d W 9 0 O y w m c X V v d D t T Z W N 0 a W 9 u M S 9 U Y W J s Y T Q v T 3 R y Y X M g Y 2 9 s d W 1 u Y X M g Y 2 9 u I G F u d W x h Y 2 n D s 2 4 g Z G U g Z G l u Y W 1 p e m F j a c O z b i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0 L 0 9 0 c m F z I G N v b H V t b m F z I G N v b i B h b n V s Y W N p w 7 N u I G R l I G R p b m F t a X p h Y 2 n D s 2 4 u e 2 P D s 2 R p Z 2 8 s M H 0 m c X V v d D s s J n F 1 b 3 Q 7 U 2 V j d G l v b j E v V G F i b G E 0 L 0 9 0 c m F z I G N v b H V t b m F z I G N v b i B h b n V s Y W N p w 7 N u I G R l I G R p b m F t a X p h Y 2 n D s 2 4 u e 2 d y d X B v L D F 9 J n F 1 b 3 Q 7 L C Z x d W 9 0 O 1 N l Y 3 R p b 2 4 x L 1 R h Y m x h N C 9 P d H J h c y B j b 2 x 1 b W 5 h c y B j b 2 4 g Y W 5 1 b G F j a c O z b i B k Z S B k a W 5 h b W l 6 Y W N p w 7 N u L n t B d H J p Y n V 0 b y w y f S Z x d W 9 0 O y w m c X V v d D t T Z W N 0 a W 9 u M S 9 U Y W J s Y T Q v T 3 R y Y X M g Y 2 9 s d W 1 u Y X M g Y 2 9 u I G F u d W x h Y 2 n D s 2 4 g Z G U g Z G l u Y W 1 p e m F j a c O z b i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I y O j A x O j E y L j k 2 N D k 0 M T V a I i A v P j x F b n R y e S B U e X B l P S J G a W x s Q 2 9 s d W 1 u V H l w Z X M i I F Z h b H V l P S J z Q U F B R 0 J n Q U F B Q T 0 9 I i A v P j x F b n R y e S B U e X B l P S J G a W x s Q 2 9 s d W 1 u T m F t Z X M i I F Z h b H V l P S J z W y Z x d W 9 0 O 2 P D s 2 R p Z 2 8 m c X V v d D s s J n F 1 b 3 Q 7 Z 3 J 1 c G 8 m c X V v d D s s J n F 1 b 3 Q 7 Y 2 9 u Z G l j a c O z b i Z x d W 9 0 O y w m c X V v d D t l d m F s d W F j a c O z b i Z x d W 9 0 O y w m c X V v d D t t c y Z x d W 9 0 O y w m c X V v d D v C t V Y m c X V v d D s s J n F 1 b 3 Q 7 Z W x l Y 3 R y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N i 9 D b 2 x 1 b W 5 h I G R p b m F t a X p h Z G E u e 2 P D s 2 R p Z 2 8 s M H 0 m c X V v d D s s J n F 1 b 3 Q 7 U 2 V j d G l v b j E v V G F i b G E 0 N i 9 D b 2 x 1 b W 5 h I G R p b m F t a X p h Z G E u e 2 d y d X B v L D F 9 J n F 1 b 3 Q 7 L C Z x d W 9 0 O 1 N l Y 3 R p b 2 4 x L 1 R h Y m x h N D Y v Q 2 9 s d W 1 u Y S B k a W 5 h b W l 6 Y W R h L n t j b 2 5 k a W N p w 7 N u L D J 9 J n F 1 b 3 Q 7 L C Z x d W 9 0 O 1 N l Y 3 R p b 2 4 x L 1 R h Y m x h N D Y v Q 2 9 s d W 1 u Y S B k a W 5 h b W l 6 Y W R h L n t l d m F s d W F j a c O z b i w z f S Z x d W 9 0 O y w m c X V v d D t T Z W N 0 a W 9 u M S 9 U Y W J s Y T Q 2 L 0 N v b H V t b m E g Z G l u Y W 1 p e m F k Y S 5 7 b X M s N H 0 m c X V v d D s s J n F 1 b 3 Q 7 U 2 V j d G l v b j E v V G F i b G E 0 N i 9 D b 2 x 1 b W 5 h I G R p b m F t a X p h Z G E u e 8 K 1 V i w 1 f S Z x d W 9 0 O y w m c X V v d D t T Z W N 0 a W 9 u M S 9 U Y W J s Y T Q 2 L 1 B l c n N v b m F s a X p h Z G E g Y W d y Z W d h Z G E u e 2 V s Z W N 0 c m 9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Q 2 L 0 N v b H V t b m E g Z G l u Y W 1 p e m F k Y S 5 7 Y 8 O z Z G l n b y w w f S Z x d W 9 0 O y w m c X V v d D t T Z W N 0 a W 9 u M S 9 U Y W J s Y T Q 2 L 0 N v b H V t b m E g Z G l u Y W 1 p e m F k Y S 5 7 Z 3 J 1 c G 8 s M X 0 m c X V v d D s s J n F 1 b 3 Q 7 U 2 V j d G l v b j E v V G F i b G E 0 N i 9 D b 2 x 1 b W 5 h I G R p b m F t a X p h Z G E u e 2 N v b m R p Y 2 n D s 2 4 s M n 0 m c X V v d D s s J n F 1 b 3 Q 7 U 2 V j d G l v b j E v V G F i b G E 0 N i 9 D b 2 x 1 b W 5 h I G R p b m F t a X p h Z G E u e 2 V 2 Y W x 1 Y W N p w 7 N u L D N 9 J n F 1 b 3 Q 7 L C Z x d W 9 0 O 1 N l Y 3 R p b 2 4 x L 1 R h Y m x h N D Y v Q 2 9 s d W 1 u Y S B k a W 5 h b W l 6 Y W R h L n t t c y w 0 f S Z x d W 9 0 O y w m c X V v d D t T Z W N 0 a W 9 u M S 9 U Y W J s Y T Q 2 L 0 N v b H V t b m E g Z G l u Y W 1 p e m F k Y S 5 7 w r V W L D V 9 J n F 1 b 3 Q 7 L C Z x d W 9 0 O 1 N l Y 3 R p b 2 4 x L 1 R h Y m x h N D Y v U G V y c 2 9 u Y W x p e m F k Y S B h Z 3 J l Z 2 F k Y S 5 7 Z W x l Y 3 R y b 2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i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Y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i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j I 6 M D Q 6 M D c u M z U 2 N T k 1 M F o i I C 8 + P E V u d H J 5 I F R 5 c G U 9 I k Z p b G x D b 2 x 1 b W 5 U e X B l c y I g V m F s d W U 9 I n N C Z 0 1 H Q m d V R k F B P T 0 i I C 8 + P E V u d H J 5 I F R 5 c G U 9 I k Z p b G x D b 2 x 1 b W 5 O Y W 1 l c y I g V m F s d W U 9 I n N b J n F 1 b 3 Q 7 Y 8 O z Z G l n b y Z x d W 9 0 O y w m c X V v d D t n c n V w b y Z x d W 9 0 O y w m c X V v d D t j b 2 5 k a W N p w 7 N u J n F 1 b 3 Q 7 L C Z x d W 9 0 O 2 V 2 Y W x 1 Y W N p w 7 N u J n F 1 b 3 Q 7 L C Z x d W 9 0 O 2 1 z J n F 1 b 3 Q 7 L C Z x d W 9 0 O 8 K 1 V i Z x d W 9 0 O y w m c X V v d D t l b G V j d H J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S 9 D b 2 x 1 b W 5 h I G R p b m F t a X p h Z G E u e 2 P D s 2 R p Z 2 8 s M H 0 m c X V v d D s s J n F 1 b 3 Q 7 U 2 V j d G l v b j E v V D U v Q 2 9 s d W 1 u Y S B k a W 5 h b W l 6 Y W R h L n t n c n V w b y w x f S Z x d W 9 0 O y w m c X V v d D t T Z W N 0 a W 9 u M S 9 U N S 9 D b 2 x 1 b W 5 h I G R p b m F t a X p h Z G E u e 0 F 0 c m l i d X R v L j I s M n 0 m c X V v d D s s J n F 1 b 3 Q 7 U 2 V j d G l v b j E v V D U v Q 2 9 s d W 1 u Y S B k a W 5 h b W l 6 Y W R h L n t B d H J p Y n V 0 b y 4 z L D N 9 J n F 1 b 3 Q 7 L C Z x d W 9 0 O 1 N l Y 3 R p b 2 4 x L 1 Q 1 L 0 N v b H V t b m E g Z G l u Y W 1 p e m F k Y S 5 7 b X M s N H 0 m c X V v d D s s J n F 1 b 3 Q 7 U 2 V j d G l v b j E v V D U v Q 2 9 s d W 1 u Y S B k a W 5 h b W l 6 Y W R h L n v C t V Y s N X 0 m c X V v d D s s J n F 1 b 3 Q 7 U 2 V j d G l v b j E v V D U v U G V y c 2 9 u Y W x p e m F k Y S B h Z 3 J l Z 2 F k Y S 5 7 Z W x l Y 3 R y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Q 1 L 0 N v b H V t b m E g Z G l u Y W 1 p e m F k Y S 5 7 Y 8 O z Z G l n b y w w f S Z x d W 9 0 O y w m c X V v d D t T Z W N 0 a W 9 u M S 9 U N S 9 D b 2 x 1 b W 5 h I G R p b m F t a X p h Z G E u e 2 d y d X B v L D F 9 J n F 1 b 3 Q 7 L C Z x d W 9 0 O 1 N l Y 3 R p b 2 4 x L 1 Q 1 L 0 N v b H V t b m E g Z G l u Y W 1 p e m F k Y S 5 7 Q X R y a W J 1 d G 8 u M i w y f S Z x d W 9 0 O y w m c X V v d D t T Z W N 0 a W 9 u M S 9 U N S 9 D b 2 x 1 b W 5 h I G R p b m F t a X p h Z G E u e 0 F 0 c m l i d X R v L j M s M 3 0 m c X V v d D s s J n F 1 b 3 Q 7 U 2 V j d G l v b j E v V D U v Q 2 9 s d W 1 u Y S B k a W 5 h b W l 6 Y W R h L n t t c y w 0 f S Z x d W 9 0 O y w m c X V v d D t T Z W N 0 a W 9 u M S 9 U N S 9 D b 2 x 1 b W 5 h I G R p b m F t a X p h Z G E u e 8 K 1 V i w 1 f S Z x d W 9 0 O y w m c X V v d D t T Z W N 0 a W 9 u M S 9 U N S 9 Q Z X J z b 2 5 h b G l 6 Y W R h I G F n c m V n Y W R h L n t l b G V j d H J v Z G 8 s N n 0 m c X V v d D t d L C Z x d W 9 0 O 1 J l b G F 0 a W 9 u c 2 h p c E l u Z m 8 m c X V v d D s 6 W 1 1 9 I i A v P j x F b n R y e S B U e X B l P S J R d W V y e U l E I i B W Y W x 1 Z T 0 i c z g 2 Y W Z l M 2 V h L T E 0 N z Y t N G I 0 N y 1 i M z A 3 L W Y 2 M G F l N G M 5 M j Z i N C I g L z 4 8 L 1 N 0 Y W J s Z U V u d H J p Z X M + P C 9 J d G V t P j x J d G V t P j x J d G V t T G 9 j Y X R p b 2 4 + P E l 0 Z W 1 U e X B l P k Z v c m 1 1 b G E 8 L 0 l 0 Z W 1 U e X B l P j x J d G V t U G F 0 a D 5 T Z W N 0 a W 9 u M S 9 U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U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1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1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I y O j A y O j U 4 L j k 5 M j k 2 O T V a I i A v P j x F b n R y e S B U e X B l P S J G a W x s Q 2 9 s d W 1 u V H l w Z X M i I F Z h b H V l P S J z Q m d N R 0 J n V U Z B Q T 0 9 I i A v P j x F b n R y e S B U e X B l P S J G a W x s Q 2 9 s d W 1 u T m F t Z X M i I F Z h b H V l P S J z W y Z x d W 9 0 O 2 P D s 2 R p Z 2 8 m c X V v d D s s J n F 1 b 3 Q 7 Z 3 J 1 c G 8 m c X V v d D s s J n F 1 b 3 Q 7 Y 2 9 u Z G l j a c O z b i Z x d W 9 0 O y w m c X V v d D t l d m F s d W F j a c O z b i Z x d W 9 0 O y w m c X V v d D t t c y Z x d W 9 0 O y w m c X V v d D v C t V Y m c X V v d D s s J n F 1 b 3 Q 7 Z W x l Y 3 R y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M v Q 2 9 s d W 1 u Y S B k a W 5 h b W l 6 Y W R h L n t j w 7 N k a W d v L D B 9 J n F 1 b 3 Q 7 L C Z x d W 9 0 O 1 N l Y 3 R p b 2 4 x L 1 A z L 0 N v b H V t b m E g Z G l u Y W 1 p e m F k Y S 5 7 Z 3 J 1 c G 8 s M X 0 m c X V v d D s s J n F 1 b 3 Q 7 U 2 V j d G l v b j E v U D M v Q 2 9 s d W 1 u Y S B k a W 5 h b W l 6 Y W R h L n t j b 2 5 k a W N p w 7 N u L D J 9 J n F 1 b 3 Q 7 L C Z x d W 9 0 O 1 N l Y 3 R p b 2 4 x L 1 A z L 0 N v b H V t b m E g Z G l u Y W 1 p e m F k Y S 5 7 Z X Z h b H V h Y 2 n D s 2 4 s M 3 0 m c X V v d D s s J n F 1 b 3 Q 7 U 2 V j d G l v b j E v U D M v Q 2 9 s d W 1 u Y S B k a W 5 h b W l 6 Y W R h L n t t c y w 0 f S Z x d W 9 0 O y w m c X V v d D t T Z W N 0 a W 9 u M S 9 Q M y 9 D b 2 x 1 b W 5 h I G R p b m F t a X p h Z G E u e 8 K 1 V i w 1 f S Z x d W 9 0 O y w m c X V v d D t T Z W N 0 a W 9 u M S 9 Q M y 9 Q Z X J z b 2 5 h b G l 6 Y W R h I G F n c m V n Y W R h L n t l b G V j d H J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M v Q 2 9 s d W 1 u Y S B k a W 5 h b W l 6 Y W R h L n t j w 7 N k a W d v L D B 9 J n F 1 b 3 Q 7 L C Z x d W 9 0 O 1 N l Y 3 R p b 2 4 x L 1 A z L 0 N v b H V t b m E g Z G l u Y W 1 p e m F k Y S 5 7 Z 3 J 1 c G 8 s M X 0 m c X V v d D s s J n F 1 b 3 Q 7 U 2 V j d G l v b j E v U D M v Q 2 9 s d W 1 u Y S B k a W 5 h b W l 6 Y W R h L n t j b 2 5 k a W N p w 7 N u L D J 9 J n F 1 b 3 Q 7 L C Z x d W 9 0 O 1 N l Y 3 R p b 2 4 x L 1 A z L 0 N v b H V t b m E g Z G l u Y W 1 p e m F k Y S 5 7 Z X Z h b H V h Y 2 n D s 2 4 s M 3 0 m c X V v d D s s J n F 1 b 3 Q 7 U 2 V j d G l v b j E v U D M v Q 2 9 s d W 1 u Y S B k a W 5 h b W l 6 Y W R h L n t t c y w 0 f S Z x d W 9 0 O y w m c X V v d D t T Z W N 0 a W 9 u M S 9 Q M y 9 D b 2 x 1 b W 5 h I G R p b m F t a X p h Z G E u e 8 K 1 V i w 1 f S Z x d W 9 0 O y w m c X V v d D t T Z W N 0 a W 9 u M S 9 Q M y 9 Q Z X J z b 2 5 h b G l 6 Y W R h I G F n c m V n Y W R h L n t l b G V j d H J v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y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1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b 2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x l Y 3 R y b 2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j I 6 M D Q 6 N D A u M T k 0 M j U x O V o i I C 8 + P E V u d H J 5 I F R 5 c G U 9 I k Z p b G x D b 2 x 1 b W 5 U e X B l c y I g V m F s d W U 9 I n N B Q U F H Q m d B Q U F B P T 0 i I C 8 + P E V u d H J 5 I F R 5 c G U 9 I k Z p b G x D b 2 x 1 b W 5 O Y W 1 l c y I g V m F s d W U 9 I n N b J n F 1 b 3 Q 7 Y 8 O z Z G l n b y Z x d W 9 0 O y w m c X V v d D t n c n V w b y Z x d W 9 0 O y w m c X V v d D t j b 2 5 k a W N p w 7 N u J n F 1 b 3 Q 7 L C Z x d W 9 0 O 2 V 2 Y W x 1 Y W N p w 7 N u J n F 1 b 3 Q 7 L C Z x d W 9 0 O 2 1 z J n F 1 b 3 Q 7 L C Z x d W 9 0 O 8 K 1 V i Z x d W 9 0 O y w m c X V v d D t l b G V j d H J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j d H J v Z G 9 z L 0 9 y a W d l b i 5 7 Y 8 O z Z G l n b y w w f S Z x d W 9 0 O y w m c X V v d D t T Z W N 0 a W 9 u M S 9 l b G V j d H J v Z G 9 z L 0 9 y a W d l b i 5 7 Z 3 J 1 c G 8 s M X 0 m c X V v d D s s J n F 1 b 3 Q 7 U 2 V j d G l v b j E v Z W x l Y 3 R y b 2 R v c y 9 P c m l n Z W 4 u e 2 N v b m R p Y 2 n D s 2 4 s M n 0 m c X V v d D s s J n F 1 b 3 Q 7 U 2 V j d G l v b j E v Z W x l Y 3 R y b 2 R v c y 9 P c m l n Z W 4 u e 2 V 2 Y W x 1 Y W N p w 7 N u L D N 9 J n F 1 b 3 Q 7 L C Z x d W 9 0 O 1 N l Y 3 R p b 2 4 x L 2 V s Z W N 0 c m 9 k b 3 M v T 3 J p Z 2 V u L n t t c y w 0 f S Z x d W 9 0 O y w m c X V v d D t T Z W N 0 a W 9 u M S 9 l b G V j d H J v Z G 9 z L 0 9 y a W d l b i 5 7 w r V W L D V 9 J n F 1 b 3 Q 7 L C Z x d W 9 0 O 1 N l Y 3 R p b 2 4 x L 2 V s Z W N 0 c m 9 k b 3 M v T 3 J p Z 2 V u L n t l b G V j d H J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W x l Y 3 R y b 2 R v c y 9 P c m l n Z W 4 u e 2 P D s 2 R p Z 2 8 s M H 0 m c X V v d D s s J n F 1 b 3 Q 7 U 2 V j d G l v b j E v Z W x l Y 3 R y b 2 R v c y 9 P c m l n Z W 4 u e 2 d y d X B v L D F 9 J n F 1 b 3 Q 7 L C Z x d W 9 0 O 1 N l Y 3 R p b 2 4 x L 2 V s Z W N 0 c m 9 k b 3 M v T 3 J p Z 2 V u L n t j b 2 5 k a W N p w 7 N u L D J 9 J n F 1 b 3 Q 7 L C Z x d W 9 0 O 1 N l Y 3 R p b 2 4 x L 2 V s Z W N 0 c m 9 k b 3 M v T 3 J p Z 2 V u L n t l d m F s d W F j a c O z b i w z f S Z x d W 9 0 O y w m c X V v d D t T Z W N 0 a W 9 u M S 9 l b G V j d H J v Z G 9 z L 0 9 y a W d l b i 5 7 b X M s N H 0 m c X V v d D s s J n F 1 b 3 Q 7 U 2 V j d G l v b j E v Z W x l Y 3 R y b 2 R v c y 9 P c m l n Z W 4 u e 8 K 1 V i w 1 f S Z x d W 9 0 O y w m c X V v d D t T Z W N 0 a W 9 u M S 9 l b G V j d H J v Z G 9 z L 0 9 y a W d l b i 5 7 Z W x l Y 3 R y b 2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j d H J v Z G 9 z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8 x x P 5 U L j R K 2 P v v Q 1 u y l a A A A A A A I A A A A A A B B m A A A A A Q A A I A A A A N V m T q f 2 u G 5 y g I W x U o Z n W u R 6 R e L 9 3 y p F 3 x q j H U c v E Z S U A A A A A A 6 A A A A A A g A A I A A A A K l N 6 p O p 2 b W W h 7 M C F s h 7 v x U / N 5 D O d s S l B T + e v 7 k 5 E P F 1 U A A A A M E X a a Y V x 8 F j b 4 d N z l 2 Z l T 3 J e 2 n K M N c 3 W D 3 I 3 w u 4 1 E k U r S e S 1 7 N g s z g u 0 e x m E a x o y E y 3 K / t j 6 J N N O b 2 w j + M q / m Q g w T / t 6 h 3 H D O Q 3 d 3 V 7 p d J h Q A A A A C U b m C 5 1 b P C m Z j I K o M N o Q k f k q W R 2 N 7 i 5 0 z a g e B m B V a L F r U j G J C 1 I d J B M T M v 7 B o m 2 2 K r n n W p P v 4 S B b + o M G H d 5 B E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AD1DAF69F0484099D7765A83D9FAB6" ma:contentTypeVersion="8" ma:contentTypeDescription="Crear nuevo documento." ma:contentTypeScope="" ma:versionID="6587dada1cba7c44720f661115d7ccc0">
  <xsd:schema xmlns:xsd="http://www.w3.org/2001/XMLSchema" xmlns:xs="http://www.w3.org/2001/XMLSchema" xmlns:p="http://schemas.microsoft.com/office/2006/metadata/properties" xmlns:ns3="10b980f6-4037-427f-bb9e-b6c1c80c9d77" targetNamespace="http://schemas.microsoft.com/office/2006/metadata/properties" ma:root="true" ma:fieldsID="51996df8f9533f3a3de68a39fb630eb1" ns3:_="">
    <xsd:import namespace="10b980f6-4037-427f-bb9e-b6c1c80c9d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980f6-4037-427f-bb9e-b6c1c80c9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A690A-4FB1-43E1-82E3-5CE73721362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5AD3C60-49AE-485B-9185-DE9B085C0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980f6-4037-427f-bb9e-b6c1c80c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983A12-91E7-4E33-82E3-5C4E10118C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B1321CC-45E3-4895-BF3F-6E84EE26DE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Hoja3</vt:lpstr>
      <vt:lpstr>Hoja5</vt:lpstr>
      <vt:lpstr>Hoja1</vt:lpstr>
      <vt:lpstr>TABLA para corregir</vt:lpstr>
      <vt:lpstr>Hoja9</vt:lpstr>
      <vt:lpstr>electrodos</vt:lpstr>
      <vt:lpstr>lat y amp T5</vt:lpstr>
      <vt:lpstr>lat y amp T6</vt:lpstr>
      <vt:lpstr>lat y amp P3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 b</dc:creator>
  <cp:lastModifiedBy>Pablo Benavides Herrera</cp:lastModifiedBy>
  <dcterms:created xsi:type="dcterms:W3CDTF">2020-03-31T00:56:37Z</dcterms:created>
  <dcterms:modified xsi:type="dcterms:W3CDTF">2020-04-17T23:28:17Z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0x01010053AD1DAF69F0484099D7765A83D9FAB6</vt:lpwstr>
  </property>
</Properties>
</file>