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ec52acfc7c884e/Desktop/realpage-collusion/data/"/>
    </mc:Choice>
  </mc:AlternateContent>
  <xr:revisionPtr revIDLastSave="192" documentId="8_{7A9D40F1-09DA-4C43-B533-2CF17A583C89}" xr6:coauthVersionLast="47" xr6:coauthVersionMax="47" xr10:uidLastSave="{87D25FF1-A00A-4A03-9A33-3010E55F8068}"/>
  <bookViews>
    <workbookView xWindow="3552" yWindow="2160" windowWidth="17280" windowHeight="8880" firstSheet="1" activeTab="1" xr2:uid="{2AF12E00-6AAF-406B-B3EE-D4387BB46A4D}"/>
  </bookViews>
  <sheets>
    <sheet name="Metro Area Share Gain" sheetId="5" r:id="rId1"/>
    <sheet name="rp_shares_all_units" sheetId="1" r:id="rId2"/>
    <sheet name="ahs_rental_shares" sheetId="2" r:id="rId3"/>
    <sheet name="1Y2023.B25024-Units in Struc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G8" i="1" s="1" a="1"/>
  <c r="G8" i="1" s="1"/>
  <c r="F10" i="1"/>
  <c r="F9" i="1"/>
  <c r="F11" i="1"/>
  <c r="F15" i="1"/>
  <c r="F13" i="1"/>
  <c r="G13" i="1" s="1" a="1"/>
  <c r="G13" i="1" s="1"/>
  <c r="I13" i="1" s="1"/>
  <c r="F12" i="1"/>
  <c r="G12" i="1" s="1" a="1"/>
  <c r="G12" i="1" s="1"/>
  <c r="H12" i="1" s="1"/>
  <c r="F17" i="1"/>
  <c r="F16" i="1"/>
  <c r="G16" i="1" s="1" a="1"/>
  <c r="G16" i="1" s="1"/>
  <c r="F14" i="1"/>
  <c r="G14" i="1" s="1" a="1"/>
  <c r="G14" i="1" s="1"/>
  <c r="F20" i="1"/>
  <c r="G20" i="1" s="1" a="1"/>
  <c r="G20" i="1" s="1"/>
  <c r="F18" i="1"/>
  <c r="F19" i="1"/>
  <c r="F21" i="1"/>
  <c r="F2" i="1"/>
  <c r="G2" i="1" a="1"/>
  <c r="G2" i="1" s="1"/>
  <c r="I2" i="1" s="1"/>
  <c r="G6" i="1" a="1"/>
  <c r="G6" i="1" s="1"/>
  <c r="G7" i="1" a="1"/>
  <c r="G7" i="1" s="1"/>
  <c r="H7" i="1" s="1"/>
  <c r="G9" i="1" a="1"/>
  <c r="G9" i="1" s="1"/>
  <c r="G10" i="1" a="1"/>
  <c r="G10" i="1" s="1"/>
  <c r="G11" i="1" a="1"/>
  <c r="G11" i="1" s="1"/>
  <c r="G15" i="1" a="1"/>
  <c r="G15" i="1" s="1"/>
  <c r="G17" i="1" a="1"/>
  <c r="G17" i="1" s="1"/>
  <c r="I17" i="1" s="1"/>
  <c r="G18" i="1" a="1"/>
  <c r="G18" i="1" s="1"/>
  <c r="G21" i="1" a="1"/>
  <c r="G21" i="1" s="1"/>
  <c r="G3" i="1" a="1"/>
  <c r="G3" i="1" s="1"/>
  <c r="G4" i="1" a="1"/>
  <c r="G4" i="1" s="1"/>
  <c r="I4" i="1" s="1"/>
  <c r="G19" i="1" a="1"/>
  <c r="G19" i="1" s="1"/>
  <c r="H19" i="1" s="1"/>
  <c r="G5" i="1" a="1"/>
  <c r="G5" i="1" s="1"/>
  <c r="H9" i="2"/>
  <c r="F8" i="2"/>
  <c r="F9" i="2"/>
  <c r="F10" i="2"/>
  <c r="F11" i="2"/>
  <c r="F12" i="2"/>
  <c r="F13" i="2"/>
  <c r="F14" i="2"/>
  <c r="F15" i="2"/>
  <c r="F20" i="2"/>
  <c r="F21" i="2"/>
  <c r="F25" i="2"/>
  <c r="F26" i="2"/>
  <c r="F27" i="2"/>
  <c r="F28" i="2"/>
  <c r="F29" i="2"/>
  <c r="F30" i="2"/>
  <c r="F31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6" i="2"/>
  <c r="F57" i="2"/>
  <c r="F58" i="2"/>
  <c r="F59" i="2"/>
  <c r="F60" i="2"/>
  <c r="F64" i="2"/>
  <c r="F65" i="2"/>
  <c r="F66" i="2"/>
  <c r="F68" i="2"/>
  <c r="F69" i="2"/>
  <c r="F70" i="2"/>
  <c r="F75" i="2"/>
  <c r="F76" i="2"/>
  <c r="F77" i="2"/>
  <c r="F78" i="2"/>
  <c r="F79" i="2"/>
  <c r="F80" i="2"/>
  <c r="F82" i="2"/>
  <c r="F83" i="2"/>
  <c r="F84" i="2"/>
  <c r="F85" i="2"/>
  <c r="F86" i="2"/>
  <c r="F91" i="2"/>
  <c r="F92" i="2"/>
  <c r="F93" i="2"/>
  <c r="F94" i="2"/>
  <c r="F98" i="2"/>
  <c r="F106" i="2"/>
  <c r="F107" i="2"/>
  <c r="F108" i="2"/>
  <c r="F109" i="2"/>
  <c r="F4" i="2"/>
  <c r="E21" i="1"/>
  <c r="E20" i="1"/>
  <c r="E18" i="1"/>
  <c r="E3" i="1"/>
  <c r="E8" i="1"/>
  <c r="E16" i="1"/>
  <c r="E7" i="1"/>
  <c r="E12" i="1"/>
  <c r="E2" i="1"/>
  <c r="E17" i="1"/>
  <c r="E13" i="1"/>
  <c r="E4" i="1"/>
  <c r="E11" i="1"/>
  <c r="E15" i="1"/>
  <c r="E19" i="1"/>
  <c r="E9" i="1"/>
  <c r="E6" i="1"/>
  <c r="E5" i="1"/>
  <c r="E14" i="1"/>
  <c r="E10" i="1"/>
  <c r="H2" i="1" l="1"/>
  <c r="J2" i="1" s="1"/>
  <c r="I16" i="1"/>
  <c r="H16" i="1"/>
  <c r="H21" i="1"/>
  <c r="H8" i="1"/>
  <c r="I12" i="1"/>
  <c r="J12" i="1" s="1"/>
  <c r="H10" i="1"/>
  <c r="H3" i="1"/>
  <c r="J3" i="1" s="1"/>
  <c r="I7" i="1"/>
  <c r="J7" i="1" s="1"/>
  <c r="H14" i="1"/>
  <c r="J14" i="1" s="1"/>
  <c r="H18" i="1"/>
  <c r="J18" i="1" s="1"/>
  <c r="H5" i="1"/>
  <c r="H20" i="1"/>
  <c r="J20" i="1" s="1"/>
  <c r="I8" i="1"/>
  <c r="H6" i="1"/>
  <c r="I10" i="1"/>
  <c r="I3" i="1"/>
  <c r="H9" i="1"/>
  <c r="I14" i="1"/>
  <c r="I18" i="1"/>
  <c r="H15" i="1"/>
  <c r="I6" i="1"/>
  <c r="I21" i="1"/>
  <c r="H11" i="1"/>
  <c r="I9" i="1"/>
  <c r="I5" i="1"/>
  <c r="I20" i="1"/>
  <c r="H4" i="1"/>
  <c r="J4" i="1" s="1"/>
  <c r="I19" i="1"/>
  <c r="J19" i="1" s="1"/>
  <c r="H13" i="1"/>
  <c r="J13" i="1" s="1"/>
  <c r="I15" i="1"/>
  <c r="H17" i="1"/>
  <c r="J17" i="1" s="1"/>
  <c r="I11" i="1"/>
  <c r="J5" i="1" l="1"/>
  <c r="J11" i="1"/>
  <c r="J16" i="1"/>
  <c r="J10" i="1"/>
  <c r="J8" i="1"/>
  <c r="J15" i="1"/>
  <c r="J21" i="1"/>
  <c r="J9" i="1"/>
  <c r="J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<sst xmlns="http://schemas.openxmlformats.org/spreadsheetml/2006/main" count="1289" uniqueCount="1225">
  <si>
    <t>metro_area</t>
  </si>
  <si>
    <t>New York, NY</t>
  </si>
  <si>
    <t>Los Angeles, CA</t>
  </si>
  <si>
    <t>Chicago, IL</t>
  </si>
  <si>
    <t>Dallas, TX</t>
  </si>
  <si>
    <t>Houston, TX</t>
  </si>
  <si>
    <t>Miami, FL</t>
  </si>
  <si>
    <t>Washington, DC</t>
  </si>
  <si>
    <t>Philadelphia, PA</t>
  </si>
  <si>
    <t>Atlanta, GA</t>
  </si>
  <si>
    <t>San Francisco, CA</t>
  </si>
  <si>
    <t>Boston, MA</t>
  </si>
  <si>
    <t>Phoenix, AZ</t>
  </si>
  <si>
    <t>Seattle, WA</t>
  </si>
  <si>
    <t>San Diego, CA</t>
  </si>
  <si>
    <t>Detroit, MI</t>
  </si>
  <si>
    <t>Riverside, CA</t>
  </si>
  <si>
    <t>Tampa, FL</t>
  </si>
  <si>
    <t>Denver, CO</t>
  </si>
  <si>
    <t>Minneapolis, MN</t>
  </si>
  <si>
    <t>Las Vegas, NV</t>
  </si>
  <si>
    <t>airm_share_all</t>
  </si>
  <si>
    <t>lro_share_all</t>
  </si>
  <si>
    <t>total_share_all</t>
  </si>
  <si>
    <t>21 or more</t>
  </si>
  <si>
    <t>7 to 20</t>
  </si>
  <si>
    <t>1 to 6</t>
  </si>
  <si>
    <t xml:space="preserve">      Manufactured/mobile homes</t>
  </si>
  <si>
    <t>Manufactured/Mobile Homes in Group</t>
  </si>
  <si>
    <t>S</t>
  </si>
  <si>
    <t>Size not reported</t>
  </si>
  <si>
    <t>Triple-wide or larger</t>
  </si>
  <si>
    <t>Double-wide</t>
  </si>
  <si>
    <t>Single-wide</t>
  </si>
  <si>
    <t>Manufactured/Mobile Home Size</t>
  </si>
  <si>
    <t>Anchoring not reported</t>
  </si>
  <si>
    <t>Not anchored</t>
  </si>
  <si>
    <t>Anchored by tiedowns, bolts, or other means</t>
  </si>
  <si>
    <t>Manufactured/Mobile Home Anchoring</t>
  </si>
  <si>
    <t xml:space="preserve">  Mobile home foundation not reported</t>
  </si>
  <si>
    <t xml:space="preserve">  Mobile home set up in some other way</t>
  </si>
  <si>
    <t xml:space="preserve">  Mobile home up on blocks, but not on concrete pad</t>
  </si>
  <si>
    <t xml:space="preserve">  Mobile home resting on concrete pad</t>
  </si>
  <si>
    <t xml:space="preserve">  Mobile home set on masonry foundation</t>
  </si>
  <si>
    <t>Manufactured/mobile homes</t>
  </si>
  <si>
    <t xml:space="preserve">  Set up in some other way</t>
  </si>
  <si>
    <t xml:space="preserve">  Concrete slab</t>
  </si>
  <si>
    <t xml:space="preserve">  Crawl space</t>
  </si>
  <si>
    <t xml:space="preserve">  Basement under part of house</t>
  </si>
  <si>
    <t xml:space="preserve">  Basement under all of house</t>
  </si>
  <si>
    <t>Single-family, attached and detached</t>
  </si>
  <si>
    <t>Foundation Type</t>
  </si>
  <si>
    <t xml:space="preserve">  Use of steps not reported</t>
  </si>
  <si>
    <t xml:space="preserve">  Use of steps required</t>
  </si>
  <si>
    <t xml:space="preserve">  Use of steps not required</t>
  </si>
  <si>
    <t>Entering home from outside</t>
  </si>
  <si>
    <t>Entering building from outside</t>
  </si>
  <si>
    <t>Access to Structure</t>
  </si>
  <si>
    <t>7 or more</t>
  </si>
  <si>
    <t>4 to 6</t>
  </si>
  <si>
    <t>Stories in Structure</t>
  </si>
  <si>
    <t>Median (year)</t>
  </si>
  <si>
    <t>1919 or earlier</t>
  </si>
  <si>
    <t>1920 to 1929</t>
  </si>
  <si>
    <t>1930 to 1939</t>
  </si>
  <si>
    <t>1940 to 1949</t>
  </si>
  <si>
    <t>1950 to 1959</t>
  </si>
  <si>
    <t>1960 to 1969</t>
  </si>
  <si>
    <t>1970 to 1979</t>
  </si>
  <si>
    <t>1980 to 1984</t>
  </si>
  <si>
    <t>1985 to 1989</t>
  </si>
  <si>
    <t>1990 to 1994</t>
  </si>
  <si>
    <t>1995 to 1999</t>
  </si>
  <si>
    <t>2000 to 2004</t>
  </si>
  <si>
    <t>2005 to 2009</t>
  </si>
  <si>
    <t>2010 to 2014</t>
  </si>
  <si>
    <t>2015 to 2019</t>
  </si>
  <si>
    <t>2020 to 2021</t>
  </si>
  <si>
    <t>2022 to 2023</t>
  </si>
  <si>
    <t>Year Structure Built</t>
  </si>
  <si>
    <t>Membership not reported</t>
  </si>
  <si>
    <t>No membership</t>
  </si>
  <si>
    <t>Member of cooperative and homeowners association</t>
  </si>
  <si>
    <t>Member of condominium association and homeowners association</t>
  </si>
  <si>
    <t>Member of homeowners association only</t>
  </si>
  <si>
    <t>Member of cooperative only</t>
  </si>
  <si>
    <t>Member of condominium association only</t>
  </si>
  <si>
    <t>Member of Any Type of Cooperative or Association</t>
  </si>
  <si>
    <t>Condominiums</t>
  </si>
  <si>
    <t>Cooperatives</t>
  </si>
  <si>
    <t>Cooperatives and Condominiums</t>
  </si>
  <si>
    <t>Other (Boat, RV, van, etc.)</t>
  </si>
  <si>
    <t>Manufactured/mobile home or trailer</t>
  </si>
  <si>
    <t>50 or more</t>
  </si>
  <si>
    <t>20 to 49</t>
  </si>
  <si>
    <t>10 to 19</t>
  </si>
  <si>
    <t>5 to 9</t>
  </si>
  <si>
    <t>2 to 4</t>
  </si>
  <si>
    <t>1, attached</t>
  </si>
  <si>
    <t>1, detached</t>
  </si>
  <si>
    <t>Units in Structure</t>
  </si>
  <si>
    <t xml:space="preserve">      Total</t>
  </si>
  <si>
    <t>Estimate</t>
  </si>
  <si>
    <t>Characteristics</t>
  </si>
  <si>
    <t>Renter</t>
  </si>
  <si>
    <t>Owner</t>
  </si>
  <si>
    <t>Total</t>
  </si>
  <si>
    <t>Tenure</t>
  </si>
  <si>
    <t>Renter Share</t>
  </si>
  <si>
    <t>GEO_ID</t>
  </si>
  <si>
    <t>NAME</t>
  </si>
  <si>
    <t>B25024_001E</t>
  </si>
  <si>
    <t>B25024_001M</t>
  </si>
  <si>
    <t>B25024_002E</t>
  </si>
  <si>
    <t>B25024_002M</t>
  </si>
  <si>
    <t>B25024_003E</t>
  </si>
  <si>
    <t>B25024_003M</t>
  </si>
  <si>
    <t>B25024_004E</t>
  </si>
  <si>
    <t>B25024_004M</t>
  </si>
  <si>
    <t>B25024_005E</t>
  </si>
  <si>
    <t>B25024_005M</t>
  </si>
  <si>
    <t>B25024_006E</t>
  </si>
  <si>
    <t>B25024_006M</t>
  </si>
  <si>
    <t>B25024_007E</t>
  </si>
  <si>
    <t>B25024_007M</t>
  </si>
  <si>
    <t>B25024_008E</t>
  </si>
  <si>
    <t>B25024_008M</t>
  </si>
  <si>
    <t>B25024_009E</t>
  </si>
  <si>
    <t>B25024_009M</t>
  </si>
  <si>
    <t>B25024_010E</t>
  </si>
  <si>
    <t>B25024_010M</t>
  </si>
  <si>
    <t>B25024_011E</t>
  </si>
  <si>
    <t>B25024_011M</t>
  </si>
  <si>
    <t>Geography</t>
  </si>
  <si>
    <t>Geographic Area Name</t>
  </si>
  <si>
    <t>Estimate!!Total:</t>
  </si>
  <si>
    <t>Margin of Error!!Total:</t>
  </si>
  <si>
    <t>Estimate!!Total:!!1, detached</t>
  </si>
  <si>
    <t>Margin of Error!!Total:!!1, detached</t>
  </si>
  <si>
    <t>Estimate!!Total:!!1, attached</t>
  </si>
  <si>
    <t>Margin of Error!!Total:!!1, attached</t>
  </si>
  <si>
    <t>Estimate!!Total:!!2</t>
  </si>
  <si>
    <t>Margin of Error!!Total:!!2</t>
  </si>
  <si>
    <t>Estimate!!Total:!!3 or 4</t>
  </si>
  <si>
    <t>Margin of Error!!Total:!!3 or 4</t>
  </si>
  <si>
    <t>Estimate!!Total:!!5 to 9</t>
  </si>
  <si>
    <t>Margin of Error!!Total:!!5 to 9</t>
  </si>
  <si>
    <t>Estimate!!Total:!!10 to 19</t>
  </si>
  <si>
    <t>Margin of Error!!Total:!!10 to 19</t>
  </si>
  <si>
    <t>Estimate!!Total:!!20 to 49</t>
  </si>
  <si>
    <t>Margin of Error!!Total:!!20 to 49</t>
  </si>
  <si>
    <t>Estimate!!Total:!!50 or more</t>
  </si>
  <si>
    <t>Margin of Error!!Total:!!50 or more</t>
  </si>
  <si>
    <t>Estimate!!Total:!!Mobile home</t>
  </si>
  <si>
    <t>Margin of Error!!Total:!!Mobile home</t>
  </si>
  <si>
    <t>Estimate!!Total:!!Boat, RV, van, etc.</t>
  </si>
  <si>
    <t>Margin of Error!!Total:!!Boat, RV, van, etc.</t>
  </si>
  <si>
    <t>310M700US10140</t>
  </si>
  <si>
    <t>Aberdeen, WA Micro Area</t>
  </si>
  <si>
    <t>310M700US10180</t>
  </si>
  <si>
    <t>Abilene, TX Metro Area</t>
  </si>
  <si>
    <t>310M700US10300</t>
  </si>
  <si>
    <t>Adrian, MI Micro Area</t>
  </si>
  <si>
    <t>310M700US10380</t>
  </si>
  <si>
    <t>Aguadilla, PR Metro Area</t>
  </si>
  <si>
    <t>310M700US10420</t>
  </si>
  <si>
    <t>Akron, OH Metro Area</t>
  </si>
  <si>
    <t>310M700US10460</t>
  </si>
  <si>
    <t>Alamogordo, NM Micro Area</t>
  </si>
  <si>
    <t>310M700US10500</t>
  </si>
  <si>
    <t>Albany, GA Metro Area</t>
  </si>
  <si>
    <t>310M700US10540</t>
  </si>
  <si>
    <t>Albany, OR Metro Area</t>
  </si>
  <si>
    <t>310M700US10580</t>
  </si>
  <si>
    <t>Albany-Schenectady-Troy, NY Metro Area</t>
  </si>
  <si>
    <t>310M700US10620</t>
  </si>
  <si>
    <t>Albemarle, NC Micro Area</t>
  </si>
  <si>
    <t>310M700US10700</t>
  </si>
  <si>
    <t>Albertville, AL Micro Area</t>
  </si>
  <si>
    <t>310M700US10740</t>
  </si>
  <si>
    <t>Albuquerque, NM Metro Area</t>
  </si>
  <si>
    <t>310M700US10780</t>
  </si>
  <si>
    <t>Alexandria, LA Metro Area</t>
  </si>
  <si>
    <t>310M700US10900</t>
  </si>
  <si>
    <t>Allentown-Bethlehem-Easton, PA-NJ Metro Area</t>
  </si>
  <si>
    <t>310M700US11020</t>
  </si>
  <si>
    <t>Altoona, PA Metro Area</t>
  </si>
  <si>
    <t>310M700US11100</t>
  </si>
  <si>
    <t>Amarillo, TX Metro Area</t>
  </si>
  <si>
    <t>310M700US11180</t>
  </si>
  <si>
    <t>Ames, IA Metro Area</t>
  </si>
  <si>
    <t>310M700US11200</t>
  </si>
  <si>
    <t>Amherst Town-Northampton, MA Metro Area</t>
  </si>
  <si>
    <t>310M700US11260</t>
  </si>
  <si>
    <t>Anchorage, AK Metro Area</t>
  </si>
  <si>
    <t>310M700US11360</t>
  </si>
  <si>
    <t>Anderson Creek, NC Micro Area</t>
  </si>
  <si>
    <t>310M700US11460</t>
  </si>
  <si>
    <t>Ann Arbor, MI Metro Area</t>
  </si>
  <si>
    <t>310M700US11500</t>
  </si>
  <si>
    <t>Anniston-Oxford, AL Metro Area</t>
  </si>
  <si>
    <t>310M700US11540</t>
  </si>
  <si>
    <t>Appleton, WI Metro Area</t>
  </si>
  <si>
    <t>310M700US11640</t>
  </si>
  <si>
    <t>Arecibo, PR Metro Area</t>
  </si>
  <si>
    <t>310M700US11700</t>
  </si>
  <si>
    <t>Asheville, NC Metro Area</t>
  </si>
  <si>
    <t>310M700US11940</t>
  </si>
  <si>
    <t>Athens, TN Micro Area</t>
  </si>
  <si>
    <t>310M700US11980</t>
  </si>
  <si>
    <t>Athens, TX Micro Area</t>
  </si>
  <si>
    <t>310M700US12020</t>
  </si>
  <si>
    <t>Athens-Clarke County, GA Metro Area</t>
  </si>
  <si>
    <t>310M700US12060</t>
  </si>
  <si>
    <t>Atlanta-Sandy Springs-Roswell, GA Metro Area</t>
  </si>
  <si>
    <t>310M700US12100</t>
  </si>
  <si>
    <t>Atlantic City-Hammonton, NJ Metro Area</t>
  </si>
  <si>
    <t>310M700US12180</t>
  </si>
  <si>
    <t>Auburn, NY Micro Area</t>
  </si>
  <si>
    <t>310M700US12220</t>
  </si>
  <si>
    <t>Auburn-Opelika, AL Metro Area</t>
  </si>
  <si>
    <t>310M700US12260</t>
  </si>
  <si>
    <t>Augusta-Richmond County, GA-SC Metro Area</t>
  </si>
  <si>
    <t>310M700US12300</t>
  </si>
  <si>
    <t>Augusta-Waterville, ME Micro Area</t>
  </si>
  <si>
    <t>310M700US12420</t>
  </si>
  <si>
    <t>Austin-Round Rock-San Marcos, TX Metro Area</t>
  </si>
  <si>
    <t>310M700US12540</t>
  </si>
  <si>
    <t>Bakersfield-Delano, CA Metro Area</t>
  </si>
  <si>
    <t>310M700US12580</t>
  </si>
  <si>
    <t>Baltimore-Columbia-Towson, MD Metro Area</t>
  </si>
  <si>
    <t>310M700US12620</t>
  </si>
  <si>
    <t>Bangor, ME Metro Area</t>
  </si>
  <si>
    <t>310M700US12660</t>
  </si>
  <si>
    <t>Baraboo, WI Micro Area</t>
  </si>
  <si>
    <t>310M700US12700</t>
  </si>
  <si>
    <t>Barnstable Town, MA Metro Area</t>
  </si>
  <si>
    <t>310M700US12940</t>
  </si>
  <si>
    <t>Baton Rouge, LA Metro Area</t>
  </si>
  <si>
    <t>310M700US12980</t>
  </si>
  <si>
    <t>Battle Creek, MI Metro Area</t>
  </si>
  <si>
    <t>310M700US13020</t>
  </si>
  <si>
    <t>Bay City, MI Metro Area</t>
  </si>
  <si>
    <t>310M700US13140</t>
  </si>
  <si>
    <t>Beaumont-Port Arthur, TX Metro Area</t>
  </si>
  <si>
    <t>310M700US13180</t>
  </si>
  <si>
    <t>Beaver Dam, WI Micro Area</t>
  </si>
  <si>
    <t>310M700US13220</t>
  </si>
  <si>
    <t>Beckley, WV Metro Area</t>
  </si>
  <si>
    <t>310M700US13380</t>
  </si>
  <si>
    <t>Bellingham, WA Metro Area</t>
  </si>
  <si>
    <t>310M700US13460</t>
  </si>
  <si>
    <t>Bend, OR Metro Area</t>
  </si>
  <si>
    <t>310M700US13740</t>
  </si>
  <si>
    <t>Billings, MT Metro Area</t>
  </si>
  <si>
    <t>310M700US13780</t>
  </si>
  <si>
    <t>Binghamton, NY Metro Area</t>
  </si>
  <si>
    <t>310M700US13820</t>
  </si>
  <si>
    <t>Birmingham, AL Metro Area</t>
  </si>
  <si>
    <t>310M700US13900</t>
  </si>
  <si>
    <t>Bismarck, ND Metro Area</t>
  </si>
  <si>
    <t>310M700US13980</t>
  </si>
  <si>
    <t>Blacksburg-Christiansburg-Radford, VA Metro Area</t>
  </si>
  <si>
    <t>310M700US14010</t>
  </si>
  <si>
    <t>Bloomington, IL Metro Area</t>
  </si>
  <si>
    <t>310M700US14020</t>
  </si>
  <si>
    <t>Bloomington, IN Metro Area</t>
  </si>
  <si>
    <t>310M700US14100</t>
  </si>
  <si>
    <t>Bloomsburg-Berwick, PA Micro Area</t>
  </si>
  <si>
    <t>310M700US14140</t>
  </si>
  <si>
    <t>Bluefield, WV-VA Micro Area</t>
  </si>
  <si>
    <t>310M700US14260</t>
  </si>
  <si>
    <t>Boise City, ID Metro Area</t>
  </si>
  <si>
    <t>310M700US14460</t>
  </si>
  <si>
    <t>Boston-Cambridge-Newton, MA-NH Metro Area</t>
  </si>
  <si>
    <t>310M700US14500</t>
  </si>
  <si>
    <t>Boulder, CO Metro Area</t>
  </si>
  <si>
    <t>310M700US14540</t>
  </si>
  <si>
    <t>Bowling Green, KY Metro Area</t>
  </si>
  <si>
    <t>310M700US14580</t>
  </si>
  <si>
    <t>Bozeman, MT Metro Area</t>
  </si>
  <si>
    <t>310M700US14660</t>
  </si>
  <si>
    <t>Brainerd, MN Micro Area</t>
  </si>
  <si>
    <t>310M700US14740</t>
  </si>
  <si>
    <t>Bremerton-Silverdale-Port Orchard, WA Metro Area</t>
  </si>
  <si>
    <t>310M700US14860</t>
  </si>
  <si>
    <t>Bridgeport-Stamford-Danbury, CT Metro Area</t>
  </si>
  <si>
    <t>310M700US14940</t>
  </si>
  <si>
    <t>Brigham City, UT-ID Micro Area</t>
  </si>
  <si>
    <t>310M700US15180</t>
  </si>
  <si>
    <t>Brownsville-Harlingen, TX Metro Area</t>
  </si>
  <si>
    <t>310M700US15260</t>
  </si>
  <si>
    <t>Brunswick-St. Simons, GA Metro Area</t>
  </si>
  <si>
    <t>310M700US15380</t>
  </si>
  <si>
    <t>Buffalo-Cheektowaga, NY Metro Area</t>
  </si>
  <si>
    <t>310M700US15500</t>
  </si>
  <si>
    <t>Burlington, NC Metro Area</t>
  </si>
  <si>
    <t>310M700US15540</t>
  </si>
  <si>
    <t>Burlington-South Burlington, VT Metro Area</t>
  </si>
  <si>
    <t>310M700US15940</t>
  </si>
  <si>
    <t>Canton-Massillon, OH Metro Area</t>
  </si>
  <si>
    <t>310M700US15980</t>
  </si>
  <si>
    <t>Cape Coral-Fort Myers, FL Metro Area</t>
  </si>
  <si>
    <t>310M700US16020</t>
  </si>
  <si>
    <t>Cape Girardeau, MO-IL Metro Area</t>
  </si>
  <si>
    <t>310M700US16180</t>
  </si>
  <si>
    <t>Carson City, NV Metro Area</t>
  </si>
  <si>
    <t>310M700US16220</t>
  </si>
  <si>
    <t>Casper, WY Metro Area</t>
  </si>
  <si>
    <t>310M700US16300</t>
  </si>
  <si>
    <t>Cedar Rapids, IA Metro Area</t>
  </si>
  <si>
    <t>310M700US16500</t>
  </si>
  <si>
    <t>Centralia, WA Micro Area</t>
  </si>
  <si>
    <t>310M700US16540</t>
  </si>
  <si>
    <t>Chambersburg, PA Metro Area</t>
  </si>
  <si>
    <t>310M700US16580</t>
  </si>
  <si>
    <t>Champaign-Urbana, IL Metro Area</t>
  </si>
  <si>
    <t>310M700US16620</t>
  </si>
  <si>
    <t>Charleston, WV Metro Area</t>
  </si>
  <si>
    <t>310M700US16700</t>
  </si>
  <si>
    <t>Charleston-North Charleston, SC Metro Area</t>
  </si>
  <si>
    <t>310M700US16740</t>
  </si>
  <si>
    <t>Charlotte-Concord-Gastonia, NC-SC Metro Area</t>
  </si>
  <si>
    <t>310M700US16820</t>
  </si>
  <si>
    <t>Charlottesville, VA Metro Area</t>
  </si>
  <si>
    <t>310M700US16860</t>
  </si>
  <si>
    <t>Chattanooga, TN-GA Metro Area</t>
  </si>
  <si>
    <t>310M700US16940</t>
  </si>
  <si>
    <t>Cheyenne, WY Metro Area</t>
  </si>
  <si>
    <t>310M700US16980</t>
  </si>
  <si>
    <t>Chicago-Naperville-Elgin, IL-IN Metro Area</t>
  </si>
  <si>
    <t>310M700US17020</t>
  </si>
  <si>
    <t>Chico, CA Metro Area</t>
  </si>
  <si>
    <t>310M700US17060</t>
  </si>
  <si>
    <t>Chillicothe, OH Micro Area</t>
  </si>
  <si>
    <t>310M700US17140</t>
  </si>
  <si>
    <t>Cincinnati, OH-KY-IN Metro Area</t>
  </si>
  <si>
    <t>310M700US17220</t>
  </si>
  <si>
    <t>Clarksburg, WV Micro Area</t>
  </si>
  <si>
    <t>310M700US17300</t>
  </si>
  <si>
    <t>Clarksville, TN-KY Metro Area</t>
  </si>
  <si>
    <t>310M700US17340</t>
  </si>
  <si>
    <t>Clearlake, CA Micro Area</t>
  </si>
  <si>
    <t>310M700US17410</t>
  </si>
  <si>
    <t>Cleveland, OH Metro Area</t>
  </si>
  <si>
    <t>310M700US17420</t>
  </si>
  <si>
    <t>Cleveland, TN Metro Area</t>
  </si>
  <si>
    <t>310M700US17580</t>
  </si>
  <si>
    <t>Clovis, NM Micro Area</t>
  </si>
  <si>
    <t>310M700US17660</t>
  </si>
  <si>
    <t>Coeur d'Alene, ID Metro Area</t>
  </si>
  <si>
    <t>310M700US17780</t>
  </si>
  <si>
    <t>College Station-Bryan, TX Metro Area</t>
  </si>
  <si>
    <t>310M700US17820</t>
  </si>
  <si>
    <t>Colorado Springs, CO Metro Area</t>
  </si>
  <si>
    <t>310M700US17860</t>
  </si>
  <si>
    <t>Columbia, MO Metro Area</t>
  </si>
  <si>
    <t>310M700US17900</t>
  </si>
  <si>
    <t>Columbia, SC Metro Area</t>
  </si>
  <si>
    <t>310M700US17980</t>
  </si>
  <si>
    <t>Columbus, GA-AL Metro Area</t>
  </si>
  <si>
    <t>310M700US18020</t>
  </si>
  <si>
    <t>Columbus, IN Metro Area</t>
  </si>
  <si>
    <t>310M700US18140</t>
  </si>
  <si>
    <t>Columbus, OH Metro Area</t>
  </si>
  <si>
    <t>310M700US18180</t>
  </si>
  <si>
    <t>Concord, NH Micro Area</t>
  </si>
  <si>
    <t>310M700US18260</t>
  </si>
  <si>
    <t>Cookeville, TN Micro Area</t>
  </si>
  <si>
    <t>310M700US18340</t>
  </si>
  <si>
    <t>Corbin, KY Micro Area</t>
  </si>
  <si>
    <t>310M700US18500</t>
  </si>
  <si>
    <t>Corning, NY Micro Area</t>
  </si>
  <si>
    <t>310M700US18580</t>
  </si>
  <si>
    <t>Corpus Christi, TX Metro Area</t>
  </si>
  <si>
    <t>310M700US18700</t>
  </si>
  <si>
    <t>Corvallis, OR Metro Area</t>
  </si>
  <si>
    <t>310M700US18880</t>
  </si>
  <si>
    <t>Crestview-Fort Walton Beach-Destin, FL Metro Area</t>
  </si>
  <si>
    <t>310M700US18980</t>
  </si>
  <si>
    <t>Cullman, AL Micro Area</t>
  </si>
  <si>
    <t>310M700US19060</t>
  </si>
  <si>
    <t>Cumberland, MD-WV Micro Area</t>
  </si>
  <si>
    <t>310M700US19100</t>
  </si>
  <si>
    <t>Dallas-Fort Worth-Arlington, TX Metro Area</t>
  </si>
  <si>
    <t>310M700US19140</t>
  </si>
  <si>
    <t>Dalton, GA Metro Area</t>
  </si>
  <si>
    <t>310M700US19180</t>
  </si>
  <si>
    <t>Danville, IL Micro Area</t>
  </si>
  <si>
    <t>310M700US19260</t>
  </si>
  <si>
    <t>Danville, VA Micro Area</t>
  </si>
  <si>
    <t>310M700US19300</t>
  </si>
  <si>
    <t>Daphne-Fairhope-Foley, AL Metro Area</t>
  </si>
  <si>
    <t>310M700US19340</t>
  </si>
  <si>
    <t>Davenport-Moline-Rock Island, IA-IL Metro Area</t>
  </si>
  <si>
    <t>310M700US19430</t>
  </si>
  <si>
    <t>Dayton-Kettering-Beavercreek, OH Metro Area</t>
  </si>
  <si>
    <t>310M700US19460</t>
  </si>
  <si>
    <t>Decatur, AL Metro Area</t>
  </si>
  <si>
    <t>310M700US19500</t>
  </si>
  <si>
    <t>Decatur, IL Metro Area</t>
  </si>
  <si>
    <t>310M700US19660</t>
  </si>
  <si>
    <t>Deltona-Daytona Beach-Ormond Beach, FL Metro Area</t>
  </si>
  <si>
    <t>310M700US19740</t>
  </si>
  <si>
    <t>Denver-Aurora-Centennial, CO Metro Area</t>
  </si>
  <si>
    <t>310M700US19780</t>
  </si>
  <si>
    <t>Des Moines-West Des Moines, IA Metro Area</t>
  </si>
  <si>
    <t>310M700US19820</t>
  </si>
  <si>
    <t>Detroit-Warren-Dearborn, MI Metro Area</t>
  </si>
  <si>
    <t>310M700US20020</t>
  </si>
  <si>
    <t>Dothan, AL Metro Area</t>
  </si>
  <si>
    <t>310M700US20100</t>
  </si>
  <si>
    <t>Dover, DE Metro Area</t>
  </si>
  <si>
    <t>310M700US20180</t>
  </si>
  <si>
    <t>DuBois, PA Micro Area</t>
  </si>
  <si>
    <t>310M700US20220</t>
  </si>
  <si>
    <t>Dubuque, IA Metro Area</t>
  </si>
  <si>
    <t>310M700US20260</t>
  </si>
  <si>
    <t>Duluth, MN-WI Metro Area</t>
  </si>
  <si>
    <t>310M700US20500</t>
  </si>
  <si>
    <t>Durham-Chapel Hill, NC Metro Area</t>
  </si>
  <si>
    <t>310M700US20580</t>
  </si>
  <si>
    <t>Eagle Pass, TX Metro Area</t>
  </si>
  <si>
    <t>310M700US20700</t>
  </si>
  <si>
    <t>East Stroudsburg, PA Micro Area</t>
  </si>
  <si>
    <t>310M700US20740</t>
  </si>
  <si>
    <t>Eau Claire, WI Metro Area</t>
  </si>
  <si>
    <t>310M700US20940</t>
  </si>
  <si>
    <t>El Centro, CA Metro Area</t>
  </si>
  <si>
    <t>310M700US21060</t>
  </si>
  <si>
    <t>Elizabethtown, KY Metro Area</t>
  </si>
  <si>
    <t>310M700US21140</t>
  </si>
  <si>
    <t>Elkhart-Goshen, IN Metro Area</t>
  </si>
  <si>
    <t>310M700US21300</t>
  </si>
  <si>
    <t>Elmira, NY Metro Area</t>
  </si>
  <si>
    <t>310M700US21340</t>
  </si>
  <si>
    <t>El Paso, TX Metro Area</t>
  </si>
  <si>
    <t>310M700US21420</t>
  </si>
  <si>
    <t>Enid, OK Metro Area</t>
  </si>
  <si>
    <t>310M700US21500</t>
  </si>
  <si>
    <t>Erie, PA Metro Area</t>
  </si>
  <si>
    <t>310M700US21660</t>
  </si>
  <si>
    <t>Eugene-Springfield, OR Metro Area</t>
  </si>
  <si>
    <t>310M700US21700</t>
  </si>
  <si>
    <t>Eureka-Arcata, CA Micro Area</t>
  </si>
  <si>
    <t>310M700US21780</t>
  </si>
  <si>
    <t>Evansville, IN Metro Area</t>
  </si>
  <si>
    <t>310M700US21820</t>
  </si>
  <si>
    <t>Fairbanks-College, AK Metro Area</t>
  </si>
  <si>
    <t>310M700US22020</t>
  </si>
  <si>
    <t>Fargo, ND-MN Metro Area</t>
  </si>
  <si>
    <t>310M700US22060</t>
  </si>
  <si>
    <t>Faribault-Northfield, MN Micro Area</t>
  </si>
  <si>
    <t>310M700US22100</t>
  </si>
  <si>
    <t>Farmington, MO Micro Area</t>
  </si>
  <si>
    <t>310M700US22140</t>
  </si>
  <si>
    <t>Farmington, NM Metro Area</t>
  </si>
  <si>
    <t>310M700US22180</t>
  </si>
  <si>
    <t>Fayetteville, NC Metro Area</t>
  </si>
  <si>
    <t>310M700US22220</t>
  </si>
  <si>
    <t>Fayetteville-Springdale-Rogers, AR Metro Area</t>
  </si>
  <si>
    <t>310M700US22300</t>
  </si>
  <si>
    <t>Findlay, OH Micro Area</t>
  </si>
  <si>
    <t>310M700US22380</t>
  </si>
  <si>
    <t>Flagstaff, AZ Metro Area</t>
  </si>
  <si>
    <t>310M700US22420</t>
  </si>
  <si>
    <t>Flint, MI Metro Area</t>
  </si>
  <si>
    <t>310M700US22500</t>
  </si>
  <si>
    <t>Florence, SC Metro Area</t>
  </si>
  <si>
    <t>310M700US22520</t>
  </si>
  <si>
    <t>Florence-Muscle Shoals, AL Metro Area</t>
  </si>
  <si>
    <t>310M700US22540</t>
  </si>
  <si>
    <t>Fond du Lac, WI Metro Area</t>
  </si>
  <si>
    <t>310M700US22580</t>
  </si>
  <si>
    <t>Forest City, NC Micro Area</t>
  </si>
  <si>
    <t>310M700US22660</t>
  </si>
  <si>
    <t>Fort Collins-Loveland, CO Metro Area</t>
  </si>
  <si>
    <t>310M700US22840</t>
  </si>
  <si>
    <t>Fort Payne, AL Micro Area</t>
  </si>
  <si>
    <t>310M700US22900</t>
  </si>
  <si>
    <t>Fort Smith, AR-OK Metro Area</t>
  </si>
  <si>
    <t>310M700US23060</t>
  </si>
  <si>
    <t>Fort Wayne, IN Metro Area</t>
  </si>
  <si>
    <t>310M700US23180</t>
  </si>
  <si>
    <t>Frankfort, KY Micro Area</t>
  </si>
  <si>
    <t>310M700US23420</t>
  </si>
  <si>
    <t>Fresno, CA Metro Area</t>
  </si>
  <si>
    <t>310M700US23460</t>
  </si>
  <si>
    <t>Gadsden, AL Metro Area</t>
  </si>
  <si>
    <t>310M700US23540</t>
  </si>
  <si>
    <t>Gainesville, FL Metro Area</t>
  </si>
  <si>
    <t>310M700US23580</t>
  </si>
  <si>
    <t>Gainesville, GA Metro Area</t>
  </si>
  <si>
    <t>310M700US23700</t>
  </si>
  <si>
    <t>Gallup, NM Micro Area</t>
  </si>
  <si>
    <t>310M700US23900</t>
  </si>
  <si>
    <t>Gettysburg, PA Metro Area</t>
  </si>
  <si>
    <t>310M700US24020</t>
  </si>
  <si>
    <t>Glens Falls, NY Metro Area</t>
  </si>
  <si>
    <t>310M700US24140</t>
  </si>
  <si>
    <t>Goldsboro, NC Metro Area</t>
  </si>
  <si>
    <t>310M700US24180</t>
  </si>
  <si>
    <t>Granbury, TX Micro Area</t>
  </si>
  <si>
    <t>310M700US24220</t>
  </si>
  <si>
    <t>Grand Forks, ND-MN Metro Area</t>
  </si>
  <si>
    <t>310M700US24260</t>
  </si>
  <si>
    <t>Grand Island, NE Metro Area</t>
  </si>
  <si>
    <t>310M700US24300</t>
  </si>
  <si>
    <t>Grand Junction, CO Metro Area</t>
  </si>
  <si>
    <t>310M700US24340</t>
  </si>
  <si>
    <t>Grand Rapids-Wyoming-Kentwood, MI Metro Area</t>
  </si>
  <si>
    <t>310M700US24420</t>
  </si>
  <si>
    <t>Grants Pass, OR Metro Area</t>
  </si>
  <si>
    <t>310M700US24500</t>
  </si>
  <si>
    <t>Great Falls, MT Metro Area</t>
  </si>
  <si>
    <t>310M700US24540</t>
  </si>
  <si>
    <t>Greeley, CO Metro Area</t>
  </si>
  <si>
    <t>310M700US24580</t>
  </si>
  <si>
    <t>Green Bay, WI Metro Area</t>
  </si>
  <si>
    <t>310M700US24620</t>
  </si>
  <si>
    <t>Greeneville, TN Micro Area</t>
  </si>
  <si>
    <t>310M700US24640</t>
  </si>
  <si>
    <t>Greenfield, MA Micro Area</t>
  </si>
  <si>
    <t>310M700US24660</t>
  </si>
  <si>
    <t>Greensboro-High Point, NC Metro Area</t>
  </si>
  <si>
    <t>310M700US24780</t>
  </si>
  <si>
    <t>Greenville, NC Metro Area</t>
  </si>
  <si>
    <t>310M700US24860</t>
  </si>
  <si>
    <t>Greenville-Anderson-Greer, SC Metro Area</t>
  </si>
  <si>
    <t>310M700US24940</t>
  </si>
  <si>
    <t>Greenwood, SC Micro Area</t>
  </si>
  <si>
    <t>310M700US25020</t>
  </si>
  <si>
    <t>Guayama, PR Metro Area</t>
  </si>
  <si>
    <t>310M700US25060</t>
  </si>
  <si>
    <t>Gulfport-Biloxi, MS Metro Area</t>
  </si>
  <si>
    <t>310M700US25180</t>
  </si>
  <si>
    <t>Hagerstown-Martinsburg, MD-WV Metro Area</t>
  </si>
  <si>
    <t>310M700US25220</t>
  </si>
  <si>
    <t>Hammond, LA Metro Area</t>
  </si>
  <si>
    <t>310M700US25260</t>
  </si>
  <si>
    <t>Hanford-Corcoran, CA Metro Area</t>
  </si>
  <si>
    <t>310M700US25420</t>
  </si>
  <si>
    <t>Harrisburg-Carlisle, PA Metro Area</t>
  </si>
  <si>
    <t>310M700US25500</t>
  </si>
  <si>
    <t>Harrisonburg, VA Metro Area</t>
  </si>
  <si>
    <t>310M700US25540</t>
  </si>
  <si>
    <t>Hartford-West Hartford-East Hartford, CT Metro Area</t>
  </si>
  <si>
    <t>310M700US25620</t>
  </si>
  <si>
    <t>Hattiesburg, MS Metro Area</t>
  </si>
  <si>
    <t>310M700US25720</t>
  </si>
  <si>
    <t>Heber, UT Micro Area</t>
  </si>
  <si>
    <t>310M700US25740</t>
  </si>
  <si>
    <t>Helena, MT Metro Area</t>
  </si>
  <si>
    <t>310M700US25840</t>
  </si>
  <si>
    <t>Hermiston-Pendleton, OR Micro Area</t>
  </si>
  <si>
    <t>310M700US25850</t>
  </si>
  <si>
    <t>Hermitage, PA Micro Area</t>
  </si>
  <si>
    <t>310M700US25860</t>
  </si>
  <si>
    <t>Hickory-Lenoir-Morganton, NC Metro Area</t>
  </si>
  <si>
    <t>310M700US25900</t>
  </si>
  <si>
    <t>Hilo-Kailua, HI Micro Area</t>
  </si>
  <si>
    <t>310M700US25940</t>
  </si>
  <si>
    <t>Hilton Head Island-Bluffton-Port Royal, SC Metro Area</t>
  </si>
  <si>
    <t>310M700US25980</t>
  </si>
  <si>
    <t>Hinesville, GA Metro Area</t>
  </si>
  <si>
    <t>310M700US26020</t>
  </si>
  <si>
    <t>Hobbs, NM Micro Area</t>
  </si>
  <si>
    <t>310M700US26090</t>
  </si>
  <si>
    <t>Holland, MI Micro Area</t>
  </si>
  <si>
    <t>310M700US26140</t>
  </si>
  <si>
    <t>Homosassa Springs, FL Metro Area</t>
  </si>
  <si>
    <t>310M700US26300</t>
  </si>
  <si>
    <t>Hot Springs, AR Metro Area</t>
  </si>
  <si>
    <t>310M700US26380</t>
  </si>
  <si>
    <t>Houma-Bayou Cane-Thibodaux, LA Metro Area</t>
  </si>
  <si>
    <t>310M700US26420</t>
  </si>
  <si>
    <t>Houston-Pasadena-The Woodlands, TX Metro Area</t>
  </si>
  <si>
    <t>310M700US26580</t>
  </si>
  <si>
    <t>Huntington-Ashland, WV-KY-OH Metro Area</t>
  </si>
  <si>
    <t>310M700US26620</t>
  </si>
  <si>
    <t>Huntsville, AL Metro Area</t>
  </si>
  <si>
    <t>310M700US26660</t>
  </si>
  <si>
    <t>Huntsville, TX Micro Area</t>
  </si>
  <si>
    <t>310M700US26820</t>
  </si>
  <si>
    <t>Idaho Falls, ID Metro Area</t>
  </si>
  <si>
    <t>310M700US26860</t>
  </si>
  <si>
    <t>Indiana, PA Micro Area</t>
  </si>
  <si>
    <t>310M700US26900</t>
  </si>
  <si>
    <t>Indianapolis-Carmel-Greenwood, IN Metro Area</t>
  </si>
  <si>
    <t>310M700US26980</t>
  </si>
  <si>
    <t>Iowa City, IA Metro Area</t>
  </si>
  <si>
    <t>310M700US27060</t>
  </si>
  <si>
    <t>Ithaca, NY Metro Area</t>
  </si>
  <si>
    <t>310M700US27100</t>
  </si>
  <si>
    <t>Jackson, MI Metro Area</t>
  </si>
  <si>
    <t>310M700US27140</t>
  </si>
  <si>
    <t>Jackson, MS Metro Area</t>
  </si>
  <si>
    <t>310M700US27180</t>
  </si>
  <si>
    <t>Jackson, TN Metro Area</t>
  </si>
  <si>
    <t>310M700US27260</t>
  </si>
  <si>
    <t>Jacksonville, FL Metro Area</t>
  </si>
  <si>
    <t>310M700US27340</t>
  </si>
  <si>
    <t>Jacksonville, NC Metro Area</t>
  </si>
  <si>
    <t>310M700US27460</t>
  </si>
  <si>
    <t>Jamestown-Dunkirk, NY Micro Area</t>
  </si>
  <si>
    <t>310M700US27500</t>
  </si>
  <si>
    <t>Janesville-Beloit, WI Metro Area</t>
  </si>
  <si>
    <t>310M700US27600</t>
  </si>
  <si>
    <t>Jefferson, GA Micro Area</t>
  </si>
  <si>
    <t>310M700US27620</t>
  </si>
  <si>
    <t>Jefferson City, MO Metro Area</t>
  </si>
  <si>
    <t>310M700US27740</t>
  </si>
  <si>
    <t>Johnson City, TN Metro Area</t>
  </si>
  <si>
    <t>310M700US27780</t>
  </si>
  <si>
    <t>Johnstown, PA Metro Area</t>
  </si>
  <si>
    <t>310M700US27860</t>
  </si>
  <si>
    <t>Jonesboro, AR Metro Area</t>
  </si>
  <si>
    <t>310M700US27900</t>
  </si>
  <si>
    <t>Joplin, MO-KS Metro Area</t>
  </si>
  <si>
    <t>310M700US27980</t>
  </si>
  <si>
    <t>Kahului-Wailuku, HI Metro Area</t>
  </si>
  <si>
    <t>310M700US28020</t>
  </si>
  <si>
    <t>Kalamazoo-Portage, MI Metro Area</t>
  </si>
  <si>
    <t>310M700US28060</t>
  </si>
  <si>
    <t>Kalispell, MT Micro Area</t>
  </si>
  <si>
    <t>310M700US28100</t>
  </si>
  <si>
    <t>Kankakee, IL Metro Area</t>
  </si>
  <si>
    <t>310M700US28140</t>
  </si>
  <si>
    <t>Kansas City, MO-KS Metro Area</t>
  </si>
  <si>
    <t>310M700US28180</t>
  </si>
  <si>
    <t>Kapaa, HI Micro Area</t>
  </si>
  <si>
    <t>310M700US28300</t>
  </si>
  <si>
    <t>Keene, NH Micro Area</t>
  </si>
  <si>
    <t>310M700US28420</t>
  </si>
  <si>
    <t>Kennewick-Richland, WA Metro Area</t>
  </si>
  <si>
    <t>310M700US28450</t>
  </si>
  <si>
    <t>Kenosha, WI Metro Area</t>
  </si>
  <si>
    <t>310M700US28580</t>
  </si>
  <si>
    <t>Key West-Key Largo, FL Micro Area</t>
  </si>
  <si>
    <t>310M700US28660</t>
  </si>
  <si>
    <t>Killeen-Temple, TX Metro Area</t>
  </si>
  <si>
    <t>310M700US28700</t>
  </si>
  <si>
    <t>Kingsport-Bristol, TN-VA Metro Area</t>
  </si>
  <si>
    <t>310M700US28740</t>
  </si>
  <si>
    <t>Kingston, NY Metro Area</t>
  </si>
  <si>
    <t>310M700US28880</t>
  </si>
  <si>
    <t>Kiryas Joel-Poughkeepsie-Newburgh, NY Metro Area</t>
  </si>
  <si>
    <t>310M700US28900</t>
  </si>
  <si>
    <t>Klamath Falls, OR Micro Area</t>
  </si>
  <si>
    <t>310M700US28940</t>
  </si>
  <si>
    <t>Knoxville, TN Metro Area</t>
  </si>
  <si>
    <t>310M700US29020</t>
  </si>
  <si>
    <t>Kokomo, IN Metro Area</t>
  </si>
  <si>
    <t>310M700US29060</t>
  </si>
  <si>
    <t>Laconia, NH Micro Area</t>
  </si>
  <si>
    <t>310M700US29100</t>
  </si>
  <si>
    <t>La Crosse-Onalaska, WI-MN Metro Area</t>
  </si>
  <si>
    <t>310M700US29180</t>
  </si>
  <si>
    <t>Lafayette, LA Metro Area</t>
  </si>
  <si>
    <t>310M700US29200</t>
  </si>
  <si>
    <t>Lafayette-West Lafayette, IN Metro Area</t>
  </si>
  <si>
    <t>310M700US29300</t>
  </si>
  <si>
    <t>LaGrange, GA-AL Micro Area</t>
  </si>
  <si>
    <t>310M700US29340</t>
  </si>
  <si>
    <t>Lake Charles, LA Metro Area</t>
  </si>
  <si>
    <t>310M700US29380</t>
  </si>
  <si>
    <t>Lake City, FL Micro Area</t>
  </si>
  <si>
    <t>null</t>
  </si>
  <si>
    <t>310M700US29420</t>
  </si>
  <si>
    <t>Lake Havasu City-Kingman, AZ Metro Area</t>
  </si>
  <si>
    <t>310M700US29460</t>
  </si>
  <si>
    <t>Lakeland-Winter Haven, FL Metro Area</t>
  </si>
  <si>
    <t>310M700US29540</t>
  </si>
  <si>
    <t>Lancaster, PA Metro Area</t>
  </si>
  <si>
    <t>310M700US29620</t>
  </si>
  <si>
    <t>Lansing-East Lansing, MI Metro Area</t>
  </si>
  <si>
    <t>310M700US29700</t>
  </si>
  <si>
    <t>Laredo, TX Metro Area</t>
  </si>
  <si>
    <t>310M700US29740</t>
  </si>
  <si>
    <t>Las Cruces, NM Metro Area</t>
  </si>
  <si>
    <t>310M700US29820</t>
  </si>
  <si>
    <t>Las Vegas-Henderson-North Las Vegas, NV Metro Area</t>
  </si>
  <si>
    <t>310M700US29860</t>
  </si>
  <si>
    <t>Laurel, MS Micro Area</t>
  </si>
  <si>
    <t>310M700US29940</t>
  </si>
  <si>
    <t>Lawrence, KS Metro Area</t>
  </si>
  <si>
    <t>310M700US30020</t>
  </si>
  <si>
    <t>Lawton, OK Metro Area</t>
  </si>
  <si>
    <t>310M700US30140</t>
  </si>
  <si>
    <t>Lebanon, PA Metro Area</t>
  </si>
  <si>
    <t>310M700US30150</t>
  </si>
  <si>
    <t>Lebanon-Claremont, NH-VT Micro Area</t>
  </si>
  <si>
    <t>310M700US30300</t>
  </si>
  <si>
    <t>Lewiston, ID-WA Metro Area</t>
  </si>
  <si>
    <t>310M700US30340</t>
  </si>
  <si>
    <t>Lewiston-Auburn, ME Metro Area</t>
  </si>
  <si>
    <t>310M700US30460</t>
  </si>
  <si>
    <t>Lexington-Fayette, KY Metro Area</t>
  </si>
  <si>
    <t>310M700US30500</t>
  </si>
  <si>
    <t>Lexington Park, MD Metro Area</t>
  </si>
  <si>
    <t>310M700US30620</t>
  </si>
  <si>
    <t>Lima, OH Metro Area</t>
  </si>
  <si>
    <t>310M700US30700</t>
  </si>
  <si>
    <t>Lincoln, NE Metro Area</t>
  </si>
  <si>
    <t>310M700US30780</t>
  </si>
  <si>
    <t>Little Rock-North Little Rock-Conway, AR Metro Area</t>
  </si>
  <si>
    <t>310M700US30860</t>
  </si>
  <si>
    <t>Logan, UT-ID Metro Area</t>
  </si>
  <si>
    <t>310M700US30980</t>
  </si>
  <si>
    <t>Longview, TX Metro Area</t>
  </si>
  <si>
    <t>310M700US31020</t>
  </si>
  <si>
    <t>Longview-Kelso, WA Metro Area</t>
  </si>
  <si>
    <t>310M700US31080</t>
  </si>
  <si>
    <t>Los Angeles-Long Beach-Anaheim, CA Metro Area</t>
  </si>
  <si>
    <t>310M700US31140</t>
  </si>
  <si>
    <t>Louisville/Jefferson County, KY-IN Metro Area</t>
  </si>
  <si>
    <t>310M700US31180</t>
  </si>
  <si>
    <t>Lubbock, TX Metro Area</t>
  </si>
  <si>
    <t>310M700US31260</t>
  </si>
  <si>
    <t>Lufkin, TX Micro Area</t>
  </si>
  <si>
    <t>310M700US31300</t>
  </si>
  <si>
    <t>Lumberton, NC Micro Area</t>
  </si>
  <si>
    <t>310M700US31340</t>
  </si>
  <si>
    <t>Lynchburg, VA Metro Area</t>
  </si>
  <si>
    <t>310M700US31420</t>
  </si>
  <si>
    <t>Macon-Bibb County, GA Metro Area</t>
  </si>
  <si>
    <t>310M700US31540</t>
  </si>
  <si>
    <t>Madison, WI Metro Area</t>
  </si>
  <si>
    <t>310M700US31700</t>
  </si>
  <si>
    <t>Manchester-Nashua, NH Metro Area</t>
  </si>
  <si>
    <t>310M700US31740</t>
  </si>
  <si>
    <t>Manhattan, KS Metro Area</t>
  </si>
  <si>
    <t>310M700US31820</t>
  </si>
  <si>
    <t>Manitowoc, WI Micro Area</t>
  </si>
  <si>
    <t>310M700US31860</t>
  </si>
  <si>
    <t>Mankato, MN Metro Area</t>
  </si>
  <si>
    <t>310M700US31900</t>
  </si>
  <si>
    <t>Mansfield, OH Metro Area</t>
  </si>
  <si>
    <t>310M700US31940</t>
  </si>
  <si>
    <t>Marinette, WI-MI Micro Area</t>
  </si>
  <si>
    <t>310M700US31980</t>
  </si>
  <si>
    <t>Marion, IN Micro Area</t>
  </si>
  <si>
    <t>310M700US32060</t>
  </si>
  <si>
    <t>Marion-Herrin, IL Micro Area</t>
  </si>
  <si>
    <t>310M700US32100</t>
  </si>
  <si>
    <t>Marquette, MI Micro Area</t>
  </si>
  <si>
    <t>310M700US32390</t>
  </si>
  <si>
    <t>Massena-Ogdensburg, NY Micro Area</t>
  </si>
  <si>
    <t>310M700US32420</t>
  </si>
  <si>
    <t>Mayagüez, PR Metro Area</t>
  </si>
  <si>
    <t>310M700US32580</t>
  </si>
  <si>
    <t>McAllen-Edinburg-Mission, TX Metro Area</t>
  </si>
  <si>
    <t>310M700US32740</t>
  </si>
  <si>
    <t>Meadville, PA Micro Area</t>
  </si>
  <si>
    <t>310M700US32780</t>
  </si>
  <si>
    <t>Medford, OR Metro Area</t>
  </si>
  <si>
    <t>310M700US32820</t>
  </si>
  <si>
    <t>Memphis, TN-MS-AR Metro Area</t>
  </si>
  <si>
    <t>310M700US32900</t>
  </si>
  <si>
    <t>Merced, CA Metro Area</t>
  </si>
  <si>
    <t>310M700US32940</t>
  </si>
  <si>
    <t>Meridian, MS Micro Area</t>
  </si>
  <si>
    <t>310M700US33100</t>
  </si>
  <si>
    <t>Miami-Fort Lauderdale-West Palm Beach, FL Metro Area</t>
  </si>
  <si>
    <t>310M700US33140</t>
  </si>
  <si>
    <t>Michigan City-La Porte, IN Metro Area</t>
  </si>
  <si>
    <t>310M700US33220</t>
  </si>
  <si>
    <t>Midland, MI Metro Area</t>
  </si>
  <si>
    <t>310M700US33260</t>
  </si>
  <si>
    <t>Midland, TX Metro Area</t>
  </si>
  <si>
    <t>310M700US33340</t>
  </si>
  <si>
    <t>Milwaukee-Waukesha, WI Metro Area</t>
  </si>
  <si>
    <t>310M700US33460</t>
  </si>
  <si>
    <t>Minneapolis-St. Paul-Bloomington, MN-WI Metro Area</t>
  </si>
  <si>
    <t>310M700US33500</t>
  </si>
  <si>
    <t>Minot, ND Metro Area</t>
  </si>
  <si>
    <t>310M700US33540</t>
  </si>
  <si>
    <t>Missoula, MT Metro Area</t>
  </si>
  <si>
    <t>310M700US33660</t>
  </si>
  <si>
    <t>Mobile, AL Metro Area</t>
  </si>
  <si>
    <t>310M700US33700</t>
  </si>
  <si>
    <t>Modesto, CA Metro Area</t>
  </si>
  <si>
    <t>310M700US33740</t>
  </si>
  <si>
    <t>Monroe, LA Metro Area</t>
  </si>
  <si>
    <t>310M700US33780</t>
  </si>
  <si>
    <t>Monroe, MI Metro Area</t>
  </si>
  <si>
    <t>310M700US33860</t>
  </si>
  <si>
    <t>Montgomery, AL Metro Area</t>
  </si>
  <si>
    <t>310M700US33910</t>
  </si>
  <si>
    <t>Monticello, NY Micro Area</t>
  </si>
  <si>
    <t>310M700US33980</t>
  </si>
  <si>
    <t>Morehead City, NC Micro Area</t>
  </si>
  <si>
    <t>310M700US34060</t>
  </si>
  <si>
    <t>Morgantown, WV Metro Area</t>
  </si>
  <si>
    <t>310M700US34100</t>
  </si>
  <si>
    <t>Morristown, TN Metro Area</t>
  </si>
  <si>
    <t>310M700US34180</t>
  </si>
  <si>
    <t>Moses Lake, WA Micro Area</t>
  </si>
  <si>
    <t>310M700US34340</t>
  </si>
  <si>
    <t>Mount Airy, NC Micro Area</t>
  </si>
  <si>
    <t>310M700US34580</t>
  </si>
  <si>
    <t>Mount Vernon-Anacortes, WA Metro Area</t>
  </si>
  <si>
    <t>310M700US34620</t>
  </si>
  <si>
    <t>Muncie, IN Metro Area</t>
  </si>
  <si>
    <t>310M700US34680</t>
  </si>
  <si>
    <t>Murrells Inlet, SC Micro Area</t>
  </si>
  <si>
    <t>310M700US34740</t>
  </si>
  <si>
    <t>Muskegon-Norton Shores, MI Metro Area</t>
  </si>
  <si>
    <t>310M700US34780</t>
  </si>
  <si>
    <t>Muskogee, OK Micro Area</t>
  </si>
  <si>
    <t>310M700US34820</t>
  </si>
  <si>
    <t>Myrtle Beach-Conway-North Myrtle Beach, SC Metro Area</t>
  </si>
  <si>
    <t>310M700US34860</t>
  </si>
  <si>
    <t>Nacogdoches, TX Micro Area</t>
  </si>
  <si>
    <t>310M700US34900</t>
  </si>
  <si>
    <t>Napa, CA Metro Area</t>
  </si>
  <si>
    <t>310M700US34940</t>
  </si>
  <si>
    <t>Naples-Marco Island, FL Metro Area</t>
  </si>
  <si>
    <t>310M700US34980</t>
  </si>
  <si>
    <t>Nashville-Davidson--Murfreesboro--Franklin, TN Metro Area</t>
  </si>
  <si>
    <t>310M700US35100</t>
  </si>
  <si>
    <t>New Bern, NC Micro Area</t>
  </si>
  <si>
    <t>310M700US35300</t>
  </si>
  <si>
    <t>New Haven, CT Metro Area</t>
  </si>
  <si>
    <t>310M700US35340</t>
  </si>
  <si>
    <t>New Iberia, LA Micro Area</t>
  </si>
  <si>
    <t>310M700US35380</t>
  </si>
  <si>
    <t>New Orleans-Metairie, LA Metro Area</t>
  </si>
  <si>
    <t>310M700US35420</t>
  </si>
  <si>
    <t>New Philadelphia-Dover, OH Micro Area</t>
  </si>
  <si>
    <t>310M700US35620</t>
  </si>
  <si>
    <t>New York-Newark-Jersey City, NY-NJ Metro Area</t>
  </si>
  <si>
    <t>310M700US35660</t>
  </si>
  <si>
    <t>Niles, MI Metro Area</t>
  </si>
  <si>
    <t>310M700US35840</t>
  </si>
  <si>
    <t>North Port-Bradenton-Sarasota, FL Metro Area</t>
  </si>
  <si>
    <t>310M700US35900</t>
  </si>
  <si>
    <t>North Wilkesboro, NC Micro Area</t>
  </si>
  <si>
    <t>310M700US35980</t>
  </si>
  <si>
    <t>Norwich-New London-Willimantic, CT Metro Area</t>
  </si>
  <si>
    <t>310M700US36020</t>
  </si>
  <si>
    <t>Oak Harbor, WA Micro Area</t>
  </si>
  <si>
    <t>310M700US36100</t>
  </si>
  <si>
    <t>Ocala, FL Metro Area</t>
  </si>
  <si>
    <t>310M700US36220</t>
  </si>
  <si>
    <t>Odessa, TX Metro Area</t>
  </si>
  <si>
    <t>310M700US36260</t>
  </si>
  <si>
    <t>Ogden, UT Metro Area</t>
  </si>
  <si>
    <t>310M700US36420</t>
  </si>
  <si>
    <t>Oklahoma City, OK Metro Area</t>
  </si>
  <si>
    <t>310M700US36460</t>
  </si>
  <si>
    <t>Olean, NY Micro Area</t>
  </si>
  <si>
    <t>310M700US36500</t>
  </si>
  <si>
    <t>Olympia-Lacey-Tumwater, WA Metro Area</t>
  </si>
  <si>
    <t>310M700US36540</t>
  </si>
  <si>
    <t>Omaha, NE-IA Metro Area</t>
  </si>
  <si>
    <t>310M700US36660</t>
  </si>
  <si>
    <t>Opelousas, LA Micro Area</t>
  </si>
  <si>
    <t>310M700US36700</t>
  </si>
  <si>
    <t>Orangeburg, SC Micro Area</t>
  </si>
  <si>
    <t>310M700US36740</t>
  </si>
  <si>
    <t>Orlando-Kissimmee-Sanford, FL Metro Area</t>
  </si>
  <si>
    <t>310M700US36780</t>
  </si>
  <si>
    <t>Oshkosh-Neenah, WI Metro Area</t>
  </si>
  <si>
    <t>310M700US36837</t>
  </si>
  <si>
    <t>Ottawa, IL Micro Area</t>
  </si>
  <si>
    <t>310M700US36980</t>
  </si>
  <si>
    <t>Owensboro, KY Metro Area</t>
  </si>
  <si>
    <t>310M700US37020</t>
  </si>
  <si>
    <t>Owosso, MI Micro Area</t>
  </si>
  <si>
    <t>310M700US37060</t>
  </si>
  <si>
    <t>Oxford, MS Micro Area</t>
  </si>
  <si>
    <t>310M700US37100</t>
  </si>
  <si>
    <t>Oxnard-Thousand Oaks-Ventura, CA Metro Area</t>
  </si>
  <si>
    <t>310M700US37140</t>
  </si>
  <si>
    <t>Paducah, KY-IL Metro Area</t>
  </si>
  <si>
    <t>310M700US37260</t>
  </si>
  <si>
    <t>Palatka, FL Micro Area</t>
  </si>
  <si>
    <t>310M700US37340</t>
  </si>
  <si>
    <t>Palm Bay-Melbourne-Titusville, FL Metro Area</t>
  </si>
  <si>
    <t>310M700US37460</t>
  </si>
  <si>
    <t>Panama City-Panama City Beach, FL Metro Area</t>
  </si>
  <si>
    <t>310M700US37620</t>
  </si>
  <si>
    <t>Parkersburg-Vienna, WV Metro Area</t>
  </si>
  <si>
    <t>310M700US37860</t>
  </si>
  <si>
    <t>Pensacola-Ferry Pass-Brent, FL Metro Area</t>
  </si>
  <si>
    <t>310M700US37900</t>
  </si>
  <si>
    <t>Peoria, IL Metro Area</t>
  </si>
  <si>
    <t>310M700US37980</t>
  </si>
  <si>
    <t>Philadelphia-Camden-Wilmington, PA-NJ-DE-MD Metro Area</t>
  </si>
  <si>
    <t>310M700US38060</t>
  </si>
  <si>
    <t>Phoenix-Mesa-Chandler, AZ Metro Area</t>
  </si>
  <si>
    <t>310M700US38210</t>
  </si>
  <si>
    <t>Pikeville, KY Micro Area</t>
  </si>
  <si>
    <t>310M700US38220</t>
  </si>
  <si>
    <t>Pine Bluff, AR Micro Area</t>
  </si>
  <si>
    <t>310M700US38240</t>
  </si>
  <si>
    <t>Pinehurst-Southern Pines, NC Metro Area</t>
  </si>
  <si>
    <t>310M700US38300</t>
  </si>
  <si>
    <t>Pittsburgh, PA Metro Area</t>
  </si>
  <si>
    <t>310M700US38340</t>
  </si>
  <si>
    <t>Pittsfield, MA Metro Area</t>
  </si>
  <si>
    <t>310M700US38460</t>
  </si>
  <si>
    <t>Plattsburgh, NY Micro Area</t>
  </si>
  <si>
    <t>310M700US38540</t>
  </si>
  <si>
    <t>Pocatello, ID Metro Area</t>
  </si>
  <si>
    <t>310M700US38660</t>
  </si>
  <si>
    <t>Ponce, PR Metro Area</t>
  </si>
  <si>
    <t>310M700US38820</t>
  </si>
  <si>
    <t>Port Angeles, WA Micro Area</t>
  </si>
  <si>
    <t>310M700US38860</t>
  </si>
  <si>
    <t>Portland-South Portland, ME Metro Area</t>
  </si>
  <si>
    <t>310M700US38900</t>
  </si>
  <si>
    <t>Portland-Vancouver-Hillsboro, OR-WA Metro Area</t>
  </si>
  <si>
    <t>310M700US38940</t>
  </si>
  <si>
    <t>Port St. Lucie, FL Metro Area</t>
  </si>
  <si>
    <t>310M700US39020</t>
  </si>
  <si>
    <t>Portsmouth, OH Micro Area</t>
  </si>
  <si>
    <t>310M700US39060</t>
  </si>
  <si>
    <t>Pottsville, PA Micro Area</t>
  </si>
  <si>
    <t>310M700US39150</t>
  </si>
  <si>
    <t>Prescott Valley-Prescott, AZ Metro Area</t>
  </si>
  <si>
    <t>310M700US39300</t>
  </si>
  <si>
    <t>Providence-Warwick, RI-MA Metro Area</t>
  </si>
  <si>
    <t>310M700US39340</t>
  </si>
  <si>
    <t>Provo-Orem-Lehi, UT Metro Area</t>
  </si>
  <si>
    <t>310M700US39380</t>
  </si>
  <si>
    <t>Pueblo, CO Metro Area</t>
  </si>
  <si>
    <t>310M700US39460</t>
  </si>
  <si>
    <t>Punta Gorda, FL Metro Area</t>
  </si>
  <si>
    <t>310M700US39480</t>
  </si>
  <si>
    <t>Putnam, CT Micro Area</t>
  </si>
  <si>
    <t>310M700US39500</t>
  </si>
  <si>
    <t>Quincy, IL-MO Micro Area</t>
  </si>
  <si>
    <t>310M700US39540</t>
  </si>
  <si>
    <t>Racine-Mount Pleasant, WI Metro Area</t>
  </si>
  <si>
    <t>310M700US39580</t>
  </si>
  <si>
    <t>Raleigh-Cary, NC Metro Area</t>
  </si>
  <si>
    <t>310M700US39660</t>
  </si>
  <si>
    <t>Rapid City, SD Metro Area</t>
  </si>
  <si>
    <t>310M700US39740</t>
  </si>
  <si>
    <t>Reading, PA Metro Area</t>
  </si>
  <si>
    <t>310M700US39820</t>
  </si>
  <si>
    <t>Redding, CA Metro Area</t>
  </si>
  <si>
    <t>310M700US39900</t>
  </si>
  <si>
    <t>Reno, NV Metro Area</t>
  </si>
  <si>
    <t>310M700US39940</t>
  </si>
  <si>
    <t>Rexburg, ID Micro Area</t>
  </si>
  <si>
    <t>310M700US39980</t>
  </si>
  <si>
    <t>Richmond, IN Micro Area</t>
  </si>
  <si>
    <t>310M700US40060</t>
  </si>
  <si>
    <t>Richmond, VA Metro Area</t>
  </si>
  <si>
    <t>310M700US40080</t>
  </si>
  <si>
    <t>Richmond-Berea, KY Micro Area</t>
  </si>
  <si>
    <t>310M700US40090</t>
  </si>
  <si>
    <t>Rifle, CO Micro Area</t>
  </si>
  <si>
    <t>310M700US40100</t>
  </si>
  <si>
    <t>Rio Grande City-Roma, TX Micro Area</t>
  </si>
  <si>
    <t>310M700US40140</t>
  </si>
  <si>
    <t>Riverside-San Bernardino-Ontario, CA Metro Area</t>
  </si>
  <si>
    <t>310M700US40220</t>
  </si>
  <si>
    <t>Roanoke, VA Metro Area</t>
  </si>
  <si>
    <t>310M700US40340</t>
  </si>
  <si>
    <t>Rochester, MN Metro Area</t>
  </si>
  <si>
    <t>310M700US40380</t>
  </si>
  <si>
    <t>Rochester, NY Metro Area</t>
  </si>
  <si>
    <t>310M700US40420</t>
  </si>
  <si>
    <t>Rockford, IL Metro Area</t>
  </si>
  <si>
    <t>310M700US40580</t>
  </si>
  <si>
    <t>Rocky Mount, NC Metro Area</t>
  </si>
  <si>
    <t>310M700US40660</t>
  </si>
  <si>
    <t>Rome, GA Metro Area</t>
  </si>
  <si>
    <t>310M700US40700</t>
  </si>
  <si>
    <t>Roseburg, OR Micro Area</t>
  </si>
  <si>
    <t>310M700US40780</t>
  </si>
  <si>
    <t>Russellville, AR Micro Area</t>
  </si>
  <si>
    <t>310M700US40900</t>
  </si>
  <si>
    <t>Sacramento-Roseville-Folsom, CA Metro Area</t>
  </si>
  <si>
    <t>310M700US40980</t>
  </si>
  <si>
    <t>Saginaw, MI Metro Area</t>
  </si>
  <si>
    <t>310M700US41060</t>
  </si>
  <si>
    <t>St. Cloud, MN Metro Area</t>
  </si>
  <si>
    <t>310M700US41100</t>
  </si>
  <si>
    <t>St. George, UT Metro Area</t>
  </si>
  <si>
    <t>310M700US41140</t>
  </si>
  <si>
    <t>St. Joseph, MO-KS Metro Area</t>
  </si>
  <si>
    <t>310M700US41180</t>
  </si>
  <si>
    <t>St. Louis, MO-IL Metro Area</t>
  </si>
  <si>
    <t>310M700US41400</t>
  </si>
  <si>
    <t>Salem, OH Micro Area</t>
  </si>
  <si>
    <t>310M700US41420</t>
  </si>
  <si>
    <t>Salem, OR Metro Area</t>
  </si>
  <si>
    <t>310M700US41500</t>
  </si>
  <si>
    <t>Salinas, CA Metro Area</t>
  </si>
  <si>
    <t>310M700US41540</t>
  </si>
  <si>
    <t>Salisbury, MD Metro Area</t>
  </si>
  <si>
    <t>310M700US41620</t>
  </si>
  <si>
    <t>Salt Lake City-Murray, UT Metro Area</t>
  </si>
  <si>
    <t>310M700US41660</t>
  </si>
  <si>
    <t>San Angelo, TX Metro Area</t>
  </si>
  <si>
    <t>310M700US41700</t>
  </si>
  <si>
    <t>San Antonio-New Braunfels, TX Metro Area</t>
  </si>
  <si>
    <t>310M700US41740</t>
  </si>
  <si>
    <t>San Diego-Chula Vista-Carlsbad, CA Metro Area</t>
  </si>
  <si>
    <t>310M700US41780</t>
  </si>
  <si>
    <t>Sandusky, OH Metro Area</t>
  </si>
  <si>
    <t>310M700US41820</t>
  </si>
  <si>
    <t>Sanford, NC Micro Area</t>
  </si>
  <si>
    <t>310M700US41860</t>
  </si>
  <si>
    <t>San Francisco-Oakland-Fremont, CA Metro Area</t>
  </si>
  <si>
    <t>310M700US41940</t>
  </si>
  <si>
    <t>San Jose-Sunnyvale-Santa Clara, CA Metro Area</t>
  </si>
  <si>
    <t>310M700US41980</t>
  </si>
  <si>
    <t>San Juan-Bayamón-Caguas, PR Metro Area</t>
  </si>
  <si>
    <t>310M700US42020</t>
  </si>
  <si>
    <t>San Luis Obispo-Paso Robles, CA Metro Area</t>
  </si>
  <si>
    <t>310M700US42100</t>
  </si>
  <si>
    <t>Santa Cruz-Watsonville, CA Metro Area</t>
  </si>
  <si>
    <t>310M700US42140</t>
  </si>
  <si>
    <t>Santa Fe, NM Metro Area</t>
  </si>
  <si>
    <t>310M700US42200</t>
  </si>
  <si>
    <t>Santa Maria-Santa Barbara, CA Metro Area</t>
  </si>
  <si>
    <t>310M700US42220</t>
  </si>
  <si>
    <t>Santa Rosa-Petaluma, CA Metro Area</t>
  </si>
  <si>
    <t>310M700US42340</t>
  </si>
  <si>
    <t>Savannah, GA Metro Area</t>
  </si>
  <si>
    <t>310M700US42540</t>
  </si>
  <si>
    <t>Scranton--Wilkes-Barre, PA Metro Area</t>
  </si>
  <si>
    <t>310M700US42580</t>
  </si>
  <si>
    <t>Seaford, DE Micro Area</t>
  </si>
  <si>
    <t>310M700US42620</t>
  </si>
  <si>
    <t>Searcy, AR Micro Area</t>
  </si>
  <si>
    <t>310M700US42660</t>
  </si>
  <si>
    <t>Seattle-Tacoma-Bellevue, WA Metro Area</t>
  </si>
  <si>
    <t>310M700US42680</t>
  </si>
  <si>
    <t>Sebastian-Vero Beach-West Vero Corridor, FL Metro Area</t>
  </si>
  <si>
    <t>310M700US42700</t>
  </si>
  <si>
    <t>Sebring, FL Metro Area</t>
  </si>
  <si>
    <t>310M700US42860</t>
  </si>
  <si>
    <t>Seneca, SC Micro Area</t>
  </si>
  <si>
    <t>310M700US42940</t>
  </si>
  <si>
    <t>Sevierville, TN Micro Area</t>
  </si>
  <si>
    <t>310M700US43060</t>
  </si>
  <si>
    <t>Shawnee, OK Micro Area</t>
  </si>
  <si>
    <t>310M700US43100</t>
  </si>
  <si>
    <t>Sheboygan, WI Metro Area</t>
  </si>
  <si>
    <t>310M700US43140</t>
  </si>
  <si>
    <t>Shelby-Kings Mountain, NC Micro Area</t>
  </si>
  <si>
    <t>310M700US43220</t>
  </si>
  <si>
    <t>Shelton, WA Micro Area</t>
  </si>
  <si>
    <t>310M700US43300</t>
  </si>
  <si>
    <t>Sherman-Denison, TX Metro Area</t>
  </si>
  <si>
    <t>310M700US43320</t>
  </si>
  <si>
    <t>Show Low, AZ Micro Area</t>
  </si>
  <si>
    <t>310M700US43340</t>
  </si>
  <si>
    <t>Shreveport-Bossier City, LA Metro Area</t>
  </si>
  <si>
    <t>310M700US43420</t>
  </si>
  <si>
    <t>Sierra Vista-Douglas, AZ Metro Area</t>
  </si>
  <si>
    <t>310M700US43580</t>
  </si>
  <si>
    <t>Sioux City, IA-NE-SD Metro Area</t>
  </si>
  <si>
    <t>310M700US43620</t>
  </si>
  <si>
    <t>Sioux Falls, SD-MN Metro Area</t>
  </si>
  <si>
    <t>310M700US43640</t>
  </si>
  <si>
    <t>Slidell-Mandeville-Covington, LA Metro Area</t>
  </si>
  <si>
    <t>310M700US43700</t>
  </si>
  <si>
    <t>Somerset, KY Micro Area</t>
  </si>
  <si>
    <t>310M700US43740</t>
  </si>
  <si>
    <t>Somerset, PA Micro Area</t>
  </si>
  <si>
    <t>310M700US43780</t>
  </si>
  <si>
    <t>South Bend-Mishawaka, IN-MI Metro Area</t>
  </si>
  <si>
    <t>310M700US43900</t>
  </si>
  <si>
    <t>Spartanburg, SC Metro Area</t>
  </si>
  <si>
    <t>310M700US44060</t>
  </si>
  <si>
    <t>Spokane-Spokane Valley, WA Metro Area</t>
  </si>
  <si>
    <t>310M700US44100</t>
  </si>
  <si>
    <t>Springfield, IL Metro Area</t>
  </si>
  <si>
    <t>310M700US44140</t>
  </si>
  <si>
    <t>Springfield, MA Metro Area</t>
  </si>
  <si>
    <t>310M700US44180</t>
  </si>
  <si>
    <t>Springfield, MO Metro Area</t>
  </si>
  <si>
    <t>310M700US44220</t>
  </si>
  <si>
    <t>Springfield, OH Metro Area</t>
  </si>
  <si>
    <t>310M700US44300</t>
  </si>
  <si>
    <t>State College, PA Metro Area</t>
  </si>
  <si>
    <t>310M700US44340</t>
  </si>
  <si>
    <t>Statesboro, GA Micro Area</t>
  </si>
  <si>
    <t>310M700US44420</t>
  </si>
  <si>
    <t>Staunton-Stuarts Draft, VA Metro Area</t>
  </si>
  <si>
    <t>310M700US44620</t>
  </si>
  <si>
    <t>Stevens Point-Plover, WI Micro Area</t>
  </si>
  <si>
    <t>310M700US44660</t>
  </si>
  <si>
    <t>Stillwater, OK Micro Area</t>
  </si>
  <si>
    <t>310M700US44700</t>
  </si>
  <si>
    <t>Stockton-Lodi, CA Metro Area</t>
  </si>
  <si>
    <t>310M700US44940</t>
  </si>
  <si>
    <t>Sumter, SC Metro Area</t>
  </si>
  <si>
    <t>310M700US44980</t>
  </si>
  <si>
    <t>Sunbury, PA Micro Area</t>
  </si>
  <si>
    <t>310M700US45060</t>
  </si>
  <si>
    <t>Syracuse, NY Metro Area</t>
  </si>
  <si>
    <t>310M700US45180</t>
  </si>
  <si>
    <t>Talladega-Sylacauga, AL Micro Area</t>
  </si>
  <si>
    <t>310M700US45220</t>
  </si>
  <si>
    <t>Tallahassee, FL Metro Area</t>
  </si>
  <si>
    <t>310M700US45300</t>
  </si>
  <si>
    <t>Tampa-St. Petersburg-Clearwater, FL Metro Area</t>
  </si>
  <si>
    <t>310M700US45460</t>
  </si>
  <si>
    <t>Terre Haute, IN Metro Area</t>
  </si>
  <si>
    <t>310M700US45500</t>
  </si>
  <si>
    <t>Texarkana, TX-AR Metro Area</t>
  </si>
  <si>
    <t>310M700US45620</t>
  </si>
  <si>
    <t>Thomasville, GA Micro Area</t>
  </si>
  <si>
    <t>310M700US45780</t>
  </si>
  <si>
    <t>Toledo, OH Metro Area</t>
  </si>
  <si>
    <t>310M700US45820</t>
  </si>
  <si>
    <t>Topeka, KS Metro Area</t>
  </si>
  <si>
    <t>310M700US45860</t>
  </si>
  <si>
    <t>Torrington, CT Micro Area</t>
  </si>
  <si>
    <t>310M700US45900</t>
  </si>
  <si>
    <t>Traverse City, MI Metro Area</t>
  </si>
  <si>
    <t>310M700US45940</t>
  </si>
  <si>
    <t>Trenton-Princeton, NJ Metro Area</t>
  </si>
  <si>
    <t>310M700US46020</t>
  </si>
  <si>
    <t>Truckee-Grass Valley, CA Micro Area</t>
  </si>
  <si>
    <t>310M700US46060</t>
  </si>
  <si>
    <t>Tucson, AZ Metro Area</t>
  </si>
  <si>
    <t>310M700US46100</t>
  </si>
  <si>
    <t>Tullahoma-Manchester, TN Micro Area</t>
  </si>
  <si>
    <t>310M700US46140</t>
  </si>
  <si>
    <t>Tulsa, OK Metro Area</t>
  </si>
  <si>
    <t>310M700US46180</t>
  </si>
  <si>
    <t>Tupelo, MS Micro Area</t>
  </si>
  <si>
    <t>310M700US46220</t>
  </si>
  <si>
    <t>Tuscaloosa, AL Metro Area</t>
  </si>
  <si>
    <t>310M700US46300</t>
  </si>
  <si>
    <t>Twin Falls, ID Metro Area</t>
  </si>
  <si>
    <t>310M700US46340</t>
  </si>
  <si>
    <t>Tyler, TX Metro Area</t>
  </si>
  <si>
    <t>310M700US46380</t>
  </si>
  <si>
    <t>Ukiah, CA Micro Area</t>
  </si>
  <si>
    <t>310M700US46520</t>
  </si>
  <si>
    <t>Urban Honolulu, HI Metro Area</t>
  </si>
  <si>
    <t>310M700US46540</t>
  </si>
  <si>
    <t>Utica-Rome, NY Metro Area</t>
  </si>
  <si>
    <t>310M700US46660</t>
  </si>
  <si>
    <t>Valdosta, GA Metro Area</t>
  </si>
  <si>
    <t>310M700US46700</t>
  </si>
  <si>
    <t>Vallejo, CA Metro Area</t>
  </si>
  <si>
    <t>310M700US47020</t>
  </si>
  <si>
    <t>Victoria, TX Metro Area</t>
  </si>
  <si>
    <t>310M700US47220</t>
  </si>
  <si>
    <t>Vineland, NJ Metro Area</t>
  </si>
  <si>
    <t>310M700US47260</t>
  </si>
  <si>
    <t>Virginia Beach-Chesapeake-Norfolk, VA-NC Metro Area</t>
  </si>
  <si>
    <t>310M700US47300</t>
  </si>
  <si>
    <t>Visalia, CA Metro Area</t>
  </si>
  <si>
    <t>310M700US47380</t>
  </si>
  <si>
    <t>Waco, TX Metro Area</t>
  </si>
  <si>
    <t>310M700US47460</t>
  </si>
  <si>
    <t>Walla Walla, WA Metro Area</t>
  </si>
  <si>
    <t>310M700US47580</t>
  </si>
  <si>
    <t>Warner Robins, GA Metro Area</t>
  </si>
  <si>
    <t>310M700US47700</t>
  </si>
  <si>
    <t>Warsaw, IN Micro Area</t>
  </si>
  <si>
    <t>310M700US47900</t>
  </si>
  <si>
    <t>Washington-Arlington-Alexandria, DC-VA-MD-WV Metro Area</t>
  </si>
  <si>
    <t>310M700US47930</t>
  </si>
  <si>
    <t>Waterbury-Shelton, CT Metro Area</t>
  </si>
  <si>
    <t>310M700US47940</t>
  </si>
  <si>
    <t>Waterloo-Cedar Falls, IA Metro Area</t>
  </si>
  <si>
    <t>310M700US48020</t>
  </si>
  <si>
    <t>Watertown-Fort Atkinson, WI Micro Area</t>
  </si>
  <si>
    <t>310M700US48060</t>
  </si>
  <si>
    <t>Watertown-Fort Drum, NY Metro Area</t>
  </si>
  <si>
    <t>310M700US48140</t>
  </si>
  <si>
    <t>Wausau, WI Metro Area</t>
  </si>
  <si>
    <t>310M700US48260</t>
  </si>
  <si>
    <t>Weirton-Steubenville, WV-OH Metro Area</t>
  </si>
  <si>
    <t>310M700US48300</t>
  </si>
  <si>
    <t>Wenatchee-East Wenatchee, WA Metro Area</t>
  </si>
  <si>
    <t>310M700US48540</t>
  </si>
  <si>
    <t>Wheeling, WV-OH Metro Area</t>
  </si>
  <si>
    <t>310M700US48580</t>
  </si>
  <si>
    <t>Whitewater-Elkhorn, WI Micro Area</t>
  </si>
  <si>
    <t>310M700US48620</t>
  </si>
  <si>
    <t>Wichita, KS Metro Area</t>
  </si>
  <si>
    <t>310M700US48660</t>
  </si>
  <si>
    <t>Wichita Falls, TX Metro Area</t>
  </si>
  <si>
    <t>310M700US48680</t>
  </si>
  <si>
    <t>Wildwood-The Villages, FL Metro Area</t>
  </si>
  <si>
    <t>310M700US48700</t>
  </si>
  <si>
    <t>Williamsport, PA Metro Area</t>
  </si>
  <si>
    <t>310M700US48900</t>
  </si>
  <si>
    <t>Wilmington, NC Metro Area</t>
  </si>
  <si>
    <t>310M700US48980</t>
  </si>
  <si>
    <t>Wilson, NC Micro Area</t>
  </si>
  <si>
    <t>310M700US49020</t>
  </si>
  <si>
    <t>Winchester, VA-WV Metro Area</t>
  </si>
  <si>
    <t>310M700US49180</t>
  </si>
  <si>
    <t>Winston-Salem, NC Metro Area</t>
  </si>
  <si>
    <t>310M700US49220</t>
  </si>
  <si>
    <t>Wisconsin Rapids-Marshfield, WI Micro Area</t>
  </si>
  <si>
    <t>310M700US49300</t>
  </si>
  <si>
    <t>Wooster, OH Micro Area</t>
  </si>
  <si>
    <t>310M700US49340</t>
  </si>
  <si>
    <t>Worcester, MA Metro Area</t>
  </si>
  <si>
    <t>310M700US49420</t>
  </si>
  <si>
    <t>Yakima, WA Metro Area</t>
  </si>
  <si>
    <t>310M700US49620</t>
  </si>
  <si>
    <t>York-Hanover, PA Metro Area</t>
  </si>
  <si>
    <t>310M700US49660</t>
  </si>
  <si>
    <t>Youngstown-Warren, OH Metro Area</t>
  </si>
  <si>
    <t>310M700US49700</t>
  </si>
  <si>
    <t>Yuba City, CA Metro Area</t>
  </si>
  <si>
    <t>310M700US49740</t>
  </si>
  <si>
    <t>Yuma, AZ Metro Area</t>
  </si>
  <si>
    <t>310M700US49780</t>
  </si>
  <si>
    <t>Zanesville, OH Micro Area</t>
  </si>
  <si>
    <t>acs_2023_total_rental_units</t>
  </si>
  <si>
    <t>acs_2023_total_multifamily</t>
  </si>
  <si>
    <t>AVG 5+</t>
  </si>
  <si>
    <t>metro_area_full</t>
  </si>
  <si>
    <t>airm_share_multifamily</t>
  </si>
  <si>
    <t>lro_share_multifamily</t>
  </si>
  <si>
    <t>total_share_multifamily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</si>
</sst>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3" fontId="0" fillId="0" borderId="0" xfId="0" applyNumberFormat="1"/>
    <xf numFmtId="166" fontId="0" fillId="0" borderId="0" xfId="1" applyNumberFormat="1" applyFont="1"/>
    <xf numFmtId="164" fontId="0" fillId="0" borderId="0" xfId="0" applyNumberFormat="1"/>
    <xf numFmtId="0" fontId="0" fillId="2" borderId="0" xfId="0" applyFill="1"/>
    <xf numFmtId="166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AIRM</a:t>
            </a:r>
            <a:r>
              <a:rPr lang="en-US" b="1" baseline="0"/>
              <a:t> and LRO Multifamily Rental Share Estimates</a:t>
            </a:r>
            <a:br>
              <a:rPr lang="en-US" b="1" baseline="0"/>
            </a:br>
            <a:r>
              <a:rPr lang="en-US" b="1" baseline="0"/>
              <a:t>May 2023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rp_shares_all_units!$C$2:$C$21</c:f>
            </c:numRef>
          </c:val>
          <c:extLst>
            <c:ext xmlns:c16="http://schemas.microsoft.com/office/drawing/2014/chart" uri="{C3380CC4-5D6E-409C-BE32-E72D297353CC}">
              <c16:uniqueId val="{00000000-0C7A-444F-914D-05B2C5600D2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rp_shares_all_units!$D$2:$D$21</c:f>
            </c:numRef>
          </c:val>
          <c:extLst>
            <c:ext xmlns:c16="http://schemas.microsoft.com/office/drawing/2014/chart" uri="{C3380CC4-5D6E-409C-BE32-E72D297353CC}">
              <c16:uniqueId val="{00000001-0C7A-444F-914D-05B2C5600D2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rp_shares_all_units!$E$2:$E$21</c:f>
            </c:numRef>
          </c:val>
          <c:extLst>
            <c:ext xmlns:c16="http://schemas.microsoft.com/office/drawing/2014/chart" uri="{C3380CC4-5D6E-409C-BE32-E72D297353CC}">
              <c16:uniqueId val="{00000002-0C7A-444F-914D-05B2C5600D2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rp_shares_all_units!$F$2:$F$21</c:f>
            </c:numRef>
          </c:val>
          <c:extLst>
            <c:ext xmlns:c16="http://schemas.microsoft.com/office/drawing/2014/chart" uri="{C3380CC4-5D6E-409C-BE32-E72D297353CC}">
              <c16:uniqueId val="{00000003-0C7A-444F-914D-05B2C5600D2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rp_shares_all_units!$G$2:$G$21</c:f>
            </c:numRef>
          </c:val>
          <c:extLst>
            <c:ext xmlns:c16="http://schemas.microsoft.com/office/drawing/2014/chart" uri="{C3380CC4-5D6E-409C-BE32-E72D297353CC}">
              <c16:uniqueId val="{00000004-0C7A-444F-914D-05B2C5600D29}"/>
            </c:ext>
          </c:extLst>
        </c:ser>
        <c:ser>
          <c:idx val="5"/>
          <c:order val="5"/>
          <c:tx>
            <c:v>AIRM Share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rp_shares_all_units!$H$2:$H$21</c:f>
              <c:numCache>
                <c:formatCode>0.0%</c:formatCode>
                <c:ptCount val="20"/>
                <c:pt idx="0">
                  <c:v>0.40038773876041844</c:v>
                </c:pt>
                <c:pt idx="1">
                  <c:v>0.33203624178597513</c:v>
                </c:pt>
                <c:pt idx="2">
                  <c:v>0.30940510432163754</c:v>
                </c:pt>
                <c:pt idx="3">
                  <c:v>0.31129606018877393</c:v>
                </c:pt>
                <c:pt idx="4">
                  <c:v>0.27391501189453354</c:v>
                </c:pt>
                <c:pt idx="5">
                  <c:v>0.20511540952741419</c:v>
                </c:pt>
                <c:pt idx="6">
                  <c:v>0.24472142714871709</c:v>
                </c:pt>
                <c:pt idx="7">
                  <c:v>0.2327506314367872</c:v>
                </c:pt>
                <c:pt idx="8">
                  <c:v>0.20160962274053157</c:v>
                </c:pt>
                <c:pt idx="9">
                  <c:v>0.1448054792664501</c:v>
                </c:pt>
                <c:pt idx="10">
                  <c:v>7.2580039278837244E-2</c:v>
                </c:pt>
                <c:pt idx="11">
                  <c:v>0.12105430719931595</c:v>
                </c:pt>
                <c:pt idx="12">
                  <c:v>0.11807005215687226</c:v>
                </c:pt>
                <c:pt idx="13">
                  <c:v>0.12122496947946973</c:v>
                </c:pt>
                <c:pt idx="14">
                  <c:v>0.10199999999999999</c:v>
                </c:pt>
                <c:pt idx="15">
                  <c:v>8.049624576017031E-2</c:v>
                </c:pt>
                <c:pt idx="16">
                  <c:v>8.3905287805068812E-2</c:v>
                </c:pt>
                <c:pt idx="17">
                  <c:v>5.0115975162763789E-2</c:v>
                </c:pt>
                <c:pt idx="18">
                  <c:v>4.7885870056802914E-2</c:v>
                </c:pt>
                <c:pt idx="19">
                  <c:v>1.3999999999999999E-2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7A-444F-914D-05B2C5600D29}"/>
            </c:ext>
          </c:extLst>
        </c:ser>
        <c:ser>
          <c:idx val="6"/>
          <c:order val="6"/>
          <c:tx>
            <c:v>LRO Share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rp_shares_all_units!$I$2:$I$21</c:f>
              <c:numCache>
                <c:formatCode>0.0%</c:formatCode>
                <c:ptCount val="20"/>
                <c:pt idx="0">
                  <c:v>0.22264551828266257</c:v>
                </c:pt>
                <c:pt idx="1">
                  <c:v>0.15554850966550185</c:v>
                </c:pt>
                <c:pt idx="2">
                  <c:v>0.14424967701481753</c:v>
                </c:pt>
                <c:pt idx="3">
                  <c:v>0.1165704395600515</c:v>
                </c:pt>
                <c:pt idx="4">
                  <c:v>0.12532059367723761</c:v>
                </c:pt>
                <c:pt idx="5">
                  <c:v>0.16433945462136199</c:v>
                </c:pt>
                <c:pt idx="6">
                  <c:v>8.9269451412739564E-2</c:v>
                </c:pt>
                <c:pt idx="7">
                  <c:v>5.8187657859196801E-2</c:v>
                </c:pt>
                <c:pt idx="8">
                  <c:v>6.6073741906560776E-2</c:v>
                </c:pt>
                <c:pt idx="9">
                  <c:v>8.218689363771492E-2</c:v>
                </c:pt>
                <c:pt idx="10">
                  <c:v>0.13636249803902753</c:v>
                </c:pt>
                <c:pt idx="11">
                  <c:v>7.7172120839563915E-2</c:v>
                </c:pt>
                <c:pt idx="12">
                  <c:v>4.919585506536344E-2</c:v>
                </c:pt>
                <c:pt idx="13">
                  <c:v>3.3303563043810373E-2</c:v>
                </c:pt>
                <c:pt idx="14">
                  <c:v>3.7000000000000005E-2</c:v>
                </c:pt>
                <c:pt idx="15">
                  <c:v>5.2784423449292003E-2</c:v>
                </c:pt>
                <c:pt idx="16">
                  <c:v>3.5959409059315203E-2</c:v>
                </c:pt>
                <c:pt idx="17">
                  <c:v>4.5104377646487399E-2</c:v>
                </c:pt>
                <c:pt idx="18">
                  <c:v>2.9198701254148116E-2</c:v>
                </c:pt>
                <c:pt idx="19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7A-444F-914D-05B2C5600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5049727"/>
        <c:axId val="1840087903"/>
      </c:barChart>
      <c:catAx>
        <c:axId val="198504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Metropolitan</a:t>
                </a:r>
                <a:r>
                  <a:rPr lang="en-US" b="1" baseline="0"/>
                  <a:t> Statistical Area (MSA)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087903"/>
        <c:crosses val="autoZero"/>
        <c:auto val="1"/>
        <c:lblAlgn val="ctr"/>
        <c:lblOffset val="100"/>
        <c:noMultiLvlLbl val="0"/>
      </c:catAx>
      <c:valAx>
        <c:axId val="184008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Market Share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04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54A94E-C292-4FAA-8F14-47FCBDA51C5E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9DDE4-8317-AFCF-1302-79DDC10BB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09B8-60BA-41AA-BBC0-96C3F9E5EC9B}">
  <dimension ref="A1:J21"/>
  <sheetViews>
    <sheetView tabSelected="1" workbookViewId="0">
      <selection activeCell="A9" sqref="A9"/>
    </sheetView>
  </sheetViews>
  <sheetFormatPr defaultRowHeight="14.4" outlineLevelCol="1" x14ac:dyDescent="0.3"/>
  <cols>
    <col min="2" max="2" width="0" hidden="1" customWidth="1" outlineLevel="1"/>
    <col min="3" max="5" width="8.88671875" hidden="1" customWidth="1" outlineLevel="1"/>
    <col min="6" max="6" width="12.77734375" hidden="1" customWidth="1" outlineLevel="1"/>
    <col min="7" max="7" width="13.6640625" hidden="1" customWidth="1" outlineLevel="1"/>
    <col min="8" max="8" width="11.109375" bestFit="1" customWidth="1" collapsed="1"/>
  </cols>
  <sheetData>
    <row r="1" spans="1:10" x14ac:dyDescent="0.3">
      <c r="A1" t="s">
        <v>0</v>
      </c>
      <c r="B1" t="s">
        <v>1221</v>
      </c>
      <c r="C1" t="s">
        <v>21</v>
      </c>
      <c r="D1" t="s">
        <v>22</v>
      </c>
      <c r="E1" t="s">
        <v>23</v>
      </c>
      <c r="F1" s="5" t="s">
        <v>1218</v>
      </c>
      <c r="G1" t="s">
        <v>1219</v>
      </c>
      <c r="H1" t="s">
        <v>1222</v>
      </c>
      <c r="I1" t="s">
        <v>1223</v>
      </c>
      <c r="J1" t="s">
        <v>1224</v>
      </c>
    </row>
    <row r="2" spans="1:10" x14ac:dyDescent="0.3">
      <c r="A2" t="s">
        <v>9</v>
      </c>
      <c r="B2" t="s">
        <v>214</v>
      </c>
      <c r="C2" s="1">
        <v>0.214</v>
      </c>
      <c r="D2" s="1">
        <v>0.11899999999999999</v>
      </c>
      <c r="E2" s="1">
        <f>SUM(C2:D2)</f>
        <v>0.33299999999999996</v>
      </c>
      <c r="F2" s="6">
        <f>VLOOKUP($B2,'1Y2023.B25024-Units in Strucure'!$B$2:$X$532,MATCH("Estimate!!Total:",'1Y2023.B25024-Units in Strucure'!$B$2:$X$2,0),0)*ahs_rental_shares!$F$4</f>
        <v>883607.22780734219</v>
      </c>
      <c r="G2" s="3" cm="1">
        <f t="array" ref="G2">MIN(SUMPRODUCT(VLOOKUP($B2,'1Y2023.B25024-Units in Strucure'!$B$2:$X$532,MATCH({"Estimate!!Total:!!5 to 9","Estimate!!Total:!!10 to 19","Estimate!!Total:!!20 to 49","Estimate!!Total:!!50 or more"},'1Y2023.B25024-Units in Strucure'!$B$2:$X$2,0),0),TRANSPOSE(ahs_rental_shares!$F$11:$F$14)),$F2)</f>
        <v>472272.07140805805</v>
      </c>
      <c r="H2" s="1">
        <f>C2*$F2/$G2</f>
        <v>0.40038773876041844</v>
      </c>
      <c r="I2" s="1">
        <f>D2*$F2/$G2</f>
        <v>0.22264551828266257</v>
      </c>
      <c r="J2" s="4">
        <f>SUM($H2:$I2)</f>
        <v>0.62303325704308099</v>
      </c>
    </row>
    <row r="3" spans="1:10" x14ac:dyDescent="0.3">
      <c r="A3" t="s">
        <v>4</v>
      </c>
      <c r="B3" t="s">
        <v>384</v>
      </c>
      <c r="C3" s="1">
        <v>0.222</v>
      </c>
      <c r="D3" s="1">
        <v>0.104</v>
      </c>
      <c r="E3" s="1">
        <f>SUM(C3:D3)</f>
        <v>0.32600000000000001</v>
      </c>
      <c r="F3" s="6">
        <f>VLOOKUP($B3,'1Y2023.B25024-Units in Strucure'!$B$2:$X$532,MATCH("Estimate!!Total:",'1Y2023.B25024-Units in Strucure'!$B$2:$X$2,0),0)*ahs_rental_shares!$F$4</f>
        <v>1104279.9835323612</v>
      </c>
      <c r="G3" s="3" cm="1">
        <f t="array" ref="G3">MIN(SUMPRODUCT(VLOOKUP($B3,'1Y2023.B25024-Units in Strucure'!$B$2:$X$532,MATCH({"Estimate!!Total:!!5 to 9","Estimate!!Total:!!10 to 19","Estimate!!Total:!!20 to 49","Estimate!!Total:!!50 or more"},'1Y2023.B25024-Units in Strucure'!$B$2:$X$2,0),0),TRANSPOSE(ahs_rental_shares!$F$11:$F$14)),$F3)</f>
        <v>738323.48850100464</v>
      </c>
      <c r="H3" s="1">
        <f>C3*$F3/$G3</f>
        <v>0.33203624178597513</v>
      </c>
      <c r="I3" s="1">
        <f>D3*$F3/$G3</f>
        <v>0.15554850966550185</v>
      </c>
      <c r="J3" s="4">
        <f>SUM($H3:$I3)</f>
        <v>0.48758475145147695</v>
      </c>
    </row>
    <row r="4" spans="1:10" x14ac:dyDescent="0.3">
      <c r="A4" t="s">
        <v>12</v>
      </c>
      <c r="B4" t="s">
        <v>891</v>
      </c>
      <c r="C4" s="1">
        <v>0.14799999999999999</v>
      </c>
      <c r="D4" s="1">
        <v>6.9000000000000006E-2</v>
      </c>
      <c r="E4" s="1">
        <f>SUM(C4:D4)</f>
        <v>0.217</v>
      </c>
      <c r="F4" s="6">
        <f>VLOOKUP($B4,'1Y2023.B25024-Units in Strucure'!$B$2:$X$532,MATCH("Estimate!!Total:",'1Y2023.B25024-Units in Strucure'!$B$2:$X$2,0),0)*ahs_rental_shares!$F$4</f>
        <v>732287.91140200105</v>
      </c>
      <c r="G4" s="3" cm="1">
        <f t="array" ref="G4">MIN(SUMPRODUCT(VLOOKUP($B4,'1Y2023.B25024-Units in Strucure'!$B$2:$X$532,MATCH({"Estimate!!Total:!!5 to 9","Estimate!!Total:!!10 to 19","Estimate!!Total:!!20 to 49","Estimate!!Total:!!50 or more"},'1Y2023.B25024-Units in Strucure'!$B$2:$X$2,0),0),TRANSPOSE(ahs_rental_shares!$F$11:$F$14)),$F4)</f>
        <v>350280.61713821231</v>
      </c>
      <c r="H4" s="1">
        <f>C4*$F4/$G4</f>
        <v>0.30940510432163754</v>
      </c>
      <c r="I4" s="1">
        <f>D4*$F4/$G4</f>
        <v>0.14424967701481753</v>
      </c>
      <c r="J4" s="4">
        <f>SUM($H4:$I4)</f>
        <v>0.45365478133645509</v>
      </c>
    </row>
    <row r="5" spans="1:10" x14ac:dyDescent="0.3">
      <c r="A5" t="s">
        <v>18</v>
      </c>
      <c r="B5" t="s">
        <v>404</v>
      </c>
      <c r="C5" s="1">
        <v>0.23499999999999999</v>
      </c>
      <c r="D5" s="1">
        <v>8.7999999999999995E-2</v>
      </c>
      <c r="E5" s="1">
        <f>SUM(C5:D5)</f>
        <v>0.32299999999999995</v>
      </c>
      <c r="F5" s="6">
        <f>VLOOKUP($B5,'1Y2023.B25024-Units in Strucure'!$B$2:$X$532,MATCH("Estimate!!Total:",'1Y2023.B25024-Units in Strucure'!$B$2:$X$2,0),0)*ahs_rental_shares!$F$4</f>
        <v>456808.20977099927</v>
      </c>
      <c r="G5" s="3" cm="1">
        <f t="array" ref="G5">MIN(SUMPRODUCT(VLOOKUP($B5,'1Y2023.B25024-Units in Strucure'!$B$2:$X$532,MATCH({"Estimate!!Total:!!5 to 9","Estimate!!Total:!!10 to 19","Estimate!!Total:!!20 to 49","Estimate!!Total:!!50 or more"},'1Y2023.B25024-Units in Strucure'!$B$2:$X$2,0),0),TRANSPOSE(ahs_rental_shares!$F$11:$F$14)),$F5)</f>
        <v>344848.33900912991</v>
      </c>
      <c r="H5" s="1">
        <f>C5*$F5/$G5</f>
        <v>0.31129606018877393</v>
      </c>
      <c r="I5" s="1">
        <f>D5*$F5/$G5</f>
        <v>0.1165704395600515</v>
      </c>
      <c r="J5" s="4">
        <f>SUM($H5:$I5)</f>
        <v>0.4278664997488254</v>
      </c>
    </row>
    <row r="6" spans="1:10" x14ac:dyDescent="0.3">
      <c r="A6" t="s">
        <v>17</v>
      </c>
      <c r="B6" t="s">
        <v>1105</v>
      </c>
      <c r="C6" s="1">
        <v>0.153</v>
      </c>
      <c r="D6" s="1">
        <v>7.0000000000000007E-2</v>
      </c>
      <c r="E6" s="1">
        <f>SUM(C6:D6)</f>
        <v>0.223</v>
      </c>
      <c r="F6" s="6">
        <f>VLOOKUP($B6,'1Y2023.B25024-Units in Strucure'!$B$2:$X$532,MATCH("Estimate!!Total:",'1Y2023.B25024-Units in Strucure'!$B$2:$X$2,0),0)*ahs_rental_shares!$F$4</f>
        <v>536326.92861271021</v>
      </c>
      <c r="G6" s="3" cm="1">
        <f t="array" ref="G6">MIN(SUMPRODUCT(VLOOKUP($B6,'1Y2023.B25024-Units in Strucure'!$B$2:$X$532,MATCH({"Estimate!!Total:!!5 to 9","Estimate!!Total:!!10 to 19","Estimate!!Total:!!20 to 49","Estimate!!Total:!!50 or more"},'1Y2023.B25024-Units in Strucure'!$B$2:$X$2,0),0),TRANSPOSE(ahs_rental_shares!$F$11:$F$14)),$F6)</f>
        <v>299574.74586803495</v>
      </c>
      <c r="H6" s="1">
        <f>C6*$F6/$G6</f>
        <v>0.27391501189453354</v>
      </c>
      <c r="I6" s="1">
        <f>D6*$F6/$G6</f>
        <v>0.12532059367723761</v>
      </c>
      <c r="J6" s="4">
        <f>SUM($H6:$I6)</f>
        <v>0.39923560557177118</v>
      </c>
    </row>
    <row r="7" spans="1:10" x14ac:dyDescent="0.3">
      <c r="A7" t="s">
        <v>7</v>
      </c>
      <c r="B7" t="s">
        <v>1165</v>
      </c>
      <c r="C7" s="1">
        <v>0.16600000000000001</v>
      </c>
      <c r="D7" s="1">
        <v>0.13300000000000001</v>
      </c>
      <c r="E7" s="1">
        <f>SUM(C7:D7)</f>
        <v>0.29900000000000004</v>
      </c>
      <c r="F7" s="6">
        <f>VLOOKUP($B7,'1Y2023.B25024-Units in Strucure'!$B$2:$X$532,MATCH("Estimate!!Total:",'1Y2023.B25024-Units in Strucure'!$B$2:$X$2,0),0)*ahs_rental_shares!$F$4</f>
        <v>881523.14012504602</v>
      </c>
      <c r="G7" s="3" cm="1">
        <f t="array" ref="G7">MIN(SUMPRODUCT(VLOOKUP($B7,'1Y2023.B25024-Units in Strucure'!$B$2:$X$532,MATCH({"Estimate!!Total:!!5 to 9","Estimate!!Total:!!10 to 19","Estimate!!Total:!!20 to 49","Estimate!!Total:!!50 or more"},'1Y2023.B25024-Units in Strucure'!$B$2:$X$2,0),0),TRANSPOSE(ahs_rental_shares!$F$11:$F$14)),$F7)</f>
        <v>713417.10307337926</v>
      </c>
      <c r="H7" s="1">
        <f>C7*$F7/$G7</f>
        <v>0.20511540952741419</v>
      </c>
      <c r="I7" s="1">
        <f>D7*$F7/$G7</f>
        <v>0.16433945462136199</v>
      </c>
      <c r="J7" s="4">
        <f>SUM($H7:$I7)</f>
        <v>0.36945486414877615</v>
      </c>
    </row>
    <row r="8" spans="1:10" x14ac:dyDescent="0.3">
      <c r="A8" t="s">
        <v>5</v>
      </c>
      <c r="B8" t="s">
        <v>576</v>
      </c>
      <c r="C8" s="1">
        <v>0.159</v>
      </c>
      <c r="D8" s="1">
        <v>5.8000000000000003E-2</v>
      </c>
      <c r="E8" s="1">
        <f>SUM(C8:D8)</f>
        <v>0.217</v>
      </c>
      <c r="F8" s="6">
        <f>VLOOKUP($B8,'1Y2023.B25024-Units in Strucure'!$B$2:$X$532,MATCH("Estimate!!Total:",'1Y2023.B25024-Units in Strucure'!$B$2:$X$2,0),0)*ahs_rental_shares!$F$4</f>
        <v>1036947.9735046648</v>
      </c>
      <c r="G8" s="3" cm="1">
        <f t="array" ref="G8">MIN(SUMPRODUCT(VLOOKUP($B8,'1Y2023.B25024-Units in Strucure'!$B$2:$X$532,MATCH({"Estimate!!Total:!!5 to 9","Estimate!!Total:!!10 to 19","Estimate!!Total:!!20 to 49","Estimate!!Total:!!50 or more"},'1Y2023.B25024-Units in Strucure'!$B$2:$X$2,0),0),TRANSPOSE(ahs_rental_shares!$F$11:$F$14)),$F8)</f>
        <v>673724.11851393559</v>
      </c>
      <c r="H8" s="1">
        <f>C8*$F8/$G8</f>
        <v>0.24472142714871709</v>
      </c>
      <c r="I8" s="1">
        <f>D8*$F8/$G8</f>
        <v>8.9269451412739564E-2</v>
      </c>
      <c r="J8" s="4">
        <f>SUM($H8:$I8)</f>
        <v>0.33399087856145665</v>
      </c>
    </row>
    <row r="9" spans="1:10" x14ac:dyDescent="0.3">
      <c r="A9" t="s">
        <v>16</v>
      </c>
      <c r="B9" t="s">
        <v>959</v>
      </c>
      <c r="C9" s="1">
        <v>7.1999999999999995E-2</v>
      </c>
      <c r="D9" s="1">
        <v>1.7999999999999999E-2</v>
      </c>
      <c r="E9" s="1">
        <f>SUM(C9:D9)</f>
        <v>0.09</v>
      </c>
      <c r="F9" s="6">
        <f>VLOOKUP($B9,'1Y2023.B25024-Units in Strucure'!$B$2:$X$532,MATCH("Estimate!!Total:",'1Y2023.B25024-Units in Strucure'!$B$2:$X$2,0),0)*ahs_rental_shares!$F$4</f>
        <v>566528.27274433128</v>
      </c>
      <c r="G9" s="3" cm="1">
        <f t="array" ref="G9">MIN(SUMPRODUCT(VLOOKUP($B9,'1Y2023.B25024-Units in Strucure'!$B$2:$X$532,MATCH({"Estimate!!Total:!!5 to 9","Estimate!!Total:!!10 to 19","Estimate!!Total:!!20 to 49","Estimate!!Total:!!50 or more"},'1Y2023.B25024-Units in Strucure'!$B$2:$X$2,0),0),TRANSPOSE(ahs_rental_shares!$F$11:$F$14)),$F9)</f>
        <v>175252.09442308225</v>
      </c>
      <c r="H9" s="1">
        <f>C9*$F9/$G9</f>
        <v>0.2327506314367872</v>
      </c>
      <c r="I9" s="1">
        <f>D9*$F9/$G9</f>
        <v>5.8187657859196801E-2</v>
      </c>
      <c r="J9" s="4">
        <f>SUM($H9:$I9)</f>
        <v>0.29093828929598398</v>
      </c>
    </row>
    <row r="10" spans="1:10" x14ac:dyDescent="0.3">
      <c r="A10" t="s">
        <v>20</v>
      </c>
      <c r="B10" t="s">
        <v>681</v>
      </c>
      <c r="C10" s="1">
        <v>0.11899999999999999</v>
      </c>
      <c r="D10" s="1">
        <v>3.9E-2</v>
      </c>
      <c r="E10" s="1">
        <f>SUM(C10:D10)</f>
        <v>0.158</v>
      </c>
      <c r="F10" s="6">
        <f>VLOOKUP($B10,'1Y2023.B25024-Units in Strucure'!$B$2:$X$532,MATCH("Estimate!!Total:",'1Y2023.B25024-Units in Strucure'!$B$2:$X$2,0),0)*ahs_rental_shares!$F$4</f>
        <v>335386.34430425352</v>
      </c>
      <c r="G10" s="3" cm="1">
        <f t="array" ref="G10">MIN(SUMPRODUCT(VLOOKUP($B10,'1Y2023.B25024-Units in Strucure'!$B$2:$X$532,MATCH({"Estimate!!Total:!!5 to 9","Estimate!!Total:!!10 to 19","Estimate!!Total:!!20 to 49","Estimate!!Total:!!50 or more"},'1Y2023.B25024-Units in Strucure'!$B$2:$X$2,0),0),TRANSPOSE(ahs_rental_shares!$F$11:$F$14)),$F10)</f>
        <v>197961.65693723343</v>
      </c>
      <c r="H10" s="1">
        <f>C10*$F10/$G10</f>
        <v>0.20160962274053157</v>
      </c>
      <c r="I10" s="1">
        <f>D10*$F10/$G10</f>
        <v>6.6073741906560776E-2</v>
      </c>
      <c r="J10" s="4">
        <f>SUM($H10:$I10)</f>
        <v>0.26768336464709236</v>
      </c>
    </row>
    <row r="11" spans="1:10" x14ac:dyDescent="0.3">
      <c r="A11" t="s">
        <v>13</v>
      </c>
      <c r="B11" t="s">
        <v>1033</v>
      </c>
      <c r="C11" s="1">
        <v>0.111</v>
      </c>
      <c r="D11" s="1">
        <v>6.3E-2</v>
      </c>
      <c r="E11" s="1">
        <f>SUM(C11:D11)</f>
        <v>0.17399999999999999</v>
      </c>
      <c r="F11" s="6">
        <f>VLOOKUP($B11,'1Y2023.B25024-Units in Strucure'!$B$2:$X$532,MATCH("Estimate!!Total:",'1Y2023.B25024-Units in Strucure'!$B$2:$X$2,0),0)*ahs_rental_shares!$F$4</f>
        <v>603757.7996562362</v>
      </c>
      <c r="G11" s="3" cm="1">
        <f t="array" ref="G11">MIN(SUMPRODUCT(VLOOKUP($B11,'1Y2023.B25024-Units in Strucure'!$B$2:$X$532,MATCH({"Estimate!!Total:!!5 to 9","Estimate!!Total:!!10 to 19","Estimate!!Total:!!20 to 49","Estimate!!Total:!!50 or more"},'1Y2023.B25024-Units in Strucure'!$B$2:$X$2,0),0),TRANSPOSE(ahs_rental_shares!$F$11:$F$14)),$F11)</f>
        <v>462807.87233559729</v>
      </c>
      <c r="H11" s="1">
        <f>C11*$F11/$G11</f>
        <v>0.1448054792664501</v>
      </c>
      <c r="I11" s="1">
        <f>D11*$F11/$G11</f>
        <v>8.218689363771492E-2</v>
      </c>
      <c r="J11" s="4">
        <f>SUM($H11:$I11)</f>
        <v>0.22699237290416502</v>
      </c>
    </row>
    <row r="12" spans="1:10" x14ac:dyDescent="0.3">
      <c r="A12" t="s">
        <v>8</v>
      </c>
      <c r="B12" t="s">
        <v>889</v>
      </c>
      <c r="C12" s="1">
        <v>3.3000000000000002E-2</v>
      </c>
      <c r="D12" s="1">
        <v>6.2E-2</v>
      </c>
      <c r="E12" s="1">
        <f>SUM(C12:D12)</f>
        <v>9.5000000000000001E-2</v>
      </c>
      <c r="F12" s="6">
        <f>VLOOKUP($B12,'1Y2023.B25024-Units in Strucure'!$B$2:$X$532,MATCH("Estimate!!Total:",'1Y2023.B25024-Units in Strucure'!$B$2:$X$2,0),0)*ahs_rental_shares!$F$4</f>
        <v>920322.25971433078</v>
      </c>
      <c r="G12" s="3" cm="1">
        <f t="array" ref="G12">MIN(SUMPRODUCT(VLOOKUP($B12,'1Y2023.B25024-Units in Strucure'!$B$2:$X$532,MATCH({"Estimate!!Total:!!5 to 9","Estimate!!Total:!!10 to 19","Estimate!!Total:!!20 to 49","Estimate!!Total:!!50 or more"},'1Y2023.B25024-Units in Strucure'!$B$2:$X$2,0),0),TRANSPOSE(ahs_rental_shares!$F$11:$F$14)),$F12)</f>
        <v>418443.34712875157</v>
      </c>
      <c r="H12" s="1">
        <f>C12*$F12/$G12</f>
        <v>7.2580039278837244E-2</v>
      </c>
      <c r="I12" s="1">
        <f>D12*$F12/$G12</f>
        <v>0.13636249803902753</v>
      </c>
      <c r="J12" s="4">
        <f>SUM($H12:$I12)</f>
        <v>0.20894253731786477</v>
      </c>
    </row>
    <row r="13" spans="1:10" x14ac:dyDescent="0.3">
      <c r="A13" t="s">
        <v>11</v>
      </c>
      <c r="B13" t="s">
        <v>274</v>
      </c>
      <c r="C13" s="1">
        <v>0.08</v>
      </c>
      <c r="D13" s="1">
        <v>5.0999999999999997E-2</v>
      </c>
      <c r="E13" s="1">
        <f>SUM(C13:D13)</f>
        <v>0.13100000000000001</v>
      </c>
      <c r="F13" s="6">
        <f>VLOOKUP($B13,'1Y2023.B25024-Units in Strucure'!$B$2:$X$532,MATCH("Estimate!!Total:",'1Y2023.B25024-Units in Strucure'!$B$2:$X$2,0),0)*ahs_rental_shares!$F$4</f>
        <v>721174.74967537588</v>
      </c>
      <c r="G13" s="3" cm="1">
        <f t="array" ref="G13">MIN(SUMPRODUCT(VLOOKUP($B13,'1Y2023.B25024-Units in Strucure'!$B$2:$X$532,MATCH({"Estimate!!Total:!!5 to 9","Estimate!!Total:!!10 to 19","Estimate!!Total:!!20 to 49","Estimate!!Total:!!50 or more"},'1Y2023.B25024-Units in Strucure'!$B$2:$X$2,0),0),TRANSPOSE(ahs_rental_shares!$F$11:$F$14)),$F13)</f>
        <v>476595.84618527384</v>
      </c>
      <c r="H13" s="1">
        <f>C13*$F13/$G13</f>
        <v>0.12105430719931595</v>
      </c>
      <c r="I13" s="1">
        <f>D13*$F13/$G13</f>
        <v>7.7172120839563915E-2</v>
      </c>
      <c r="J13" s="4">
        <f>SUM($H13:$I13)</f>
        <v>0.19822642803887985</v>
      </c>
    </row>
    <row r="14" spans="1:10" x14ac:dyDescent="0.3">
      <c r="A14" t="s">
        <v>19</v>
      </c>
      <c r="B14" t="s">
        <v>773</v>
      </c>
      <c r="C14" s="1">
        <v>7.1999999999999995E-2</v>
      </c>
      <c r="D14" s="1">
        <v>0.03</v>
      </c>
      <c r="E14" s="1">
        <f>SUM(C14:D14)</f>
        <v>0.10199999999999999</v>
      </c>
      <c r="F14" s="6">
        <f>VLOOKUP($B14,'1Y2023.B25024-Units in Strucure'!$B$2:$X$532,MATCH("Estimate!!Total:",'1Y2023.B25024-Units in Strucure'!$B$2:$X$2,0),0)*ahs_rental_shares!$F$4</f>
        <v>548234.11138548842</v>
      </c>
      <c r="G14" s="3" cm="1">
        <f t="array" ref="G14">MIN(SUMPRODUCT(VLOOKUP($B14,'1Y2023.B25024-Units in Strucure'!$B$2:$X$532,MATCH({"Estimate!!Total:!!5 to 9","Estimate!!Total:!!10 to 19","Estimate!!Total:!!20 to 49","Estimate!!Total:!!50 or more"},'1Y2023.B25024-Units in Strucure'!$B$2:$X$2,0),0),TRANSPOSE(ahs_rental_shares!$F$11:$F$14)),$F14)</f>
        <v>334317.25741350616</v>
      </c>
      <c r="H14" s="1">
        <f>C14*$F14/$G14</f>
        <v>0.11807005215687226</v>
      </c>
      <c r="I14" s="1">
        <f>D14*$F14/$G14</f>
        <v>4.919585506536344E-2</v>
      </c>
      <c r="J14" s="4">
        <f>SUM($H14:$I14)</f>
        <v>0.16726590722223569</v>
      </c>
    </row>
    <row r="15" spans="1:10" x14ac:dyDescent="0.3">
      <c r="A15" t="s">
        <v>14</v>
      </c>
      <c r="B15" t="s">
        <v>1003</v>
      </c>
      <c r="C15" s="1">
        <v>9.0999999999999998E-2</v>
      </c>
      <c r="D15" s="1">
        <v>2.5000000000000001E-2</v>
      </c>
      <c r="E15" s="1">
        <f>SUM(C15:D15)</f>
        <v>0.11599999999999999</v>
      </c>
      <c r="F15" s="6">
        <f>VLOOKUP($B15,'1Y2023.B25024-Units in Strucure'!$B$2:$X$532,MATCH("Estimate!!Total:",'1Y2023.B25024-Units in Strucure'!$B$2:$X$2,0),0)*ahs_rental_shares!$F$4</f>
        <v>439304.58843662514</v>
      </c>
      <c r="G15" s="3" cm="1">
        <f t="array" ref="G15">MIN(SUMPRODUCT(VLOOKUP($B15,'1Y2023.B25024-Units in Strucure'!$B$2:$X$532,MATCH({"Estimate!!Total:!!5 to 9","Estimate!!Total:!!10 to 19","Estimate!!Total:!!20 to 49","Estimate!!Total:!!50 or more"},'1Y2023.B25024-Units in Strucure'!$B$2:$X$2,0),0),TRANSPOSE(ahs_rental_shares!$F$11:$F$14)),$F15)</f>
        <v>329772.9644263034</v>
      </c>
      <c r="H15" s="1">
        <f>C15*$F15/$G15</f>
        <v>0.12122496947946973</v>
      </c>
      <c r="I15" s="1">
        <f>D15*$F15/$G15</f>
        <v>3.3303563043810373E-2</v>
      </c>
      <c r="J15" s="4">
        <f>SUM($H15:$I15)</f>
        <v>0.15452853252328011</v>
      </c>
    </row>
    <row r="16" spans="1:10" x14ac:dyDescent="0.3">
      <c r="A16" t="s">
        <v>6</v>
      </c>
      <c r="B16" t="s">
        <v>763</v>
      </c>
      <c r="C16" s="1">
        <v>0.10199999999999999</v>
      </c>
      <c r="D16" s="1">
        <v>3.6999999999999998E-2</v>
      </c>
      <c r="E16" s="1">
        <f>SUM(C16:D16)</f>
        <v>0.13899999999999998</v>
      </c>
      <c r="F16" s="6">
        <f>VLOOKUP($B16,'1Y2023.B25024-Units in Strucure'!$B$2:$X$532,MATCH("Estimate!!Total:",'1Y2023.B25024-Units in Strucure'!$B$2:$X$2,0),0)*ahs_rental_shares!$F$4</f>
        <v>939398.95474776893</v>
      </c>
      <c r="G16" s="3" cm="1">
        <f t="array" ref="G16">MIN(SUMPRODUCT(VLOOKUP($B16,'1Y2023.B25024-Units in Strucure'!$B$2:$X$532,MATCH({"Estimate!!Total:!!5 to 9","Estimate!!Total:!!10 to 19","Estimate!!Total:!!20 to 49","Estimate!!Total:!!50 or more"},'1Y2023.B25024-Units in Strucure'!$B$2:$X$2,0),0),TRANSPOSE(ahs_rental_shares!$F$11:$F$14)),$F16)</f>
        <v>939398.95474776893</v>
      </c>
      <c r="H16" s="1">
        <f>C16*$F16/$G16</f>
        <v>0.10199999999999999</v>
      </c>
      <c r="I16" s="1">
        <f>D16*$F16/$G16</f>
        <v>3.7000000000000005E-2</v>
      </c>
      <c r="J16" s="4">
        <f>SUM($H16:$I16)</f>
        <v>0.13900000000000001</v>
      </c>
    </row>
    <row r="17" spans="1:10" x14ac:dyDescent="0.3">
      <c r="A17" t="s">
        <v>10</v>
      </c>
      <c r="B17" t="s">
        <v>1009</v>
      </c>
      <c r="C17" s="1">
        <v>6.0999999999999999E-2</v>
      </c>
      <c r="D17" s="1">
        <v>0.04</v>
      </c>
      <c r="E17" s="1">
        <f>SUM(C17:D17)</f>
        <v>0.10100000000000001</v>
      </c>
      <c r="F17" s="6">
        <f>VLOOKUP($B17,'1Y2023.B25024-Units in Strucure'!$B$2:$X$532,MATCH("Estimate!!Total:",'1Y2023.B25024-Units in Strucure'!$B$2:$X$2,0),0)*ahs_rental_shares!$F$4</f>
        <v>660416.64909818291</v>
      </c>
      <c r="G17" s="3" cm="1">
        <f t="array" ref="G17">MIN(SUMPRODUCT(VLOOKUP($B17,'1Y2023.B25024-Units in Strucure'!$B$2:$X$532,MATCH({"Estimate!!Total:!!5 to 9","Estimate!!Total:!!10 to 19","Estimate!!Total:!!20 to 49","Estimate!!Total:!!50 or more"},'1Y2023.B25024-Units in Strucure'!$B$2:$X$2,0),0),TRANSPOSE(ahs_rental_shares!$F$11:$F$14)),$F17)</f>
        <v>500463.28514518694</v>
      </c>
      <c r="H17" s="1">
        <f>C17*$F17/$G17</f>
        <v>8.049624576017031E-2</v>
      </c>
      <c r="I17" s="1">
        <f>D17*$F17/$G17</f>
        <v>5.2784423449292003E-2</v>
      </c>
      <c r="J17" s="4">
        <f>SUM($H17:$I17)</f>
        <v>0.1332806692094623</v>
      </c>
    </row>
    <row r="18" spans="1:10" x14ac:dyDescent="0.3">
      <c r="A18" t="s">
        <v>3</v>
      </c>
      <c r="B18" t="s">
        <v>330</v>
      </c>
      <c r="C18" s="1">
        <v>5.6000000000000001E-2</v>
      </c>
      <c r="D18" s="1">
        <v>2.4E-2</v>
      </c>
      <c r="E18" s="1">
        <f>SUM(C18:D18)</f>
        <v>0.08</v>
      </c>
      <c r="F18" s="6">
        <f>VLOOKUP($B18,'1Y2023.B25024-Units in Strucure'!$B$2:$X$532,MATCH("Estimate!!Total:",'1Y2023.B25024-Units in Strucure'!$B$2:$X$2,0),0)*ahs_rental_shares!$F$4</f>
        <v>1361741.5688240726</v>
      </c>
      <c r="G18" s="3" cm="1">
        <f t="array" ref="G18">MIN(SUMPRODUCT(VLOOKUP($B18,'1Y2023.B25024-Units in Strucure'!$B$2:$X$532,MATCH({"Estimate!!Total:!!5 to 9","Estimate!!Total:!!10 to 19","Estimate!!Total:!!20 to 49","Estimate!!Total:!!50 or more"},'1Y2023.B25024-Units in Strucure'!$B$2:$X$2,0),0),TRANSPOSE(ahs_rental_shares!$F$11:$F$14)),$F18)</f>
        <v>908852.46745487314</v>
      </c>
      <c r="H18" s="1">
        <f>C18*$F18/$G18</f>
        <v>8.3905287805068812E-2</v>
      </c>
      <c r="I18" s="1">
        <f>D18*$F18/$G18</f>
        <v>3.5959409059315203E-2</v>
      </c>
      <c r="J18" s="4">
        <f>SUM($H18:$I18)</f>
        <v>0.11986469686438402</v>
      </c>
    </row>
    <row r="19" spans="1:10" x14ac:dyDescent="0.3">
      <c r="A19" t="s">
        <v>15</v>
      </c>
      <c r="B19" t="s">
        <v>408</v>
      </c>
      <c r="C19" s="1">
        <v>0.02</v>
      </c>
      <c r="D19" s="1">
        <v>1.7999999999999999E-2</v>
      </c>
      <c r="E19" s="1">
        <f>SUM(C19:D19)</f>
        <v>3.7999999999999999E-2</v>
      </c>
      <c r="F19" s="6">
        <f>VLOOKUP($B19,'1Y2023.B25024-Units in Strucure'!$B$2:$X$532,MATCH("Estimate!!Total:",'1Y2023.B25024-Units in Strucure'!$B$2:$X$2,0),0)*ahs_rental_shares!$F$4</f>
        <v>673345.16363308846</v>
      </c>
      <c r="G19" s="3" cm="1">
        <f t="array" ref="G19">MIN(SUMPRODUCT(VLOOKUP($B19,'1Y2023.B25024-Units in Strucure'!$B$2:$X$532,MATCH({"Estimate!!Total:!!5 to 9","Estimate!!Total:!!10 to 19","Estimate!!Total:!!20 to 49","Estimate!!Total:!!50 or more"},'1Y2023.B25024-Units in Strucure'!$B$2:$X$2,0),0),TRANSPOSE(ahs_rental_shares!$F$11:$F$14)),$F19)</f>
        <v>268714.78064478911</v>
      </c>
      <c r="H19" s="1">
        <f>C19*$F19/$G19</f>
        <v>5.0115975162763789E-2</v>
      </c>
      <c r="I19" s="1">
        <f>D19*$F19/$G19</f>
        <v>4.5104377646487399E-2</v>
      </c>
      <c r="J19" s="4">
        <f>SUM($H19:$I19)</f>
        <v>9.5220352809251188E-2</v>
      </c>
    </row>
    <row r="20" spans="1:10" x14ac:dyDescent="0.3">
      <c r="A20" t="s">
        <v>2</v>
      </c>
      <c r="B20" t="s">
        <v>713</v>
      </c>
      <c r="C20" s="1">
        <v>4.1000000000000002E-2</v>
      </c>
      <c r="D20" s="1">
        <v>2.5000000000000001E-2</v>
      </c>
      <c r="E20" s="1">
        <f>SUM(C20:D20)</f>
        <v>6.6000000000000003E-2</v>
      </c>
      <c r="F20" s="6">
        <f>VLOOKUP($B20,'1Y2023.B25024-Units in Strucure'!$B$2:$X$532,MATCH("Estimate!!Total:",'1Y2023.B25024-Units in Strucure'!$B$2:$X$2,0),0)*ahs_rental_shares!$F$4</f>
        <v>1680947.7762382629</v>
      </c>
      <c r="G20" s="3" cm="1">
        <f t="array" ref="G20">MIN(SUMPRODUCT(VLOOKUP($B20,'1Y2023.B25024-Units in Strucure'!$B$2:$X$532,MATCH({"Estimate!!Total:!!5 to 9","Estimate!!Total:!!10 to 19","Estimate!!Total:!!20 to 49","Estimate!!Total:!!50 or more"},'1Y2023.B25024-Units in Strucure'!$B$2:$X$2,0),0),TRANSPOSE(ahs_rental_shares!$F$11:$F$14)),$F20)</f>
        <v>1439231.6302077468</v>
      </c>
      <c r="H20" s="1">
        <f>C20*$F20/$G20</f>
        <v>4.7885870056802914E-2</v>
      </c>
      <c r="I20" s="1">
        <f>D20*$F20/$G20</f>
        <v>2.9198701254148116E-2</v>
      </c>
      <c r="J20" s="4">
        <f>SUM($H20:$I20)</f>
        <v>7.7084571310951033E-2</v>
      </c>
    </row>
    <row r="21" spans="1:10" x14ac:dyDescent="0.3">
      <c r="A21" t="s">
        <v>1</v>
      </c>
      <c r="B21" t="s">
        <v>831</v>
      </c>
      <c r="C21" s="1">
        <v>1.4E-2</v>
      </c>
      <c r="D21" s="1">
        <v>2.1999999999999999E-2</v>
      </c>
      <c r="E21" s="1">
        <f>SUM(C21:D21)</f>
        <v>3.5999999999999997E-2</v>
      </c>
      <c r="F21" s="6">
        <f>VLOOKUP($B21,'1Y2023.B25024-Units in Strucure'!$B$2:$X$532,MATCH("Estimate!!Total:",'1Y2023.B25024-Units in Strucure'!$B$2:$X$2,0),0)*ahs_rental_shares!$F$4</f>
        <v>2813891.1885221908</v>
      </c>
      <c r="G21" s="3" cm="1">
        <f t="array" ref="G21">MIN(SUMPRODUCT(VLOOKUP($B21,'1Y2023.B25024-Units in Strucure'!$B$2:$X$532,MATCH({"Estimate!!Total:!!5 to 9","Estimate!!Total:!!10 to 19","Estimate!!Total:!!20 to 49","Estimate!!Total:!!50 or more"},'1Y2023.B25024-Units in Strucure'!$B$2:$X$2,0),0),TRANSPOSE(ahs_rental_shares!$F$11:$F$14)),$F21)</f>
        <v>2813891.1885221908</v>
      </c>
      <c r="H21" s="1">
        <f>C21*$F21/$G21</f>
        <v>1.3999999999999999E-2</v>
      </c>
      <c r="I21" s="1">
        <f>D21*$F21/$G21</f>
        <v>2.1999999999999999E-2</v>
      </c>
      <c r="J21" s="4">
        <f>SUM($H21:$I21)</f>
        <v>3.5999999999999997E-2</v>
      </c>
    </row>
  </sheetData>
  <sortState xmlns:xlrd2="http://schemas.microsoft.com/office/spreadsheetml/2017/richdata2" ref="A2:J21">
    <sortCondition descending="1" ref="J2:J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0F84-79BC-4976-A797-AAA058B39CC5}">
  <dimension ref="A1:H109"/>
  <sheetViews>
    <sheetView workbookViewId="0">
      <selection activeCell="F15" sqref="F15"/>
    </sheetView>
  </sheetViews>
  <sheetFormatPr defaultRowHeight="14.4" x14ac:dyDescent="0.3"/>
  <sheetData>
    <row r="1" spans="1:8" x14ac:dyDescent="0.3">
      <c r="B1" t="s">
        <v>107</v>
      </c>
    </row>
    <row r="2" spans="1:8" x14ac:dyDescent="0.3">
      <c r="B2" t="s">
        <v>106</v>
      </c>
      <c r="C2" t="s">
        <v>105</v>
      </c>
      <c r="D2" t="s">
        <v>104</v>
      </c>
      <c r="F2" t="s">
        <v>108</v>
      </c>
    </row>
    <row r="3" spans="1:8" x14ac:dyDescent="0.3">
      <c r="A3" t="s">
        <v>103</v>
      </c>
      <c r="B3" t="s">
        <v>102</v>
      </c>
      <c r="C3" t="s">
        <v>102</v>
      </c>
      <c r="D3" t="s">
        <v>102</v>
      </c>
      <c r="F3" t="s">
        <v>102</v>
      </c>
    </row>
    <row r="4" spans="1:8" x14ac:dyDescent="0.3">
      <c r="A4" t="s">
        <v>101</v>
      </c>
      <c r="B4" s="2">
        <v>133231</v>
      </c>
      <c r="C4" s="2">
        <v>86853</v>
      </c>
      <c r="D4" s="2">
        <v>46378</v>
      </c>
      <c r="F4" s="1">
        <f>D4/B4</f>
        <v>0.34810216841425795</v>
      </c>
    </row>
    <row r="5" spans="1:8" x14ac:dyDescent="0.3">
      <c r="F5" s="1"/>
    </row>
    <row r="6" spans="1:8" x14ac:dyDescent="0.3">
      <c r="A6" t="s">
        <v>100</v>
      </c>
      <c r="F6" s="1"/>
    </row>
    <row r="7" spans="1:8" x14ac:dyDescent="0.3">
      <c r="F7" s="1"/>
    </row>
    <row r="8" spans="1:8" x14ac:dyDescent="0.3">
      <c r="A8" t="s">
        <v>99</v>
      </c>
      <c r="B8" s="2">
        <v>85261</v>
      </c>
      <c r="C8" s="2">
        <v>72677</v>
      </c>
      <c r="D8" s="2">
        <v>12583</v>
      </c>
      <c r="F8" s="1">
        <f t="shared" ref="F5:F68" si="0">D8/B8</f>
        <v>0.1475821301650227</v>
      </c>
      <c r="H8" t="s">
        <v>1220</v>
      </c>
    </row>
    <row r="9" spans="1:8" x14ac:dyDescent="0.3">
      <c r="A9" t="s">
        <v>98</v>
      </c>
      <c r="B9" s="2">
        <v>8161</v>
      </c>
      <c r="C9" s="2">
        <v>4620</v>
      </c>
      <c r="D9" s="2">
        <v>3541</v>
      </c>
      <c r="F9" s="1">
        <f t="shared" si="0"/>
        <v>0.43389290528121555</v>
      </c>
      <c r="H9" s="1">
        <f>SUM(D11:D14)/SUM(B11:B14)</f>
        <v>0.87864842984362346</v>
      </c>
    </row>
    <row r="10" spans="1:8" x14ac:dyDescent="0.3">
      <c r="A10" t="s">
        <v>97</v>
      </c>
      <c r="B10" s="2">
        <v>9100</v>
      </c>
      <c r="C10" s="2">
        <v>1436</v>
      </c>
      <c r="D10" s="2">
        <v>7664</v>
      </c>
      <c r="F10" s="1">
        <f t="shared" si="0"/>
        <v>0.84219780219780216</v>
      </c>
    </row>
    <row r="11" spans="1:8" x14ac:dyDescent="0.3">
      <c r="A11" t="s">
        <v>96</v>
      </c>
      <c r="B11" s="2">
        <v>5711</v>
      </c>
      <c r="C11">
        <v>639</v>
      </c>
      <c r="D11" s="2">
        <v>5071</v>
      </c>
      <c r="F11" s="1">
        <f t="shared" si="0"/>
        <v>0.88793556294869547</v>
      </c>
    </row>
    <row r="12" spans="1:8" x14ac:dyDescent="0.3">
      <c r="A12" t="s">
        <v>95</v>
      </c>
      <c r="B12" s="2">
        <v>5526</v>
      </c>
      <c r="C12">
        <v>557</v>
      </c>
      <c r="D12" s="2">
        <v>4969</v>
      </c>
      <c r="F12" s="1">
        <f t="shared" si="0"/>
        <v>0.89920376402461089</v>
      </c>
    </row>
    <row r="13" spans="1:8" x14ac:dyDescent="0.3">
      <c r="A13" t="s">
        <v>94</v>
      </c>
      <c r="B13" s="2">
        <v>4933</v>
      </c>
      <c r="C13">
        <v>580</v>
      </c>
      <c r="D13" s="2">
        <v>4353</v>
      </c>
      <c r="F13" s="1">
        <f t="shared" si="0"/>
        <v>0.88242448814109065</v>
      </c>
    </row>
    <row r="14" spans="1:8" x14ac:dyDescent="0.3">
      <c r="A14" t="s">
        <v>93</v>
      </c>
      <c r="B14" s="2">
        <v>7299</v>
      </c>
      <c r="C14" s="2">
        <v>1071</v>
      </c>
      <c r="D14" s="2">
        <v>6228</v>
      </c>
      <c r="F14" s="1">
        <f t="shared" si="0"/>
        <v>0.85326757090012328</v>
      </c>
    </row>
    <row r="15" spans="1:8" x14ac:dyDescent="0.3">
      <c r="A15" t="s">
        <v>92</v>
      </c>
      <c r="B15" s="2">
        <v>7160</v>
      </c>
      <c r="C15" s="2">
        <v>5199</v>
      </c>
      <c r="D15" s="2">
        <v>1961</v>
      </c>
      <c r="F15" s="1">
        <f t="shared" si="0"/>
        <v>0.27388268156424583</v>
      </c>
    </row>
    <row r="16" spans="1:8" x14ac:dyDescent="0.3">
      <c r="A16" t="s">
        <v>91</v>
      </c>
      <c r="B16">
        <v>81</v>
      </c>
      <c r="C16">
        <v>74</v>
      </c>
      <c r="D16" t="s">
        <v>29</v>
      </c>
      <c r="F16" s="1"/>
    </row>
    <row r="17" spans="1:6" x14ac:dyDescent="0.3">
      <c r="F17" s="1"/>
    </row>
    <row r="18" spans="1:6" x14ac:dyDescent="0.3">
      <c r="A18" t="s">
        <v>90</v>
      </c>
      <c r="F18" s="1"/>
    </row>
    <row r="19" spans="1:6" x14ac:dyDescent="0.3">
      <c r="F19" s="1"/>
    </row>
    <row r="20" spans="1:6" x14ac:dyDescent="0.3">
      <c r="A20" t="s">
        <v>89</v>
      </c>
      <c r="B20" s="2">
        <v>1307</v>
      </c>
      <c r="C20">
        <v>839</v>
      </c>
      <c r="D20">
        <v>467</v>
      </c>
      <c r="F20" s="1">
        <f t="shared" si="0"/>
        <v>0.35730680948737564</v>
      </c>
    </row>
    <row r="21" spans="1:6" x14ac:dyDescent="0.3">
      <c r="A21" t="s">
        <v>88</v>
      </c>
      <c r="B21" s="2">
        <v>8629</v>
      </c>
      <c r="C21" s="2">
        <v>5218</v>
      </c>
      <c r="D21" s="2">
        <v>3411</v>
      </c>
      <c r="F21" s="1">
        <f t="shared" si="0"/>
        <v>0.39529493568200252</v>
      </c>
    </row>
    <row r="22" spans="1:6" x14ac:dyDescent="0.3">
      <c r="F22" s="1"/>
    </row>
    <row r="23" spans="1:6" x14ac:dyDescent="0.3">
      <c r="A23" t="s">
        <v>87</v>
      </c>
      <c r="F23" s="1"/>
    </row>
    <row r="24" spans="1:6" x14ac:dyDescent="0.3">
      <c r="F24" s="1"/>
    </row>
    <row r="25" spans="1:6" x14ac:dyDescent="0.3">
      <c r="A25" t="s">
        <v>86</v>
      </c>
      <c r="B25" s="2">
        <v>1767</v>
      </c>
      <c r="C25">
        <v>204</v>
      </c>
      <c r="D25" s="2">
        <v>1562</v>
      </c>
      <c r="F25" s="1">
        <f t="shared" si="0"/>
        <v>0.88398415393322016</v>
      </c>
    </row>
    <row r="26" spans="1:6" x14ac:dyDescent="0.3">
      <c r="A26" t="s">
        <v>85</v>
      </c>
      <c r="B26">
        <v>537</v>
      </c>
      <c r="C26">
        <v>233</v>
      </c>
      <c r="D26">
        <v>304</v>
      </c>
      <c r="F26" s="1">
        <f t="shared" si="0"/>
        <v>0.56610800744878953</v>
      </c>
    </row>
    <row r="27" spans="1:6" x14ac:dyDescent="0.3">
      <c r="A27" t="s">
        <v>84</v>
      </c>
      <c r="B27" s="2">
        <v>20661</v>
      </c>
      <c r="C27" s="2">
        <v>18253</v>
      </c>
      <c r="D27" s="2">
        <v>2408</v>
      </c>
      <c r="F27" s="1">
        <f t="shared" si="0"/>
        <v>0.11654808576545182</v>
      </c>
    </row>
    <row r="28" spans="1:6" x14ac:dyDescent="0.3">
      <c r="A28" t="s">
        <v>83</v>
      </c>
      <c r="B28" s="2">
        <v>6670</v>
      </c>
      <c r="C28" s="2">
        <v>4981</v>
      </c>
      <c r="D28" s="2">
        <v>1689</v>
      </c>
      <c r="F28" s="1">
        <f t="shared" si="0"/>
        <v>0.25322338830584706</v>
      </c>
    </row>
    <row r="29" spans="1:6" x14ac:dyDescent="0.3">
      <c r="A29" t="s">
        <v>82</v>
      </c>
      <c r="B29">
        <v>699</v>
      </c>
      <c r="C29">
        <v>567</v>
      </c>
      <c r="D29">
        <v>133</v>
      </c>
      <c r="F29" s="1">
        <f t="shared" si="0"/>
        <v>0.19027181688125894</v>
      </c>
    </row>
    <row r="30" spans="1:6" x14ac:dyDescent="0.3">
      <c r="A30" t="s">
        <v>81</v>
      </c>
      <c r="B30" s="2">
        <v>101623</v>
      </c>
      <c r="C30" s="2">
        <v>62358</v>
      </c>
      <c r="D30" s="2">
        <v>39265</v>
      </c>
      <c r="F30" s="1">
        <f t="shared" si="0"/>
        <v>0.38637906773073027</v>
      </c>
    </row>
    <row r="31" spans="1:6" x14ac:dyDescent="0.3">
      <c r="A31" t="s">
        <v>80</v>
      </c>
      <c r="B31" s="2">
        <v>1274</v>
      </c>
      <c r="C31">
        <v>256</v>
      </c>
      <c r="D31" s="2">
        <v>1018</v>
      </c>
      <c r="F31" s="1">
        <f t="shared" si="0"/>
        <v>0.7990580847723705</v>
      </c>
    </row>
    <row r="32" spans="1:6" x14ac:dyDescent="0.3">
      <c r="F32" s="1"/>
    </row>
    <row r="33" spans="1:6" x14ac:dyDescent="0.3">
      <c r="A33" t="s">
        <v>79</v>
      </c>
      <c r="F33" s="1"/>
    </row>
    <row r="34" spans="1:6" x14ac:dyDescent="0.3">
      <c r="F34" s="1"/>
    </row>
    <row r="35" spans="1:6" x14ac:dyDescent="0.3">
      <c r="A35" t="s">
        <v>78</v>
      </c>
      <c r="B35" s="2">
        <v>1078</v>
      </c>
      <c r="C35">
        <v>810</v>
      </c>
      <c r="D35">
        <v>268</v>
      </c>
      <c r="F35" s="1">
        <f t="shared" si="0"/>
        <v>0.24860853432282004</v>
      </c>
    </row>
    <row r="36" spans="1:6" x14ac:dyDescent="0.3">
      <c r="A36" t="s">
        <v>77</v>
      </c>
      <c r="B36" s="2">
        <v>3044</v>
      </c>
      <c r="C36" s="2">
        <v>1958</v>
      </c>
      <c r="D36" s="2">
        <v>1086</v>
      </c>
      <c r="F36" s="1">
        <f t="shared" si="0"/>
        <v>0.35676741130091982</v>
      </c>
    </row>
    <row r="37" spans="1:6" x14ac:dyDescent="0.3">
      <c r="A37" t="s">
        <v>76</v>
      </c>
      <c r="B37" s="2">
        <v>5399</v>
      </c>
      <c r="C37" s="2">
        <v>3622</v>
      </c>
      <c r="D37" s="2">
        <v>1777</v>
      </c>
      <c r="F37" s="1">
        <f t="shared" si="0"/>
        <v>0.32913502500463049</v>
      </c>
    </row>
    <row r="38" spans="1:6" x14ac:dyDescent="0.3">
      <c r="A38" t="s">
        <v>75</v>
      </c>
      <c r="B38" s="2">
        <v>5521</v>
      </c>
      <c r="C38" s="2">
        <v>3044</v>
      </c>
      <c r="D38" s="2">
        <v>2477</v>
      </c>
      <c r="F38" s="1">
        <f t="shared" si="0"/>
        <v>0.4486506067741351</v>
      </c>
    </row>
    <row r="39" spans="1:6" x14ac:dyDescent="0.3">
      <c r="A39" t="s">
        <v>74</v>
      </c>
      <c r="B39" s="2">
        <v>7631</v>
      </c>
      <c r="C39" s="2">
        <v>5608</v>
      </c>
      <c r="D39" s="2">
        <v>2024</v>
      </c>
      <c r="F39" s="1">
        <f t="shared" si="0"/>
        <v>0.26523391429694665</v>
      </c>
    </row>
    <row r="40" spans="1:6" x14ac:dyDescent="0.3">
      <c r="A40" t="s">
        <v>73</v>
      </c>
      <c r="B40" s="2">
        <v>10114</v>
      </c>
      <c r="C40" s="2">
        <v>6885</v>
      </c>
      <c r="D40" s="2">
        <v>3229</v>
      </c>
      <c r="F40" s="1">
        <f t="shared" si="0"/>
        <v>0.31926043108562391</v>
      </c>
    </row>
    <row r="41" spans="1:6" x14ac:dyDescent="0.3">
      <c r="A41" t="s">
        <v>72</v>
      </c>
      <c r="B41" s="2">
        <v>9050</v>
      </c>
      <c r="C41" s="2">
        <v>6483</v>
      </c>
      <c r="D41" s="2">
        <v>2567</v>
      </c>
      <c r="F41" s="1">
        <f t="shared" si="0"/>
        <v>0.28364640883977899</v>
      </c>
    </row>
    <row r="42" spans="1:6" x14ac:dyDescent="0.3">
      <c r="A42" t="s">
        <v>71</v>
      </c>
      <c r="B42" s="2">
        <v>7082</v>
      </c>
      <c r="C42" s="2">
        <v>4951</v>
      </c>
      <c r="D42" s="2">
        <v>2131</v>
      </c>
      <c r="F42" s="1">
        <f t="shared" si="0"/>
        <v>0.30090369951990964</v>
      </c>
    </row>
    <row r="43" spans="1:6" x14ac:dyDescent="0.3">
      <c r="A43" t="s">
        <v>70</v>
      </c>
      <c r="B43" s="2">
        <v>9042</v>
      </c>
      <c r="C43" s="2">
        <v>5957</v>
      </c>
      <c r="D43" s="2">
        <v>3085</v>
      </c>
      <c r="F43" s="1">
        <f t="shared" si="0"/>
        <v>0.34118557841185576</v>
      </c>
    </row>
    <row r="44" spans="1:6" x14ac:dyDescent="0.3">
      <c r="A44" t="s">
        <v>69</v>
      </c>
      <c r="B44" s="2">
        <v>8533</v>
      </c>
      <c r="C44" s="2">
        <v>5291</v>
      </c>
      <c r="D44" s="2">
        <v>3242</v>
      </c>
      <c r="F44" s="1">
        <f t="shared" si="0"/>
        <v>0.37993671627797959</v>
      </c>
    </row>
    <row r="45" spans="1:6" x14ac:dyDescent="0.3">
      <c r="A45" t="s">
        <v>68</v>
      </c>
      <c r="B45" s="2">
        <v>18936</v>
      </c>
      <c r="C45" s="2">
        <v>11996</v>
      </c>
      <c r="D45" s="2">
        <v>6941</v>
      </c>
      <c r="F45" s="1">
        <f t="shared" si="0"/>
        <v>0.36655048584706379</v>
      </c>
    </row>
    <row r="46" spans="1:6" x14ac:dyDescent="0.3">
      <c r="A46" t="s">
        <v>67</v>
      </c>
      <c r="B46" s="2">
        <v>13487</v>
      </c>
      <c r="C46" s="2">
        <v>8589</v>
      </c>
      <c r="D46" s="2">
        <v>4898</v>
      </c>
      <c r="F46" s="1">
        <f t="shared" si="0"/>
        <v>0.36316452880551642</v>
      </c>
    </row>
    <row r="47" spans="1:6" x14ac:dyDescent="0.3">
      <c r="A47" t="s">
        <v>66</v>
      </c>
      <c r="B47" s="2">
        <v>12462</v>
      </c>
      <c r="C47" s="2">
        <v>8570</v>
      </c>
      <c r="D47" s="2">
        <v>3892</v>
      </c>
      <c r="F47" s="1">
        <f t="shared" si="0"/>
        <v>0.31230942063874179</v>
      </c>
    </row>
    <row r="48" spans="1:6" x14ac:dyDescent="0.3">
      <c r="A48" t="s">
        <v>65</v>
      </c>
      <c r="B48" s="2">
        <v>5585</v>
      </c>
      <c r="C48" s="2">
        <v>3526</v>
      </c>
      <c r="D48" s="2">
        <v>2059</v>
      </c>
      <c r="F48" s="1">
        <f t="shared" si="0"/>
        <v>0.36866606982990152</v>
      </c>
    </row>
    <row r="49" spans="1:6" x14ac:dyDescent="0.3">
      <c r="A49" t="s">
        <v>64</v>
      </c>
      <c r="B49" s="2">
        <v>3253</v>
      </c>
      <c r="C49" s="2">
        <v>1885</v>
      </c>
      <c r="D49" s="2">
        <v>1368</v>
      </c>
      <c r="F49" s="1">
        <f t="shared" si="0"/>
        <v>0.4205348908699662</v>
      </c>
    </row>
    <row r="50" spans="1:6" x14ac:dyDescent="0.3">
      <c r="A50" t="s">
        <v>63</v>
      </c>
      <c r="B50" s="2">
        <v>5376</v>
      </c>
      <c r="C50" s="2">
        <v>3104</v>
      </c>
      <c r="D50" s="2">
        <v>2272</v>
      </c>
      <c r="F50" s="1">
        <f t="shared" si="0"/>
        <v>0.42261904761904762</v>
      </c>
    </row>
    <row r="51" spans="1:6" x14ac:dyDescent="0.3">
      <c r="A51" t="s">
        <v>62</v>
      </c>
      <c r="B51" s="2">
        <v>7638</v>
      </c>
      <c r="C51" s="2">
        <v>4575</v>
      </c>
      <c r="D51" s="2">
        <v>3064</v>
      </c>
      <c r="F51" s="1">
        <f t="shared" si="0"/>
        <v>0.40115213406650957</v>
      </c>
    </row>
    <row r="52" spans="1:6" x14ac:dyDescent="0.3">
      <c r="A52" t="s">
        <v>61</v>
      </c>
      <c r="B52">
        <v>1979</v>
      </c>
      <c r="C52">
        <v>1981</v>
      </c>
      <c r="D52">
        <v>1978</v>
      </c>
      <c r="F52" s="1">
        <f t="shared" si="0"/>
        <v>0.99949469429004545</v>
      </c>
    </row>
    <row r="53" spans="1:6" x14ac:dyDescent="0.3">
      <c r="F53" s="1"/>
    </row>
    <row r="54" spans="1:6" x14ac:dyDescent="0.3">
      <c r="A54" t="s">
        <v>60</v>
      </c>
      <c r="F54" s="1"/>
    </row>
    <row r="55" spans="1:6" x14ac:dyDescent="0.3">
      <c r="F55" s="1"/>
    </row>
    <row r="56" spans="1:6" x14ac:dyDescent="0.3">
      <c r="A56">
        <v>1</v>
      </c>
      <c r="B56" s="2">
        <v>40517</v>
      </c>
      <c r="C56" s="2">
        <v>28951</v>
      </c>
      <c r="D56" s="2">
        <v>11566</v>
      </c>
      <c r="F56" s="1">
        <f t="shared" si="0"/>
        <v>0.28546042401954735</v>
      </c>
    </row>
    <row r="57" spans="1:6" x14ac:dyDescent="0.3">
      <c r="A57">
        <v>2</v>
      </c>
      <c r="B57" s="2">
        <v>45575</v>
      </c>
      <c r="C57" s="2">
        <v>29771</v>
      </c>
      <c r="D57" s="2">
        <v>15803</v>
      </c>
      <c r="F57" s="1">
        <f t="shared" si="0"/>
        <v>0.3467471201316511</v>
      </c>
    </row>
    <row r="58" spans="1:6" x14ac:dyDescent="0.3">
      <c r="A58">
        <v>3</v>
      </c>
      <c r="B58" s="2">
        <v>28919</v>
      </c>
      <c r="C58" s="2">
        <v>18891</v>
      </c>
      <c r="D58" s="2">
        <v>10028</v>
      </c>
      <c r="F58" s="1">
        <f t="shared" si="0"/>
        <v>0.34676164459351982</v>
      </c>
    </row>
    <row r="59" spans="1:6" x14ac:dyDescent="0.3">
      <c r="A59" t="s">
        <v>59</v>
      </c>
      <c r="B59" s="2">
        <v>7832</v>
      </c>
      <c r="C59" s="2">
        <v>3223</v>
      </c>
      <c r="D59" s="2">
        <v>4609</v>
      </c>
      <c r="F59" s="1">
        <f t="shared" si="0"/>
        <v>0.5884831460674157</v>
      </c>
    </row>
    <row r="60" spans="1:6" x14ac:dyDescent="0.3">
      <c r="A60" t="s">
        <v>58</v>
      </c>
      <c r="B60" s="2">
        <v>3146</v>
      </c>
      <c r="C60">
        <v>742</v>
      </c>
      <c r="D60" s="2">
        <v>2404</v>
      </c>
      <c r="F60" s="1">
        <f t="shared" si="0"/>
        <v>0.76414494596312776</v>
      </c>
    </row>
    <row r="61" spans="1:6" x14ac:dyDescent="0.3">
      <c r="F61" s="1"/>
    </row>
    <row r="62" spans="1:6" x14ac:dyDescent="0.3">
      <c r="A62" t="s">
        <v>57</v>
      </c>
      <c r="F62" s="1"/>
    </row>
    <row r="63" spans="1:6" x14ac:dyDescent="0.3">
      <c r="F63" s="1"/>
    </row>
    <row r="64" spans="1:6" x14ac:dyDescent="0.3">
      <c r="A64" t="s">
        <v>56</v>
      </c>
      <c r="B64" s="2">
        <v>32569</v>
      </c>
      <c r="C64" s="2">
        <v>4283</v>
      </c>
      <c r="D64" s="2">
        <v>28286</v>
      </c>
      <c r="F64" s="1">
        <f t="shared" si="0"/>
        <v>0.86849458073628294</v>
      </c>
    </row>
    <row r="65" spans="1:6" x14ac:dyDescent="0.3">
      <c r="A65" t="s">
        <v>54</v>
      </c>
      <c r="B65" s="2">
        <v>17303</v>
      </c>
      <c r="C65" s="2">
        <v>2461</v>
      </c>
      <c r="D65" s="2">
        <v>14841</v>
      </c>
      <c r="F65" s="1">
        <f t="shared" si="0"/>
        <v>0.8577125353984858</v>
      </c>
    </row>
    <row r="66" spans="1:6" x14ac:dyDescent="0.3">
      <c r="A66" t="s">
        <v>53</v>
      </c>
      <c r="B66" s="2">
        <v>15223</v>
      </c>
      <c r="C66" s="2">
        <v>1819</v>
      </c>
      <c r="D66" s="2">
        <v>13404</v>
      </c>
      <c r="F66" s="1">
        <f t="shared" si="0"/>
        <v>0.88050975497602313</v>
      </c>
    </row>
    <row r="67" spans="1:6" x14ac:dyDescent="0.3">
      <c r="A67" t="s">
        <v>52</v>
      </c>
      <c r="B67" t="s">
        <v>29</v>
      </c>
      <c r="C67" t="s">
        <v>29</v>
      </c>
      <c r="D67" t="s">
        <v>29</v>
      </c>
      <c r="F67" s="1"/>
    </row>
    <row r="68" spans="1:6" x14ac:dyDescent="0.3">
      <c r="A68" t="s">
        <v>55</v>
      </c>
      <c r="B68" s="2">
        <v>100662</v>
      </c>
      <c r="C68" s="2">
        <v>82570</v>
      </c>
      <c r="D68" s="2">
        <v>18092</v>
      </c>
      <c r="F68" s="1">
        <f t="shared" si="0"/>
        <v>0.17973018616757069</v>
      </c>
    </row>
    <row r="69" spans="1:6" x14ac:dyDescent="0.3">
      <c r="A69" t="s">
        <v>54</v>
      </c>
      <c r="B69" s="2">
        <v>59191</v>
      </c>
      <c r="C69" s="2">
        <v>48563</v>
      </c>
      <c r="D69" s="2">
        <v>10629</v>
      </c>
      <c r="F69" s="1">
        <f t="shared" ref="F69:F109" si="1">D69/B69</f>
        <v>0.17957121859742189</v>
      </c>
    </row>
    <row r="70" spans="1:6" x14ac:dyDescent="0.3">
      <c r="A70" t="s">
        <v>53</v>
      </c>
      <c r="B70" s="2">
        <v>41391</v>
      </c>
      <c r="C70" s="2">
        <v>33938</v>
      </c>
      <c r="D70" s="2">
        <v>7453</v>
      </c>
      <c r="F70" s="1">
        <f t="shared" si="1"/>
        <v>0.18006329878475996</v>
      </c>
    </row>
    <row r="71" spans="1:6" x14ac:dyDescent="0.3">
      <c r="A71" t="s">
        <v>52</v>
      </c>
      <c r="B71">
        <v>80</v>
      </c>
      <c r="C71">
        <v>69</v>
      </c>
      <c r="D71" t="s">
        <v>29</v>
      </c>
      <c r="F71" s="1"/>
    </row>
    <row r="72" spans="1:6" x14ac:dyDescent="0.3">
      <c r="F72" s="1"/>
    </row>
    <row r="73" spans="1:6" x14ac:dyDescent="0.3">
      <c r="A73" t="s">
        <v>51</v>
      </c>
      <c r="F73" s="1"/>
    </row>
    <row r="74" spans="1:6" x14ac:dyDescent="0.3">
      <c r="F74" s="1"/>
    </row>
    <row r="75" spans="1:6" x14ac:dyDescent="0.3">
      <c r="A75" t="s">
        <v>50</v>
      </c>
      <c r="B75" s="2">
        <v>93502</v>
      </c>
      <c r="C75" s="2">
        <v>77371</v>
      </c>
      <c r="D75" s="2">
        <v>16131</v>
      </c>
      <c r="F75" s="1">
        <f t="shared" si="1"/>
        <v>0.17252037389574554</v>
      </c>
    </row>
    <row r="76" spans="1:6" x14ac:dyDescent="0.3">
      <c r="A76" t="s">
        <v>49</v>
      </c>
      <c r="B76" s="2">
        <v>28257</v>
      </c>
      <c r="C76" s="2">
        <v>25020</v>
      </c>
      <c r="D76" s="2">
        <v>3236</v>
      </c>
      <c r="F76" s="1">
        <f t="shared" si="1"/>
        <v>0.11452029585589411</v>
      </c>
    </row>
    <row r="77" spans="1:6" x14ac:dyDescent="0.3">
      <c r="A77" t="s">
        <v>48</v>
      </c>
      <c r="B77" s="2">
        <v>9661</v>
      </c>
      <c r="C77" s="2">
        <v>8671</v>
      </c>
      <c r="D77">
        <v>990</v>
      </c>
      <c r="F77" s="1">
        <f t="shared" si="1"/>
        <v>0.10247386398923507</v>
      </c>
    </row>
    <row r="78" spans="1:6" x14ac:dyDescent="0.3">
      <c r="A78" t="s">
        <v>47</v>
      </c>
      <c r="B78" s="2">
        <v>19538</v>
      </c>
      <c r="C78" s="2">
        <v>15842</v>
      </c>
      <c r="D78" s="2">
        <v>3695</v>
      </c>
      <c r="F78" s="1">
        <f t="shared" si="1"/>
        <v>0.18911864059780939</v>
      </c>
    </row>
    <row r="79" spans="1:6" x14ac:dyDescent="0.3">
      <c r="A79" t="s">
        <v>46</v>
      </c>
      <c r="B79" s="2">
        <v>35142</v>
      </c>
      <c r="C79" s="2">
        <v>27196</v>
      </c>
      <c r="D79" s="2">
        <v>7946</v>
      </c>
      <c r="F79" s="1">
        <f t="shared" si="1"/>
        <v>0.22611120596437312</v>
      </c>
    </row>
    <row r="80" spans="1:6" x14ac:dyDescent="0.3">
      <c r="A80" t="s">
        <v>45</v>
      </c>
      <c r="B80">
        <v>904</v>
      </c>
      <c r="C80">
        <v>641</v>
      </c>
      <c r="D80">
        <v>263</v>
      </c>
      <c r="F80" s="1">
        <f t="shared" si="1"/>
        <v>0.29092920353982299</v>
      </c>
    </row>
    <row r="81" spans="1:6" x14ac:dyDescent="0.3">
      <c r="F81" s="1"/>
    </row>
    <row r="82" spans="1:6" x14ac:dyDescent="0.3">
      <c r="A82" t="s">
        <v>44</v>
      </c>
      <c r="B82" s="2">
        <v>7160</v>
      </c>
      <c r="C82" s="2">
        <v>5199</v>
      </c>
      <c r="D82" s="2">
        <v>1961</v>
      </c>
      <c r="F82" s="1">
        <f t="shared" si="1"/>
        <v>0.27388268156424583</v>
      </c>
    </row>
    <row r="83" spans="1:6" x14ac:dyDescent="0.3">
      <c r="A83" t="s">
        <v>43</v>
      </c>
      <c r="B83" s="2">
        <v>1296</v>
      </c>
      <c r="C83">
        <v>957</v>
      </c>
      <c r="D83">
        <v>340</v>
      </c>
      <c r="F83" s="1">
        <f t="shared" si="1"/>
        <v>0.26234567901234568</v>
      </c>
    </row>
    <row r="84" spans="1:6" x14ac:dyDescent="0.3">
      <c r="A84" t="s">
        <v>42</v>
      </c>
      <c r="B84" s="2">
        <v>1355</v>
      </c>
      <c r="C84" s="2">
        <v>1006</v>
      </c>
      <c r="D84">
        <v>349</v>
      </c>
      <c r="F84" s="1">
        <f t="shared" si="1"/>
        <v>0.25756457564575647</v>
      </c>
    </row>
    <row r="85" spans="1:6" x14ac:dyDescent="0.3">
      <c r="A85" t="s">
        <v>41</v>
      </c>
      <c r="B85" s="2">
        <v>4121</v>
      </c>
      <c r="C85" s="2">
        <v>2985</v>
      </c>
      <c r="D85" s="2">
        <v>1136</v>
      </c>
      <c r="F85" s="1">
        <f t="shared" si="1"/>
        <v>0.27566124727008007</v>
      </c>
    </row>
    <row r="86" spans="1:6" x14ac:dyDescent="0.3">
      <c r="A86" t="s">
        <v>40</v>
      </c>
      <c r="B86">
        <v>286</v>
      </c>
      <c r="C86">
        <v>211</v>
      </c>
      <c r="D86">
        <v>75</v>
      </c>
      <c r="F86" s="1">
        <f t="shared" si="1"/>
        <v>0.26223776223776224</v>
      </c>
    </row>
    <row r="87" spans="1:6" x14ac:dyDescent="0.3">
      <c r="A87" t="s">
        <v>39</v>
      </c>
      <c r="B87">
        <v>102</v>
      </c>
      <c r="C87" t="s">
        <v>29</v>
      </c>
      <c r="D87" t="s">
        <v>29</v>
      </c>
      <c r="F87" s="1"/>
    </row>
    <row r="88" spans="1:6" x14ac:dyDescent="0.3">
      <c r="F88" s="1"/>
    </row>
    <row r="89" spans="1:6" x14ac:dyDescent="0.3">
      <c r="A89" t="s">
        <v>38</v>
      </c>
      <c r="F89" s="1"/>
    </row>
    <row r="90" spans="1:6" x14ac:dyDescent="0.3">
      <c r="F90" s="1"/>
    </row>
    <row r="91" spans="1:6" x14ac:dyDescent="0.3">
      <c r="A91" t="s">
        <v>27</v>
      </c>
      <c r="B91" s="2">
        <v>7160</v>
      </c>
      <c r="C91" s="2">
        <v>5199</v>
      </c>
      <c r="D91" s="2">
        <v>1961</v>
      </c>
      <c r="F91" s="1">
        <f t="shared" si="1"/>
        <v>0.27388268156424583</v>
      </c>
    </row>
    <row r="92" spans="1:6" x14ac:dyDescent="0.3">
      <c r="A92" t="s">
        <v>37</v>
      </c>
      <c r="B92" s="2">
        <v>6172</v>
      </c>
      <c r="C92" s="2">
        <v>4569</v>
      </c>
      <c r="D92" s="2">
        <v>1604</v>
      </c>
      <c r="F92" s="1">
        <f t="shared" si="1"/>
        <v>0.25988334413480235</v>
      </c>
    </row>
    <row r="93" spans="1:6" x14ac:dyDescent="0.3">
      <c r="A93" t="s">
        <v>36</v>
      </c>
      <c r="B93">
        <v>709</v>
      </c>
      <c r="C93">
        <v>490</v>
      </c>
      <c r="D93">
        <v>219</v>
      </c>
      <c r="F93" s="1">
        <f t="shared" si="1"/>
        <v>0.30888575458392104</v>
      </c>
    </row>
    <row r="94" spans="1:6" x14ac:dyDescent="0.3">
      <c r="A94" t="s">
        <v>35</v>
      </c>
      <c r="B94">
        <v>279</v>
      </c>
      <c r="C94">
        <v>140</v>
      </c>
      <c r="D94">
        <v>139</v>
      </c>
      <c r="F94" s="1">
        <f t="shared" si="1"/>
        <v>0.49820788530465948</v>
      </c>
    </row>
    <row r="95" spans="1:6" x14ac:dyDescent="0.3">
      <c r="F95" s="1"/>
    </row>
    <row r="96" spans="1:6" x14ac:dyDescent="0.3">
      <c r="A96" t="s">
        <v>34</v>
      </c>
      <c r="F96" s="1"/>
    </row>
    <row r="97" spans="1:6" x14ac:dyDescent="0.3">
      <c r="F97" s="1"/>
    </row>
    <row r="98" spans="1:6" x14ac:dyDescent="0.3">
      <c r="A98" t="s">
        <v>27</v>
      </c>
      <c r="B98" s="2">
        <v>7160</v>
      </c>
      <c r="C98" s="2">
        <v>5199</v>
      </c>
      <c r="D98" s="2">
        <v>1961</v>
      </c>
      <c r="F98" s="1">
        <f t="shared" si="1"/>
        <v>0.27388268156424583</v>
      </c>
    </row>
    <row r="99" spans="1:6" x14ac:dyDescent="0.3">
      <c r="A99" t="s">
        <v>33</v>
      </c>
      <c r="B99" s="2">
        <v>4097</v>
      </c>
      <c r="C99" t="s">
        <v>29</v>
      </c>
      <c r="D99" t="s">
        <v>29</v>
      </c>
      <c r="F99" s="1"/>
    </row>
    <row r="100" spans="1:6" x14ac:dyDescent="0.3">
      <c r="A100" t="s">
        <v>32</v>
      </c>
      <c r="B100" s="2">
        <v>2966</v>
      </c>
      <c r="C100" t="s">
        <v>29</v>
      </c>
      <c r="D100" t="s">
        <v>29</v>
      </c>
      <c r="F100" s="1"/>
    </row>
    <row r="101" spans="1:6" x14ac:dyDescent="0.3">
      <c r="A101" t="s">
        <v>31</v>
      </c>
      <c r="B101">
        <v>84</v>
      </c>
      <c r="C101" t="s">
        <v>29</v>
      </c>
      <c r="D101" t="s">
        <v>29</v>
      </c>
      <c r="F101" s="1"/>
    </row>
    <row r="102" spans="1:6" x14ac:dyDescent="0.3">
      <c r="A102" t="s">
        <v>30</v>
      </c>
      <c r="B102" t="s">
        <v>29</v>
      </c>
      <c r="C102" t="s">
        <v>29</v>
      </c>
      <c r="D102" t="s">
        <v>29</v>
      </c>
      <c r="F102" s="1"/>
    </row>
    <row r="103" spans="1:6" x14ac:dyDescent="0.3">
      <c r="F103" s="1"/>
    </row>
    <row r="104" spans="1:6" x14ac:dyDescent="0.3">
      <c r="A104" t="s">
        <v>28</v>
      </c>
      <c r="F104" s="1"/>
    </row>
    <row r="105" spans="1:6" x14ac:dyDescent="0.3">
      <c r="F105" s="1"/>
    </row>
    <row r="106" spans="1:6" x14ac:dyDescent="0.3">
      <c r="A106" t="s">
        <v>27</v>
      </c>
      <c r="B106" s="2">
        <v>7160</v>
      </c>
      <c r="C106" s="2">
        <v>5199</v>
      </c>
      <c r="D106" s="2">
        <v>1961</v>
      </c>
      <c r="F106" s="1">
        <f t="shared" si="1"/>
        <v>0.27388268156424583</v>
      </c>
    </row>
    <row r="107" spans="1:6" x14ac:dyDescent="0.3">
      <c r="A107" t="s">
        <v>26</v>
      </c>
      <c r="B107" s="2">
        <v>5224</v>
      </c>
      <c r="C107" s="2">
        <v>3803</v>
      </c>
      <c r="D107" s="2">
        <v>1421</v>
      </c>
      <c r="F107" s="1">
        <f t="shared" si="1"/>
        <v>0.27201378254211334</v>
      </c>
    </row>
    <row r="108" spans="1:6" x14ac:dyDescent="0.3">
      <c r="A108" t="s">
        <v>25</v>
      </c>
      <c r="B108">
        <v>393</v>
      </c>
      <c r="C108">
        <v>173</v>
      </c>
      <c r="D108">
        <v>220</v>
      </c>
      <c r="F108" s="1">
        <f t="shared" si="1"/>
        <v>0.55979643765903309</v>
      </c>
    </row>
    <row r="109" spans="1:6" x14ac:dyDescent="0.3">
      <c r="A109" t="s">
        <v>24</v>
      </c>
      <c r="B109" s="2">
        <v>1543</v>
      </c>
      <c r="C109" s="2">
        <v>1223</v>
      </c>
      <c r="D109">
        <v>320</v>
      </c>
      <c r="F109" s="1">
        <f t="shared" si="1"/>
        <v>0.20738820479585224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D4FA-3B0A-4851-AD39-C2929DE0E1F7}">
  <dimension ref="A1:X532"/>
  <sheetViews>
    <sheetView topLeftCell="A7" workbookViewId="0">
      <selection activeCell="C31" sqref="C31"/>
    </sheetView>
  </sheetViews>
  <sheetFormatPr defaultRowHeight="14.4" x14ac:dyDescent="0.3"/>
  <cols>
    <col min="2" max="2" width="8.77734375" customWidth="1"/>
  </cols>
  <sheetData>
    <row r="1" spans="1:24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3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</row>
    <row r="3" spans="1:24" x14ac:dyDescent="0.3">
      <c r="A3" t="s">
        <v>157</v>
      </c>
      <c r="B3" t="s">
        <v>158</v>
      </c>
      <c r="C3">
        <v>37364</v>
      </c>
      <c r="D3">
        <v>33</v>
      </c>
      <c r="E3">
        <v>27829</v>
      </c>
      <c r="F3">
        <v>1377</v>
      </c>
      <c r="G3">
        <v>592</v>
      </c>
      <c r="H3">
        <v>479</v>
      </c>
      <c r="I3">
        <v>380</v>
      </c>
      <c r="J3">
        <v>378</v>
      </c>
      <c r="K3">
        <v>1839</v>
      </c>
      <c r="L3">
        <v>824</v>
      </c>
      <c r="M3">
        <v>697</v>
      </c>
      <c r="N3">
        <v>393</v>
      </c>
      <c r="O3">
        <v>94</v>
      </c>
      <c r="P3">
        <v>139</v>
      </c>
      <c r="Q3">
        <v>1147</v>
      </c>
      <c r="R3">
        <v>515</v>
      </c>
      <c r="S3">
        <v>264</v>
      </c>
      <c r="T3">
        <v>250</v>
      </c>
      <c r="U3">
        <v>4202</v>
      </c>
      <c r="V3">
        <v>1065</v>
      </c>
      <c r="W3">
        <v>320</v>
      </c>
      <c r="X3">
        <v>335</v>
      </c>
    </row>
    <row r="4" spans="1:24" x14ac:dyDescent="0.3">
      <c r="A4" t="s">
        <v>159</v>
      </c>
      <c r="B4" t="s">
        <v>160</v>
      </c>
      <c r="C4">
        <v>76652</v>
      </c>
      <c r="D4">
        <v>894</v>
      </c>
      <c r="E4">
        <v>54577</v>
      </c>
      <c r="F4">
        <v>2487</v>
      </c>
      <c r="G4">
        <v>904</v>
      </c>
      <c r="H4">
        <v>395</v>
      </c>
      <c r="I4">
        <v>2173</v>
      </c>
      <c r="J4">
        <v>1124</v>
      </c>
      <c r="K4">
        <v>2961</v>
      </c>
      <c r="L4">
        <v>1061</v>
      </c>
      <c r="M4">
        <v>2827</v>
      </c>
      <c r="N4">
        <v>933</v>
      </c>
      <c r="O4">
        <v>3085</v>
      </c>
      <c r="P4">
        <v>1262</v>
      </c>
      <c r="Q4">
        <v>913</v>
      </c>
      <c r="R4">
        <v>694</v>
      </c>
      <c r="S4">
        <v>2607</v>
      </c>
      <c r="T4">
        <v>964</v>
      </c>
      <c r="U4">
        <v>6051</v>
      </c>
      <c r="V4">
        <v>1455</v>
      </c>
      <c r="W4">
        <v>554</v>
      </c>
      <c r="X4">
        <v>499</v>
      </c>
    </row>
    <row r="5" spans="1:24" x14ac:dyDescent="0.3">
      <c r="A5" t="s">
        <v>161</v>
      </c>
      <c r="B5" t="s">
        <v>162</v>
      </c>
      <c r="C5">
        <v>43925</v>
      </c>
      <c r="D5">
        <v>72</v>
      </c>
      <c r="E5">
        <v>34501</v>
      </c>
      <c r="F5">
        <v>1017</v>
      </c>
      <c r="G5">
        <v>1197</v>
      </c>
      <c r="H5">
        <v>649</v>
      </c>
      <c r="I5">
        <v>810</v>
      </c>
      <c r="J5">
        <v>464</v>
      </c>
      <c r="K5">
        <v>1001</v>
      </c>
      <c r="L5">
        <v>496</v>
      </c>
      <c r="M5">
        <v>1650</v>
      </c>
      <c r="N5">
        <v>635</v>
      </c>
      <c r="O5">
        <v>726</v>
      </c>
      <c r="P5">
        <v>444</v>
      </c>
      <c r="Q5">
        <v>525</v>
      </c>
      <c r="R5">
        <v>429</v>
      </c>
      <c r="S5">
        <v>666</v>
      </c>
      <c r="T5">
        <v>407</v>
      </c>
      <c r="U5">
        <v>2849</v>
      </c>
      <c r="V5">
        <v>805</v>
      </c>
      <c r="W5">
        <v>0</v>
      </c>
      <c r="X5">
        <v>184</v>
      </c>
    </row>
    <row r="6" spans="1:24" x14ac:dyDescent="0.3">
      <c r="A6" t="s">
        <v>163</v>
      </c>
      <c r="B6" t="s">
        <v>164</v>
      </c>
      <c r="C6">
        <v>123999</v>
      </c>
      <c r="D6">
        <v>2558</v>
      </c>
      <c r="E6">
        <v>88414</v>
      </c>
      <c r="F6">
        <v>3042</v>
      </c>
      <c r="G6">
        <v>15754</v>
      </c>
      <c r="H6">
        <v>2001</v>
      </c>
      <c r="I6">
        <v>8396</v>
      </c>
      <c r="J6">
        <v>1346</v>
      </c>
      <c r="K6">
        <v>2969</v>
      </c>
      <c r="L6">
        <v>980</v>
      </c>
      <c r="M6">
        <v>2559</v>
      </c>
      <c r="N6">
        <v>797</v>
      </c>
      <c r="O6">
        <v>3419</v>
      </c>
      <c r="P6">
        <v>1164</v>
      </c>
      <c r="Q6">
        <v>1214</v>
      </c>
      <c r="R6">
        <v>699</v>
      </c>
      <c r="S6">
        <v>1078</v>
      </c>
      <c r="T6">
        <v>433</v>
      </c>
      <c r="U6">
        <v>196</v>
      </c>
      <c r="V6">
        <v>232</v>
      </c>
      <c r="W6">
        <v>0</v>
      </c>
      <c r="X6">
        <v>251</v>
      </c>
    </row>
    <row r="7" spans="1:24" x14ac:dyDescent="0.3">
      <c r="A7" t="s">
        <v>165</v>
      </c>
      <c r="B7" t="s">
        <v>166</v>
      </c>
      <c r="C7">
        <v>321142</v>
      </c>
      <c r="D7">
        <v>193</v>
      </c>
      <c r="E7">
        <v>225668</v>
      </c>
      <c r="F7">
        <v>4195</v>
      </c>
      <c r="G7">
        <v>17788</v>
      </c>
      <c r="H7">
        <v>2146</v>
      </c>
      <c r="I7">
        <v>12256</v>
      </c>
      <c r="J7">
        <v>2105</v>
      </c>
      <c r="K7">
        <v>13530</v>
      </c>
      <c r="L7">
        <v>2172</v>
      </c>
      <c r="M7">
        <v>11945</v>
      </c>
      <c r="N7">
        <v>2031</v>
      </c>
      <c r="O7">
        <v>12604</v>
      </c>
      <c r="P7">
        <v>2362</v>
      </c>
      <c r="Q7">
        <v>7134</v>
      </c>
      <c r="R7">
        <v>1942</v>
      </c>
      <c r="S7">
        <v>15186</v>
      </c>
      <c r="T7">
        <v>1936</v>
      </c>
      <c r="U7">
        <v>5031</v>
      </c>
      <c r="V7">
        <v>1058</v>
      </c>
      <c r="W7">
        <v>0</v>
      </c>
      <c r="X7">
        <v>208</v>
      </c>
    </row>
    <row r="8" spans="1:24" x14ac:dyDescent="0.3">
      <c r="A8" t="s">
        <v>167</v>
      </c>
      <c r="B8" t="s">
        <v>168</v>
      </c>
      <c r="C8">
        <v>32901</v>
      </c>
      <c r="D8">
        <v>307</v>
      </c>
      <c r="E8">
        <v>20095</v>
      </c>
      <c r="F8">
        <v>1490</v>
      </c>
      <c r="G8">
        <v>552</v>
      </c>
      <c r="H8">
        <v>317</v>
      </c>
      <c r="I8">
        <v>775</v>
      </c>
      <c r="J8">
        <v>452</v>
      </c>
      <c r="K8">
        <v>1415</v>
      </c>
      <c r="L8">
        <v>687</v>
      </c>
      <c r="M8">
        <v>149</v>
      </c>
      <c r="N8">
        <v>135</v>
      </c>
      <c r="O8">
        <v>127</v>
      </c>
      <c r="P8">
        <v>141</v>
      </c>
      <c r="Q8">
        <v>397</v>
      </c>
      <c r="R8">
        <v>452</v>
      </c>
      <c r="S8">
        <v>174</v>
      </c>
      <c r="T8">
        <v>214</v>
      </c>
      <c r="U8">
        <v>9098</v>
      </c>
      <c r="V8">
        <v>1292</v>
      </c>
      <c r="W8">
        <v>119</v>
      </c>
      <c r="X8">
        <v>181</v>
      </c>
    </row>
    <row r="9" spans="1:24" x14ac:dyDescent="0.3">
      <c r="A9" t="s">
        <v>169</v>
      </c>
      <c r="B9" t="s">
        <v>170</v>
      </c>
      <c r="C9">
        <v>67256</v>
      </c>
      <c r="D9">
        <v>872</v>
      </c>
      <c r="E9">
        <v>41359</v>
      </c>
      <c r="F9">
        <v>2189</v>
      </c>
      <c r="G9">
        <v>653</v>
      </c>
      <c r="H9">
        <v>279</v>
      </c>
      <c r="I9">
        <v>6841</v>
      </c>
      <c r="J9">
        <v>1717</v>
      </c>
      <c r="K9">
        <v>4361</v>
      </c>
      <c r="L9">
        <v>1529</v>
      </c>
      <c r="M9">
        <v>3964</v>
      </c>
      <c r="N9">
        <v>1163</v>
      </c>
      <c r="O9">
        <v>1593</v>
      </c>
      <c r="P9">
        <v>755</v>
      </c>
      <c r="Q9">
        <v>513</v>
      </c>
      <c r="R9">
        <v>409</v>
      </c>
      <c r="S9">
        <v>610</v>
      </c>
      <c r="T9">
        <v>395</v>
      </c>
      <c r="U9">
        <v>7362</v>
      </c>
      <c r="V9">
        <v>1337</v>
      </c>
      <c r="W9">
        <v>0</v>
      </c>
      <c r="X9">
        <v>226</v>
      </c>
    </row>
    <row r="10" spans="1:24" x14ac:dyDescent="0.3">
      <c r="A10" t="s">
        <v>171</v>
      </c>
      <c r="B10" t="s">
        <v>172</v>
      </c>
      <c r="C10">
        <v>53875</v>
      </c>
      <c r="D10">
        <v>50</v>
      </c>
      <c r="E10">
        <v>33247</v>
      </c>
      <c r="F10">
        <v>2037</v>
      </c>
      <c r="G10">
        <v>2829</v>
      </c>
      <c r="H10">
        <v>1088</v>
      </c>
      <c r="I10">
        <v>1887</v>
      </c>
      <c r="J10">
        <v>898</v>
      </c>
      <c r="K10">
        <v>3702</v>
      </c>
      <c r="L10">
        <v>1358</v>
      </c>
      <c r="M10">
        <v>1423</v>
      </c>
      <c r="N10">
        <v>693</v>
      </c>
      <c r="O10">
        <v>1232</v>
      </c>
      <c r="P10">
        <v>664</v>
      </c>
      <c r="Q10">
        <v>496</v>
      </c>
      <c r="R10">
        <v>330</v>
      </c>
      <c r="S10">
        <v>1659</v>
      </c>
      <c r="T10">
        <v>746</v>
      </c>
      <c r="U10">
        <v>7146</v>
      </c>
      <c r="V10">
        <v>1377</v>
      </c>
      <c r="W10">
        <v>254</v>
      </c>
      <c r="X10">
        <v>276</v>
      </c>
    </row>
    <row r="11" spans="1:24" x14ac:dyDescent="0.3">
      <c r="A11" t="s">
        <v>173</v>
      </c>
      <c r="B11" t="s">
        <v>174</v>
      </c>
      <c r="C11">
        <v>424620</v>
      </c>
      <c r="D11">
        <v>773</v>
      </c>
      <c r="E11">
        <v>237383</v>
      </c>
      <c r="F11">
        <v>4883</v>
      </c>
      <c r="G11">
        <v>16029</v>
      </c>
      <c r="H11">
        <v>1864</v>
      </c>
      <c r="I11">
        <v>47025</v>
      </c>
      <c r="J11">
        <v>4327</v>
      </c>
      <c r="K11">
        <v>35265</v>
      </c>
      <c r="L11">
        <v>3303</v>
      </c>
      <c r="M11">
        <v>24647</v>
      </c>
      <c r="N11">
        <v>2987</v>
      </c>
      <c r="O11">
        <v>14573</v>
      </c>
      <c r="P11">
        <v>2562</v>
      </c>
      <c r="Q11">
        <v>12689</v>
      </c>
      <c r="R11">
        <v>1814</v>
      </c>
      <c r="S11">
        <v>21817</v>
      </c>
      <c r="T11">
        <v>2771</v>
      </c>
      <c r="U11">
        <v>15015</v>
      </c>
      <c r="V11">
        <v>1941</v>
      </c>
      <c r="W11">
        <v>177</v>
      </c>
      <c r="X11">
        <v>163</v>
      </c>
    </row>
    <row r="12" spans="1:24" x14ac:dyDescent="0.3">
      <c r="A12" t="s">
        <v>175</v>
      </c>
      <c r="B12" t="s">
        <v>176</v>
      </c>
      <c r="C12">
        <v>29101</v>
      </c>
      <c r="D12">
        <v>115</v>
      </c>
      <c r="E12">
        <v>22574</v>
      </c>
      <c r="F12">
        <v>1133</v>
      </c>
      <c r="G12">
        <v>263</v>
      </c>
      <c r="H12">
        <v>219</v>
      </c>
      <c r="I12">
        <v>668</v>
      </c>
      <c r="J12">
        <v>445</v>
      </c>
      <c r="K12">
        <v>532</v>
      </c>
      <c r="L12">
        <v>394</v>
      </c>
      <c r="M12">
        <v>330</v>
      </c>
      <c r="N12">
        <v>276</v>
      </c>
      <c r="O12">
        <v>165</v>
      </c>
      <c r="P12">
        <v>268</v>
      </c>
      <c r="Q12">
        <v>290</v>
      </c>
      <c r="R12">
        <v>298</v>
      </c>
      <c r="S12">
        <v>249</v>
      </c>
      <c r="T12">
        <v>176</v>
      </c>
      <c r="U12">
        <v>4030</v>
      </c>
      <c r="V12">
        <v>984</v>
      </c>
      <c r="W12">
        <v>0</v>
      </c>
      <c r="X12">
        <v>222</v>
      </c>
    </row>
    <row r="13" spans="1:24" x14ac:dyDescent="0.3">
      <c r="A13" t="s">
        <v>177</v>
      </c>
      <c r="B13" t="s">
        <v>178</v>
      </c>
      <c r="C13">
        <v>41997</v>
      </c>
      <c r="D13">
        <v>68</v>
      </c>
      <c r="E13">
        <v>31484</v>
      </c>
      <c r="F13">
        <v>1428</v>
      </c>
      <c r="G13">
        <v>219</v>
      </c>
      <c r="H13">
        <v>122</v>
      </c>
      <c r="I13">
        <v>1551</v>
      </c>
      <c r="J13">
        <v>527</v>
      </c>
      <c r="K13">
        <v>681</v>
      </c>
      <c r="L13">
        <v>277</v>
      </c>
      <c r="M13">
        <v>995</v>
      </c>
      <c r="N13">
        <v>426</v>
      </c>
      <c r="O13">
        <v>232</v>
      </c>
      <c r="P13">
        <v>186</v>
      </c>
      <c r="Q13">
        <v>112</v>
      </c>
      <c r="R13">
        <v>91</v>
      </c>
      <c r="S13">
        <v>203</v>
      </c>
      <c r="T13">
        <v>195</v>
      </c>
      <c r="U13">
        <v>5986</v>
      </c>
      <c r="V13">
        <v>1218</v>
      </c>
      <c r="W13">
        <v>534</v>
      </c>
      <c r="X13">
        <v>404</v>
      </c>
    </row>
    <row r="14" spans="1:24" x14ac:dyDescent="0.3">
      <c r="A14" t="s">
        <v>179</v>
      </c>
      <c r="B14" t="s">
        <v>180</v>
      </c>
      <c r="C14">
        <v>405504</v>
      </c>
      <c r="D14">
        <v>1151</v>
      </c>
      <c r="E14">
        <v>269092</v>
      </c>
      <c r="F14">
        <v>4944</v>
      </c>
      <c r="G14">
        <v>18847</v>
      </c>
      <c r="H14">
        <v>2142</v>
      </c>
      <c r="I14">
        <v>4923</v>
      </c>
      <c r="J14">
        <v>1301</v>
      </c>
      <c r="K14">
        <v>22139</v>
      </c>
      <c r="L14">
        <v>3216</v>
      </c>
      <c r="M14">
        <v>11460</v>
      </c>
      <c r="N14">
        <v>2470</v>
      </c>
      <c r="O14">
        <v>10874</v>
      </c>
      <c r="P14">
        <v>2166</v>
      </c>
      <c r="Q14">
        <v>12132</v>
      </c>
      <c r="R14">
        <v>2231</v>
      </c>
      <c r="S14">
        <v>23526</v>
      </c>
      <c r="T14">
        <v>2824</v>
      </c>
      <c r="U14">
        <v>32201</v>
      </c>
      <c r="V14">
        <v>2983</v>
      </c>
      <c r="W14">
        <v>310</v>
      </c>
      <c r="X14">
        <v>211</v>
      </c>
    </row>
    <row r="15" spans="1:24" x14ac:dyDescent="0.3">
      <c r="A15" t="s">
        <v>181</v>
      </c>
      <c r="B15" t="s">
        <v>182</v>
      </c>
      <c r="C15">
        <v>68078</v>
      </c>
      <c r="D15">
        <v>120</v>
      </c>
      <c r="E15">
        <v>41882</v>
      </c>
      <c r="F15">
        <v>2250</v>
      </c>
      <c r="G15">
        <v>894</v>
      </c>
      <c r="H15">
        <v>628</v>
      </c>
      <c r="I15">
        <v>3869</v>
      </c>
      <c r="J15">
        <v>1082</v>
      </c>
      <c r="K15">
        <v>2386</v>
      </c>
      <c r="L15">
        <v>871</v>
      </c>
      <c r="M15">
        <v>2577</v>
      </c>
      <c r="N15">
        <v>1070</v>
      </c>
      <c r="O15">
        <v>1340</v>
      </c>
      <c r="P15">
        <v>740</v>
      </c>
      <c r="Q15">
        <v>812</v>
      </c>
      <c r="R15">
        <v>643</v>
      </c>
      <c r="S15">
        <v>728</v>
      </c>
      <c r="T15">
        <v>441</v>
      </c>
      <c r="U15">
        <v>13279</v>
      </c>
      <c r="V15">
        <v>1915</v>
      </c>
      <c r="W15">
        <v>311</v>
      </c>
      <c r="X15">
        <v>393</v>
      </c>
    </row>
    <row r="16" spans="1:24" x14ac:dyDescent="0.3">
      <c r="A16" t="s">
        <v>183</v>
      </c>
      <c r="B16" t="s">
        <v>184</v>
      </c>
      <c r="C16">
        <v>363967</v>
      </c>
      <c r="D16">
        <v>836</v>
      </c>
      <c r="E16">
        <v>207293</v>
      </c>
      <c r="F16">
        <v>4018</v>
      </c>
      <c r="G16">
        <v>74225</v>
      </c>
      <c r="H16">
        <v>3984</v>
      </c>
      <c r="I16">
        <v>15687</v>
      </c>
      <c r="J16">
        <v>2280</v>
      </c>
      <c r="K16">
        <v>14563</v>
      </c>
      <c r="L16">
        <v>2238</v>
      </c>
      <c r="M16">
        <v>12146</v>
      </c>
      <c r="N16">
        <v>1961</v>
      </c>
      <c r="O16">
        <v>10587</v>
      </c>
      <c r="P16">
        <v>1874</v>
      </c>
      <c r="Q16">
        <v>11006</v>
      </c>
      <c r="R16">
        <v>2007</v>
      </c>
      <c r="S16">
        <v>10680</v>
      </c>
      <c r="T16">
        <v>1507</v>
      </c>
      <c r="U16">
        <v>7780</v>
      </c>
      <c r="V16">
        <v>1357</v>
      </c>
      <c r="W16">
        <v>0</v>
      </c>
      <c r="X16">
        <v>210</v>
      </c>
    </row>
    <row r="17" spans="1:24" x14ac:dyDescent="0.3">
      <c r="A17" t="s">
        <v>185</v>
      </c>
      <c r="B17" t="s">
        <v>186</v>
      </c>
      <c r="C17">
        <v>55954</v>
      </c>
      <c r="D17">
        <v>282</v>
      </c>
      <c r="E17">
        <v>39537</v>
      </c>
      <c r="F17">
        <v>1399</v>
      </c>
      <c r="G17">
        <v>2198</v>
      </c>
      <c r="H17">
        <v>578</v>
      </c>
      <c r="I17">
        <v>3084</v>
      </c>
      <c r="J17">
        <v>807</v>
      </c>
      <c r="K17">
        <v>2239</v>
      </c>
      <c r="L17">
        <v>808</v>
      </c>
      <c r="M17">
        <v>1621</v>
      </c>
      <c r="N17">
        <v>692</v>
      </c>
      <c r="O17">
        <v>806</v>
      </c>
      <c r="P17">
        <v>433</v>
      </c>
      <c r="Q17">
        <v>710</v>
      </c>
      <c r="R17">
        <v>308</v>
      </c>
      <c r="S17">
        <v>1840</v>
      </c>
      <c r="T17">
        <v>627</v>
      </c>
      <c r="U17">
        <v>3838</v>
      </c>
      <c r="V17">
        <v>930</v>
      </c>
      <c r="W17">
        <v>81</v>
      </c>
      <c r="X17">
        <v>131</v>
      </c>
    </row>
    <row r="18" spans="1:24" x14ac:dyDescent="0.3">
      <c r="A18" t="s">
        <v>187</v>
      </c>
      <c r="B18" t="s">
        <v>188</v>
      </c>
      <c r="C18">
        <v>116507</v>
      </c>
      <c r="D18">
        <v>580</v>
      </c>
      <c r="E18">
        <v>80355</v>
      </c>
      <c r="F18">
        <v>2585</v>
      </c>
      <c r="G18">
        <v>4554</v>
      </c>
      <c r="H18">
        <v>1307</v>
      </c>
      <c r="I18">
        <v>2359</v>
      </c>
      <c r="J18">
        <v>847</v>
      </c>
      <c r="K18">
        <v>2170</v>
      </c>
      <c r="L18">
        <v>990</v>
      </c>
      <c r="M18">
        <v>4017</v>
      </c>
      <c r="N18">
        <v>1352</v>
      </c>
      <c r="O18">
        <v>3896</v>
      </c>
      <c r="P18">
        <v>1304</v>
      </c>
      <c r="Q18">
        <v>4161</v>
      </c>
      <c r="R18">
        <v>1292</v>
      </c>
      <c r="S18">
        <v>5180</v>
      </c>
      <c r="T18">
        <v>1292</v>
      </c>
      <c r="U18">
        <v>9739</v>
      </c>
      <c r="V18">
        <v>1526</v>
      </c>
      <c r="W18">
        <v>76</v>
      </c>
      <c r="X18">
        <v>123</v>
      </c>
    </row>
    <row r="19" spans="1:24" x14ac:dyDescent="0.3">
      <c r="A19" t="s">
        <v>189</v>
      </c>
      <c r="B19" t="s">
        <v>190</v>
      </c>
      <c r="C19">
        <v>54286</v>
      </c>
      <c r="D19">
        <v>239</v>
      </c>
      <c r="E19">
        <v>32051</v>
      </c>
      <c r="F19">
        <v>1691</v>
      </c>
      <c r="G19">
        <v>2754</v>
      </c>
      <c r="H19">
        <v>712</v>
      </c>
      <c r="I19">
        <v>1253</v>
      </c>
      <c r="J19">
        <v>590</v>
      </c>
      <c r="K19">
        <v>2187</v>
      </c>
      <c r="L19">
        <v>765</v>
      </c>
      <c r="M19">
        <v>2321</v>
      </c>
      <c r="N19">
        <v>907</v>
      </c>
      <c r="O19">
        <v>4102</v>
      </c>
      <c r="P19">
        <v>1134</v>
      </c>
      <c r="Q19">
        <v>5796</v>
      </c>
      <c r="R19">
        <v>1272</v>
      </c>
      <c r="S19">
        <v>1896</v>
      </c>
      <c r="T19">
        <v>675</v>
      </c>
      <c r="U19">
        <v>1926</v>
      </c>
      <c r="V19">
        <v>587</v>
      </c>
      <c r="W19">
        <v>0</v>
      </c>
      <c r="X19">
        <v>172</v>
      </c>
    </row>
    <row r="20" spans="1:24" x14ac:dyDescent="0.3">
      <c r="A20" t="s">
        <v>191</v>
      </c>
      <c r="B20" t="s">
        <v>192</v>
      </c>
      <c r="C20">
        <v>67130</v>
      </c>
      <c r="D20">
        <v>77</v>
      </c>
      <c r="E20">
        <v>38828</v>
      </c>
      <c r="F20">
        <v>1994</v>
      </c>
      <c r="G20">
        <v>4244</v>
      </c>
      <c r="H20">
        <v>1235</v>
      </c>
      <c r="I20">
        <v>4641</v>
      </c>
      <c r="J20">
        <v>1189</v>
      </c>
      <c r="K20">
        <v>6806</v>
      </c>
      <c r="L20">
        <v>1720</v>
      </c>
      <c r="M20">
        <v>5244</v>
      </c>
      <c r="N20">
        <v>1690</v>
      </c>
      <c r="O20">
        <v>2316</v>
      </c>
      <c r="P20">
        <v>873</v>
      </c>
      <c r="Q20">
        <v>2253</v>
      </c>
      <c r="R20">
        <v>1074</v>
      </c>
      <c r="S20">
        <v>1909</v>
      </c>
      <c r="T20">
        <v>1033</v>
      </c>
      <c r="U20">
        <v>889</v>
      </c>
      <c r="V20">
        <v>465</v>
      </c>
      <c r="W20">
        <v>0</v>
      </c>
      <c r="X20">
        <v>225</v>
      </c>
    </row>
    <row r="21" spans="1:24" x14ac:dyDescent="0.3">
      <c r="A21" t="s">
        <v>193</v>
      </c>
      <c r="B21" t="s">
        <v>194</v>
      </c>
      <c r="C21">
        <v>172174</v>
      </c>
      <c r="D21">
        <v>2319</v>
      </c>
      <c r="E21">
        <v>95787</v>
      </c>
      <c r="F21">
        <v>2843</v>
      </c>
      <c r="G21">
        <v>19287</v>
      </c>
      <c r="H21">
        <v>3072</v>
      </c>
      <c r="I21">
        <v>8674</v>
      </c>
      <c r="J21">
        <v>1752</v>
      </c>
      <c r="K21">
        <v>13434</v>
      </c>
      <c r="L21">
        <v>2080</v>
      </c>
      <c r="M21">
        <v>8505</v>
      </c>
      <c r="N21">
        <v>1917</v>
      </c>
      <c r="O21">
        <v>8152</v>
      </c>
      <c r="P21">
        <v>1807</v>
      </c>
      <c r="Q21">
        <v>7835</v>
      </c>
      <c r="R21">
        <v>1553</v>
      </c>
      <c r="S21">
        <v>4200</v>
      </c>
      <c r="T21">
        <v>1078</v>
      </c>
      <c r="U21">
        <v>6123</v>
      </c>
      <c r="V21">
        <v>1389</v>
      </c>
      <c r="W21">
        <v>177</v>
      </c>
      <c r="X21">
        <v>296</v>
      </c>
    </row>
    <row r="22" spans="1:24" x14ac:dyDescent="0.3">
      <c r="A22" t="s">
        <v>195</v>
      </c>
      <c r="B22" t="s">
        <v>196</v>
      </c>
      <c r="C22">
        <v>55851</v>
      </c>
      <c r="D22">
        <v>46</v>
      </c>
      <c r="E22">
        <v>40956</v>
      </c>
      <c r="F22">
        <v>1764</v>
      </c>
      <c r="G22">
        <v>2494</v>
      </c>
      <c r="H22">
        <v>1133</v>
      </c>
      <c r="I22">
        <v>912</v>
      </c>
      <c r="J22">
        <v>625</v>
      </c>
      <c r="K22">
        <v>1165</v>
      </c>
      <c r="L22">
        <v>682</v>
      </c>
      <c r="M22">
        <v>1157</v>
      </c>
      <c r="N22">
        <v>551</v>
      </c>
      <c r="O22">
        <v>87</v>
      </c>
      <c r="P22">
        <v>130</v>
      </c>
      <c r="Q22">
        <v>158</v>
      </c>
      <c r="R22">
        <v>172</v>
      </c>
      <c r="S22">
        <v>160</v>
      </c>
      <c r="T22">
        <v>211</v>
      </c>
      <c r="U22">
        <v>8762</v>
      </c>
      <c r="V22">
        <v>1783</v>
      </c>
      <c r="W22">
        <v>0</v>
      </c>
      <c r="X22">
        <v>222</v>
      </c>
    </row>
    <row r="23" spans="1:24" x14ac:dyDescent="0.3">
      <c r="A23" t="s">
        <v>197</v>
      </c>
      <c r="B23" t="s">
        <v>198</v>
      </c>
      <c r="C23">
        <v>160127</v>
      </c>
      <c r="D23">
        <v>146</v>
      </c>
      <c r="E23">
        <v>90452</v>
      </c>
      <c r="F23">
        <v>2571</v>
      </c>
      <c r="G23">
        <v>13665</v>
      </c>
      <c r="H23">
        <v>1609</v>
      </c>
      <c r="I23">
        <v>3333</v>
      </c>
      <c r="J23">
        <v>902</v>
      </c>
      <c r="K23">
        <v>6212</v>
      </c>
      <c r="L23">
        <v>1379</v>
      </c>
      <c r="M23">
        <v>16205</v>
      </c>
      <c r="N23">
        <v>2048</v>
      </c>
      <c r="O23">
        <v>10288</v>
      </c>
      <c r="P23">
        <v>1756</v>
      </c>
      <c r="Q23">
        <v>4564</v>
      </c>
      <c r="R23">
        <v>1131</v>
      </c>
      <c r="S23">
        <v>10012</v>
      </c>
      <c r="T23">
        <v>1550</v>
      </c>
      <c r="U23">
        <v>5396</v>
      </c>
      <c r="V23">
        <v>1201</v>
      </c>
      <c r="W23">
        <v>0</v>
      </c>
      <c r="X23">
        <v>184</v>
      </c>
    </row>
    <row r="24" spans="1:24" x14ac:dyDescent="0.3">
      <c r="A24" t="s">
        <v>199</v>
      </c>
      <c r="B24" t="s">
        <v>200</v>
      </c>
      <c r="C24">
        <v>53543</v>
      </c>
      <c r="D24">
        <v>126</v>
      </c>
      <c r="E24">
        <v>38334</v>
      </c>
      <c r="F24">
        <v>1733</v>
      </c>
      <c r="G24">
        <v>530</v>
      </c>
      <c r="H24">
        <v>391</v>
      </c>
      <c r="I24">
        <v>1231</v>
      </c>
      <c r="J24">
        <v>640</v>
      </c>
      <c r="K24">
        <v>1779</v>
      </c>
      <c r="L24">
        <v>704</v>
      </c>
      <c r="M24">
        <v>1657</v>
      </c>
      <c r="N24">
        <v>628</v>
      </c>
      <c r="O24">
        <v>1474</v>
      </c>
      <c r="P24">
        <v>852</v>
      </c>
      <c r="Q24">
        <v>1205</v>
      </c>
      <c r="R24">
        <v>650</v>
      </c>
      <c r="S24">
        <v>324</v>
      </c>
      <c r="T24">
        <v>232</v>
      </c>
      <c r="U24">
        <v>6914</v>
      </c>
      <c r="V24">
        <v>1453</v>
      </c>
      <c r="W24">
        <v>95</v>
      </c>
      <c r="X24">
        <v>159</v>
      </c>
    </row>
    <row r="25" spans="1:24" x14ac:dyDescent="0.3">
      <c r="A25" t="s">
        <v>201</v>
      </c>
      <c r="B25" t="s">
        <v>202</v>
      </c>
      <c r="C25">
        <v>103896</v>
      </c>
      <c r="D25">
        <v>56</v>
      </c>
      <c r="E25">
        <v>74946</v>
      </c>
      <c r="F25">
        <v>2133</v>
      </c>
      <c r="G25">
        <v>4914</v>
      </c>
      <c r="H25">
        <v>970</v>
      </c>
      <c r="I25">
        <v>4191</v>
      </c>
      <c r="J25">
        <v>997</v>
      </c>
      <c r="K25">
        <v>1812</v>
      </c>
      <c r="L25">
        <v>748</v>
      </c>
      <c r="M25">
        <v>6442</v>
      </c>
      <c r="N25">
        <v>1161</v>
      </c>
      <c r="O25">
        <v>4042</v>
      </c>
      <c r="P25">
        <v>991</v>
      </c>
      <c r="Q25">
        <v>2886</v>
      </c>
      <c r="R25">
        <v>889</v>
      </c>
      <c r="S25">
        <v>3253</v>
      </c>
      <c r="T25">
        <v>698</v>
      </c>
      <c r="U25">
        <v>1410</v>
      </c>
      <c r="V25">
        <v>477</v>
      </c>
      <c r="W25">
        <v>0</v>
      </c>
      <c r="X25">
        <v>159</v>
      </c>
    </row>
    <row r="26" spans="1:24" x14ac:dyDescent="0.3">
      <c r="A26" t="s">
        <v>203</v>
      </c>
      <c r="B26" t="s">
        <v>204</v>
      </c>
      <c r="C26">
        <v>86145</v>
      </c>
      <c r="D26">
        <v>2123</v>
      </c>
      <c r="E26">
        <v>71499</v>
      </c>
      <c r="F26">
        <v>2975</v>
      </c>
      <c r="G26">
        <v>8427</v>
      </c>
      <c r="H26">
        <v>1844</v>
      </c>
      <c r="I26">
        <v>408</v>
      </c>
      <c r="J26">
        <v>318</v>
      </c>
      <c r="K26">
        <v>1742</v>
      </c>
      <c r="L26">
        <v>750</v>
      </c>
      <c r="M26">
        <v>1427</v>
      </c>
      <c r="N26">
        <v>765</v>
      </c>
      <c r="O26">
        <v>1543</v>
      </c>
      <c r="P26">
        <v>860</v>
      </c>
      <c r="Q26">
        <v>262</v>
      </c>
      <c r="R26">
        <v>279</v>
      </c>
      <c r="S26">
        <v>282</v>
      </c>
      <c r="T26">
        <v>224</v>
      </c>
      <c r="U26">
        <v>471</v>
      </c>
      <c r="V26">
        <v>424</v>
      </c>
      <c r="W26">
        <v>84</v>
      </c>
      <c r="X26">
        <v>146</v>
      </c>
    </row>
    <row r="27" spans="1:24" x14ac:dyDescent="0.3">
      <c r="A27" t="s">
        <v>205</v>
      </c>
      <c r="B27" t="s">
        <v>206</v>
      </c>
      <c r="C27">
        <v>208385</v>
      </c>
      <c r="D27">
        <v>1148</v>
      </c>
      <c r="E27">
        <v>135959</v>
      </c>
      <c r="F27">
        <v>4219</v>
      </c>
      <c r="G27">
        <v>7261</v>
      </c>
      <c r="H27">
        <v>1627</v>
      </c>
      <c r="I27">
        <v>2960</v>
      </c>
      <c r="J27">
        <v>1098</v>
      </c>
      <c r="K27">
        <v>6213</v>
      </c>
      <c r="L27">
        <v>1833</v>
      </c>
      <c r="M27">
        <v>12836</v>
      </c>
      <c r="N27">
        <v>2622</v>
      </c>
      <c r="O27">
        <v>5858</v>
      </c>
      <c r="P27">
        <v>1407</v>
      </c>
      <c r="Q27">
        <v>4586</v>
      </c>
      <c r="R27">
        <v>1105</v>
      </c>
      <c r="S27">
        <v>5320</v>
      </c>
      <c r="T27">
        <v>1215</v>
      </c>
      <c r="U27">
        <v>27115</v>
      </c>
      <c r="V27">
        <v>2855</v>
      </c>
      <c r="W27">
        <v>277</v>
      </c>
      <c r="X27">
        <v>298</v>
      </c>
    </row>
    <row r="28" spans="1:24" x14ac:dyDescent="0.3">
      <c r="A28" t="s">
        <v>207</v>
      </c>
      <c r="B28" t="s">
        <v>208</v>
      </c>
      <c r="C28">
        <v>29573</v>
      </c>
      <c r="D28">
        <v>937</v>
      </c>
      <c r="E28">
        <v>20044</v>
      </c>
      <c r="F28">
        <v>1419</v>
      </c>
      <c r="G28">
        <v>241</v>
      </c>
      <c r="H28">
        <v>255</v>
      </c>
      <c r="I28">
        <v>887</v>
      </c>
      <c r="J28">
        <v>451</v>
      </c>
      <c r="K28">
        <v>819</v>
      </c>
      <c r="L28">
        <v>514</v>
      </c>
      <c r="M28">
        <v>351</v>
      </c>
      <c r="N28">
        <v>295</v>
      </c>
      <c r="O28">
        <v>184</v>
      </c>
      <c r="P28">
        <v>283</v>
      </c>
      <c r="Q28">
        <v>54</v>
      </c>
      <c r="R28">
        <v>80</v>
      </c>
      <c r="S28">
        <v>134</v>
      </c>
      <c r="T28">
        <v>148</v>
      </c>
      <c r="U28">
        <v>6742</v>
      </c>
      <c r="V28">
        <v>1221</v>
      </c>
      <c r="W28">
        <v>117</v>
      </c>
      <c r="X28">
        <v>156</v>
      </c>
    </row>
    <row r="29" spans="1:24" x14ac:dyDescent="0.3">
      <c r="A29" t="s">
        <v>209</v>
      </c>
      <c r="B29" t="s">
        <v>210</v>
      </c>
      <c r="C29">
        <v>42610</v>
      </c>
      <c r="D29">
        <v>38</v>
      </c>
      <c r="E29">
        <v>28146</v>
      </c>
      <c r="F29">
        <v>1475</v>
      </c>
      <c r="G29">
        <v>286</v>
      </c>
      <c r="H29">
        <v>208</v>
      </c>
      <c r="I29">
        <v>332</v>
      </c>
      <c r="J29">
        <v>237</v>
      </c>
      <c r="K29">
        <v>1397</v>
      </c>
      <c r="L29">
        <v>719</v>
      </c>
      <c r="M29">
        <v>141</v>
      </c>
      <c r="N29">
        <v>140</v>
      </c>
      <c r="O29">
        <v>465</v>
      </c>
      <c r="P29">
        <v>325</v>
      </c>
      <c r="Q29">
        <v>127</v>
      </c>
      <c r="R29">
        <v>116</v>
      </c>
      <c r="S29">
        <v>132</v>
      </c>
      <c r="T29">
        <v>177</v>
      </c>
      <c r="U29">
        <v>10861</v>
      </c>
      <c r="V29">
        <v>1508</v>
      </c>
      <c r="W29">
        <v>723</v>
      </c>
      <c r="X29">
        <v>505</v>
      </c>
    </row>
    <row r="30" spans="1:24" x14ac:dyDescent="0.3">
      <c r="A30" t="s">
        <v>211</v>
      </c>
      <c r="B30" t="s">
        <v>212</v>
      </c>
      <c r="C30">
        <v>94301</v>
      </c>
      <c r="D30">
        <v>1127</v>
      </c>
      <c r="E30">
        <v>55871</v>
      </c>
      <c r="F30">
        <v>2602</v>
      </c>
      <c r="G30">
        <v>6033</v>
      </c>
      <c r="H30">
        <v>1638</v>
      </c>
      <c r="I30">
        <v>3821</v>
      </c>
      <c r="J30">
        <v>1258</v>
      </c>
      <c r="K30">
        <v>2911</v>
      </c>
      <c r="L30">
        <v>1034</v>
      </c>
      <c r="M30">
        <v>4745</v>
      </c>
      <c r="N30">
        <v>1360</v>
      </c>
      <c r="O30">
        <v>5010</v>
      </c>
      <c r="P30">
        <v>1334</v>
      </c>
      <c r="Q30">
        <v>3148</v>
      </c>
      <c r="R30">
        <v>963</v>
      </c>
      <c r="S30">
        <v>4721</v>
      </c>
      <c r="T30">
        <v>1151</v>
      </c>
      <c r="U30">
        <v>7970</v>
      </c>
      <c r="V30">
        <v>1487</v>
      </c>
      <c r="W30">
        <v>71</v>
      </c>
      <c r="X30">
        <v>71</v>
      </c>
    </row>
    <row r="31" spans="1:24" x14ac:dyDescent="0.3">
      <c r="A31" t="s">
        <v>213</v>
      </c>
      <c r="B31" t="s">
        <v>214</v>
      </c>
      <c r="C31">
        <v>2538356</v>
      </c>
      <c r="D31">
        <v>2497</v>
      </c>
      <c r="E31">
        <v>1685018</v>
      </c>
      <c r="F31">
        <v>12550</v>
      </c>
      <c r="G31">
        <v>154990</v>
      </c>
      <c r="H31">
        <v>6107</v>
      </c>
      <c r="I31">
        <v>26311</v>
      </c>
      <c r="J31">
        <v>3134</v>
      </c>
      <c r="K31">
        <v>66261</v>
      </c>
      <c r="L31">
        <v>4921</v>
      </c>
      <c r="M31">
        <v>116281</v>
      </c>
      <c r="N31">
        <v>7351</v>
      </c>
      <c r="O31">
        <v>136543</v>
      </c>
      <c r="P31">
        <v>8310</v>
      </c>
      <c r="Q31">
        <v>83994</v>
      </c>
      <c r="R31">
        <v>6386</v>
      </c>
      <c r="S31">
        <v>201723</v>
      </c>
      <c r="T31">
        <v>8837</v>
      </c>
      <c r="U31">
        <v>65184</v>
      </c>
      <c r="V31">
        <v>4862</v>
      </c>
      <c r="W31">
        <v>2051</v>
      </c>
      <c r="X31">
        <v>1025</v>
      </c>
    </row>
    <row r="32" spans="1:24" x14ac:dyDescent="0.3">
      <c r="A32" t="s">
        <v>215</v>
      </c>
      <c r="B32" t="s">
        <v>216</v>
      </c>
      <c r="C32">
        <v>231670</v>
      </c>
      <c r="D32">
        <v>1678</v>
      </c>
      <c r="E32">
        <v>126766</v>
      </c>
      <c r="F32">
        <v>3778</v>
      </c>
      <c r="G32">
        <v>39394</v>
      </c>
      <c r="H32">
        <v>3041</v>
      </c>
      <c r="I32">
        <v>13321</v>
      </c>
      <c r="J32">
        <v>2092</v>
      </c>
      <c r="K32">
        <v>10041</v>
      </c>
      <c r="L32">
        <v>1906</v>
      </c>
      <c r="M32">
        <v>10348</v>
      </c>
      <c r="N32">
        <v>2051</v>
      </c>
      <c r="O32">
        <v>7567</v>
      </c>
      <c r="P32">
        <v>1326</v>
      </c>
      <c r="Q32">
        <v>3352</v>
      </c>
      <c r="R32">
        <v>888</v>
      </c>
      <c r="S32">
        <v>14536</v>
      </c>
      <c r="T32">
        <v>1844</v>
      </c>
      <c r="U32">
        <v>6345</v>
      </c>
      <c r="V32">
        <v>1384</v>
      </c>
      <c r="W32">
        <v>0</v>
      </c>
      <c r="X32">
        <v>225</v>
      </c>
    </row>
    <row r="33" spans="1:24" x14ac:dyDescent="0.3">
      <c r="A33" t="s">
        <v>217</v>
      </c>
      <c r="B33" t="s">
        <v>218</v>
      </c>
      <c r="C33">
        <v>36962</v>
      </c>
      <c r="D33">
        <v>166</v>
      </c>
      <c r="E33">
        <v>26408</v>
      </c>
      <c r="F33">
        <v>1068</v>
      </c>
      <c r="G33">
        <v>725</v>
      </c>
      <c r="H33">
        <v>362</v>
      </c>
      <c r="I33">
        <v>2327</v>
      </c>
      <c r="J33">
        <v>857</v>
      </c>
      <c r="K33">
        <v>2250</v>
      </c>
      <c r="L33">
        <v>818</v>
      </c>
      <c r="M33">
        <v>521</v>
      </c>
      <c r="N33">
        <v>355</v>
      </c>
      <c r="O33">
        <v>298</v>
      </c>
      <c r="P33">
        <v>287</v>
      </c>
      <c r="Q33">
        <v>615</v>
      </c>
      <c r="R33">
        <v>410</v>
      </c>
      <c r="S33">
        <v>213</v>
      </c>
      <c r="T33">
        <v>178</v>
      </c>
      <c r="U33">
        <v>3589</v>
      </c>
      <c r="V33">
        <v>579</v>
      </c>
      <c r="W33">
        <v>16</v>
      </c>
      <c r="X33">
        <v>27</v>
      </c>
    </row>
    <row r="34" spans="1:24" x14ac:dyDescent="0.3">
      <c r="A34" t="s">
        <v>219</v>
      </c>
      <c r="B34" t="s">
        <v>220</v>
      </c>
      <c r="C34">
        <v>91863</v>
      </c>
      <c r="D34">
        <v>957</v>
      </c>
      <c r="E34">
        <v>54163</v>
      </c>
      <c r="F34">
        <v>2300</v>
      </c>
      <c r="G34">
        <v>3860</v>
      </c>
      <c r="H34">
        <v>1114</v>
      </c>
      <c r="I34">
        <v>3047</v>
      </c>
      <c r="J34">
        <v>1011</v>
      </c>
      <c r="K34">
        <v>2257</v>
      </c>
      <c r="L34">
        <v>888</v>
      </c>
      <c r="M34">
        <v>3202</v>
      </c>
      <c r="N34">
        <v>1080</v>
      </c>
      <c r="O34">
        <v>5401</v>
      </c>
      <c r="P34">
        <v>1476</v>
      </c>
      <c r="Q34">
        <v>3517</v>
      </c>
      <c r="R34">
        <v>1078</v>
      </c>
      <c r="S34">
        <v>2411</v>
      </c>
      <c r="T34">
        <v>910</v>
      </c>
      <c r="U34">
        <v>13965</v>
      </c>
      <c r="V34">
        <v>1691</v>
      </c>
      <c r="W34">
        <v>40</v>
      </c>
      <c r="X34">
        <v>66</v>
      </c>
    </row>
    <row r="35" spans="1:24" x14ac:dyDescent="0.3">
      <c r="A35" t="s">
        <v>221</v>
      </c>
      <c r="B35" t="s">
        <v>222</v>
      </c>
      <c r="C35">
        <v>275588</v>
      </c>
      <c r="D35">
        <v>1701</v>
      </c>
      <c r="E35">
        <v>184762</v>
      </c>
      <c r="F35">
        <v>5143</v>
      </c>
      <c r="G35">
        <v>13350</v>
      </c>
      <c r="H35">
        <v>2717</v>
      </c>
      <c r="I35">
        <v>5440</v>
      </c>
      <c r="J35">
        <v>1229</v>
      </c>
      <c r="K35">
        <v>8803</v>
      </c>
      <c r="L35">
        <v>1917</v>
      </c>
      <c r="M35">
        <v>13092</v>
      </c>
      <c r="N35">
        <v>2767</v>
      </c>
      <c r="O35">
        <v>7574</v>
      </c>
      <c r="P35">
        <v>1561</v>
      </c>
      <c r="Q35">
        <v>3658</v>
      </c>
      <c r="R35">
        <v>1298</v>
      </c>
      <c r="S35">
        <v>4284</v>
      </c>
      <c r="T35">
        <v>1291</v>
      </c>
      <c r="U35">
        <v>34402</v>
      </c>
      <c r="V35">
        <v>3412</v>
      </c>
      <c r="W35">
        <v>223</v>
      </c>
      <c r="X35">
        <v>347</v>
      </c>
    </row>
    <row r="36" spans="1:24" x14ac:dyDescent="0.3">
      <c r="A36" t="s">
        <v>223</v>
      </c>
      <c r="B36" t="s">
        <v>224</v>
      </c>
      <c r="C36">
        <v>64039</v>
      </c>
      <c r="D36">
        <v>50</v>
      </c>
      <c r="E36">
        <v>44008</v>
      </c>
      <c r="F36">
        <v>1966</v>
      </c>
      <c r="G36">
        <v>400</v>
      </c>
      <c r="H36">
        <v>301</v>
      </c>
      <c r="I36">
        <v>2553</v>
      </c>
      <c r="J36">
        <v>1070</v>
      </c>
      <c r="K36">
        <v>3683</v>
      </c>
      <c r="L36">
        <v>1080</v>
      </c>
      <c r="M36">
        <v>4320</v>
      </c>
      <c r="N36">
        <v>1429</v>
      </c>
      <c r="O36">
        <v>1162</v>
      </c>
      <c r="P36">
        <v>632</v>
      </c>
      <c r="Q36">
        <v>1272</v>
      </c>
      <c r="R36">
        <v>684</v>
      </c>
      <c r="S36">
        <v>553</v>
      </c>
      <c r="T36">
        <v>431</v>
      </c>
      <c r="U36">
        <v>6019</v>
      </c>
      <c r="V36">
        <v>1377</v>
      </c>
      <c r="W36">
        <v>69</v>
      </c>
      <c r="X36">
        <v>119</v>
      </c>
    </row>
    <row r="37" spans="1:24" x14ac:dyDescent="0.3">
      <c r="A37" t="s">
        <v>225</v>
      </c>
      <c r="B37" t="s">
        <v>226</v>
      </c>
      <c r="C37">
        <v>1090174</v>
      </c>
      <c r="D37">
        <v>1438</v>
      </c>
      <c r="E37">
        <v>638497</v>
      </c>
      <c r="F37">
        <v>8687</v>
      </c>
      <c r="G37">
        <v>41801</v>
      </c>
      <c r="H37">
        <v>3532</v>
      </c>
      <c r="I37">
        <v>25198</v>
      </c>
      <c r="J37">
        <v>3759</v>
      </c>
      <c r="K37">
        <v>28372</v>
      </c>
      <c r="L37">
        <v>3608</v>
      </c>
      <c r="M37">
        <v>44883</v>
      </c>
      <c r="N37">
        <v>5291</v>
      </c>
      <c r="O37">
        <v>79712</v>
      </c>
      <c r="P37">
        <v>6262</v>
      </c>
      <c r="Q37">
        <v>65491</v>
      </c>
      <c r="R37">
        <v>6179</v>
      </c>
      <c r="S37">
        <v>119835</v>
      </c>
      <c r="T37">
        <v>7380</v>
      </c>
      <c r="U37">
        <v>44336</v>
      </c>
      <c r="V37">
        <v>3402</v>
      </c>
      <c r="W37">
        <v>2049</v>
      </c>
      <c r="X37">
        <v>874</v>
      </c>
    </row>
    <row r="38" spans="1:24" x14ac:dyDescent="0.3">
      <c r="A38" t="s">
        <v>227</v>
      </c>
      <c r="B38" t="s">
        <v>228</v>
      </c>
      <c r="C38">
        <v>309632</v>
      </c>
      <c r="D38">
        <v>178</v>
      </c>
      <c r="E38">
        <v>222447</v>
      </c>
      <c r="F38">
        <v>3809</v>
      </c>
      <c r="G38">
        <v>9238</v>
      </c>
      <c r="H38">
        <v>1664</v>
      </c>
      <c r="I38">
        <v>6180</v>
      </c>
      <c r="J38">
        <v>1407</v>
      </c>
      <c r="K38">
        <v>18915</v>
      </c>
      <c r="L38">
        <v>1893</v>
      </c>
      <c r="M38">
        <v>10779</v>
      </c>
      <c r="N38">
        <v>1542</v>
      </c>
      <c r="O38">
        <v>5591</v>
      </c>
      <c r="P38">
        <v>1310</v>
      </c>
      <c r="Q38">
        <v>4064</v>
      </c>
      <c r="R38">
        <v>941</v>
      </c>
      <c r="S38">
        <v>9757</v>
      </c>
      <c r="T38">
        <v>1663</v>
      </c>
      <c r="U38">
        <v>21978</v>
      </c>
      <c r="V38">
        <v>2488</v>
      </c>
      <c r="W38">
        <v>683</v>
      </c>
      <c r="X38">
        <v>503</v>
      </c>
    </row>
    <row r="39" spans="1:24" x14ac:dyDescent="0.3">
      <c r="A39" t="s">
        <v>229</v>
      </c>
      <c r="B39" t="s">
        <v>230</v>
      </c>
      <c r="C39">
        <v>1204528</v>
      </c>
      <c r="D39">
        <v>277</v>
      </c>
      <c r="E39">
        <v>541541</v>
      </c>
      <c r="F39">
        <v>7827</v>
      </c>
      <c r="G39">
        <v>341814</v>
      </c>
      <c r="H39">
        <v>9784</v>
      </c>
      <c r="I39">
        <v>20870</v>
      </c>
      <c r="J39">
        <v>3094</v>
      </c>
      <c r="K39">
        <v>29809</v>
      </c>
      <c r="L39">
        <v>4001</v>
      </c>
      <c r="M39">
        <v>67385</v>
      </c>
      <c r="N39">
        <v>5908</v>
      </c>
      <c r="O39">
        <v>84083</v>
      </c>
      <c r="P39">
        <v>5458</v>
      </c>
      <c r="Q39">
        <v>23768</v>
      </c>
      <c r="R39">
        <v>2653</v>
      </c>
      <c r="S39">
        <v>82805</v>
      </c>
      <c r="T39">
        <v>4678</v>
      </c>
      <c r="U39">
        <v>11800</v>
      </c>
      <c r="V39">
        <v>1897</v>
      </c>
      <c r="W39">
        <v>653</v>
      </c>
      <c r="X39">
        <v>622</v>
      </c>
    </row>
    <row r="40" spans="1:24" x14ac:dyDescent="0.3">
      <c r="A40" t="s">
        <v>231</v>
      </c>
      <c r="B40" t="s">
        <v>232</v>
      </c>
      <c r="C40">
        <v>76102</v>
      </c>
      <c r="D40">
        <v>66</v>
      </c>
      <c r="E40">
        <v>50077</v>
      </c>
      <c r="F40">
        <v>2249</v>
      </c>
      <c r="G40">
        <v>1909</v>
      </c>
      <c r="H40">
        <v>765</v>
      </c>
      <c r="I40">
        <v>3670</v>
      </c>
      <c r="J40">
        <v>1229</v>
      </c>
      <c r="K40">
        <v>5089</v>
      </c>
      <c r="L40">
        <v>1427</v>
      </c>
      <c r="M40">
        <v>3373</v>
      </c>
      <c r="N40">
        <v>1142</v>
      </c>
      <c r="O40">
        <v>1303</v>
      </c>
      <c r="P40">
        <v>652</v>
      </c>
      <c r="Q40">
        <v>1250</v>
      </c>
      <c r="R40">
        <v>448</v>
      </c>
      <c r="S40">
        <v>554</v>
      </c>
      <c r="T40">
        <v>391</v>
      </c>
      <c r="U40">
        <v>8877</v>
      </c>
      <c r="V40">
        <v>1181</v>
      </c>
      <c r="W40">
        <v>0</v>
      </c>
      <c r="X40">
        <v>179</v>
      </c>
    </row>
    <row r="41" spans="1:24" x14ac:dyDescent="0.3">
      <c r="A41" t="s">
        <v>233</v>
      </c>
      <c r="B41" t="s">
        <v>234</v>
      </c>
      <c r="C41">
        <v>31695</v>
      </c>
      <c r="D41">
        <v>45</v>
      </c>
      <c r="E41">
        <v>22063</v>
      </c>
      <c r="F41">
        <v>901</v>
      </c>
      <c r="G41">
        <v>803</v>
      </c>
      <c r="H41">
        <v>305</v>
      </c>
      <c r="I41">
        <v>1584</v>
      </c>
      <c r="J41">
        <v>570</v>
      </c>
      <c r="K41">
        <v>1077</v>
      </c>
      <c r="L41">
        <v>467</v>
      </c>
      <c r="M41">
        <v>1478</v>
      </c>
      <c r="N41">
        <v>497</v>
      </c>
      <c r="O41">
        <v>1700</v>
      </c>
      <c r="P41">
        <v>606</v>
      </c>
      <c r="Q41">
        <v>781</v>
      </c>
      <c r="R41">
        <v>366</v>
      </c>
      <c r="S41">
        <v>328</v>
      </c>
      <c r="T41">
        <v>193</v>
      </c>
      <c r="U41">
        <v>1881</v>
      </c>
      <c r="V41">
        <v>554</v>
      </c>
      <c r="W41">
        <v>0</v>
      </c>
      <c r="X41">
        <v>159</v>
      </c>
    </row>
    <row r="42" spans="1:24" x14ac:dyDescent="0.3">
      <c r="A42" t="s">
        <v>235</v>
      </c>
      <c r="B42" t="s">
        <v>236</v>
      </c>
      <c r="C42">
        <v>166909</v>
      </c>
      <c r="D42">
        <v>65</v>
      </c>
      <c r="E42">
        <v>134205</v>
      </c>
      <c r="F42">
        <v>2746</v>
      </c>
      <c r="G42">
        <v>7567</v>
      </c>
      <c r="H42">
        <v>1754</v>
      </c>
      <c r="I42">
        <v>6303</v>
      </c>
      <c r="J42">
        <v>1847</v>
      </c>
      <c r="K42">
        <v>6734</v>
      </c>
      <c r="L42">
        <v>1895</v>
      </c>
      <c r="M42">
        <v>3721</v>
      </c>
      <c r="N42">
        <v>1190</v>
      </c>
      <c r="O42">
        <v>2235</v>
      </c>
      <c r="P42">
        <v>904</v>
      </c>
      <c r="Q42">
        <v>3527</v>
      </c>
      <c r="R42">
        <v>1256</v>
      </c>
      <c r="S42">
        <v>2010</v>
      </c>
      <c r="T42">
        <v>685</v>
      </c>
      <c r="U42">
        <v>607</v>
      </c>
      <c r="V42">
        <v>495</v>
      </c>
      <c r="W42">
        <v>0</v>
      </c>
      <c r="X42">
        <v>225</v>
      </c>
    </row>
    <row r="43" spans="1:24" x14ac:dyDescent="0.3">
      <c r="A43" t="s">
        <v>237</v>
      </c>
      <c r="B43" t="s">
        <v>238</v>
      </c>
      <c r="C43">
        <v>388100</v>
      </c>
      <c r="D43">
        <v>898</v>
      </c>
      <c r="E43">
        <v>252659</v>
      </c>
      <c r="F43">
        <v>5223</v>
      </c>
      <c r="G43">
        <v>8294</v>
      </c>
      <c r="H43">
        <v>1759</v>
      </c>
      <c r="I43">
        <v>7941</v>
      </c>
      <c r="J43">
        <v>1709</v>
      </c>
      <c r="K43">
        <v>14785</v>
      </c>
      <c r="L43">
        <v>2752</v>
      </c>
      <c r="M43">
        <v>12970</v>
      </c>
      <c r="N43">
        <v>2858</v>
      </c>
      <c r="O43">
        <v>14579</v>
      </c>
      <c r="P43">
        <v>2221</v>
      </c>
      <c r="Q43">
        <v>11225</v>
      </c>
      <c r="R43">
        <v>2367</v>
      </c>
      <c r="S43">
        <v>19099</v>
      </c>
      <c r="T43">
        <v>2890</v>
      </c>
      <c r="U43">
        <v>45951</v>
      </c>
      <c r="V43">
        <v>3489</v>
      </c>
      <c r="W43">
        <v>597</v>
      </c>
      <c r="X43">
        <v>549</v>
      </c>
    </row>
    <row r="44" spans="1:24" x14ac:dyDescent="0.3">
      <c r="A44" t="s">
        <v>239</v>
      </c>
      <c r="B44" t="s">
        <v>240</v>
      </c>
      <c r="C44">
        <v>59675</v>
      </c>
      <c r="D44">
        <v>54</v>
      </c>
      <c r="E44">
        <v>43475</v>
      </c>
      <c r="F44">
        <v>1898</v>
      </c>
      <c r="G44">
        <v>493</v>
      </c>
      <c r="H44">
        <v>221</v>
      </c>
      <c r="I44">
        <v>1750</v>
      </c>
      <c r="J44">
        <v>746</v>
      </c>
      <c r="K44">
        <v>890</v>
      </c>
      <c r="L44">
        <v>449</v>
      </c>
      <c r="M44">
        <v>2542</v>
      </c>
      <c r="N44">
        <v>930</v>
      </c>
      <c r="O44">
        <v>1962</v>
      </c>
      <c r="P44">
        <v>625</v>
      </c>
      <c r="Q44">
        <v>2515</v>
      </c>
      <c r="R44">
        <v>1067</v>
      </c>
      <c r="S44">
        <v>2790</v>
      </c>
      <c r="T44">
        <v>969</v>
      </c>
      <c r="U44">
        <v>3193</v>
      </c>
      <c r="V44">
        <v>695</v>
      </c>
      <c r="W44">
        <v>65</v>
      </c>
      <c r="X44">
        <v>84</v>
      </c>
    </row>
    <row r="45" spans="1:24" x14ac:dyDescent="0.3">
      <c r="A45" t="s">
        <v>241</v>
      </c>
      <c r="B45" t="s">
        <v>242</v>
      </c>
      <c r="C45">
        <v>48700</v>
      </c>
      <c r="D45">
        <v>34</v>
      </c>
      <c r="E45">
        <v>37800</v>
      </c>
      <c r="F45">
        <v>1458</v>
      </c>
      <c r="G45">
        <v>1636</v>
      </c>
      <c r="H45">
        <v>645</v>
      </c>
      <c r="I45">
        <v>941</v>
      </c>
      <c r="J45">
        <v>509</v>
      </c>
      <c r="K45">
        <v>1565</v>
      </c>
      <c r="L45">
        <v>563</v>
      </c>
      <c r="M45">
        <v>1274</v>
      </c>
      <c r="N45">
        <v>687</v>
      </c>
      <c r="O45">
        <v>978</v>
      </c>
      <c r="P45">
        <v>454</v>
      </c>
      <c r="Q45">
        <v>1236</v>
      </c>
      <c r="R45">
        <v>600</v>
      </c>
      <c r="S45">
        <v>1331</v>
      </c>
      <c r="T45">
        <v>600</v>
      </c>
      <c r="U45">
        <v>1939</v>
      </c>
      <c r="V45">
        <v>631</v>
      </c>
      <c r="W45">
        <v>0</v>
      </c>
      <c r="X45">
        <v>184</v>
      </c>
    </row>
    <row r="46" spans="1:24" x14ac:dyDescent="0.3">
      <c r="A46" t="s">
        <v>243</v>
      </c>
      <c r="B46" t="s">
        <v>244</v>
      </c>
      <c r="C46">
        <v>174526</v>
      </c>
      <c r="D46">
        <v>194</v>
      </c>
      <c r="E46">
        <v>123356</v>
      </c>
      <c r="F46">
        <v>3675</v>
      </c>
      <c r="G46">
        <v>3751</v>
      </c>
      <c r="H46">
        <v>1281</v>
      </c>
      <c r="I46">
        <v>3048</v>
      </c>
      <c r="J46">
        <v>939</v>
      </c>
      <c r="K46">
        <v>5118</v>
      </c>
      <c r="L46">
        <v>1492</v>
      </c>
      <c r="M46">
        <v>8448</v>
      </c>
      <c r="N46">
        <v>1977</v>
      </c>
      <c r="O46">
        <v>5060</v>
      </c>
      <c r="P46">
        <v>1541</v>
      </c>
      <c r="Q46">
        <v>2592</v>
      </c>
      <c r="R46">
        <v>1105</v>
      </c>
      <c r="S46">
        <v>6853</v>
      </c>
      <c r="T46">
        <v>1721</v>
      </c>
      <c r="U46">
        <v>15871</v>
      </c>
      <c r="V46">
        <v>2187</v>
      </c>
      <c r="W46">
        <v>429</v>
      </c>
      <c r="X46">
        <v>319</v>
      </c>
    </row>
    <row r="47" spans="1:24" x14ac:dyDescent="0.3">
      <c r="A47" t="s">
        <v>245</v>
      </c>
      <c r="B47" t="s">
        <v>246</v>
      </c>
      <c r="C47">
        <v>38494</v>
      </c>
      <c r="D47">
        <v>50</v>
      </c>
      <c r="E47">
        <v>27416</v>
      </c>
      <c r="F47">
        <v>1130</v>
      </c>
      <c r="G47">
        <v>1302</v>
      </c>
      <c r="H47">
        <v>424</v>
      </c>
      <c r="I47">
        <v>1614</v>
      </c>
      <c r="J47">
        <v>584</v>
      </c>
      <c r="K47">
        <v>2512</v>
      </c>
      <c r="L47">
        <v>752</v>
      </c>
      <c r="M47">
        <v>1618</v>
      </c>
      <c r="N47">
        <v>585</v>
      </c>
      <c r="O47">
        <v>1523</v>
      </c>
      <c r="P47">
        <v>568</v>
      </c>
      <c r="Q47">
        <v>908</v>
      </c>
      <c r="R47">
        <v>514</v>
      </c>
      <c r="S47">
        <v>454</v>
      </c>
      <c r="T47">
        <v>213</v>
      </c>
      <c r="U47">
        <v>1147</v>
      </c>
      <c r="V47">
        <v>351</v>
      </c>
      <c r="W47">
        <v>0</v>
      </c>
      <c r="X47">
        <v>159</v>
      </c>
    </row>
    <row r="48" spans="1:24" x14ac:dyDescent="0.3">
      <c r="A48" t="s">
        <v>247</v>
      </c>
      <c r="B48" t="s">
        <v>248</v>
      </c>
      <c r="C48">
        <v>53688</v>
      </c>
      <c r="D48">
        <v>45</v>
      </c>
      <c r="E48">
        <v>38635</v>
      </c>
      <c r="F48">
        <v>1764</v>
      </c>
      <c r="G48">
        <v>1171</v>
      </c>
      <c r="H48">
        <v>610</v>
      </c>
      <c r="I48">
        <v>948</v>
      </c>
      <c r="J48">
        <v>497</v>
      </c>
      <c r="K48">
        <v>454</v>
      </c>
      <c r="L48">
        <v>375</v>
      </c>
      <c r="M48">
        <v>1276</v>
      </c>
      <c r="N48">
        <v>613</v>
      </c>
      <c r="O48">
        <v>365</v>
      </c>
      <c r="P48">
        <v>413</v>
      </c>
      <c r="Q48">
        <v>406</v>
      </c>
      <c r="R48">
        <v>385</v>
      </c>
      <c r="S48">
        <v>1176</v>
      </c>
      <c r="T48">
        <v>835</v>
      </c>
      <c r="U48">
        <v>9199</v>
      </c>
      <c r="V48">
        <v>1588</v>
      </c>
      <c r="W48">
        <v>58</v>
      </c>
      <c r="X48">
        <v>97</v>
      </c>
    </row>
    <row r="49" spans="1:24" x14ac:dyDescent="0.3">
      <c r="A49" t="s">
        <v>249</v>
      </c>
      <c r="B49" t="s">
        <v>250</v>
      </c>
      <c r="C49">
        <v>105216</v>
      </c>
      <c r="D49">
        <v>73</v>
      </c>
      <c r="E49">
        <v>66949</v>
      </c>
      <c r="F49">
        <v>2445</v>
      </c>
      <c r="G49">
        <v>2996</v>
      </c>
      <c r="H49">
        <v>814</v>
      </c>
      <c r="I49">
        <v>3338</v>
      </c>
      <c r="J49">
        <v>1266</v>
      </c>
      <c r="K49">
        <v>5264</v>
      </c>
      <c r="L49">
        <v>1228</v>
      </c>
      <c r="M49">
        <v>4158</v>
      </c>
      <c r="N49">
        <v>1237</v>
      </c>
      <c r="O49">
        <v>5946</v>
      </c>
      <c r="P49">
        <v>1484</v>
      </c>
      <c r="Q49">
        <v>5933</v>
      </c>
      <c r="R49">
        <v>1323</v>
      </c>
      <c r="S49">
        <v>4402</v>
      </c>
      <c r="T49">
        <v>941</v>
      </c>
      <c r="U49">
        <v>5781</v>
      </c>
      <c r="V49">
        <v>1142</v>
      </c>
      <c r="W49">
        <v>449</v>
      </c>
      <c r="X49">
        <v>386</v>
      </c>
    </row>
    <row r="50" spans="1:24" x14ac:dyDescent="0.3">
      <c r="A50" t="s">
        <v>251</v>
      </c>
      <c r="B50" t="s">
        <v>252</v>
      </c>
      <c r="C50">
        <v>123773</v>
      </c>
      <c r="D50">
        <v>1587</v>
      </c>
      <c r="E50">
        <v>94000</v>
      </c>
      <c r="F50">
        <v>2868</v>
      </c>
      <c r="G50">
        <v>5527</v>
      </c>
      <c r="H50">
        <v>1469</v>
      </c>
      <c r="I50">
        <v>3387</v>
      </c>
      <c r="J50">
        <v>1002</v>
      </c>
      <c r="K50">
        <v>2474</v>
      </c>
      <c r="L50">
        <v>909</v>
      </c>
      <c r="M50">
        <v>2262</v>
      </c>
      <c r="N50">
        <v>859</v>
      </c>
      <c r="O50">
        <v>1530</v>
      </c>
      <c r="P50">
        <v>693</v>
      </c>
      <c r="Q50">
        <v>2681</v>
      </c>
      <c r="R50">
        <v>975</v>
      </c>
      <c r="S50">
        <v>3595</v>
      </c>
      <c r="T50">
        <v>1241</v>
      </c>
      <c r="U50">
        <v>7184</v>
      </c>
      <c r="V50">
        <v>1414</v>
      </c>
      <c r="W50">
        <v>1133</v>
      </c>
      <c r="X50">
        <v>713</v>
      </c>
    </row>
    <row r="51" spans="1:24" x14ac:dyDescent="0.3">
      <c r="A51" t="s">
        <v>253</v>
      </c>
      <c r="B51" t="s">
        <v>254</v>
      </c>
      <c r="C51">
        <v>86674</v>
      </c>
      <c r="D51">
        <v>56</v>
      </c>
      <c r="E51">
        <v>58986</v>
      </c>
      <c r="F51">
        <v>2239</v>
      </c>
      <c r="G51">
        <v>3970</v>
      </c>
      <c r="H51">
        <v>1129</v>
      </c>
      <c r="I51">
        <v>2306</v>
      </c>
      <c r="J51">
        <v>817</v>
      </c>
      <c r="K51">
        <v>4157</v>
      </c>
      <c r="L51">
        <v>1189</v>
      </c>
      <c r="M51">
        <v>4245</v>
      </c>
      <c r="N51">
        <v>1576</v>
      </c>
      <c r="O51">
        <v>1006</v>
      </c>
      <c r="P51">
        <v>610</v>
      </c>
      <c r="Q51">
        <v>1091</v>
      </c>
      <c r="R51">
        <v>646</v>
      </c>
      <c r="S51">
        <v>3083</v>
      </c>
      <c r="T51">
        <v>968</v>
      </c>
      <c r="U51">
        <v>7632</v>
      </c>
      <c r="V51">
        <v>1477</v>
      </c>
      <c r="W51">
        <v>198</v>
      </c>
      <c r="X51">
        <v>197</v>
      </c>
    </row>
    <row r="52" spans="1:24" x14ac:dyDescent="0.3">
      <c r="A52" t="s">
        <v>255</v>
      </c>
      <c r="B52" t="s">
        <v>256</v>
      </c>
      <c r="C52">
        <v>115687</v>
      </c>
      <c r="D52">
        <v>354</v>
      </c>
      <c r="E52">
        <v>71007</v>
      </c>
      <c r="F52">
        <v>2539</v>
      </c>
      <c r="G52">
        <v>2445</v>
      </c>
      <c r="H52">
        <v>702</v>
      </c>
      <c r="I52">
        <v>12908</v>
      </c>
      <c r="J52">
        <v>1828</v>
      </c>
      <c r="K52">
        <v>6174</v>
      </c>
      <c r="L52">
        <v>1334</v>
      </c>
      <c r="M52">
        <v>4664</v>
      </c>
      <c r="N52">
        <v>1304</v>
      </c>
      <c r="O52">
        <v>3494</v>
      </c>
      <c r="P52">
        <v>1007</v>
      </c>
      <c r="Q52">
        <v>3344</v>
      </c>
      <c r="R52">
        <v>1125</v>
      </c>
      <c r="S52">
        <v>3056</v>
      </c>
      <c r="T52">
        <v>1011</v>
      </c>
      <c r="U52">
        <v>8595</v>
      </c>
      <c r="V52">
        <v>1372</v>
      </c>
      <c r="W52">
        <v>0</v>
      </c>
      <c r="X52">
        <v>218</v>
      </c>
    </row>
    <row r="53" spans="1:24" x14ac:dyDescent="0.3">
      <c r="A53" t="s">
        <v>257</v>
      </c>
      <c r="B53" t="s">
        <v>258</v>
      </c>
      <c r="C53">
        <v>531634</v>
      </c>
      <c r="D53">
        <v>559</v>
      </c>
      <c r="E53">
        <v>372754</v>
      </c>
      <c r="F53">
        <v>5215</v>
      </c>
      <c r="G53">
        <v>14152</v>
      </c>
      <c r="H53">
        <v>2273</v>
      </c>
      <c r="I53">
        <v>6976</v>
      </c>
      <c r="J53">
        <v>1542</v>
      </c>
      <c r="K53">
        <v>12755</v>
      </c>
      <c r="L53">
        <v>2265</v>
      </c>
      <c r="M53">
        <v>24372</v>
      </c>
      <c r="N53">
        <v>3141</v>
      </c>
      <c r="O53">
        <v>25393</v>
      </c>
      <c r="P53">
        <v>3203</v>
      </c>
      <c r="Q53">
        <v>13632</v>
      </c>
      <c r="R53">
        <v>2598</v>
      </c>
      <c r="S53">
        <v>15027</v>
      </c>
      <c r="T53">
        <v>2150</v>
      </c>
      <c r="U53">
        <v>46050</v>
      </c>
      <c r="V53">
        <v>3427</v>
      </c>
      <c r="W53">
        <v>523</v>
      </c>
      <c r="X53">
        <v>377</v>
      </c>
    </row>
    <row r="54" spans="1:24" x14ac:dyDescent="0.3">
      <c r="A54" t="s">
        <v>259</v>
      </c>
      <c r="B54" t="s">
        <v>260</v>
      </c>
      <c r="C54">
        <v>60906</v>
      </c>
      <c r="D54">
        <v>229</v>
      </c>
      <c r="E54">
        <v>35493</v>
      </c>
      <c r="F54">
        <v>1856</v>
      </c>
      <c r="G54">
        <v>5419</v>
      </c>
      <c r="H54">
        <v>982</v>
      </c>
      <c r="I54">
        <v>1567</v>
      </c>
      <c r="J54">
        <v>778</v>
      </c>
      <c r="K54">
        <v>2259</v>
      </c>
      <c r="L54">
        <v>1235</v>
      </c>
      <c r="M54">
        <v>1908</v>
      </c>
      <c r="N54">
        <v>823</v>
      </c>
      <c r="O54">
        <v>3523</v>
      </c>
      <c r="P54">
        <v>1260</v>
      </c>
      <c r="Q54">
        <v>2778</v>
      </c>
      <c r="R54">
        <v>818</v>
      </c>
      <c r="S54">
        <v>3365</v>
      </c>
      <c r="T54">
        <v>909</v>
      </c>
      <c r="U54">
        <v>4594</v>
      </c>
      <c r="V54">
        <v>1296</v>
      </c>
      <c r="W54">
        <v>0</v>
      </c>
      <c r="X54">
        <v>174</v>
      </c>
    </row>
    <row r="55" spans="1:24" x14ac:dyDescent="0.3">
      <c r="A55" t="s">
        <v>261</v>
      </c>
      <c r="B55" t="s">
        <v>262</v>
      </c>
      <c r="C55">
        <v>84842</v>
      </c>
      <c r="D55">
        <v>1721</v>
      </c>
      <c r="E55">
        <v>50953</v>
      </c>
      <c r="F55">
        <v>2474</v>
      </c>
      <c r="G55">
        <v>3926</v>
      </c>
      <c r="H55">
        <v>929</v>
      </c>
      <c r="I55">
        <v>2175</v>
      </c>
      <c r="J55">
        <v>800</v>
      </c>
      <c r="K55">
        <v>3072</v>
      </c>
      <c r="L55">
        <v>998</v>
      </c>
      <c r="M55">
        <v>3894</v>
      </c>
      <c r="N55">
        <v>1152</v>
      </c>
      <c r="O55">
        <v>6569</v>
      </c>
      <c r="P55">
        <v>1165</v>
      </c>
      <c r="Q55">
        <v>1905</v>
      </c>
      <c r="R55">
        <v>901</v>
      </c>
      <c r="S55">
        <v>1251</v>
      </c>
      <c r="T55">
        <v>670</v>
      </c>
      <c r="U55">
        <v>11097</v>
      </c>
      <c r="V55">
        <v>1487</v>
      </c>
      <c r="W55">
        <v>0</v>
      </c>
      <c r="X55">
        <v>216</v>
      </c>
    </row>
    <row r="56" spans="1:24" x14ac:dyDescent="0.3">
      <c r="A56" t="s">
        <v>263</v>
      </c>
      <c r="B56" t="s">
        <v>264</v>
      </c>
      <c r="C56">
        <v>75631</v>
      </c>
      <c r="D56">
        <v>116</v>
      </c>
      <c r="E56">
        <v>45070</v>
      </c>
      <c r="F56">
        <v>2031</v>
      </c>
      <c r="G56">
        <v>3787</v>
      </c>
      <c r="H56">
        <v>773</v>
      </c>
      <c r="I56">
        <v>1709</v>
      </c>
      <c r="J56">
        <v>948</v>
      </c>
      <c r="K56">
        <v>4493</v>
      </c>
      <c r="L56">
        <v>1468</v>
      </c>
      <c r="M56">
        <v>5361</v>
      </c>
      <c r="N56">
        <v>1487</v>
      </c>
      <c r="O56">
        <v>5797</v>
      </c>
      <c r="P56">
        <v>1432</v>
      </c>
      <c r="Q56">
        <v>2551</v>
      </c>
      <c r="R56">
        <v>1020</v>
      </c>
      <c r="S56">
        <v>3602</v>
      </c>
      <c r="T56">
        <v>1145</v>
      </c>
      <c r="U56">
        <v>3261</v>
      </c>
      <c r="V56">
        <v>1020</v>
      </c>
      <c r="W56">
        <v>0</v>
      </c>
      <c r="X56">
        <v>206</v>
      </c>
    </row>
    <row r="57" spans="1:24" x14ac:dyDescent="0.3">
      <c r="A57" t="s">
        <v>265</v>
      </c>
      <c r="B57" t="s">
        <v>266</v>
      </c>
      <c r="C57">
        <v>77171</v>
      </c>
      <c r="D57">
        <v>755</v>
      </c>
      <c r="E57">
        <v>43789</v>
      </c>
      <c r="F57">
        <v>2694</v>
      </c>
      <c r="G57">
        <v>3906</v>
      </c>
      <c r="H57">
        <v>1021</v>
      </c>
      <c r="I57">
        <v>1766</v>
      </c>
      <c r="J57">
        <v>980</v>
      </c>
      <c r="K57">
        <v>3265</v>
      </c>
      <c r="L57">
        <v>1083</v>
      </c>
      <c r="M57">
        <v>5786</v>
      </c>
      <c r="N57">
        <v>1402</v>
      </c>
      <c r="O57">
        <v>5748</v>
      </c>
      <c r="P57">
        <v>1648</v>
      </c>
      <c r="Q57">
        <v>5190</v>
      </c>
      <c r="R57">
        <v>1741</v>
      </c>
      <c r="S57">
        <v>3464</v>
      </c>
      <c r="T57">
        <v>1293</v>
      </c>
      <c r="U57">
        <v>4257</v>
      </c>
      <c r="V57">
        <v>1064</v>
      </c>
      <c r="W57">
        <v>0</v>
      </c>
      <c r="X57">
        <v>208</v>
      </c>
    </row>
    <row r="58" spans="1:24" x14ac:dyDescent="0.3">
      <c r="A58" t="s">
        <v>267</v>
      </c>
      <c r="B58" t="s">
        <v>268</v>
      </c>
      <c r="C58">
        <v>29947</v>
      </c>
      <c r="D58">
        <v>143</v>
      </c>
      <c r="E58">
        <v>22016</v>
      </c>
      <c r="F58">
        <v>1159</v>
      </c>
      <c r="G58">
        <v>1649</v>
      </c>
      <c r="H58">
        <v>619</v>
      </c>
      <c r="I58">
        <v>1003</v>
      </c>
      <c r="J58">
        <v>594</v>
      </c>
      <c r="K58">
        <v>1582</v>
      </c>
      <c r="L58">
        <v>626</v>
      </c>
      <c r="M58">
        <v>147</v>
      </c>
      <c r="N58">
        <v>164</v>
      </c>
      <c r="O58">
        <v>145</v>
      </c>
      <c r="P58">
        <v>154</v>
      </c>
      <c r="Q58">
        <v>912</v>
      </c>
      <c r="R58">
        <v>444</v>
      </c>
      <c r="S58">
        <v>138</v>
      </c>
      <c r="T58">
        <v>127</v>
      </c>
      <c r="U58">
        <v>2355</v>
      </c>
      <c r="V58">
        <v>661</v>
      </c>
      <c r="W58">
        <v>0</v>
      </c>
      <c r="X58">
        <v>190</v>
      </c>
    </row>
    <row r="59" spans="1:24" x14ac:dyDescent="0.3">
      <c r="A59" t="s">
        <v>269</v>
      </c>
      <c r="B59" t="s">
        <v>270</v>
      </c>
      <c r="C59">
        <v>49128</v>
      </c>
      <c r="D59">
        <v>60</v>
      </c>
      <c r="E59">
        <v>32964</v>
      </c>
      <c r="F59">
        <v>2095</v>
      </c>
      <c r="G59">
        <v>1126</v>
      </c>
      <c r="H59">
        <v>598</v>
      </c>
      <c r="I59">
        <v>622</v>
      </c>
      <c r="J59">
        <v>410</v>
      </c>
      <c r="K59">
        <v>787</v>
      </c>
      <c r="L59">
        <v>495</v>
      </c>
      <c r="M59">
        <v>2672</v>
      </c>
      <c r="N59">
        <v>1018</v>
      </c>
      <c r="O59">
        <v>775</v>
      </c>
      <c r="P59">
        <v>629</v>
      </c>
      <c r="Q59">
        <v>525</v>
      </c>
      <c r="R59">
        <v>461</v>
      </c>
      <c r="S59">
        <v>665</v>
      </c>
      <c r="T59">
        <v>387</v>
      </c>
      <c r="U59">
        <v>8992</v>
      </c>
      <c r="V59">
        <v>1642</v>
      </c>
      <c r="W59">
        <v>0</v>
      </c>
      <c r="X59">
        <v>210</v>
      </c>
    </row>
    <row r="60" spans="1:24" x14ac:dyDescent="0.3">
      <c r="A60" t="s">
        <v>271</v>
      </c>
      <c r="B60" t="s">
        <v>272</v>
      </c>
      <c r="C60">
        <v>330536</v>
      </c>
      <c r="D60">
        <v>1217</v>
      </c>
      <c r="E60">
        <v>250852</v>
      </c>
      <c r="F60">
        <v>4208</v>
      </c>
      <c r="G60">
        <v>14193</v>
      </c>
      <c r="H60">
        <v>1732</v>
      </c>
      <c r="I60">
        <v>4358</v>
      </c>
      <c r="J60">
        <v>927</v>
      </c>
      <c r="K60">
        <v>16105</v>
      </c>
      <c r="L60">
        <v>2255</v>
      </c>
      <c r="M60">
        <v>7491</v>
      </c>
      <c r="N60">
        <v>1656</v>
      </c>
      <c r="O60">
        <v>7563</v>
      </c>
      <c r="P60">
        <v>1545</v>
      </c>
      <c r="Q60">
        <v>6117</v>
      </c>
      <c r="R60">
        <v>1511</v>
      </c>
      <c r="S60">
        <v>8378</v>
      </c>
      <c r="T60">
        <v>1494</v>
      </c>
      <c r="U60">
        <v>15205</v>
      </c>
      <c r="V60">
        <v>2131</v>
      </c>
      <c r="W60">
        <v>274</v>
      </c>
      <c r="X60">
        <v>201</v>
      </c>
    </row>
    <row r="61" spans="1:24" x14ac:dyDescent="0.3">
      <c r="A61" t="s">
        <v>273</v>
      </c>
      <c r="B61" t="s">
        <v>274</v>
      </c>
      <c r="C61">
        <v>2071733</v>
      </c>
      <c r="D61">
        <v>445</v>
      </c>
      <c r="E61">
        <v>954515</v>
      </c>
      <c r="F61">
        <v>10454</v>
      </c>
      <c r="G61">
        <v>128646</v>
      </c>
      <c r="H61">
        <v>5971</v>
      </c>
      <c r="I61">
        <v>202780</v>
      </c>
      <c r="J61">
        <v>6715</v>
      </c>
      <c r="K61">
        <v>215308</v>
      </c>
      <c r="L61">
        <v>8360</v>
      </c>
      <c r="M61">
        <v>117548</v>
      </c>
      <c r="N61">
        <v>5366</v>
      </c>
      <c r="O61">
        <v>100670</v>
      </c>
      <c r="P61">
        <v>6102</v>
      </c>
      <c r="Q61">
        <v>114139</v>
      </c>
      <c r="R61">
        <v>6191</v>
      </c>
      <c r="S61">
        <v>212101</v>
      </c>
      <c r="T61">
        <v>6880</v>
      </c>
      <c r="U61">
        <v>24752</v>
      </c>
      <c r="V61">
        <v>2192</v>
      </c>
      <c r="W61">
        <v>1274</v>
      </c>
      <c r="X61">
        <v>646</v>
      </c>
    </row>
    <row r="62" spans="1:24" x14ac:dyDescent="0.3">
      <c r="A62" t="s">
        <v>275</v>
      </c>
      <c r="B62" t="s">
        <v>276</v>
      </c>
      <c r="C62">
        <v>146373</v>
      </c>
      <c r="D62">
        <v>162</v>
      </c>
      <c r="E62">
        <v>80682</v>
      </c>
      <c r="F62">
        <v>2313</v>
      </c>
      <c r="G62">
        <v>14374</v>
      </c>
      <c r="H62">
        <v>1812</v>
      </c>
      <c r="I62">
        <v>1679</v>
      </c>
      <c r="J62">
        <v>607</v>
      </c>
      <c r="K62">
        <v>7836</v>
      </c>
      <c r="L62">
        <v>1802</v>
      </c>
      <c r="M62">
        <v>8809</v>
      </c>
      <c r="N62">
        <v>1744</v>
      </c>
      <c r="O62">
        <v>9620</v>
      </c>
      <c r="P62">
        <v>2066</v>
      </c>
      <c r="Q62">
        <v>10731</v>
      </c>
      <c r="R62">
        <v>2034</v>
      </c>
      <c r="S62">
        <v>9354</v>
      </c>
      <c r="T62">
        <v>1822</v>
      </c>
      <c r="U62">
        <v>3099</v>
      </c>
      <c r="V62">
        <v>1062</v>
      </c>
      <c r="W62">
        <v>189</v>
      </c>
      <c r="X62">
        <v>293</v>
      </c>
    </row>
    <row r="63" spans="1:24" x14ac:dyDescent="0.3">
      <c r="A63" t="s">
        <v>277</v>
      </c>
      <c r="B63" t="s">
        <v>278</v>
      </c>
      <c r="C63">
        <v>84079</v>
      </c>
      <c r="D63">
        <v>1541</v>
      </c>
      <c r="E63">
        <v>53810</v>
      </c>
      <c r="F63">
        <v>2706</v>
      </c>
      <c r="G63">
        <v>1708</v>
      </c>
      <c r="H63">
        <v>651</v>
      </c>
      <c r="I63">
        <v>3401</v>
      </c>
      <c r="J63">
        <v>1254</v>
      </c>
      <c r="K63">
        <v>4490</v>
      </c>
      <c r="L63">
        <v>1673</v>
      </c>
      <c r="M63">
        <v>5549</v>
      </c>
      <c r="N63">
        <v>1718</v>
      </c>
      <c r="O63">
        <v>2627</v>
      </c>
      <c r="P63">
        <v>1335</v>
      </c>
      <c r="Q63">
        <v>2594</v>
      </c>
      <c r="R63">
        <v>1007</v>
      </c>
      <c r="S63">
        <v>1714</v>
      </c>
      <c r="T63">
        <v>982</v>
      </c>
      <c r="U63">
        <v>8040</v>
      </c>
      <c r="V63">
        <v>1629</v>
      </c>
      <c r="W63">
        <v>146</v>
      </c>
      <c r="X63">
        <v>206</v>
      </c>
    </row>
    <row r="64" spans="1:24" x14ac:dyDescent="0.3">
      <c r="A64" t="s">
        <v>279</v>
      </c>
      <c r="B64" t="s">
        <v>280</v>
      </c>
      <c r="C64">
        <v>59966</v>
      </c>
      <c r="D64">
        <v>74</v>
      </c>
      <c r="E64">
        <v>32740</v>
      </c>
      <c r="F64">
        <v>1738</v>
      </c>
      <c r="G64">
        <v>7867</v>
      </c>
      <c r="H64">
        <v>1401</v>
      </c>
      <c r="I64">
        <v>3865</v>
      </c>
      <c r="J64">
        <v>1070</v>
      </c>
      <c r="K64">
        <v>4229</v>
      </c>
      <c r="L64">
        <v>1067</v>
      </c>
      <c r="M64">
        <v>3236</v>
      </c>
      <c r="N64">
        <v>1333</v>
      </c>
      <c r="O64">
        <v>2608</v>
      </c>
      <c r="P64">
        <v>1131</v>
      </c>
      <c r="Q64">
        <v>1994</v>
      </c>
      <c r="R64">
        <v>1007</v>
      </c>
      <c r="S64">
        <v>633</v>
      </c>
      <c r="T64">
        <v>326</v>
      </c>
      <c r="U64">
        <v>2686</v>
      </c>
      <c r="V64">
        <v>936</v>
      </c>
      <c r="W64">
        <v>108</v>
      </c>
      <c r="X64">
        <v>177</v>
      </c>
    </row>
    <row r="65" spans="1:24" x14ac:dyDescent="0.3">
      <c r="A65" t="s">
        <v>281</v>
      </c>
      <c r="B65" t="s">
        <v>282</v>
      </c>
      <c r="C65">
        <v>67921</v>
      </c>
      <c r="D65">
        <v>98</v>
      </c>
      <c r="E65">
        <v>55513</v>
      </c>
      <c r="F65">
        <v>1198</v>
      </c>
      <c r="G65">
        <v>2056</v>
      </c>
      <c r="H65">
        <v>580</v>
      </c>
      <c r="I65">
        <v>1187</v>
      </c>
      <c r="J65">
        <v>625</v>
      </c>
      <c r="K65">
        <v>286</v>
      </c>
      <c r="L65">
        <v>185</v>
      </c>
      <c r="M65">
        <v>897</v>
      </c>
      <c r="N65">
        <v>453</v>
      </c>
      <c r="O65">
        <v>1813</v>
      </c>
      <c r="P65">
        <v>682</v>
      </c>
      <c r="Q65">
        <v>1835</v>
      </c>
      <c r="R65">
        <v>541</v>
      </c>
      <c r="S65">
        <v>901</v>
      </c>
      <c r="T65">
        <v>435</v>
      </c>
      <c r="U65">
        <v>3404</v>
      </c>
      <c r="V65">
        <v>633</v>
      </c>
      <c r="W65">
        <v>29</v>
      </c>
      <c r="X65">
        <v>35</v>
      </c>
    </row>
    <row r="66" spans="1:24" x14ac:dyDescent="0.3">
      <c r="A66" t="s">
        <v>283</v>
      </c>
      <c r="B66" t="s">
        <v>284</v>
      </c>
      <c r="C66">
        <v>118685</v>
      </c>
      <c r="D66">
        <v>53</v>
      </c>
      <c r="E66">
        <v>82732</v>
      </c>
      <c r="F66">
        <v>2562</v>
      </c>
      <c r="G66">
        <v>4448</v>
      </c>
      <c r="H66">
        <v>1054</v>
      </c>
      <c r="I66">
        <v>4888</v>
      </c>
      <c r="J66">
        <v>1544</v>
      </c>
      <c r="K66">
        <v>4264</v>
      </c>
      <c r="L66">
        <v>1279</v>
      </c>
      <c r="M66">
        <v>4313</v>
      </c>
      <c r="N66">
        <v>1223</v>
      </c>
      <c r="O66">
        <v>3126</v>
      </c>
      <c r="P66">
        <v>947</v>
      </c>
      <c r="Q66">
        <v>4201</v>
      </c>
      <c r="R66">
        <v>1192</v>
      </c>
      <c r="S66">
        <v>3080</v>
      </c>
      <c r="T66">
        <v>881</v>
      </c>
      <c r="U66">
        <v>7497</v>
      </c>
      <c r="V66">
        <v>1489</v>
      </c>
      <c r="W66">
        <v>136</v>
      </c>
      <c r="X66">
        <v>203</v>
      </c>
    </row>
    <row r="67" spans="1:24" x14ac:dyDescent="0.3">
      <c r="A67" t="s">
        <v>285</v>
      </c>
      <c r="B67" t="s">
        <v>286</v>
      </c>
      <c r="C67">
        <v>378922</v>
      </c>
      <c r="D67">
        <v>209</v>
      </c>
      <c r="E67">
        <v>213095</v>
      </c>
      <c r="F67">
        <v>4939</v>
      </c>
      <c r="G67">
        <v>28003</v>
      </c>
      <c r="H67">
        <v>3138</v>
      </c>
      <c r="I67">
        <v>26141</v>
      </c>
      <c r="J67">
        <v>3245</v>
      </c>
      <c r="K67">
        <v>27462</v>
      </c>
      <c r="L67">
        <v>3164</v>
      </c>
      <c r="M67">
        <v>15670</v>
      </c>
      <c r="N67">
        <v>2788</v>
      </c>
      <c r="O67">
        <v>12953</v>
      </c>
      <c r="P67">
        <v>2193</v>
      </c>
      <c r="Q67">
        <v>16344</v>
      </c>
      <c r="R67">
        <v>2476</v>
      </c>
      <c r="S67">
        <v>38036</v>
      </c>
      <c r="T67">
        <v>3757</v>
      </c>
      <c r="U67">
        <v>1075</v>
      </c>
      <c r="V67">
        <v>617</v>
      </c>
      <c r="W67">
        <v>143</v>
      </c>
      <c r="X67">
        <v>182</v>
      </c>
    </row>
    <row r="68" spans="1:24" x14ac:dyDescent="0.3">
      <c r="A68" t="s">
        <v>287</v>
      </c>
      <c r="B68" t="s">
        <v>288</v>
      </c>
      <c r="C68">
        <v>23511</v>
      </c>
      <c r="D68">
        <v>484</v>
      </c>
      <c r="E68">
        <v>19394</v>
      </c>
      <c r="F68">
        <v>1027</v>
      </c>
      <c r="G68">
        <v>801</v>
      </c>
      <c r="H68">
        <v>426</v>
      </c>
      <c r="I68">
        <v>623</v>
      </c>
      <c r="J68">
        <v>425</v>
      </c>
      <c r="K68">
        <v>871</v>
      </c>
      <c r="L68">
        <v>524</v>
      </c>
      <c r="M68">
        <v>305</v>
      </c>
      <c r="N68">
        <v>218</v>
      </c>
      <c r="O68">
        <v>375</v>
      </c>
      <c r="P68">
        <v>252</v>
      </c>
      <c r="Q68">
        <v>314</v>
      </c>
      <c r="R68">
        <v>328</v>
      </c>
      <c r="S68">
        <v>0</v>
      </c>
      <c r="T68">
        <v>210</v>
      </c>
      <c r="U68">
        <v>768</v>
      </c>
      <c r="V68">
        <v>355</v>
      </c>
      <c r="W68">
        <v>60</v>
      </c>
      <c r="X68">
        <v>101</v>
      </c>
    </row>
    <row r="69" spans="1:24" x14ac:dyDescent="0.3">
      <c r="A69" t="s">
        <v>289</v>
      </c>
      <c r="B69" t="s">
        <v>290</v>
      </c>
      <c r="C69">
        <v>162060</v>
      </c>
      <c r="D69">
        <v>68</v>
      </c>
      <c r="E69">
        <v>105617</v>
      </c>
      <c r="F69">
        <v>3081</v>
      </c>
      <c r="G69">
        <v>3666</v>
      </c>
      <c r="H69">
        <v>799</v>
      </c>
      <c r="I69">
        <v>5561</v>
      </c>
      <c r="J69">
        <v>1722</v>
      </c>
      <c r="K69">
        <v>7377</v>
      </c>
      <c r="L69">
        <v>1683</v>
      </c>
      <c r="M69">
        <v>4995</v>
      </c>
      <c r="N69">
        <v>1496</v>
      </c>
      <c r="O69">
        <v>3926</v>
      </c>
      <c r="P69">
        <v>1235</v>
      </c>
      <c r="Q69">
        <v>4140</v>
      </c>
      <c r="R69">
        <v>1336</v>
      </c>
      <c r="S69">
        <v>8346</v>
      </c>
      <c r="T69">
        <v>1584</v>
      </c>
      <c r="U69">
        <v>17682</v>
      </c>
      <c r="V69">
        <v>2174</v>
      </c>
      <c r="W69">
        <v>750</v>
      </c>
      <c r="X69">
        <v>473</v>
      </c>
    </row>
    <row r="70" spans="1:24" x14ac:dyDescent="0.3">
      <c r="A70" t="s">
        <v>291</v>
      </c>
      <c r="B70" t="s">
        <v>292</v>
      </c>
      <c r="C70">
        <v>58358</v>
      </c>
      <c r="D70">
        <v>1388</v>
      </c>
      <c r="E70">
        <v>37121</v>
      </c>
      <c r="F70">
        <v>1879</v>
      </c>
      <c r="G70">
        <v>2526</v>
      </c>
      <c r="H70">
        <v>989</v>
      </c>
      <c r="I70">
        <v>1910</v>
      </c>
      <c r="J70">
        <v>1075</v>
      </c>
      <c r="K70">
        <v>1480</v>
      </c>
      <c r="L70">
        <v>671</v>
      </c>
      <c r="M70">
        <v>1481</v>
      </c>
      <c r="N70">
        <v>673</v>
      </c>
      <c r="O70">
        <v>973</v>
      </c>
      <c r="P70">
        <v>544</v>
      </c>
      <c r="Q70">
        <v>1926</v>
      </c>
      <c r="R70">
        <v>680</v>
      </c>
      <c r="S70">
        <v>1286</v>
      </c>
      <c r="T70">
        <v>767</v>
      </c>
      <c r="U70">
        <v>9315</v>
      </c>
      <c r="V70">
        <v>1749</v>
      </c>
      <c r="W70">
        <v>340</v>
      </c>
      <c r="X70">
        <v>335</v>
      </c>
    </row>
    <row r="71" spans="1:24" x14ac:dyDescent="0.3">
      <c r="A71" t="s">
        <v>293</v>
      </c>
      <c r="B71" t="s">
        <v>294</v>
      </c>
      <c r="C71">
        <v>543065</v>
      </c>
      <c r="D71">
        <v>1059</v>
      </c>
      <c r="E71">
        <v>321285</v>
      </c>
      <c r="F71">
        <v>6094</v>
      </c>
      <c r="G71">
        <v>16123</v>
      </c>
      <c r="H71">
        <v>2336</v>
      </c>
      <c r="I71">
        <v>85818</v>
      </c>
      <c r="J71">
        <v>5665</v>
      </c>
      <c r="K71">
        <v>39609</v>
      </c>
      <c r="L71">
        <v>3750</v>
      </c>
      <c r="M71">
        <v>24872</v>
      </c>
      <c r="N71">
        <v>2883</v>
      </c>
      <c r="O71">
        <v>12781</v>
      </c>
      <c r="P71">
        <v>2283</v>
      </c>
      <c r="Q71">
        <v>9651</v>
      </c>
      <c r="R71">
        <v>2017</v>
      </c>
      <c r="S71">
        <v>22571</v>
      </c>
      <c r="T71">
        <v>2463</v>
      </c>
      <c r="U71">
        <v>10264</v>
      </c>
      <c r="V71">
        <v>1983</v>
      </c>
      <c r="W71">
        <v>91</v>
      </c>
      <c r="X71">
        <v>108</v>
      </c>
    </row>
    <row r="72" spans="1:24" x14ac:dyDescent="0.3">
      <c r="A72" t="s">
        <v>295</v>
      </c>
      <c r="B72" t="s">
        <v>296</v>
      </c>
      <c r="C72">
        <v>78406</v>
      </c>
      <c r="D72">
        <v>171</v>
      </c>
      <c r="E72">
        <v>50134</v>
      </c>
      <c r="F72">
        <v>2558</v>
      </c>
      <c r="G72">
        <v>2110</v>
      </c>
      <c r="H72">
        <v>687</v>
      </c>
      <c r="I72">
        <v>1391</v>
      </c>
      <c r="J72">
        <v>571</v>
      </c>
      <c r="K72">
        <v>2339</v>
      </c>
      <c r="L72">
        <v>968</v>
      </c>
      <c r="M72">
        <v>3486</v>
      </c>
      <c r="N72">
        <v>1149</v>
      </c>
      <c r="O72">
        <v>3362</v>
      </c>
      <c r="P72">
        <v>1514</v>
      </c>
      <c r="Q72">
        <v>3342</v>
      </c>
      <c r="R72">
        <v>1577</v>
      </c>
      <c r="S72">
        <v>1826</v>
      </c>
      <c r="T72">
        <v>934</v>
      </c>
      <c r="U72">
        <v>10214</v>
      </c>
      <c r="V72">
        <v>1599</v>
      </c>
      <c r="W72">
        <v>202</v>
      </c>
      <c r="X72">
        <v>315</v>
      </c>
    </row>
    <row r="73" spans="1:24" x14ac:dyDescent="0.3">
      <c r="A73" t="s">
        <v>297</v>
      </c>
      <c r="B73" t="s">
        <v>298</v>
      </c>
      <c r="C73">
        <v>104630</v>
      </c>
      <c r="D73">
        <v>568</v>
      </c>
      <c r="E73">
        <v>62442</v>
      </c>
      <c r="F73">
        <v>2204</v>
      </c>
      <c r="G73">
        <v>7251</v>
      </c>
      <c r="H73">
        <v>1370</v>
      </c>
      <c r="I73">
        <v>5711</v>
      </c>
      <c r="J73">
        <v>1446</v>
      </c>
      <c r="K73">
        <v>7245</v>
      </c>
      <c r="L73">
        <v>1459</v>
      </c>
      <c r="M73">
        <v>6604</v>
      </c>
      <c r="N73">
        <v>1614</v>
      </c>
      <c r="O73">
        <v>2457</v>
      </c>
      <c r="P73">
        <v>883</v>
      </c>
      <c r="Q73">
        <v>4328</v>
      </c>
      <c r="R73">
        <v>878</v>
      </c>
      <c r="S73">
        <v>5279</v>
      </c>
      <c r="T73">
        <v>1150</v>
      </c>
      <c r="U73">
        <v>3313</v>
      </c>
      <c r="V73">
        <v>695</v>
      </c>
      <c r="W73">
        <v>0</v>
      </c>
      <c r="X73">
        <v>170</v>
      </c>
    </row>
    <row r="74" spans="1:24" x14ac:dyDescent="0.3">
      <c r="A74" t="s">
        <v>299</v>
      </c>
      <c r="B74" t="s">
        <v>300</v>
      </c>
      <c r="C74">
        <v>181957</v>
      </c>
      <c r="D74">
        <v>77</v>
      </c>
      <c r="E74">
        <v>138523</v>
      </c>
      <c r="F74">
        <v>3005</v>
      </c>
      <c r="G74">
        <v>6687</v>
      </c>
      <c r="H74">
        <v>1646</v>
      </c>
      <c r="I74">
        <v>6541</v>
      </c>
      <c r="J74">
        <v>1314</v>
      </c>
      <c r="K74">
        <v>6986</v>
      </c>
      <c r="L74">
        <v>1801</v>
      </c>
      <c r="M74">
        <v>7520</v>
      </c>
      <c r="N74">
        <v>1732</v>
      </c>
      <c r="O74">
        <v>4558</v>
      </c>
      <c r="P74">
        <v>1652</v>
      </c>
      <c r="Q74">
        <v>1927</v>
      </c>
      <c r="R74">
        <v>745</v>
      </c>
      <c r="S74">
        <v>4148</v>
      </c>
      <c r="T74">
        <v>1319</v>
      </c>
      <c r="U74">
        <v>5067</v>
      </c>
      <c r="V74">
        <v>1421</v>
      </c>
      <c r="W74">
        <v>0</v>
      </c>
      <c r="X74">
        <v>208</v>
      </c>
    </row>
    <row r="75" spans="1:24" x14ac:dyDescent="0.3">
      <c r="A75" t="s">
        <v>301</v>
      </c>
      <c r="B75" t="s">
        <v>302</v>
      </c>
      <c r="C75">
        <v>452102</v>
      </c>
      <c r="D75">
        <v>137</v>
      </c>
      <c r="E75">
        <v>252562</v>
      </c>
      <c r="F75">
        <v>5129</v>
      </c>
      <c r="G75">
        <v>33690</v>
      </c>
      <c r="H75">
        <v>3402</v>
      </c>
      <c r="I75">
        <v>11332</v>
      </c>
      <c r="J75">
        <v>1995</v>
      </c>
      <c r="K75">
        <v>17286</v>
      </c>
      <c r="L75">
        <v>2221</v>
      </c>
      <c r="M75">
        <v>26620</v>
      </c>
      <c r="N75">
        <v>2799</v>
      </c>
      <c r="O75">
        <v>28261</v>
      </c>
      <c r="P75">
        <v>3019</v>
      </c>
      <c r="Q75">
        <v>26864</v>
      </c>
      <c r="R75">
        <v>2710</v>
      </c>
      <c r="S75">
        <v>19467</v>
      </c>
      <c r="T75">
        <v>2479</v>
      </c>
      <c r="U75">
        <v>35302</v>
      </c>
      <c r="V75">
        <v>3185</v>
      </c>
      <c r="W75">
        <v>718</v>
      </c>
      <c r="X75">
        <v>434</v>
      </c>
    </row>
    <row r="76" spans="1:24" x14ac:dyDescent="0.3">
      <c r="A76" t="s">
        <v>303</v>
      </c>
      <c r="B76" t="s">
        <v>304</v>
      </c>
      <c r="C76">
        <v>44483</v>
      </c>
      <c r="D76">
        <v>982</v>
      </c>
      <c r="E76">
        <v>32914</v>
      </c>
      <c r="F76">
        <v>1899</v>
      </c>
      <c r="G76">
        <v>1004</v>
      </c>
      <c r="H76">
        <v>557</v>
      </c>
      <c r="I76">
        <v>1953</v>
      </c>
      <c r="J76">
        <v>951</v>
      </c>
      <c r="K76">
        <v>1054</v>
      </c>
      <c r="L76">
        <v>464</v>
      </c>
      <c r="M76">
        <v>2286</v>
      </c>
      <c r="N76">
        <v>782</v>
      </c>
      <c r="O76">
        <v>1042</v>
      </c>
      <c r="P76">
        <v>536</v>
      </c>
      <c r="Q76">
        <v>972</v>
      </c>
      <c r="R76">
        <v>669</v>
      </c>
      <c r="S76">
        <v>396</v>
      </c>
      <c r="T76">
        <v>307</v>
      </c>
      <c r="U76">
        <v>2862</v>
      </c>
      <c r="V76">
        <v>898</v>
      </c>
      <c r="W76">
        <v>0</v>
      </c>
      <c r="X76">
        <v>210</v>
      </c>
    </row>
    <row r="77" spans="1:24" x14ac:dyDescent="0.3">
      <c r="A77" t="s">
        <v>305</v>
      </c>
      <c r="B77" t="s">
        <v>306</v>
      </c>
      <c r="C77">
        <v>25483</v>
      </c>
      <c r="D77">
        <v>95</v>
      </c>
      <c r="E77">
        <v>16637</v>
      </c>
      <c r="F77">
        <v>1326</v>
      </c>
      <c r="G77">
        <v>1269</v>
      </c>
      <c r="H77">
        <v>625</v>
      </c>
      <c r="I77">
        <v>225</v>
      </c>
      <c r="J77">
        <v>296</v>
      </c>
      <c r="K77">
        <v>777</v>
      </c>
      <c r="L77">
        <v>444</v>
      </c>
      <c r="M77">
        <v>584</v>
      </c>
      <c r="N77">
        <v>408</v>
      </c>
      <c r="O77">
        <v>499</v>
      </c>
      <c r="P77">
        <v>396</v>
      </c>
      <c r="Q77">
        <v>1399</v>
      </c>
      <c r="R77">
        <v>767</v>
      </c>
      <c r="S77">
        <v>1610</v>
      </c>
      <c r="T77">
        <v>848</v>
      </c>
      <c r="U77">
        <v>2348</v>
      </c>
      <c r="V77">
        <v>898</v>
      </c>
      <c r="W77">
        <v>135</v>
      </c>
      <c r="X77">
        <v>250</v>
      </c>
    </row>
    <row r="78" spans="1:24" x14ac:dyDescent="0.3">
      <c r="A78" t="s">
        <v>307</v>
      </c>
      <c r="B78" t="s">
        <v>308</v>
      </c>
      <c r="C78">
        <v>37538</v>
      </c>
      <c r="D78">
        <v>63</v>
      </c>
      <c r="E78">
        <v>27107</v>
      </c>
      <c r="F78">
        <v>1300</v>
      </c>
      <c r="G78">
        <v>1153</v>
      </c>
      <c r="H78">
        <v>637</v>
      </c>
      <c r="I78">
        <v>739</v>
      </c>
      <c r="J78">
        <v>561</v>
      </c>
      <c r="K78">
        <v>1712</v>
      </c>
      <c r="L78">
        <v>808</v>
      </c>
      <c r="M78">
        <v>434</v>
      </c>
      <c r="N78">
        <v>391</v>
      </c>
      <c r="O78">
        <v>887</v>
      </c>
      <c r="P78">
        <v>515</v>
      </c>
      <c r="Q78">
        <v>1236</v>
      </c>
      <c r="R78">
        <v>728</v>
      </c>
      <c r="S78">
        <v>1046</v>
      </c>
      <c r="T78">
        <v>550</v>
      </c>
      <c r="U78">
        <v>3118</v>
      </c>
      <c r="V78">
        <v>878</v>
      </c>
      <c r="W78">
        <v>106</v>
      </c>
      <c r="X78">
        <v>127</v>
      </c>
    </row>
    <row r="79" spans="1:24" x14ac:dyDescent="0.3">
      <c r="A79" t="s">
        <v>309</v>
      </c>
      <c r="B79" t="s">
        <v>310</v>
      </c>
      <c r="C79">
        <v>123510</v>
      </c>
      <c r="D79">
        <v>54</v>
      </c>
      <c r="E79">
        <v>86030</v>
      </c>
      <c r="F79">
        <v>2594</v>
      </c>
      <c r="G79">
        <v>6445</v>
      </c>
      <c r="H79">
        <v>1041</v>
      </c>
      <c r="I79">
        <v>1847</v>
      </c>
      <c r="J79">
        <v>916</v>
      </c>
      <c r="K79">
        <v>5645</v>
      </c>
      <c r="L79">
        <v>1306</v>
      </c>
      <c r="M79">
        <v>6330</v>
      </c>
      <c r="N79">
        <v>1329</v>
      </c>
      <c r="O79">
        <v>5543</v>
      </c>
      <c r="P79">
        <v>1384</v>
      </c>
      <c r="Q79">
        <v>4722</v>
      </c>
      <c r="R79">
        <v>1144</v>
      </c>
      <c r="S79">
        <v>2453</v>
      </c>
      <c r="T79">
        <v>650</v>
      </c>
      <c r="U79">
        <v>4495</v>
      </c>
      <c r="V79">
        <v>1158</v>
      </c>
      <c r="W79">
        <v>0</v>
      </c>
      <c r="X79">
        <v>172</v>
      </c>
    </row>
    <row r="80" spans="1:24" x14ac:dyDescent="0.3">
      <c r="A80" t="s">
        <v>311</v>
      </c>
      <c r="B80" t="s">
        <v>312</v>
      </c>
      <c r="C80">
        <v>37051</v>
      </c>
      <c r="D80">
        <v>37</v>
      </c>
      <c r="E80">
        <v>26365</v>
      </c>
      <c r="F80">
        <v>1435</v>
      </c>
      <c r="G80">
        <v>966</v>
      </c>
      <c r="H80">
        <v>478</v>
      </c>
      <c r="I80">
        <v>292</v>
      </c>
      <c r="J80">
        <v>237</v>
      </c>
      <c r="K80">
        <v>1485</v>
      </c>
      <c r="L80">
        <v>596</v>
      </c>
      <c r="M80">
        <v>663</v>
      </c>
      <c r="N80">
        <v>429</v>
      </c>
      <c r="O80">
        <v>117</v>
      </c>
      <c r="P80">
        <v>147</v>
      </c>
      <c r="Q80">
        <v>267</v>
      </c>
      <c r="R80">
        <v>228</v>
      </c>
      <c r="S80">
        <v>846</v>
      </c>
      <c r="T80">
        <v>514</v>
      </c>
      <c r="U80">
        <v>5863</v>
      </c>
      <c r="V80">
        <v>1286</v>
      </c>
      <c r="W80">
        <v>187</v>
      </c>
      <c r="X80">
        <v>192</v>
      </c>
    </row>
    <row r="81" spans="1:24" x14ac:dyDescent="0.3">
      <c r="A81" t="s">
        <v>313</v>
      </c>
      <c r="B81" t="s">
        <v>314</v>
      </c>
      <c r="C81">
        <v>67447</v>
      </c>
      <c r="D81">
        <v>107</v>
      </c>
      <c r="E81">
        <v>47065</v>
      </c>
      <c r="F81">
        <v>2033</v>
      </c>
      <c r="G81">
        <v>8224</v>
      </c>
      <c r="H81">
        <v>1694</v>
      </c>
      <c r="I81">
        <v>1165</v>
      </c>
      <c r="J81">
        <v>603</v>
      </c>
      <c r="K81">
        <v>1836</v>
      </c>
      <c r="L81">
        <v>815</v>
      </c>
      <c r="M81">
        <v>1198</v>
      </c>
      <c r="N81">
        <v>586</v>
      </c>
      <c r="O81">
        <v>1844</v>
      </c>
      <c r="P81">
        <v>902</v>
      </c>
      <c r="Q81">
        <v>780</v>
      </c>
      <c r="R81">
        <v>550</v>
      </c>
      <c r="S81">
        <v>1330</v>
      </c>
      <c r="T81">
        <v>707</v>
      </c>
      <c r="U81">
        <v>3849</v>
      </c>
      <c r="V81">
        <v>947</v>
      </c>
      <c r="W81">
        <v>156</v>
      </c>
      <c r="X81">
        <v>266</v>
      </c>
    </row>
    <row r="82" spans="1:24" x14ac:dyDescent="0.3">
      <c r="A82" t="s">
        <v>315</v>
      </c>
      <c r="B82" t="s">
        <v>316</v>
      </c>
      <c r="C82">
        <v>109628</v>
      </c>
      <c r="D82">
        <v>750</v>
      </c>
      <c r="E82">
        <v>62434</v>
      </c>
      <c r="F82">
        <v>2025</v>
      </c>
      <c r="G82">
        <v>4926</v>
      </c>
      <c r="H82">
        <v>1136</v>
      </c>
      <c r="I82">
        <v>3276</v>
      </c>
      <c r="J82">
        <v>918</v>
      </c>
      <c r="K82">
        <v>5025</v>
      </c>
      <c r="L82">
        <v>1205</v>
      </c>
      <c r="M82">
        <v>7145</v>
      </c>
      <c r="N82">
        <v>1583</v>
      </c>
      <c r="O82">
        <v>7728</v>
      </c>
      <c r="P82">
        <v>1618</v>
      </c>
      <c r="Q82">
        <v>7579</v>
      </c>
      <c r="R82">
        <v>1648</v>
      </c>
      <c r="S82">
        <v>8963</v>
      </c>
      <c r="T82">
        <v>1675</v>
      </c>
      <c r="U82">
        <v>2496</v>
      </c>
      <c r="V82">
        <v>723</v>
      </c>
      <c r="W82">
        <v>56</v>
      </c>
      <c r="X82">
        <v>99</v>
      </c>
    </row>
    <row r="83" spans="1:24" x14ac:dyDescent="0.3">
      <c r="A83" t="s">
        <v>317</v>
      </c>
      <c r="B83" t="s">
        <v>318</v>
      </c>
      <c r="C83">
        <v>105939</v>
      </c>
      <c r="D83">
        <v>1303</v>
      </c>
      <c r="E83">
        <v>71747</v>
      </c>
      <c r="F83">
        <v>2797</v>
      </c>
      <c r="G83">
        <v>1859</v>
      </c>
      <c r="H83">
        <v>642</v>
      </c>
      <c r="I83">
        <v>3416</v>
      </c>
      <c r="J83">
        <v>1133</v>
      </c>
      <c r="K83">
        <v>4669</v>
      </c>
      <c r="L83">
        <v>1438</v>
      </c>
      <c r="M83">
        <v>4084</v>
      </c>
      <c r="N83">
        <v>1166</v>
      </c>
      <c r="O83">
        <v>1747</v>
      </c>
      <c r="P83">
        <v>643</v>
      </c>
      <c r="Q83">
        <v>2525</v>
      </c>
      <c r="R83">
        <v>898</v>
      </c>
      <c r="S83">
        <v>2757</v>
      </c>
      <c r="T83">
        <v>938</v>
      </c>
      <c r="U83">
        <v>12922</v>
      </c>
      <c r="V83">
        <v>2093</v>
      </c>
      <c r="W83">
        <v>213</v>
      </c>
      <c r="X83">
        <v>277</v>
      </c>
    </row>
    <row r="84" spans="1:24" x14ac:dyDescent="0.3">
      <c r="A84" t="s">
        <v>319</v>
      </c>
      <c r="B84" t="s">
        <v>320</v>
      </c>
      <c r="C84">
        <v>386943</v>
      </c>
      <c r="D84">
        <v>242</v>
      </c>
      <c r="E84">
        <v>236350</v>
      </c>
      <c r="F84">
        <v>5158</v>
      </c>
      <c r="G84">
        <v>24087</v>
      </c>
      <c r="H84">
        <v>3242</v>
      </c>
      <c r="I84">
        <v>8569</v>
      </c>
      <c r="J84">
        <v>1887</v>
      </c>
      <c r="K84">
        <v>13144</v>
      </c>
      <c r="L84">
        <v>2410</v>
      </c>
      <c r="M84">
        <v>21751</v>
      </c>
      <c r="N84">
        <v>2973</v>
      </c>
      <c r="O84">
        <v>17557</v>
      </c>
      <c r="P84">
        <v>2807</v>
      </c>
      <c r="Q84">
        <v>17458</v>
      </c>
      <c r="R84">
        <v>2996</v>
      </c>
      <c r="S84">
        <v>16041</v>
      </c>
      <c r="T84">
        <v>2734</v>
      </c>
      <c r="U84">
        <v>31542</v>
      </c>
      <c r="V84">
        <v>2709</v>
      </c>
      <c r="W84">
        <v>444</v>
      </c>
      <c r="X84">
        <v>417</v>
      </c>
    </row>
    <row r="85" spans="1:24" x14ac:dyDescent="0.3">
      <c r="A85" t="s">
        <v>321</v>
      </c>
      <c r="B85" t="s">
        <v>322</v>
      </c>
      <c r="C85">
        <v>1190505</v>
      </c>
      <c r="D85">
        <v>873</v>
      </c>
      <c r="E85">
        <v>778295</v>
      </c>
      <c r="F85">
        <v>7915</v>
      </c>
      <c r="G85">
        <v>71681</v>
      </c>
      <c r="H85">
        <v>4361</v>
      </c>
      <c r="I85">
        <v>14802</v>
      </c>
      <c r="J85">
        <v>2377</v>
      </c>
      <c r="K85">
        <v>24966</v>
      </c>
      <c r="L85">
        <v>3142</v>
      </c>
      <c r="M85">
        <v>49983</v>
      </c>
      <c r="N85">
        <v>4740</v>
      </c>
      <c r="O85">
        <v>68796</v>
      </c>
      <c r="P85">
        <v>5239</v>
      </c>
      <c r="Q85">
        <v>43025</v>
      </c>
      <c r="R85">
        <v>4767</v>
      </c>
      <c r="S85">
        <v>67428</v>
      </c>
      <c r="T85">
        <v>3837</v>
      </c>
      <c r="U85">
        <v>70896</v>
      </c>
      <c r="V85">
        <v>4607</v>
      </c>
      <c r="W85">
        <v>633</v>
      </c>
      <c r="X85">
        <v>492</v>
      </c>
    </row>
    <row r="86" spans="1:24" x14ac:dyDescent="0.3">
      <c r="A86" t="s">
        <v>323</v>
      </c>
      <c r="B86" t="s">
        <v>324</v>
      </c>
      <c r="C86">
        <v>102832</v>
      </c>
      <c r="D86">
        <v>1243</v>
      </c>
      <c r="E86">
        <v>68381</v>
      </c>
      <c r="F86">
        <v>1991</v>
      </c>
      <c r="G86">
        <v>7842</v>
      </c>
      <c r="H86">
        <v>1473</v>
      </c>
      <c r="I86">
        <v>4114</v>
      </c>
      <c r="J86">
        <v>1369</v>
      </c>
      <c r="K86">
        <v>2124</v>
      </c>
      <c r="L86">
        <v>825</v>
      </c>
      <c r="M86">
        <v>4417</v>
      </c>
      <c r="N86">
        <v>1228</v>
      </c>
      <c r="O86">
        <v>5319</v>
      </c>
      <c r="P86">
        <v>1291</v>
      </c>
      <c r="Q86">
        <v>2818</v>
      </c>
      <c r="R86">
        <v>825</v>
      </c>
      <c r="S86">
        <v>4371</v>
      </c>
      <c r="T86">
        <v>1121</v>
      </c>
      <c r="U86">
        <v>3446</v>
      </c>
      <c r="V86">
        <v>1278</v>
      </c>
      <c r="W86">
        <v>0</v>
      </c>
      <c r="X86">
        <v>216</v>
      </c>
    </row>
    <row r="87" spans="1:24" x14ac:dyDescent="0.3">
      <c r="A87" t="s">
        <v>325</v>
      </c>
      <c r="B87" t="s">
        <v>326</v>
      </c>
      <c r="C87">
        <v>258219</v>
      </c>
      <c r="D87">
        <v>1079</v>
      </c>
      <c r="E87">
        <v>178390</v>
      </c>
      <c r="F87">
        <v>3791</v>
      </c>
      <c r="G87">
        <v>9258</v>
      </c>
      <c r="H87">
        <v>1642</v>
      </c>
      <c r="I87">
        <v>8983</v>
      </c>
      <c r="J87">
        <v>1865</v>
      </c>
      <c r="K87">
        <v>6356</v>
      </c>
      <c r="L87">
        <v>1514</v>
      </c>
      <c r="M87">
        <v>7976</v>
      </c>
      <c r="N87">
        <v>1655</v>
      </c>
      <c r="O87">
        <v>9493</v>
      </c>
      <c r="P87">
        <v>1698</v>
      </c>
      <c r="Q87">
        <v>7907</v>
      </c>
      <c r="R87">
        <v>1943</v>
      </c>
      <c r="S87">
        <v>9555</v>
      </c>
      <c r="T87">
        <v>1678</v>
      </c>
      <c r="U87">
        <v>20258</v>
      </c>
      <c r="V87">
        <v>2524</v>
      </c>
      <c r="W87">
        <v>43</v>
      </c>
      <c r="X87">
        <v>70</v>
      </c>
    </row>
    <row r="88" spans="1:24" x14ac:dyDescent="0.3">
      <c r="A88" t="s">
        <v>327</v>
      </c>
      <c r="B88" t="s">
        <v>328</v>
      </c>
      <c r="C88">
        <v>46692</v>
      </c>
      <c r="D88">
        <v>47</v>
      </c>
      <c r="E88">
        <v>30815</v>
      </c>
      <c r="F88">
        <v>1763</v>
      </c>
      <c r="G88">
        <v>4506</v>
      </c>
      <c r="H88">
        <v>1234</v>
      </c>
      <c r="I88">
        <v>719</v>
      </c>
      <c r="J88">
        <v>352</v>
      </c>
      <c r="K88">
        <v>3500</v>
      </c>
      <c r="L88">
        <v>1033</v>
      </c>
      <c r="M88">
        <v>1415</v>
      </c>
      <c r="N88">
        <v>800</v>
      </c>
      <c r="O88">
        <v>1073</v>
      </c>
      <c r="P88">
        <v>591</v>
      </c>
      <c r="Q88">
        <v>293</v>
      </c>
      <c r="R88">
        <v>216</v>
      </c>
      <c r="S88">
        <v>838</v>
      </c>
      <c r="T88">
        <v>473</v>
      </c>
      <c r="U88">
        <v>3301</v>
      </c>
      <c r="V88">
        <v>938</v>
      </c>
      <c r="W88">
        <v>232</v>
      </c>
      <c r="X88">
        <v>258</v>
      </c>
    </row>
    <row r="89" spans="1:24" x14ac:dyDescent="0.3">
      <c r="A89" t="s">
        <v>329</v>
      </c>
      <c r="B89" t="s">
        <v>330</v>
      </c>
      <c r="C89">
        <v>3911902</v>
      </c>
      <c r="D89">
        <v>917</v>
      </c>
      <c r="E89">
        <v>2012713</v>
      </c>
      <c r="F89">
        <v>13807</v>
      </c>
      <c r="G89">
        <v>302411</v>
      </c>
      <c r="H89">
        <v>8842</v>
      </c>
      <c r="I89">
        <v>233058</v>
      </c>
      <c r="J89">
        <v>8780</v>
      </c>
      <c r="K89">
        <v>289122</v>
      </c>
      <c r="L89">
        <v>10854</v>
      </c>
      <c r="M89">
        <v>291526</v>
      </c>
      <c r="N89">
        <v>11322</v>
      </c>
      <c r="O89">
        <v>181012</v>
      </c>
      <c r="P89">
        <v>8725</v>
      </c>
      <c r="Q89">
        <v>171610</v>
      </c>
      <c r="R89">
        <v>8054</v>
      </c>
      <c r="S89">
        <v>393542</v>
      </c>
      <c r="T89">
        <v>12230</v>
      </c>
      <c r="U89">
        <v>35252</v>
      </c>
      <c r="V89">
        <v>3379</v>
      </c>
      <c r="W89">
        <v>1656</v>
      </c>
      <c r="X89">
        <v>1167</v>
      </c>
    </row>
    <row r="90" spans="1:24" x14ac:dyDescent="0.3">
      <c r="A90" t="s">
        <v>331</v>
      </c>
      <c r="B90" t="s">
        <v>332</v>
      </c>
      <c r="C90">
        <v>93864</v>
      </c>
      <c r="D90">
        <v>64</v>
      </c>
      <c r="E90">
        <v>58060</v>
      </c>
      <c r="F90">
        <v>2723</v>
      </c>
      <c r="G90">
        <v>2616</v>
      </c>
      <c r="H90">
        <v>804</v>
      </c>
      <c r="I90">
        <v>2536</v>
      </c>
      <c r="J90">
        <v>943</v>
      </c>
      <c r="K90">
        <v>5813</v>
      </c>
      <c r="L90">
        <v>1511</v>
      </c>
      <c r="M90">
        <v>5026</v>
      </c>
      <c r="N90">
        <v>1561</v>
      </c>
      <c r="O90">
        <v>3793</v>
      </c>
      <c r="P90">
        <v>1018</v>
      </c>
      <c r="Q90">
        <v>1740</v>
      </c>
      <c r="R90">
        <v>798</v>
      </c>
      <c r="S90">
        <v>4420</v>
      </c>
      <c r="T90">
        <v>1249</v>
      </c>
      <c r="U90">
        <v>9266</v>
      </c>
      <c r="V90">
        <v>1582</v>
      </c>
      <c r="W90">
        <v>594</v>
      </c>
      <c r="X90">
        <v>283</v>
      </c>
    </row>
    <row r="91" spans="1:24" x14ac:dyDescent="0.3">
      <c r="A91" t="s">
        <v>333</v>
      </c>
      <c r="B91" t="s">
        <v>334</v>
      </c>
      <c r="C91">
        <v>32077</v>
      </c>
      <c r="D91">
        <v>41</v>
      </c>
      <c r="E91">
        <v>23985</v>
      </c>
      <c r="F91">
        <v>1397</v>
      </c>
      <c r="G91">
        <v>511</v>
      </c>
      <c r="H91">
        <v>318</v>
      </c>
      <c r="I91">
        <v>855</v>
      </c>
      <c r="J91">
        <v>534</v>
      </c>
      <c r="K91">
        <v>252</v>
      </c>
      <c r="L91">
        <v>197</v>
      </c>
      <c r="M91">
        <v>710</v>
      </c>
      <c r="N91">
        <v>490</v>
      </c>
      <c r="O91">
        <v>312</v>
      </c>
      <c r="P91">
        <v>257</v>
      </c>
      <c r="Q91">
        <v>259</v>
      </c>
      <c r="R91">
        <v>237</v>
      </c>
      <c r="S91">
        <v>1066</v>
      </c>
      <c r="T91">
        <v>606</v>
      </c>
      <c r="U91">
        <v>4066</v>
      </c>
      <c r="V91">
        <v>1216</v>
      </c>
      <c r="W91">
        <v>61</v>
      </c>
      <c r="X91">
        <v>103</v>
      </c>
    </row>
    <row r="92" spans="1:24" x14ac:dyDescent="0.3">
      <c r="A92" t="s">
        <v>335</v>
      </c>
      <c r="B92" t="s">
        <v>336</v>
      </c>
      <c r="C92">
        <v>974115</v>
      </c>
      <c r="D92">
        <v>1819</v>
      </c>
      <c r="E92">
        <v>633455</v>
      </c>
      <c r="F92">
        <v>8127</v>
      </c>
      <c r="G92">
        <v>45043</v>
      </c>
      <c r="H92">
        <v>3717</v>
      </c>
      <c r="I92">
        <v>33830</v>
      </c>
      <c r="J92">
        <v>3388</v>
      </c>
      <c r="K92">
        <v>51988</v>
      </c>
      <c r="L92">
        <v>4797</v>
      </c>
      <c r="M92">
        <v>52378</v>
      </c>
      <c r="N92">
        <v>4080</v>
      </c>
      <c r="O92">
        <v>69931</v>
      </c>
      <c r="P92">
        <v>4359</v>
      </c>
      <c r="Q92">
        <v>22329</v>
      </c>
      <c r="R92">
        <v>2693</v>
      </c>
      <c r="S92">
        <v>40203</v>
      </c>
      <c r="T92">
        <v>3796</v>
      </c>
      <c r="U92">
        <v>24595</v>
      </c>
      <c r="V92">
        <v>2661</v>
      </c>
      <c r="W92">
        <v>363</v>
      </c>
      <c r="X92">
        <v>290</v>
      </c>
    </row>
    <row r="93" spans="1:24" x14ac:dyDescent="0.3">
      <c r="A93" t="s">
        <v>337</v>
      </c>
      <c r="B93" t="s">
        <v>338</v>
      </c>
      <c r="C93">
        <v>41196</v>
      </c>
      <c r="D93">
        <v>1177</v>
      </c>
      <c r="E93">
        <v>30499</v>
      </c>
      <c r="F93">
        <v>1739</v>
      </c>
      <c r="G93">
        <v>976</v>
      </c>
      <c r="H93">
        <v>490</v>
      </c>
      <c r="I93">
        <v>778</v>
      </c>
      <c r="J93">
        <v>488</v>
      </c>
      <c r="K93">
        <v>1110</v>
      </c>
      <c r="L93">
        <v>520</v>
      </c>
      <c r="M93">
        <v>1280</v>
      </c>
      <c r="N93">
        <v>737</v>
      </c>
      <c r="O93">
        <v>260</v>
      </c>
      <c r="P93">
        <v>203</v>
      </c>
      <c r="Q93">
        <v>1036</v>
      </c>
      <c r="R93">
        <v>626</v>
      </c>
      <c r="S93">
        <v>987</v>
      </c>
      <c r="T93">
        <v>738</v>
      </c>
      <c r="U93">
        <v>4085</v>
      </c>
      <c r="V93">
        <v>1217</v>
      </c>
      <c r="W93">
        <v>185</v>
      </c>
      <c r="X93">
        <v>276</v>
      </c>
    </row>
    <row r="94" spans="1:24" x14ac:dyDescent="0.3">
      <c r="A94" t="s">
        <v>339</v>
      </c>
      <c r="B94" t="s">
        <v>340</v>
      </c>
      <c r="C94">
        <v>140505</v>
      </c>
      <c r="D94">
        <v>1174</v>
      </c>
      <c r="E94">
        <v>95699</v>
      </c>
      <c r="F94">
        <v>3015</v>
      </c>
      <c r="G94">
        <v>7430</v>
      </c>
      <c r="H94">
        <v>1803</v>
      </c>
      <c r="I94">
        <v>4359</v>
      </c>
      <c r="J94">
        <v>1290</v>
      </c>
      <c r="K94">
        <v>6765</v>
      </c>
      <c r="L94">
        <v>1867</v>
      </c>
      <c r="M94">
        <v>6847</v>
      </c>
      <c r="N94">
        <v>1673</v>
      </c>
      <c r="O94">
        <v>4724</v>
      </c>
      <c r="P94">
        <v>1606</v>
      </c>
      <c r="Q94">
        <v>3479</v>
      </c>
      <c r="R94">
        <v>1392</v>
      </c>
      <c r="S94">
        <v>2229</v>
      </c>
      <c r="T94">
        <v>1292</v>
      </c>
      <c r="U94">
        <v>8758</v>
      </c>
      <c r="V94">
        <v>1461</v>
      </c>
      <c r="W94">
        <v>215</v>
      </c>
      <c r="X94">
        <v>249</v>
      </c>
    </row>
    <row r="95" spans="1:24" x14ac:dyDescent="0.3">
      <c r="A95" t="s">
        <v>341</v>
      </c>
      <c r="B95" t="s">
        <v>342</v>
      </c>
      <c r="C95">
        <v>34385</v>
      </c>
      <c r="D95">
        <v>26</v>
      </c>
      <c r="E95">
        <v>24707</v>
      </c>
      <c r="F95">
        <v>1523</v>
      </c>
      <c r="G95">
        <v>677</v>
      </c>
      <c r="H95">
        <v>513</v>
      </c>
      <c r="I95">
        <v>377</v>
      </c>
      <c r="J95">
        <v>429</v>
      </c>
      <c r="K95">
        <v>326</v>
      </c>
      <c r="L95">
        <v>291</v>
      </c>
      <c r="M95">
        <v>410</v>
      </c>
      <c r="N95">
        <v>390</v>
      </c>
      <c r="O95">
        <v>636</v>
      </c>
      <c r="P95">
        <v>510</v>
      </c>
      <c r="Q95">
        <v>211</v>
      </c>
      <c r="R95">
        <v>204</v>
      </c>
      <c r="S95">
        <v>883</v>
      </c>
      <c r="T95">
        <v>640</v>
      </c>
      <c r="U95">
        <v>6013</v>
      </c>
      <c r="V95">
        <v>1167</v>
      </c>
      <c r="W95">
        <v>145</v>
      </c>
      <c r="X95">
        <v>244</v>
      </c>
    </row>
    <row r="96" spans="1:24" x14ac:dyDescent="0.3">
      <c r="A96" t="s">
        <v>343</v>
      </c>
      <c r="B96" t="s">
        <v>344</v>
      </c>
      <c r="C96">
        <v>1020814</v>
      </c>
      <c r="D96">
        <v>210</v>
      </c>
      <c r="E96">
        <v>677141</v>
      </c>
      <c r="F96">
        <v>6972</v>
      </c>
      <c r="G96">
        <v>63122</v>
      </c>
      <c r="H96">
        <v>3595</v>
      </c>
      <c r="I96">
        <v>49618</v>
      </c>
      <c r="J96">
        <v>4514</v>
      </c>
      <c r="K96">
        <v>29250</v>
      </c>
      <c r="L96">
        <v>2945</v>
      </c>
      <c r="M96">
        <v>38858</v>
      </c>
      <c r="N96">
        <v>3611</v>
      </c>
      <c r="O96">
        <v>40561</v>
      </c>
      <c r="P96">
        <v>3746</v>
      </c>
      <c r="Q96">
        <v>29376</v>
      </c>
      <c r="R96">
        <v>2967</v>
      </c>
      <c r="S96">
        <v>77448</v>
      </c>
      <c r="T96">
        <v>4541</v>
      </c>
      <c r="U96">
        <v>15263</v>
      </c>
      <c r="V96">
        <v>1888</v>
      </c>
      <c r="W96">
        <v>177</v>
      </c>
      <c r="X96">
        <v>173</v>
      </c>
    </row>
    <row r="97" spans="1:24" x14ac:dyDescent="0.3">
      <c r="A97" t="s">
        <v>345</v>
      </c>
      <c r="B97" t="s">
        <v>346</v>
      </c>
      <c r="C97">
        <v>55660</v>
      </c>
      <c r="D97">
        <v>1053</v>
      </c>
      <c r="E97">
        <v>37734</v>
      </c>
      <c r="F97">
        <v>2426</v>
      </c>
      <c r="G97">
        <v>1767</v>
      </c>
      <c r="H97">
        <v>795</v>
      </c>
      <c r="I97">
        <v>2624</v>
      </c>
      <c r="J97">
        <v>1048</v>
      </c>
      <c r="K97">
        <v>2440</v>
      </c>
      <c r="L97">
        <v>846</v>
      </c>
      <c r="M97">
        <v>1974</v>
      </c>
      <c r="N97">
        <v>822</v>
      </c>
      <c r="O97">
        <v>482</v>
      </c>
      <c r="P97">
        <v>314</v>
      </c>
      <c r="Q97">
        <v>785</v>
      </c>
      <c r="R97">
        <v>610</v>
      </c>
      <c r="S97">
        <v>879</v>
      </c>
      <c r="T97">
        <v>656</v>
      </c>
      <c r="U97">
        <v>6742</v>
      </c>
      <c r="V97">
        <v>1693</v>
      </c>
      <c r="W97">
        <v>233</v>
      </c>
      <c r="X97">
        <v>237</v>
      </c>
    </row>
    <row r="98" spans="1:24" x14ac:dyDescent="0.3">
      <c r="A98" t="s">
        <v>347</v>
      </c>
      <c r="B98" t="s">
        <v>348</v>
      </c>
      <c r="C98">
        <v>29906</v>
      </c>
      <c r="D98">
        <v>906</v>
      </c>
      <c r="E98">
        <v>22294</v>
      </c>
      <c r="F98">
        <v>1456</v>
      </c>
      <c r="G98">
        <v>806</v>
      </c>
      <c r="H98">
        <v>445</v>
      </c>
      <c r="I98">
        <v>1113</v>
      </c>
      <c r="J98">
        <v>661</v>
      </c>
      <c r="K98">
        <v>1290</v>
      </c>
      <c r="L98">
        <v>681</v>
      </c>
      <c r="M98">
        <v>702</v>
      </c>
      <c r="N98">
        <v>568</v>
      </c>
      <c r="O98">
        <v>410</v>
      </c>
      <c r="P98">
        <v>370</v>
      </c>
      <c r="Q98">
        <v>120</v>
      </c>
      <c r="R98">
        <v>154</v>
      </c>
      <c r="S98">
        <v>136</v>
      </c>
      <c r="T98">
        <v>230</v>
      </c>
      <c r="U98">
        <v>2966</v>
      </c>
      <c r="V98">
        <v>903</v>
      </c>
      <c r="W98">
        <v>69</v>
      </c>
      <c r="X98">
        <v>117</v>
      </c>
    </row>
    <row r="99" spans="1:24" x14ac:dyDescent="0.3">
      <c r="A99" t="s">
        <v>349</v>
      </c>
      <c r="B99" t="s">
        <v>350</v>
      </c>
      <c r="C99">
        <v>82654</v>
      </c>
      <c r="D99">
        <v>55</v>
      </c>
      <c r="E99">
        <v>61223</v>
      </c>
      <c r="F99">
        <v>2296</v>
      </c>
      <c r="G99">
        <v>2633</v>
      </c>
      <c r="H99">
        <v>750</v>
      </c>
      <c r="I99">
        <v>2519</v>
      </c>
      <c r="J99">
        <v>1303</v>
      </c>
      <c r="K99">
        <v>1951</v>
      </c>
      <c r="L99">
        <v>767</v>
      </c>
      <c r="M99">
        <v>3558</v>
      </c>
      <c r="N99">
        <v>1175</v>
      </c>
      <c r="O99">
        <v>2002</v>
      </c>
      <c r="P99">
        <v>851</v>
      </c>
      <c r="Q99">
        <v>1424</v>
      </c>
      <c r="R99">
        <v>743</v>
      </c>
      <c r="S99">
        <v>1668</v>
      </c>
      <c r="T99">
        <v>727</v>
      </c>
      <c r="U99">
        <v>5461</v>
      </c>
      <c r="V99">
        <v>1347</v>
      </c>
      <c r="W99">
        <v>215</v>
      </c>
      <c r="X99">
        <v>298</v>
      </c>
    </row>
    <row r="100" spans="1:24" x14ac:dyDescent="0.3">
      <c r="A100" t="s">
        <v>351</v>
      </c>
      <c r="B100" t="s">
        <v>352</v>
      </c>
      <c r="C100">
        <v>121304</v>
      </c>
      <c r="D100">
        <v>1379</v>
      </c>
      <c r="E100">
        <v>62590</v>
      </c>
      <c r="F100">
        <v>3248</v>
      </c>
      <c r="G100">
        <v>7622</v>
      </c>
      <c r="H100">
        <v>1530</v>
      </c>
      <c r="I100">
        <v>4587</v>
      </c>
      <c r="J100">
        <v>1400</v>
      </c>
      <c r="K100">
        <v>9074</v>
      </c>
      <c r="L100">
        <v>1938</v>
      </c>
      <c r="M100">
        <v>4888</v>
      </c>
      <c r="N100">
        <v>1216</v>
      </c>
      <c r="O100">
        <v>6978</v>
      </c>
      <c r="P100">
        <v>1595</v>
      </c>
      <c r="Q100">
        <v>6208</v>
      </c>
      <c r="R100">
        <v>1559</v>
      </c>
      <c r="S100">
        <v>9151</v>
      </c>
      <c r="T100">
        <v>1513</v>
      </c>
      <c r="U100">
        <v>9880</v>
      </c>
      <c r="V100">
        <v>1922</v>
      </c>
      <c r="W100">
        <v>326</v>
      </c>
      <c r="X100">
        <v>297</v>
      </c>
    </row>
    <row r="101" spans="1:24" x14ac:dyDescent="0.3">
      <c r="A101" t="s">
        <v>353</v>
      </c>
      <c r="B101" t="s">
        <v>354</v>
      </c>
      <c r="C101">
        <v>327258</v>
      </c>
      <c r="D101">
        <v>1153</v>
      </c>
      <c r="E101">
        <v>223917</v>
      </c>
      <c r="F101">
        <v>4079</v>
      </c>
      <c r="G101">
        <v>23432</v>
      </c>
      <c r="H101">
        <v>1983</v>
      </c>
      <c r="I101">
        <v>4074</v>
      </c>
      <c r="J101">
        <v>1082</v>
      </c>
      <c r="K101">
        <v>9398</v>
      </c>
      <c r="L101">
        <v>2025</v>
      </c>
      <c r="M101">
        <v>14054</v>
      </c>
      <c r="N101">
        <v>2120</v>
      </c>
      <c r="O101">
        <v>18041</v>
      </c>
      <c r="P101">
        <v>2533</v>
      </c>
      <c r="Q101">
        <v>14994</v>
      </c>
      <c r="R101">
        <v>2455</v>
      </c>
      <c r="S101">
        <v>11227</v>
      </c>
      <c r="T101">
        <v>2159</v>
      </c>
      <c r="U101">
        <v>7593</v>
      </c>
      <c r="V101">
        <v>1410</v>
      </c>
      <c r="W101">
        <v>528</v>
      </c>
      <c r="X101">
        <v>455</v>
      </c>
    </row>
    <row r="102" spans="1:24" x14ac:dyDescent="0.3">
      <c r="A102" t="s">
        <v>355</v>
      </c>
      <c r="B102" t="s">
        <v>356</v>
      </c>
      <c r="C102">
        <v>94271</v>
      </c>
      <c r="D102">
        <v>897</v>
      </c>
      <c r="E102">
        <v>61003</v>
      </c>
      <c r="F102">
        <v>2158</v>
      </c>
      <c r="G102">
        <v>3079</v>
      </c>
      <c r="H102">
        <v>799</v>
      </c>
      <c r="I102">
        <v>5845</v>
      </c>
      <c r="J102">
        <v>1558</v>
      </c>
      <c r="K102">
        <v>4859</v>
      </c>
      <c r="L102">
        <v>1401</v>
      </c>
      <c r="M102">
        <v>5140</v>
      </c>
      <c r="N102">
        <v>1111</v>
      </c>
      <c r="O102">
        <v>3931</v>
      </c>
      <c r="P102">
        <v>1030</v>
      </c>
      <c r="Q102">
        <v>3102</v>
      </c>
      <c r="R102">
        <v>914</v>
      </c>
      <c r="S102">
        <v>3968</v>
      </c>
      <c r="T102">
        <v>1299</v>
      </c>
      <c r="U102">
        <v>3333</v>
      </c>
      <c r="V102">
        <v>908</v>
      </c>
      <c r="W102">
        <v>11</v>
      </c>
      <c r="X102">
        <v>20</v>
      </c>
    </row>
    <row r="103" spans="1:24" x14ac:dyDescent="0.3">
      <c r="A103" t="s">
        <v>357</v>
      </c>
      <c r="B103" t="s">
        <v>358</v>
      </c>
      <c r="C103">
        <v>382343</v>
      </c>
      <c r="D103">
        <v>1513</v>
      </c>
      <c r="E103">
        <v>262128</v>
      </c>
      <c r="F103">
        <v>5291</v>
      </c>
      <c r="G103">
        <v>11549</v>
      </c>
      <c r="H103">
        <v>1919</v>
      </c>
      <c r="I103">
        <v>4678</v>
      </c>
      <c r="J103">
        <v>1355</v>
      </c>
      <c r="K103">
        <v>10584</v>
      </c>
      <c r="L103">
        <v>2423</v>
      </c>
      <c r="M103">
        <v>18068</v>
      </c>
      <c r="N103">
        <v>3057</v>
      </c>
      <c r="O103">
        <v>11630</v>
      </c>
      <c r="P103">
        <v>2384</v>
      </c>
      <c r="Q103">
        <v>9353</v>
      </c>
      <c r="R103">
        <v>2166</v>
      </c>
      <c r="S103">
        <v>14580</v>
      </c>
      <c r="T103">
        <v>2739</v>
      </c>
      <c r="U103">
        <v>39410</v>
      </c>
      <c r="V103">
        <v>2843</v>
      </c>
      <c r="W103">
        <v>363</v>
      </c>
      <c r="X103">
        <v>358</v>
      </c>
    </row>
    <row r="104" spans="1:24" x14ac:dyDescent="0.3">
      <c r="A104" t="s">
        <v>359</v>
      </c>
      <c r="B104" t="s">
        <v>360</v>
      </c>
      <c r="C104">
        <v>148190</v>
      </c>
      <c r="D104">
        <v>1202</v>
      </c>
      <c r="E104">
        <v>97217</v>
      </c>
      <c r="F104">
        <v>3070</v>
      </c>
      <c r="G104">
        <v>3438</v>
      </c>
      <c r="H104">
        <v>945</v>
      </c>
      <c r="I104">
        <v>3299</v>
      </c>
      <c r="J104">
        <v>1053</v>
      </c>
      <c r="K104">
        <v>8243</v>
      </c>
      <c r="L104">
        <v>1825</v>
      </c>
      <c r="M104">
        <v>8053</v>
      </c>
      <c r="N104">
        <v>1774</v>
      </c>
      <c r="O104">
        <v>6992</v>
      </c>
      <c r="P104">
        <v>1854</v>
      </c>
      <c r="Q104">
        <v>4151</v>
      </c>
      <c r="R104">
        <v>1425</v>
      </c>
      <c r="S104">
        <v>7009</v>
      </c>
      <c r="T104">
        <v>1676</v>
      </c>
      <c r="U104">
        <v>9640</v>
      </c>
      <c r="V104">
        <v>1784</v>
      </c>
      <c r="W104">
        <v>148</v>
      </c>
      <c r="X104">
        <v>157</v>
      </c>
    </row>
    <row r="105" spans="1:24" x14ac:dyDescent="0.3">
      <c r="A105" t="s">
        <v>361</v>
      </c>
      <c r="B105" t="s">
        <v>362</v>
      </c>
      <c r="C105">
        <v>35878</v>
      </c>
      <c r="D105">
        <v>32</v>
      </c>
      <c r="E105">
        <v>26542</v>
      </c>
      <c r="F105">
        <v>1218</v>
      </c>
      <c r="G105">
        <v>845</v>
      </c>
      <c r="H105">
        <v>628</v>
      </c>
      <c r="I105">
        <v>446</v>
      </c>
      <c r="J105">
        <v>368</v>
      </c>
      <c r="K105">
        <v>656</v>
      </c>
      <c r="L105">
        <v>413</v>
      </c>
      <c r="M105">
        <v>1984</v>
      </c>
      <c r="N105">
        <v>779</v>
      </c>
      <c r="O105">
        <v>1381</v>
      </c>
      <c r="P105">
        <v>664</v>
      </c>
      <c r="Q105">
        <v>887</v>
      </c>
      <c r="R105">
        <v>584</v>
      </c>
      <c r="S105">
        <v>1861</v>
      </c>
      <c r="T105">
        <v>870</v>
      </c>
      <c r="U105">
        <v>1276</v>
      </c>
      <c r="V105">
        <v>701</v>
      </c>
      <c r="W105">
        <v>0</v>
      </c>
      <c r="X105">
        <v>208</v>
      </c>
    </row>
    <row r="106" spans="1:24" x14ac:dyDescent="0.3">
      <c r="A106" t="s">
        <v>363</v>
      </c>
      <c r="B106" t="s">
        <v>364</v>
      </c>
      <c r="C106">
        <v>937057</v>
      </c>
      <c r="D106">
        <v>487</v>
      </c>
      <c r="E106">
        <v>565970</v>
      </c>
      <c r="F106">
        <v>7610</v>
      </c>
      <c r="G106">
        <v>75175</v>
      </c>
      <c r="H106">
        <v>4664</v>
      </c>
      <c r="I106">
        <v>21400</v>
      </c>
      <c r="J106">
        <v>2931</v>
      </c>
      <c r="K106">
        <v>56953</v>
      </c>
      <c r="L106">
        <v>4593</v>
      </c>
      <c r="M106">
        <v>67982</v>
      </c>
      <c r="N106">
        <v>4809</v>
      </c>
      <c r="O106">
        <v>50826</v>
      </c>
      <c r="P106">
        <v>5347</v>
      </c>
      <c r="Q106">
        <v>29165</v>
      </c>
      <c r="R106">
        <v>3357</v>
      </c>
      <c r="S106">
        <v>48255</v>
      </c>
      <c r="T106">
        <v>4148</v>
      </c>
      <c r="U106">
        <v>19982</v>
      </c>
      <c r="V106">
        <v>2404</v>
      </c>
      <c r="W106">
        <v>1349</v>
      </c>
      <c r="X106">
        <v>846</v>
      </c>
    </row>
    <row r="107" spans="1:24" x14ac:dyDescent="0.3">
      <c r="A107" t="s">
        <v>365</v>
      </c>
      <c r="B107" t="s">
        <v>366</v>
      </c>
      <c r="C107">
        <v>66947</v>
      </c>
      <c r="D107">
        <v>111</v>
      </c>
      <c r="E107">
        <v>40977</v>
      </c>
      <c r="F107">
        <v>1689</v>
      </c>
      <c r="G107">
        <v>2868</v>
      </c>
      <c r="H107">
        <v>812</v>
      </c>
      <c r="I107">
        <v>3442</v>
      </c>
      <c r="J107">
        <v>1133</v>
      </c>
      <c r="K107">
        <v>4986</v>
      </c>
      <c r="L107">
        <v>1271</v>
      </c>
      <c r="M107">
        <v>3020</v>
      </c>
      <c r="N107">
        <v>711</v>
      </c>
      <c r="O107">
        <v>1916</v>
      </c>
      <c r="P107">
        <v>707</v>
      </c>
      <c r="Q107">
        <v>3714</v>
      </c>
      <c r="R107">
        <v>1089</v>
      </c>
      <c r="S107">
        <v>1846</v>
      </c>
      <c r="T107">
        <v>677</v>
      </c>
      <c r="U107">
        <v>4178</v>
      </c>
      <c r="V107">
        <v>968</v>
      </c>
      <c r="W107">
        <v>0</v>
      </c>
      <c r="X107">
        <v>200</v>
      </c>
    </row>
    <row r="108" spans="1:24" x14ac:dyDescent="0.3">
      <c r="A108" t="s">
        <v>367</v>
      </c>
      <c r="B108" t="s">
        <v>368</v>
      </c>
      <c r="C108">
        <v>65306</v>
      </c>
      <c r="D108">
        <v>1627</v>
      </c>
      <c r="E108">
        <v>46171</v>
      </c>
      <c r="F108">
        <v>2235</v>
      </c>
      <c r="G108">
        <v>1442</v>
      </c>
      <c r="H108">
        <v>581</v>
      </c>
      <c r="I108">
        <v>2055</v>
      </c>
      <c r="J108">
        <v>898</v>
      </c>
      <c r="K108">
        <v>3714</v>
      </c>
      <c r="L108">
        <v>1118</v>
      </c>
      <c r="M108">
        <v>2249</v>
      </c>
      <c r="N108">
        <v>931</v>
      </c>
      <c r="O108">
        <v>1938</v>
      </c>
      <c r="P108">
        <v>678</v>
      </c>
      <c r="Q108">
        <v>330</v>
      </c>
      <c r="R108">
        <v>380</v>
      </c>
      <c r="S108">
        <v>466</v>
      </c>
      <c r="T108">
        <v>363</v>
      </c>
      <c r="U108">
        <v>6769</v>
      </c>
      <c r="V108">
        <v>1221</v>
      </c>
      <c r="W108">
        <v>172</v>
      </c>
      <c r="X108">
        <v>206</v>
      </c>
    </row>
    <row r="109" spans="1:24" x14ac:dyDescent="0.3">
      <c r="A109" t="s">
        <v>369</v>
      </c>
      <c r="B109" t="s">
        <v>370</v>
      </c>
      <c r="C109">
        <v>64666</v>
      </c>
      <c r="D109">
        <v>1530</v>
      </c>
      <c r="E109">
        <v>38727</v>
      </c>
      <c r="F109">
        <v>2126</v>
      </c>
      <c r="G109">
        <v>410</v>
      </c>
      <c r="H109">
        <v>291</v>
      </c>
      <c r="I109">
        <v>1596</v>
      </c>
      <c r="J109">
        <v>692</v>
      </c>
      <c r="K109">
        <v>2632</v>
      </c>
      <c r="L109">
        <v>1134</v>
      </c>
      <c r="M109">
        <v>1072</v>
      </c>
      <c r="N109">
        <v>514</v>
      </c>
      <c r="O109">
        <v>1510</v>
      </c>
      <c r="P109">
        <v>716</v>
      </c>
      <c r="Q109">
        <v>281</v>
      </c>
      <c r="R109">
        <v>277</v>
      </c>
      <c r="S109">
        <v>179</v>
      </c>
      <c r="T109">
        <v>157</v>
      </c>
      <c r="U109">
        <v>18066</v>
      </c>
      <c r="V109">
        <v>2070</v>
      </c>
      <c r="W109">
        <v>193</v>
      </c>
      <c r="X109">
        <v>234</v>
      </c>
    </row>
    <row r="110" spans="1:24" x14ac:dyDescent="0.3">
      <c r="A110" t="s">
        <v>371</v>
      </c>
      <c r="B110" t="s">
        <v>372</v>
      </c>
      <c r="C110">
        <v>47794</v>
      </c>
      <c r="D110">
        <v>271</v>
      </c>
      <c r="E110">
        <v>32249</v>
      </c>
      <c r="F110">
        <v>1302</v>
      </c>
      <c r="G110">
        <v>414</v>
      </c>
      <c r="H110">
        <v>261</v>
      </c>
      <c r="I110">
        <v>2585</v>
      </c>
      <c r="J110">
        <v>892</v>
      </c>
      <c r="K110">
        <v>1634</v>
      </c>
      <c r="L110">
        <v>617</v>
      </c>
      <c r="M110">
        <v>1503</v>
      </c>
      <c r="N110">
        <v>703</v>
      </c>
      <c r="O110">
        <v>733</v>
      </c>
      <c r="P110">
        <v>415</v>
      </c>
      <c r="Q110">
        <v>1082</v>
      </c>
      <c r="R110">
        <v>561</v>
      </c>
      <c r="S110">
        <v>945</v>
      </c>
      <c r="T110">
        <v>388</v>
      </c>
      <c r="U110">
        <v>6576</v>
      </c>
      <c r="V110">
        <v>1007</v>
      </c>
      <c r="W110">
        <v>73</v>
      </c>
      <c r="X110">
        <v>85</v>
      </c>
    </row>
    <row r="111" spans="1:24" x14ac:dyDescent="0.3">
      <c r="A111" t="s">
        <v>373</v>
      </c>
      <c r="B111" t="s">
        <v>374</v>
      </c>
      <c r="C111">
        <v>203055</v>
      </c>
      <c r="D111">
        <v>1569</v>
      </c>
      <c r="E111">
        <v>133196</v>
      </c>
      <c r="F111">
        <v>3899</v>
      </c>
      <c r="G111">
        <v>3195</v>
      </c>
      <c r="H111">
        <v>1011</v>
      </c>
      <c r="I111">
        <v>4339</v>
      </c>
      <c r="J111">
        <v>1505</v>
      </c>
      <c r="K111">
        <v>9075</v>
      </c>
      <c r="L111">
        <v>1890</v>
      </c>
      <c r="M111">
        <v>13878</v>
      </c>
      <c r="N111">
        <v>1953</v>
      </c>
      <c r="O111">
        <v>8565</v>
      </c>
      <c r="P111">
        <v>2135</v>
      </c>
      <c r="Q111">
        <v>6909</v>
      </c>
      <c r="R111">
        <v>1933</v>
      </c>
      <c r="S111">
        <v>9865</v>
      </c>
      <c r="T111">
        <v>1668</v>
      </c>
      <c r="U111">
        <v>13346</v>
      </c>
      <c r="V111">
        <v>2092</v>
      </c>
      <c r="W111">
        <v>687</v>
      </c>
      <c r="X111">
        <v>456</v>
      </c>
    </row>
    <row r="112" spans="1:24" x14ac:dyDescent="0.3">
      <c r="A112" t="s">
        <v>375</v>
      </c>
      <c r="B112" t="s">
        <v>376</v>
      </c>
      <c r="C112">
        <v>41238</v>
      </c>
      <c r="D112">
        <v>45</v>
      </c>
      <c r="E112">
        <v>24488</v>
      </c>
      <c r="F112">
        <v>1573</v>
      </c>
      <c r="G112">
        <v>1769</v>
      </c>
      <c r="H112">
        <v>625</v>
      </c>
      <c r="I112">
        <v>1538</v>
      </c>
      <c r="J112">
        <v>720</v>
      </c>
      <c r="K112">
        <v>2538</v>
      </c>
      <c r="L112">
        <v>795</v>
      </c>
      <c r="M112">
        <v>2444</v>
      </c>
      <c r="N112">
        <v>906</v>
      </c>
      <c r="O112">
        <v>3641</v>
      </c>
      <c r="P112">
        <v>1153</v>
      </c>
      <c r="Q112">
        <v>1404</v>
      </c>
      <c r="R112">
        <v>577</v>
      </c>
      <c r="S112">
        <v>1884</v>
      </c>
      <c r="T112">
        <v>728</v>
      </c>
      <c r="U112">
        <v>1491</v>
      </c>
      <c r="V112">
        <v>514</v>
      </c>
      <c r="W112">
        <v>41</v>
      </c>
      <c r="X112">
        <v>67</v>
      </c>
    </row>
    <row r="113" spans="1:24" x14ac:dyDescent="0.3">
      <c r="A113" t="s">
        <v>377</v>
      </c>
      <c r="B113" t="s">
        <v>378</v>
      </c>
      <c r="C113">
        <v>168480</v>
      </c>
      <c r="D113">
        <v>84</v>
      </c>
      <c r="E113">
        <v>102580</v>
      </c>
      <c r="F113">
        <v>4121</v>
      </c>
      <c r="G113">
        <v>7912</v>
      </c>
      <c r="H113">
        <v>1462</v>
      </c>
      <c r="I113">
        <v>2917</v>
      </c>
      <c r="J113">
        <v>998</v>
      </c>
      <c r="K113">
        <v>5809</v>
      </c>
      <c r="L113">
        <v>1661</v>
      </c>
      <c r="M113">
        <v>6936</v>
      </c>
      <c r="N113">
        <v>1510</v>
      </c>
      <c r="O113">
        <v>3908</v>
      </c>
      <c r="P113">
        <v>1231</v>
      </c>
      <c r="Q113">
        <v>8834</v>
      </c>
      <c r="R113">
        <v>1762</v>
      </c>
      <c r="S113">
        <v>16061</v>
      </c>
      <c r="T113">
        <v>2820</v>
      </c>
      <c r="U113">
        <v>12651</v>
      </c>
      <c r="V113">
        <v>2560</v>
      </c>
      <c r="W113">
        <v>872</v>
      </c>
      <c r="X113">
        <v>591</v>
      </c>
    </row>
    <row r="114" spans="1:24" x14ac:dyDescent="0.3">
      <c r="A114" t="s">
        <v>379</v>
      </c>
      <c r="B114" t="s">
        <v>380</v>
      </c>
      <c r="C114">
        <v>40322</v>
      </c>
      <c r="D114">
        <v>34</v>
      </c>
      <c r="E114">
        <v>27805</v>
      </c>
      <c r="F114">
        <v>1614</v>
      </c>
      <c r="G114">
        <v>217</v>
      </c>
      <c r="H114">
        <v>188</v>
      </c>
      <c r="I114">
        <v>875</v>
      </c>
      <c r="J114">
        <v>406</v>
      </c>
      <c r="K114">
        <v>1185</v>
      </c>
      <c r="L114">
        <v>728</v>
      </c>
      <c r="M114">
        <v>1340</v>
      </c>
      <c r="N114">
        <v>851</v>
      </c>
      <c r="O114">
        <v>242</v>
      </c>
      <c r="P114">
        <v>243</v>
      </c>
      <c r="Q114">
        <v>342</v>
      </c>
      <c r="R114">
        <v>392</v>
      </c>
      <c r="S114">
        <v>78</v>
      </c>
      <c r="T114">
        <v>133</v>
      </c>
      <c r="U114">
        <v>8148</v>
      </c>
      <c r="V114">
        <v>1428</v>
      </c>
      <c r="W114">
        <v>90</v>
      </c>
      <c r="X114">
        <v>135</v>
      </c>
    </row>
    <row r="115" spans="1:24" x14ac:dyDescent="0.3">
      <c r="A115" t="s">
        <v>381</v>
      </c>
      <c r="B115" t="s">
        <v>382</v>
      </c>
      <c r="C115">
        <v>45190</v>
      </c>
      <c r="D115">
        <v>64</v>
      </c>
      <c r="E115">
        <v>32757</v>
      </c>
      <c r="F115">
        <v>1352</v>
      </c>
      <c r="G115">
        <v>2115</v>
      </c>
      <c r="H115">
        <v>709</v>
      </c>
      <c r="I115">
        <v>1856</v>
      </c>
      <c r="J115">
        <v>781</v>
      </c>
      <c r="K115">
        <v>1452</v>
      </c>
      <c r="L115">
        <v>596</v>
      </c>
      <c r="M115">
        <v>1889</v>
      </c>
      <c r="N115">
        <v>784</v>
      </c>
      <c r="O115">
        <v>457</v>
      </c>
      <c r="P115">
        <v>297</v>
      </c>
      <c r="Q115">
        <v>687</v>
      </c>
      <c r="R115">
        <v>459</v>
      </c>
      <c r="S115">
        <v>1200</v>
      </c>
      <c r="T115">
        <v>538</v>
      </c>
      <c r="U115">
        <v>2777</v>
      </c>
      <c r="V115">
        <v>776</v>
      </c>
      <c r="W115">
        <v>0</v>
      </c>
      <c r="X115">
        <v>210</v>
      </c>
    </row>
    <row r="116" spans="1:24" x14ac:dyDescent="0.3">
      <c r="A116" t="s">
        <v>383</v>
      </c>
      <c r="B116" t="s">
        <v>384</v>
      </c>
      <c r="C116">
        <v>3172287</v>
      </c>
      <c r="D116">
        <v>1325</v>
      </c>
      <c r="E116">
        <v>1983119</v>
      </c>
      <c r="F116">
        <v>13872</v>
      </c>
      <c r="G116">
        <v>101459</v>
      </c>
      <c r="H116">
        <v>5922</v>
      </c>
      <c r="I116">
        <v>38448</v>
      </c>
      <c r="J116">
        <v>4809</v>
      </c>
      <c r="K116">
        <v>110394</v>
      </c>
      <c r="L116">
        <v>7416</v>
      </c>
      <c r="M116">
        <v>177759</v>
      </c>
      <c r="N116">
        <v>9088</v>
      </c>
      <c r="O116">
        <v>198588</v>
      </c>
      <c r="P116">
        <v>9467</v>
      </c>
      <c r="Q116">
        <v>148551</v>
      </c>
      <c r="R116">
        <v>8645</v>
      </c>
      <c r="S116">
        <v>317402</v>
      </c>
      <c r="T116">
        <v>10268</v>
      </c>
      <c r="U116">
        <v>91793</v>
      </c>
      <c r="V116">
        <v>5771</v>
      </c>
      <c r="W116">
        <v>4774</v>
      </c>
      <c r="X116">
        <v>1449</v>
      </c>
    </row>
    <row r="117" spans="1:24" x14ac:dyDescent="0.3">
      <c r="A117" t="s">
        <v>385</v>
      </c>
      <c r="B117" t="s">
        <v>386</v>
      </c>
      <c r="C117">
        <v>56607</v>
      </c>
      <c r="D117">
        <v>39</v>
      </c>
      <c r="E117">
        <v>38151</v>
      </c>
      <c r="F117">
        <v>2193</v>
      </c>
      <c r="G117">
        <v>1451</v>
      </c>
      <c r="H117">
        <v>610</v>
      </c>
      <c r="I117">
        <v>1027</v>
      </c>
      <c r="J117">
        <v>613</v>
      </c>
      <c r="K117">
        <v>2200</v>
      </c>
      <c r="L117">
        <v>894</v>
      </c>
      <c r="M117">
        <v>549</v>
      </c>
      <c r="N117">
        <v>564</v>
      </c>
      <c r="O117">
        <v>2492</v>
      </c>
      <c r="P117">
        <v>1093</v>
      </c>
      <c r="Q117">
        <v>804</v>
      </c>
      <c r="R117">
        <v>561</v>
      </c>
      <c r="S117">
        <v>80</v>
      </c>
      <c r="T117">
        <v>100</v>
      </c>
      <c r="U117">
        <v>9804</v>
      </c>
      <c r="V117">
        <v>1676</v>
      </c>
      <c r="W117">
        <v>49</v>
      </c>
      <c r="X117">
        <v>73</v>
      </c>
    </row>
    <row r="118" spans="1:24" x14ac:dyDescent="0.3">
      <c r="A118" t="s">
        <v>387</v>
      </c>
      <c r="B118" t="s">
        <v>388</v>
      </c>
      <c r="C118">
        <v>34269</v>
      </c>
      <c r="D118">
        <v>75</v>
      </c>
      <c r="E118">
        <v>27421</v>
      </c>
      <c r="F118">
        <v>1082</v>
      </c>
      <c r="G118">
        <v>317</v>
      </c>
      <c r="H118">
        <v>231</v>
      </c>
      <c r="I118">
        <v>1271</v>
      </c>
      <c r="J118">
        <v>548</v>
      </c>
      <c r="K118">
        <v>1105</v>
      </c>
      <c r="L118">
        <v>492</v>
      </c>
      <c r="M118">
        <v>797</v>
      </c>
      <c r="N118">
        <v>390</v>
      </c>
      <c r="O118">
        <v>564</v>
      </c>
      <c r="P118">
        <v>433</v>
      </c>
      <c r="Q118">
        <v>271</v>
      </c>
      <c r="R118">
        <v>278</v>
      </c>
      <c r="S118">
        <v>551</v>
      </c>
      <c r="T118">
        <v>353</v>
      </c>
      <c r="U118">
        <v>1972</v>
      </c>
      <c r="V118">
        <v>648</v>
      </c>
      <c r="W118">
        <v>0</v>
      </c>
      <c r="X118">
        <v>206</v>
      </c>
    </row>
    <row r="119" spans="1:24" x14ac:dyDescent="0.3">
      <c r="A119" t="s">
        <v>389</v>
      </c>
      <c r="B119" t="s">
        <v>390</v>
      </c>
      <c r="C119">
        <v>51944</v>
      </c>
      <c r="D119">
        <v>32</v>
      </c>
      <c r="E119">
        <v>38546</v>
      </c>
      <c r="F119">
        <v>1799</v>
      </c>
      <c r="G119">
        <v>459</v>
      </c>
      <c r="H119">
        <v>507</v>
      </c>
      <c r="I119">
        <v>1175</v>
      </c>
      <c r="J119">
        <v>616</v>
      </c>
      <c r="K119">
        <v>707</v>
      </c>
      <c r="L119">
        <v>409</v>
      </c>
      <c r="M119">
        <v>1441</v>
      </c>
      <c r="N119">
        <v>707</v>
      </c>
      <c r="O119">
        <v>2422</v>
      </c>
      <c r="P119">
        <v>970</v>
      </c>
      <c r="Q119">
        <v>683</v>
      </c>
      <c r="R119">
        <v>400</v>
      </c>
      <c r="S119">
        <v>529</v>
      </c>
      <c r="T119">
        <v>249</v>
      </c>
      <c r="U119">
        <v>5982</v>
      </c>
      <c r="V119">
        <v>1112</v>
      </c>
      <c r="W119">
        <v>0</v>
      </c>
      <c r="X119">
        <v>216</v>
      </c>
    </row>
    <row r="120" spans="1:24" x14ac:dyDescent="0.3">
      <c r="A120" t="s">
        <v>391</v>
      </c>
      <c r="B120" t="s">
        <v>392</v>
      </c>
      <c r="C120">
        <v>135673</v>
      </c>
      <c r="D120">
        <v>58</v>
      </c>
      <c r="E120">
        <v>89894</v>
      </c>
      <c r="F120">
        <v>3238</v>
      </c>
      <c r="G120">
        <v>1934</v>
      </c>
      <c r="H120">
        <v>855</v>
      </c>
      <c r="I120">
        <v>1411</v>
      </c>
      <c r="J120">
        <v>767</v>
      </c>
      <c r="K120">
        <v>4308</v>
      </c>
      <c r="L120">
        <v>1382</v>
      </c>
      <c r="M120">
        <v>3397</v>
      </c>
      <c r="N120">
        <v>1266</v>
      </c>
      <c r="O120">
        <v>5136</v>
      </c>
      <c r="P120">
        <v>1787</v>
      </c>
      <c r="Q120">
        <v>2608</v>
      </c>
      <c r="R120">
        <v>1067</v>
      </c>
      <c r="S120">
        <v>13138</v>
      </c>
      <c r="T120">
        <v>2035</v>
      </c>
      <c r="U120">
        <v>12792</v>
      </c>
      <c r="V120">
        <v>2346</v>
      </c>
      <c r="W120">
        <v>1055</v>
      </c>
      <c r="X120">
        <v>796</v>
      </c>
    </row>
    <row r="121" spans="1:24" x14ac:dyDescent="0.3">
      <c r="A121" t="s">
        <v>393</v>
      </c>
      <c r="B121" t="s">
        <v>394</v>
      </c>
      <c r="C121">
        <v>175102</v>
      </c>
      <c r="D121">
        <v>563</v>
      </c>
      <c r="E121">
        <v>128558</v>
      </c>
      <c r="F121">
        <v>3033</v>
      </c>
      <c r="G121">
        <v>8086</v>
      </c>
      <c r="H121">
        <v>1457</v>
      </c>
      <c r="I121">
        <v>5833</v>
      </c>
      <c r="J121">
        <v>1392</v>
      </c>
      <c r="K121">
        <v>5584</v>
      </c>
      <c r="L121">
        <v>1255</v>
      </c>
      <c r="M121">
        <v>6148</v>
      </c>
      <c r="N121">
        <v>1414</v>
      </c>
      <c r="O121">
        <v>7628</v>
      </c>
      <c r="P121">
        <v>1710</v>
      </c>
      <c r="Q121">
        <v>3932</v>
      </c>
      <c r="R121">
        <v>1198</v>
      </c>
      <c r="S121">
        <v>5669</v>
      </c>
      <c r="T121">
        <v>1209</v>
      </c>
      <c r="U121">
        <v>3664</v>
      </c>
      <c r="V121">
        <v>947</v>
      </c>
      <c r="W121">
        <v>0</v>
      </c>
      <c r="X121">
        <v>210</v>
      </c>
    </row>
    <row r="122" spans="1:24" x14ac:dyDescent="0.3">
      <c r="A122" t="s">
        <v>395</v>
      </c>
      <c r="B122" t="s">
        <v>396</v>
      </c>
      <c r="C122">
        <v>374189</v>
      </c>
      <c r="D122">
        <v>1187</v>
      </c>
      <c r="E122">
        <v>262192</v>
      </c>
      <c r="F122">
        <v>4601</v>
      </c>
      <c r="G122">
        <v>22929</v>
      </c>
      <c r="H122">
        <v>2443</v>
      </c>
      <c r="I122">
        <v>9626</v>
      </c>
      <c r="J122">
        <v>2393</v>
      </c>
      <c r="K122">
        <v>21375</v>
      </c>
      <c r="L122">
        <v>2664</v>
      </c>
      <c r="M122">
        <v>22338</v>
      </c>
      <c r="N122">
        <v>2415</v>
      </c>
      <c r="O122">
        <v>13017</v>
      </c>
      <c r="P122">
        <v>2329</v>
      </c>
      <c r="Q122">
        <v>5453</v>
      </c>
      <c r="R122">
        <v>1421</v>
      </c>
      <c r="S122">
        <v>13735</v>
      </c>
      <c r="T122">
        <v>2353</v>
      </c>
      <c r="U122">
        <v>3428</v>
      </c>
      <c r="V122">
        <v>970</v>
      </c>
      <c r="W122">
        <v>96</v>
      </c>
      <c r="X122">
        <v>154</v>
      </c>
    </row>
    <row r="123" spans="1:24" x14ac:dyDescent="0.3">
      <c r="A123" t="s">
        <v>397</v>
      </c>
      <c r="B123" t="s">
        <v>398</v>
      </c>
      <c r="C123">
        <v>69599</v>
      </c>
      <c r="D123">
        <v>55</v>
      </c>
      <c r="E123">
        <v>50386</v>
      </c>
      <c r="F123">
        <v>2022</v>
      </c>
      <c r="G123">
        <v>1443</v>
      </c>
      <c r="H123">
        <v>582</v>
      </c>
      <c r="I123">
        <v>813</v>
      </c>
      <c r="J123">
        <v>526</v>
      </c>
      <c r="K123">
        <v>1574</v>
      </c>
      <c r="L123">
        <v>722</v>
      </c>
      <c r="M123">
        <v>3061</v>
      </c>
      <c r="N123">
        <v>1291</v>
      </c>
      <c r="O123">
        <v>898</v>
      </c>
      <c r="P123">
        <v>744</v>
      </c>
      <c r="Q123">
        <v>261</v>
      </c>
      <c r="R123">
        <v>238</v>
      </c>
      <c r="S123">
        <v>921</v>
      </c>
      <c r="T123">
        <v>654</v>
      </c>
      <c r="U123">
        <v>9803</v>
      </c>
      <c r="V123">
        <v>1596</v>
      </c>
      <c r="W123">
        <v>439</v>
      </c>
      <c r="X123">
        <v>365</v>
      </c>
    </row>
    <row r="124" spans="1:24" x14ac:dyDescent="0.3">
      <c r="A124" t="s">
        <v>399</v>
      </c>
      <c r="B124" t="s">
        <v>400</v>
      </c>
      <c r="C124">
        <v>49594</v>
      </c>
      <c r="D124">
        <v>51</v>
      </c>
      <c r="E124">
        <v>38665</v>
      </c>
      <c r="F124">
        <v>1411</v>
      </c>
      <c r="G124">
        <v>752</v>
      </c>
      <c r="H124">
        <v>371</v>
      </c>
      <c r="I124">
        <v>294</v>
      </c>
      <c r="J124">
        <v>267</v>
      </c>
      <c r="K124">
        <v>1339</v>
      </c>
      <c r="L124">
        <v>612</v>
      </c>
      <c r="M124">
        <v>1414</v>
      </c>
      <c r="N124">
        <v>724</v>
      </c>
      <c r="O124">
        <v>2261</v>
      </c>
      <c r="P124">
        <v>889</v>
      </c>
      <c r="Q124">
        <v>1448</v>
      </c>
      <c r="R124">
        <v>808</v>
      </c>
      <c r="S124">
        <v>2575</v>
      </c>
      <c r="T124">
        <v>840</v>
      </c>
      <c r="U124">
        <v>846</v>
      </c>
      <c r="V124">
        <v>445</v>
      </c>
      <c r="W124">
        <v>0</v>
      </c>
      <c r="X124">
        <v>206</v>
      </c>
    </row>
    <row r="125" spans="1:24" x14ac:dyDescent="0.3">
      <c r="A125" t="s">
        <v>401</v>
      </c>
      <c r="B125" t="s">
        <v>402</v>
      </c>
      <c r="C125">
        <v>350990</v>
      </c>
      <c r="D125">
        <v>176</v>
      </c>
      <c r="E125">
        <v>229911</v>
      </c>
      <c r="F125">
        <v>5046</v>
      </c>
      <c r="G125">
        <v>18590</v>
      </c>
      <c r="H125">
        <v>2727</v>
      </c>
      <c r="I125">
        <v>7830</v>
      </c>
      <c r="J125">
        <v>1976</v>
      </c>
      <c r="K125">
        <v>8282</v>
      </c>
      <c r="L125">
        <v>1955</v>
      </c>
      <c r="M125">
        <v>15519</v>
      </c>
      <c r="N125">
        <v>2949</v>
      </c>
      <c r="O125">
        <v>9378</v>
      </c>
      <c r="P125">
        <v>1918</v>
      </c>
      <c r="Q125">
        <v>13434</v>
      </c>
      <c r="R125">
        <v>2276</v>
      </c>
      <c r="S125">
        <v>22814</v>
      </c>
      <c r="T125">
        <v>2468</v>
      </c>
      <c r="U125">
        <v>24793</v>
      </c>
      <c r="V125">
        <v>2992</v>
      </c>
      <c r="W125">
        <v>439</v>
      </c>
      <c r="X125">
        <v>346</v>
      </c>
    </row>
    <row r="126" spans="1:24" x14ac:dyDescent="0.3">
      <c r="A126" t="s">
        <v>403</v>
      </c>
      <c r="B126" t="s">
        <v>404</v>
      </c>
      <c r="C126">
        <v>1312282</v>
      </c>
      <c r="D126">
        <v>1451</v>
      </c>
      <c r="E126">
        <v>738469</v>
      </c>
      <c r="F126">
        <v>8464</v>
      </c>
      <c r="G126">
        <v>113115</v>
      </c>
      <c r="H126">
        <v>5848</v>
      </c>
      <c r="I126">
        <v>14080</v>
      </c>
      <c r="J126">
        <v>2209</v>
      </c>
      <c r="K126">
        <v>35576</v>
      </c>
      <c r="L126">
        <v>4063</v>
      </c>
      <c r="M126">
        <v>62851</v>
      </c>
      <c r="N126">
        <v>4901</v>
      </c>
      <c r="O126">
        <v>92718</v>
      </c>
      <c r="P126">
        <v>5524</v>
      </c>
      <c r="Q126">
        <v>90754</v>
      </c>
      <c r="R126">
        <v>6080</v>
      </c>
      <c r="S126">
        <v>147181</v>
      </c>
      <c r="T126">
        <v>5832</v>
      </c>
      <c r="U126">
        <v>17019</v>
      </c>
      <c r="V126">
        <v>2252</v>
      </c>
      <c r="W126">
        <v>519</v>
      </c>
      <c r="X126">
        <v>365</v>
      </c>
    </row>
    <row r="127" spans="1:24" x14ac:dyDescent="0.3">
      <c r="A127" t="s">
        <v>405</v>
      </c>
      <c r="B127" t="s">
        <v>406</v>
      </c>
      <c r="C127">
        <v>320757</v>
      </c>
      <c r="D127">
        <v>131</v>
      </c>
      <c r="E127">
        <v>207637</v>
      </c>
      <c r="F127">
        <v>4638</v>
      </c>
      <c r="G127">
        <v>27448</v>
      </c>
      <c r="H127">
        <v>3087</v>
      </c>
      <c r="I127">
        <v>4189</v>
      </c>
      <c r="J127">
        <v>1098</v>
      </c>
      <c r="K127">
        <v>6573</v>
      </c>
      <c r="L127">
        <v>1681</v>
      </c>
      <c r="M127">
        <v>10612</v>
      </c>
      <c r="N127">
        <v>1653</v>
      </c>
      <c r="O127">
        <v>17170</v>
      </c>
      <c r="P127">
        <v>2537</v>
      </c>
      <c r="Q127">
        <v>22967</v>
      </c>
      <c r="R127">
        <v>2730</v>
      </c>
      <c r="S127">
        <v>17922</v>
      </c>
      <c r="T127">
        <v>2556</v>
      </c>
      <c r="U127">
        <v>6085</v>
      </c>
      <c r="V127">
        <v>1099</v>
      </c>
      <c r="W127">
        <v>154</v>
      </c>
      <c r="X127">
        <v>257</v>
      </c>
    </row>
    <row r="128" spans="1:24" x14ac:dyDescent="0.3">
      <c r="A128" t="s">
        <v>407</v>
      </c>
      <c r="B128" t="s">
        <v>408</v>
      </c>
      <c r="C128">
        <v>1934332</v>
      </c>
      <c r="D128">
        <v>401</v>
      </c>
      <c r="E128">
        <v>1349026</v>
      </c>
      <c r="F128">
        <v>10699</v>
      </c>
      <c r="G128">
        <v>127805</v>
      </c>
      <c r="H128">
        <v>5958</v>
      </c>
      <c r="I128">
        <v>38357</v>
      </c>
      <c r="J128">
        <v>3474</v>
      </c>
      <c r="K128">
        <v>56959</v>
      </c>
      <c r="L128">
        <v>4429</v>
      </c>
      <c r="M128">
        <v>95921</v>
      </c>
      <c r="N128">
        <v>6465</v>
      </c>
      <c r="O128">
        <v>71895</v>
      </c>
      <c r="P128">
        <v>5388</v>
      </c>
      <c r="Q128">
        <v>44794</v>
      </c>
      <c r="R128">
        <v>4250</v>
      </c>
      <c r="S128">
        <v>93016</v>
      </c>
      <c r="T128">
        <v>5695</v>
      </c>
      <c r="U128">
        <v>56494</v>
      </c>
      <c r="V128">
        <v>3555</v>
      </c>
      <c r="W128">
        <v>65</v>
      </c>
      <c r="X128">
        <v>77</v>
      </c>
    </row>
    <row r="129" spans="1:24" x14ac:dyDescent="0.3">
      <c r="A129" t="s">
        <v>409</v>
      </c>
      <c r="B129" t="s">
        <v>410</v>
      </c>
      <c r="C129">
        <v>72600</v>
      </c>
      <c r="D129">
        <v>127</v>
      </c>
      <c r="E129">
        <v>51555</v>
      </c>
      <c r="F129">
        <v>1555</v>
      </c>
      <c r="G129">
        <v>804</v>
      </c>
      <c r="H129">
        <v>280</v>
      </c>
      <c r="I129">
        <v>1905</v>
      </c>
      <c r="J129">
        <v>416</v>
      </c>
      <c r="K129">
        <v>2381</v>
      </c>
      <c r="L129">
        <v>557</v>
      </c>
      <c r="M129">
        <v>2285</v>
      </c>
      <c r="N129">
        <v>489</v>
      </c>
      <c r="O129">
        <v>1146</v>
      </c>
      <c r="P129">
        <v>343</v>
      </c>
      <c r="Q129">
        <v>327</v>
      </c>
      <c r="R129">
        <v>164</v>
      </c>
      <c r="S129">
        <v>907</v>
      </c>
      <c r="T129">
        <v>312</v>
      </c>
      <c r="U129">
        <v>11016</v>
      </c>
      <c r="V129">
        <v>1376</v>
      </c>
      <c r="W129">
        <v>274</v>
      </c>
      <c r="X129">
        <v>254</v>
      </c>
    </row>
    <row r="130" spans="1:24" x14ac:dyDescent="0.3">
      <c r="A130" t="s">
        <v>411</v>
      </c>
      <c r="B130" t="s">
        <v>412</v>
      </c>
      <c r="C130">
        <v>77902</v>
      </c>
      <c r="D130">
        <v>85</v>
      </c>
      <c r="E130">
        <v>51064</v>
      </c>
      <c r="F130">
        <v>2384</v>
      </c>
      <c r="G130">
        <v>8264</v>
      </c>
      <c r="H130">
        <v>1661</v>
      </c>
      <c r="I130">
        <v>503</v>
      </c>
      <c r="J130">
        <v>348</v>
      </c>
      <c r="K130">
        <v>1346</v>
      </c>
      <c r="L130">
        <v>730</v>
      </c>
      <c r="M130">
        <v>3171</v>
      </c>
      <c r="N130">
        <v>1000</v>
      </c>
      <c r="O130">
        <v>2980</v>
      </c>
      <c r="P130">
        <v>1040</v>
      </c>
      <c r="Q130">
        <v>1569</v>
      </c>
      <c r="R130">
        <v>864</v>
      </c>
      <c r="S130">
        <v>498</v>
      </c>
      <c r="T130">
        <v>434</v>
      </c>
      <c r="U130">
        <v>8418</v>
      </c>
      <c r="V130">
        <v>1605</v>
      </c>
      <c r="W130">
        <v>89</v>
      </c>
      <c r="X130">
        <v>106</v>
      </c>
    </row>
    <row r="131" spans="1:24" x14ac:dyDescent="0.3">
      <c r="A131" t="s">
        <v>413</v>
      </c>
      <c r="B131" t="s">
        <v>414</v>
      </c>
      <c r="C131">
        <v>38261</v>
      </c>
      <c r="D131">
        <v>32</v>
      </c>
      <c r="E131">
        <v>29551</v>
      </c>
      <c r="F131">
        <v>1133</v>
      </c>
      <c r="G131">
        <v>340</v>
      </c>
      <c r="H131">
        <v>325</v>
      </c>
      <c r="I131">
        <v>670</v>
      </c>
      <c r="J131">
        <v>364</v>
      </c>
      <c r="K131">
        <v>1248</v>
      </c>
      <c r="L131">
        <v>552</v>
      </c>
      <c r="M131">
        <v>901</v>
      </c>
      <c r="N131">
        <v>605</v>
      </c>
      <c r="O131">
        <v>919</v>
      </c>
      <c r="P131">
        <v>607</v>
      </c>
      <c r="Q131">
        <v>208</v>
      </c>
      <c r="R131">
        <v>209</v>
      </c>
      <c r="S131">
        <v>508</v>
      </c>
      <c r="T131">
        <v>340</v>
      </c>
      <c r="U131">
        <v>3903</v>
      </c>
      <c r="V131">
        <v>763</v>
      </c>
      <c r="W131">
        <v>13</v>
      </c>
      <c r="X131">
        <v>22</v>
      </c>
    </row>
    <row r="132" spans="1:24" x14ac:dyDescent="0.3">
      <c r="A132" t="s">
        <v>415</v>
      </c>
      <c r="B132" t="s">
        <v>416</v>
      </c>
      <c r="C132">
        <v>43566</v>
      </c>
      <c r="D132">
        <v>123</v>
      </c>
      <c r="E132">
        <v>31675</v>
      </c>
      <c r="F132">
        <v>1306</v>
      </c>
      <c r="G132">
        <v>1906</v>
      </c>
      <c r="H132">
        <v>585</v>
      </c>
      <c r="I132">
        <v>1288</v>
      </c>
      <c r="J132">
        <v>696</v>
      </c>
      <c r="K132">
        <v>1870</v>
      </c>
      <c r="L132">
        <v>730</v>
      </c>
      <c r="M132">
        <v>2564</v>
      </c>
      <c r="N132">
        <v>974</v>
      </c>
      <c r="O132">
        <v>1730</v>
      </c>
      <c r="P132">
        <v>678</v>
      </c>
      <c r="Q132">
        <v>813</v>
      </c>
      <c r="R132">
        <v>439</v>
      </c>
      <c r="S132">
        <v>860</v>
      </c>
      <c r="T132">
        <v>354</v>
      </c>
      <c r="U132">
        <v>860</v>
      </c>
      <c r="V132">
        <v>393</v>
      </c>
      <c r="W132">
        <v>0</v>
      </c>
      <c r="X132">
        <v>172</v>
      </c>
    </row>
    <row r="133" spans="1:24" x14ac:dyDescent="0.3">
      <c r="A133" t="s">
        <v>417</v>
      </c>
      <c r="B133" t="s">
        <v>418</v>
      </c>
      <c r="C133">
        <v>143693</v>
      </c>
      <c r="D133">
        <v>138</v>
      </c>
      <c r="E133">
        <v>107423</v>
      </c>
      <c r="F133">
        <v>2341</v>
      </c>
      <c r="G133">
        <v>2862</v>
      </c>
      <c r="H133">
        <v>599</v>
      </c>
      <c r="I133">
        <v>4948</v>
      </c>
      <c r="J133">
        <v>1178</v>
      </c>
      <c r="K133">
        <v>3529</v>
      </c>
      <c r="L133">
        <v>825</v>
      </c>
      <c r="M133">
        <v>3679</v>
      </c>
      <c r="N133">
        <v>1051</v>
      </c>
      <c r="O133">
        <v>3323</v>
      </c>
      <c r="P133">
        <v>960</v>
      </c>
      <c r="Q133">
        <v>4903</v>
      </c>
      <c r="R133">
        <v>898</v>
      </c>
      <c r="S133">
        <v>7103</v>
      </c>
      <c r="T133">
        <v>1210</v>
      </c>
      <c r="U133">
        <v>5817</v>
      </c>
      <c r="V133">
        <v>843</v>
      </c>
      <c r="W133">
        <v>106</v>
      </c>
      <c r="X133">
        <v>98</v>
      </c>
    </row>
    <row r="134" spans="1:24" x14ac:dyDescent="0.3">
      <c r="A134" t="s">
        <v>419</v>
      </c>
      <c r="B134" t="s">
        <v>420</v>
      </c>
      <c r="C134">
        <v>276050</v>
      </c>
      <c r="D134">
        <v>502</v>
      </c>
      <c r="E134">
        <v>167960</v>
      </c>
      <c r="F134">
        <v>3875</v>
      </c>
      <c r="G134">
        <v>24263</v>
      </c>
      <c r="H134">
        <v>3274</v>
      </c>
      <c r="I134">
        <v>3872</v>
      </c>
      <c r="J134">
        <v>1109</v>
      </c>
      <c r="K134">
        <v>8231</v>
      </c>
      <c r="L134">
        <v>2005</v>
      </c>
      <c r="M134">
        <v>13394</v>
      </c>
      <c r="N134">
        <v>2400</v>
      </c>
      <c r="O134">
        <v>18485</v>
      </c>
      <c r="P134">
        <v>2737</v>
      </c>
      <c r="Q134">
        <v>10176</v>
      </c>
      <c r="R134">
        <v>2467</v>
      </c>
      <c r="S134">
        <v>16548</v>
      </c>
      <c r="T134">
        <v>2407</v>
      </c>
      <c r="U134">
        <v>13121</v>
      </c>
      <c r="V134">
        <v>1729</v>
      </c>
      <c r="W134">
        <v>0</v>
      </c>
      <c r="X134">
        <v>222</v>
      </c>
    </row>
    <row r="135" spans="1:24" x14ac:dyDescent="0.3">
      <c r="A135" t="s">
        <v>421</v>
      </c>
      <c r="B135" t="s">
        <v>422</v>
      </c>
      <c r="C135">
        <v>20594</v>
      </c>
      <c r="D135">
        <v>32</v>
      </c>
      <c r="E135">
        <v>14300</v>
      </c>
      <c r="F135">
        <v>1248</v>
      </c>
      <c r="G135">
        <v>642</v>
      </c>
      <c r="H135">
        <v>453</v>
      </c>
      <c r="I135">
        <v>523</v>
      </c>
      <c r="J135">
        <v>330</v>
      </c>
      <c r="K135">
        <v>1798</v>
      </c>
      <c r="L135">
        <v>828</v>
      </c>
      <c r="M135">
        <v>1164</v>
      </c>
      <c r="N135">
        <v>563</v>
      </c>
      <c r="O135">
        <v>498</v>
      </c>
      <c r="P135">
        <v>430</v>
      </c>
      <c r="Q135">
        <v>173</v>
      </c>
      <c r="R135">
        <v>153</v>
      </c>
      <c r="S135">
        <v>0</v>
      </c>
      <c r="T135">
        <v>236</v>
      </c>
      <c r="U135">
        <v>1496</v>
      </c>
      <c r="V135">
        <v>689</v>
      </c>
      <c r="W135">
        <v>0</v>
      </c>
      <c r="X135">
        <v>236</v>
      </c>
    </row>
    <row r="136" spans="1:24" x14ac:dyDescent="0.3">
      <c r="A136" t="s">
        <v>423</v>
      </c>
      <c r="B136" t="s">
        <v>424</v>
      </c>
      <c r="C136">
        <v>79881</v>
      </c>
      <c r="D136">
        <v>92</v>
      </c>
      <c r="E136">
        <v>64794</v>
      </c>
      <c r="F136">
        <v>2198</v>
      </c>
      <c r="G136">
        <v>3530</v>
      </c>
      <c r="H136">
        <v>1083</v>
      </c>
      <c r="I136">
        <v>1834</v>
      </c>
      <c r="J136">
        <v>756</v>
      </c>
      <c r="K136">
        <v>2516</v>
      </c>
      <c r="L136">
        <v>1039</v>
      </c>
      <c r="M136">
        <v>1642</v>
      </c>
      <c r="N136">
        <v>621</v>
      </c>
      <c r="O136">
        <v>1191</v>
      </c>
      <c r="P136">
        <v>522</v>
      </c>
      <c r="Q136">
        <v>711</v>
      </c>
      <c r="R136">
        <v>348</v>
      </c>
      <c r="S136">
        <v>330</v>
      </c>
      <c r="T136">
        <v>215</v>
      </c>
      <c r="U136">
        <v>3312</v>
      </c>
      <c r="V136">
        <v>1028</v>
      </c>
      <c r="W136">
        <v>21</v>
      </c>
      <c r="X136">
        <v>38</v>
      </c>
    </row>
    <row r="137" spans="1:24" x14ac:dyDescent="0.3">
      <c r="A137" t="s">
        <v>425</v>
      </c>
      <c r="B137" t="s">
        <v>426</v>
      </c>
      <c r="C137">
        <v>76796</v>
      </c>
      <c r="D137">
        <v>89</v>
      </c>
      <c r="E137">
        <v>52187</v>
      </c>
      <c r="F137">
        <v>1890</v>
      </c>
      <c r="G137">
        <v>4337</v>
      </c>
      <c r="H137">
        <v>1000</v>
      </c>
      <c r="I137">
        <v>3392</v>
      </c>
      <c r="J137">
        <v>1014</v>
      </c>
      <c r="K137">
        <v>4242</v>
      </c>
      <c r="L137">
        <v>1131</v>
      </c>
      <c r="M137">
        <v>4254</v>
      </c>
      <c r="N137">
        <v>1079</v>
      </c>
      <c r="O137">
        <v>1516</v>
      </c>
      <c r="P137">
        <v>741</v>
      </c>
      <c r="Q137">
        <v>1684</v>
      </c>
      <c r="R137">
        <v>603</v>
      </c>
      <c r="S137">
        <v>1621</v>
      </c>
      <c r="T137">
        <v>757</v>
      </c>
      <c r="U137">
        <v>3563</v>
      </c>
      <c r="V137">
        <v>959</v>
      </c>
      <c r="W137">
        <v>0</v>
      </c>
      <c r="X137">
        <v>159</v>
      </c>
    </row>
    <row r="138" spans="1:24" x14ac:dyDescent="0.3">
      <c r="A138" t="s">
        <v>427</v>
      </c>
      <c r="B138" t="s">
        <v>428</v>
      </c>
      <c r="C138">
        <v>58804</v>
      </c>
      <c r="D138">
        <v>121</v>
      </c>
      <c r="E138">
        <v>35898</v>
      </c>
      <c r="F138">
        <v>1975</v>
      </c>
      <c r="G138">
        <v>1853</v>
      </c>
      <c r="H138">
        <v>795</v>
      </c>
      <c r="I138">
        <v>1422</v>
      </c>
      <c r="J138">
        <v>781</v>
      </c>
      <c r="K138">
        <v>5695</v>
      </c>
      <c r="L138">
        <v>1579</v>
      </c>
      <c r="M138">
        <v>3256</v>
      </c>
      <c r="N138">
        <v>1107</v>
      </c>
      <c r="O138">
        <v>3330</v>
      </c>
      <c r="P138">
        <v>1061</v>
      </c>
      <c r="Q138">
        <v>1182</v>
      </c>
      <c r="R138">
        <v>565</v>
      </c>
      <c r="S138">
        <v>1673</v>
      </c>
      <c r="T138">
        <v>623</v>
      </c>
      <c r="U138">
        <v>4322</v>
      </c>
      <c r="V138">
        <v>925</v>
      </c>
      <c r="W138">
        <v>173</v>
      </c>
      <c r="X138">
        <v>270</v>
      </c>
    </row>
    <row r="139" spans="1:24" x14ac:dyDescent="0.3">
      <c r="A139" t="s">
        <v>429</v>
      </c>
      <c r="B139" t="s">
        <v>430</v>
      </c>
      <c r="C139">
        <v>55386</v>
      </c>
      <c r="D139">
        <v>1010</v>
      </c>
      <c r="E139">
        <v>37847</v>
      </c>
      <c r="F139">
        <v>2218</v>
      </c>
      <c r="G139">
        <v>2039</v>
      </c>
      <c r="H139">
        <v>672</v>
      </c>
      <c r="I139">
        <v>1711</v>
      </c>
      <c r="J139">
        <v>910</v>
      </c>
      <c r="K139">
        <v>4016</v>
      </c>
      <c r="L139">
        <v>1288</v>
      </c>
      <c r="M139">
        <v>1881</v>
      </c>
      <c r="N139">
        <v>871</v>
      </c>
      <c r="O139">
        <v>2401</v>
      </c>
      <c r="P139">
        <v>826</v>
      </c>
      <c r="Q139">
        <v>436</v>
      </c>
      <c r="R139">
        <v>409</v>
      </c>
      <c r="S139">
        <v>369</v>
      </c>
      <c r="T139">
        <v>229</v>
      </c>
      <c r="U139">
        <v>4643</v>
      </c>
      <c r="V139">
        <v>1108</v>
      </c>
      <c r="W139">
        <v>43</v>
      </c>
      <c r="X139">
        <v>81</v>
      </c>
    </row>
    <row r="140" spans="1:24" x14ac:dyDescent="0.3">
      <c r="A140" t="s">
        <v>431</v>
      </c>
      <c r="B140" t="s">
        <v>432</v>
      </c>
      <c r="C140">
        <v>80903</v>
      </c>
      <c r="D140">
        <v>100</v>
      </c>
      <c r="E140">
        <v>55682</v>
      </c>
      <c r="F140">
        <v>1986</v>
      </c>
      <c r="G140">
        <v>1688</v>
      </c>
      <c r="H140">
        <v>613</v>
      </c>
      <c r="I140">
        <v>1918</v>
      </c>
      <c r="J140">
        <v>791</v>
      </c>
      <c r="K140">
        <v>3773</v>
      </c>
      <c r="L140">
        <v>1166</v>
      </c>
      <c r="M140">
        <v>3731</v>
      </c>
      <c r="N140">
        <v>1124</v>
      </c>
      <c r="O140">
        <v>2199</v>
      </c>
      <c r="P140">
        <v>843</v>
      </c>
      <c r="Q140">
        <v>1875</v>
      </c>
      <c r="R140">
        <v>776</v>
      </c>
      <c r="S140">
        <v>2019</v>
      </c>
      <c r="T140">
        <v>849</v>
      </c>
      <c r="U140">
        <v>7866</v>
      </c>
      <c r="V140">
        <v>1875</v>
      </c>
      <c r="W140">
        <v>152</v>
      </c>
      <c r="X140">
        <v>249</v>
      </c>
    </row>
    <row r="141" spans="1:24" x14ac:dyDescent="0.3">
      <c r="A141" t="s">
        <v>433</v>
      </c>
      <c r="B141" t="s">
        <v>434</v>
      </c>
      <c r="C141">
        <v>39373</v>
      </c>
      <c r="D141">
        <v>144</v>
      </c>
      <c r="E141">
        <v>27689</v>
      </c>
      <c r="F141">
        <v>1306</v>
      </c>
      <c r="G141">
        <v>671</v>
      </c>
      <c r="H141">
        <v>351</v>
      </c>
      <c r="I141">
        <v>4261</v>
      </c>
      <c r="J141">
        <v>1021</v>
      </c>
      <c r="K141">
        <v>1485</v>
      </c>
      <c r="L141">
        <v>649</v>
      </c>
      <c r="M141">
        <v>1543</v>
      </c>
      <c r="N141">
        <v>541</v>
      </c>
      <c r="O141">
        <v>742</v>
      </c>
      <c r="P141">
        <v>377</v>
      </c>
      <c r="Q141">
        <v>245</v>
      </c>
      <c r="R141">
        <v>182</v>
      </c>
      <c r="S141">
        <v>1124</v>
      </c>
      <c r="T141">
        <v>501</v>
      </c>
      <c r="U141">
        <v>1613</v>
      </c>
      <c r="V141">
        <v>548</v>
      </c>
      <c r="W141">
        <v>0</v>
      </c>
      <c r="X141">
        <v>218</v>
      </c>
    </row>
    <row r="142" spans="1:24" x14ac:dyDescent="0.3">
      <c r="A142" t="s">
        <v>435</v>
      </c>
      <c r="B142" t="s">
        <v>436</v>
      </c>
      <c r="C142">
        <v>327232</v>
      </c>
      <c r="D142">
        <v>512</v>
      </c>
      <c r="E142">
        <v>223819</v>
      </c>
      <c r="F142">
        <v>4886</v>
      </c>
      <c r="G142">
        <v>10424</v>
      </c>
      <c r="H142">
        <v>1597</v>
      </c>
      <c r="I142">
        <v>6781</v>
      </c>
      <c r="J142">
        <v>1704</v>
      </c>
      <c r="K142">
        <v>15283</v>
      </c>
      <c r="L142">
        <v>2817</v>
      </c>
      <c r="M142">
        <v>18431</v>
      </c>
      <c r="N142">
        <v>3015</v>
      </c>
      <c r="O142">
        <v>13876</v>
      </c>
      <c r="P142">
        <v>2435</v>
      </c>
      <c r="Q142">
        <v>7435</v>
      </c>
      <c r="R142">
        <v>2254</v>
      </c>
      <c r="S142">
        <v>11966</v>
      </c>
      <c r="T142">
        <v>2519</v>
      </c>
      <c r="U142">
        <v>18556</v>
      </c>
      <c r="V142">
        <v>3409</v>
      </c>
      <c r="W142">
        <v>661</v>
      </c>
      <c r="X142">
        <v>623</v>
      </c>
    </row>
    <row r="143" spans="1:24" x14ac:dyDescent="0.3">
      <c r="A143" t="s">
        <v>437</v>
      </c>
      <c r="B143" t="s">
        <v>438</v>
      </c>
      <c r="C143">
        <v>27804</v>
      </c>
      <c r="D143">
        <v>36</v>
      </c>
      <c r="E143">
        <v>22276</v>
      </c>
      <c r="F143">
        <v>1086</v>
      </c>
      <c r="G143">
        <v>983</v>
      </c>
      <c r="H143">
        <v>455</v>
      </c>
      <c r="I143">
        <v>510</v>
      </c>
      <c r="J143">
        <v>483</v>
      </c>
      <c r="K143">
        <v>505</v>
      </c>
      <c r="L143">
        <v>354</v>
      </c>
      <c r="M143">
        <v>698</v>
      </c>
      <c r="N143">
        <v>554</v>
      </c>
      <c r="O143">
        <v>640</v>
      </c>
      <c r="P143">
        <v>419</v>
      </c>
      <c r="Q143">
        <v>363</v>
      </c>
      <c r="R143">
        <v>273</v>
      </c>
      <c r="S143">
        <v>708</v>
      </c>
      <c r="T143">
        <v>406</v>
      </c>
      <c r="U143">
        <v>615</v>
      </c>
      <c r="V143">
        <v>370</v>
      </c>
      <c r="W143">
        <v>506</v>
      </c>
      <c r="X143">
        <v>523</v>
      </c>
    </row>
    <row r="144" spans="1:24" x14ac:dyDescent="0.3">
      <c r="A144" t="s">
        <v>439</v>
      </c>
      <c r="B144" t="s">
        <v>440</v>
      </c>
      <c r="C144">
        <v>120289</v>
      </c>
      <c r="D144">
        <v>313</v>
      </c>
      <c r="E144">
        <v>83283</v>
      </c>
      <c r="F144">
        <v>2454</v>
      </c>
      <c r="G144">
        <v>4598</v>
      </c>
      <c r="H144">
        <v>898</v>
      </c>
      <c r="I144">
        <v>8095</v>
      </c>
      <c r="J144">
        <v>1344</v>
      </c>
      <c r="K144">
        <v>4076</v>
      </c>
      <c r="L144">
        <v>1017</v>
      </c>
      <c r="M144">
        <v>4040</v>
      </c>
      <c r="N144">
        <v>1160</v>
      </c>
      <c r="O144">
        <v>1968</v>
      </c>
      <c r="P144">
        <v>645</v>
      </c>
      <c r="Q144">
        <v>2985</v>
      </c>
      <c r="R144">
        <v>1052</v>
      </c>
      <c r="S144">
        <v>4093</v>
      </c>
      <c r="T144">
        <v>880</v>
      </c>
      <c r="U144">
        <v>7075</v>
      </c>
      <c r="V144">
        <v>1464</v>
      </c>
      <c r="W144">
        <v>76</v>
      </c>
      <c r="X144">
        <v>126</v>
      </c>
    </row>
    <row r="145" spans="1:24" x14ac:dyDescent="0.3">
      <c r="A145" t="s">
        <v>441</v>
      </c>
      <c r="B145" t="s">
        <v>442</v>
      </c>
      <c r="C145">
        <v>171785</v>
      </c>
      <c r="D145">
        <v>98</v>
      </c>
      <c r="E145">
        <v>103805</v>
      </c>
      <c r="F145">
        <v>3016</v>
      </c>
      <c r="G145">
        <v>8750</v>
      </c>
      <c r="H145">
        <v>1588</v>
      </c>
      <c r="I145">
        <v>4156</v>
      </c>
      <c r="J145">
        <v>1232</v>
      </c>
      <c r="K145">
        <v>8486</v>
      </c>
      <c r="L145">
        <v>1848</v>
      </c>
      <c r="M145">
        <v>8966</v>
      </c>
      <c r="N145">
        <v>1853</v>
      </c>
      <c r="O145">
        <v>5770</v>
      </c>
      <c r="P145">
        <v>1461</v>
      </c>
      <c r="Q145">
        <v>5679</v>
      </c>
      <c r="R145">
        <v>1535</v>
      </c>
      <c r="S145">
        <v>10856</v>
      </c>
      <c r="T145">
        <v>1863</v>
      </c>
      <c r="U145">
        <v>14020</v>
      </c>
      <c r="V145">
        <v>2028</v>
      </c>
      <c r="W145">
        <v>1297</v>
      </c>
      <c r="X145">
        <v>734</v>
      </c>
    </row>
    <row r="146" spans="1:24" x14ac:dyDescent="0.3">
      <c r="A146" t="s">
        <v>443</v>
      </c>
      <c r="B146" t="s">
        <v>444</v>
      </c>
      <c r="C146">
        <v>63280</v>
      </c>
      <c r="D146">
        <v>57</v>
      </c>
      <c r="E146">
        <v>43340</v>
      </c>
      <c r="F146">
        <v>1811</v>
      </c>
      <c r="G146">
        <v>3773</v>
      </c>
      <c r="H146">
        <v>993</v>
      </c>
      <c r="I146">
        <v>2845</v>
      </c>
      <c r="J146">
        <v>1084</v>
      </c>
      <c r="K146">
        <v>2914</v>
      </c>
      <c r="L146">
        <v>1130</v>
      </c>
      <c r="M146">
        <v>2630</v>
      </c>
      <c r="N146">
        <v>1071</v>
      </c>
      <c r="O146">
        <v>1288</v>
      </c>
      <c r="P146">
        <v>663</v>
      </c>
      <c r="Q146">
        <v>1754</v>
      </c>
      <c r="R146">
        <v>970</v>
      </c>
      <c r="S146">
        <v>495</v>
      </c>
      <c r="T146">
        <v>397</v>
      </c>
      <c r="U146">
        <v>3847</v>
      </c>
      <c r="V146">
        <v>955</v>
      </c>
      <c r="W146">
        <v>394</v>
      </c>
      <c r="X146">
        <v>387</v>
      </c>
    </row>
    <row r="147" spans="1:24" x14ac:dyDescent="0.3">
      <c r="A147" t="s">
        <v>445</v>
      </c>
      <c r="B147" t="s">
        <v>446</v>
      </c>
      <c r="C147">
        <v>124441</v>
      </c>
      <c r="D147">
        <v>72</v>
      </c>
      <c r="E147">
        <v>91504</v>
      </c>
      <c r="F147">
        <v>2374</v>
      </c>
      <c r="G147">
        <v>3400</v>
      </c>
      <c r="H147">
        <v>836</v>
      </c>
      <c r="I147">
        <v>2363</v>
      </c>
      <c r="J147">
        <v>709</v>
      </c>
      <c r="K147">
        <v>5714</v>
      </c>
      <c r="L147">
        <v>1345</v>
      </c>
      <c r="M147">
        <v>4821</v>
      </c>
      <c r="N147">
        <v>1292</v>
      </c>
      <c r="O147">
        <v>6445</v>
      </c>
      <c r="P147">
        <v>1575</v>
      </c>
      <c r="Q147">
        <v>3107</v>
      </c>
      <c r="R147">
        <v>925</v>
      </c>
      <c r="S147">
        <v>3214</v>
      </c>
      <c r="T147">
        <v>1069</v>
      </c>
      <c r="U147">
        <v>3873</v>
      </c>
      <c r="V147">
        <v>1008</v>
      </c>
      <c r="W147">
        <v>0</v>
      </c>
      <c r="X147">
        <v>208</v>
      </c>
    </row>
    <row r="148" spans="1:24" x14ac:dyDescent="0.3">
      <c r="A148" t="s">
        <v>447</v>
      </c>
      <c r="B148" t="s">
        <v>448</v>
      </c>
      <c r="C148">
        <v>42692</v>
      </c>
      <c r="D148">
        <v>1682</v>
      </c>
      <c r="E148">
        <v>25221</v>
      </c>
      <c r="F148">
        <v>1848</v>
      </c>
      <c r="G148">
        <v>4366</v>
      </c>
      <c r="H148">
        <v>1256</v>
      </c>
      <c r="I148">
        <v>2510</v>
      </c>
      <c r="J148">
        <v>875</v>
      </c>
      <c r="K148">
        <v>3565</v>
      </c>
      <c r="L148">
        <v>1264</v>
      </c>
      <c r="M148">
        <v>2440</v>
      </c>
      <c r="N148">
        <v>1090</v>
      </c>
      <c r="O148">
        <v>1260</v>
      </c>
      <c r="P148">
        <v>776</v>
      </c>
      <c r="Q148">
        <v>1387</v>
      </c>
      <c r="R148">
        <v>717</v>
      </c>
      <c r="S148">
        <v>613</v>
      </c>
      <c r="T148">
        <v>374</v>
      </c>
      <c r="U148">
        <v>1109</v>
      </c>
      <c r="V148">
        <v>565</v>
      </c>
      <c r="W148">
        <v>221</v>
      </c>
      <c r="X148">
        <v>358</v>
      </c>
    </row>
    <row r="149" spans="1:24" x14ac:dyDescent="0.3">
      <c r="A149" t="s">
        <v>449</v>
      </c>
      <c r="B149" t="s">
        <v>450</v>
      </c>
      <c r="C149">
        <v>118743</v>
      </c>
      <c r="D149">
        <v>73</v>
      </c>
      <c r="E149">
        <v>54093</v>
      </c>
      <c r="F149">
        <v>2185</v>
      </c>
      <c r="G149">
        <v>11107</v>
      </c>
      <c r="H149">
        <v>1584</v>
      </c>
      <c r="I149">
        <v>1202</v>
      </c>
      <c r="J149">
        <v>606</v>
      </c>
      <c r="K149">
        <v>3542</v>
      </c>
      <c r="L149">
        <v>1126</v>
      </c>
      <c r="M149">
        <v>4421</v>
      </c>
      <c r="N149">
        <v>1242</v>
      </c>
      <c r="O149">
        <v>9528</v>
      </c>
      <c r="P149">
        <v>1995</v>
      </c>
      <c r="Q149">
        <v>20560</v>
      </c>
      <c r="R149">
        <v>2457</v>
      </c>
      <c r="S149">
        <v>12219</v>
      </c>
      <c r="T149">
        <v>1898</v>
      </c>
      <c r="U149">
        <v>1965</v>
      </c>
      <c r="V149">
        <v>617</v>
      </c>
      <c r="W149">
        <v>106</v>
      </c>
      <c r="X149">
        <v>188</v>
      </c>
    </row>
    <row r="150" spans="1:24" x14ac:dyDescent="0.3">
      <c r="A150" t="s">
        <v>451</v>
      </c>
      <c r="B150" t="s">
        <v>452</v>
      </c>
      <c r="C150">
        <v>25446</v>
      </c>
      <c r="D150">
        <v>90</v>
      </c>
      <c r="E150">
        <v>17540</v>
      </c>
      <c r="F150">
        <v>1011</v>
      </c>
      <c r="G150">
        <v>1237</v>
      </c>
      <c r="H150">
        <v>394</v>
      </c>
      <c r="I150">
        <v>101</v>
      </c>
      <c r="J150">
        <v>116</v>
      </c>
      <c r="K150">
        <v>481</v>
      </c>
      <c r="L150">
        <v>339</v>
      </c>
      <c r="M150">
        <v>617</v>
      </c>
      <c r="N150">
        <v>299</v>
      </c>
      <c r="O150">
        <v>1046</v>
      </c>
      <c r="P150">
        <v>678</v>
      </c>
      <c r="Q150">
        <v>1702</v>
      </c>
      <c r="R150">
        <v>641</v>
      </c>
      <c r="S150">
        <v>1346</v>
      </c>
      <c r="T150">
        <v>642</v>
      </c>
      <c r="U150">
        <v>1376</v>
      </c>
      <c r="V150">
        <v>590</v>
      </c>
      <c r="W150">
        <v>0</v>
      </c>
      <c r="X150">
        <v>157</v>
      </c>
    </row>
    <row r="151" spans="1:24" x14ac:dyDescent="0.3">
      <c r="A151" t="s">
        <v>453</v>
      </c>
      <c r="B151" t="s">
        <v>454</v>
      </c>
      <c r="C151">
        <v>28981</v>
      </c>
      <c r="D151">
        <v>39</v>
      </c>
      <c r="E151">
        <v>22214</v>
      </c>
      <c r="F151">
        <v>1094</v>
      </c>
      <c r="G151">
        <v>492</v>
      </c>
      <c r="H151">
        <v>256</v>
      </c>
      <c r="I151">
        <v>838</v>
      </c>
      <c r="J151">
        <v>452</v>
      </c>
      <c r="K151">
        <v>749</v>
      </c>
      <c r="L151">
        <v>412</v>
      </c>
      <c r="M151">
        <v>1686</v>
      </c>
      <c r="N151">
        <v>824</v>
      </c>
      <c r="O151">
        <v>433</v>
      </c>
      <c r="P151">
        <v>258</v>
      </c>
      <c r="Q151">
        <v>236</v>
      </c>
      <c r="R151">
        <v>258</v>
      </c>
      <c r="S151">
        <v>583</v>
      </c>
      <c r="T151">
        <v>454</v>
      </c>
      <c r="U151">
        <v>1750</v>
      </c>
      <c r="V151">
        <v>518</v>
      </c>
      <c r="W151">
        <v>0</v>
      </c>
      <c r="X151">
        <v>197</v>
      </c>
    </row>
    <row r="152" spans="1:24" x14ac:dyDescent="0.3">
      <c r="A152" t="s">
        <v>455</v>
      </c>
      <c r="B152" t="s">
        <v>456</v>
      </c>
      <c r="C152">
        <v>48435</v>
      </c>
      <c r="D152">
        <v>87</v>
      </c>
      <c r="E152">
        <v>27996</v>
      </c>
      <c r="F152">
        <v>1546</v>
      </c>
      <c r="G152">
        <v>567</v>
      </c>
      <c r="H152">
        <v>291</v>
      </c>
      <c r="I152">
        <v>809</v>
      </c>
      <c r="J152">
        <v>488</v>
      </c>
      <c r="K152">
        <v>2193</v>
      </c>
      <c r="L152">
        <v>811</v>
      </c>
      <c r="M152">
        <v>575</v>
      </c>
      <c r="N152">
        <v>420</v>
      </c>
      <c r="O152">
        <v>62</v>
      </c>
      <c r="P152">
        <v>104</v>
      </c>
      <c r="Q152">
        <v>425</v>
      </c>
      <c r="R152">
        <v>470</v>
      </c>
      <c r="S152">
        <v>619</v>
      </c>
      <c r="T152">
        <v>415</v>
      </c>
      <c r="U152">
        <v>14905</v>
      </c>
      <c r="V152">
        <v>1452</v>
      </c>
      <c r="W152">
        <v>284</v>
      </c>
      <c r="X152">
        <v>287</v>
      </c>
    </row>
    <row r="153" spans="1:24" x14ac:dyDescent="0.3">
      <c r="A153" t="s">
        <v>457</v>
      </c>
      <c r="B153" t="s">
        <v>458</v>
      </c>
      <c r="C153">
        <v>165900</v>
      </c>
      <c r="D153">
        <v>182</v>
      </c>
      <c r="E153">
        <v>108698</v>
      </c>
      <c r="F153">
        <v>2374</v>
      </c>
      <c r="G153">
        <v>4258</v>
      </c>
      <c r="H153">
        <v>796</v>
      </c>
      <c r="I153">
        <v>5252</v>
      </c>
      <c r="J153">
        <v>1041</v>
      </c>
      <c r="K153">
        <v>5333</v>
      </c>
      <c r="L153">
        <v>1096</v>
      </c>
      <c r="M153">
        <v>9611</v>
      </c>
      <c r="N153">
        <v>1092</v>
      </c>
      <c r="O153">
        <v>9236</v>
      </c>
      <c r="P153">
        <v>1359</v>
      </c>
      <c r="Q153">
        <v>5408</v>
      </c>
      <c r="R153">
        <v>1166</v>
      </c>
      <c r="S153">
        <v>1682</v>
      </c>
      <c r="T153">
        <v>586</v>
      </c>
      <c r="U153">
        <v>16334</v>
      </c>
      <c r="V153">
        <v>1543</v>
      </c>
      <c r="W153">
        <v>88</v>
      </c>
      <c r="X153">
        <v>143</v>
      </c>
    </row>
    <row r="154" spans="1:24" x14ac:dyDescent="0.3">
      <c r="A154" t="s">
        <v>459</v>
      </c>
      <c r="B154" t="s">
        <v>460</v>
      </c>
      <c r="C154">
        <v>243428</v>
      </c>
      <c r="D154">
        <v>860</v>
      </c>
      <c r="E154">
        <v>166148</v>
      </c>
      <c r="F154">
        <v>4178</v>
      </c>
      <c r="G154">
        <v>14953</v>
      </c>
      <c r="H154">
        <v>2537</v>
      </c>
      <c r="I154">
        <v>6652</v>
      </c>
      <c r="J154">
        <v>1612</v>
      </c>
      <c r="K154">
        <v>7500</v>
      </c>
      <c r="L154">
        <v>2118</v>
      </c>
      <c r="M154">
        <v>9393</v>
      </c>
      <c r="N154">
        <v>1854</v>
      </c>
      <c r="O154">
        <v>15195</v>
      </c>
      <c r="P154">
        <v>2274</v>
      </c>
      <c r="Q154">
        <v>7643</v>
      </c>
      <c r="R154">
        <v>1886</v>
      </c>
      <c r="S154">
        <v>4665</v>
      </c>
      <c r="T154">
        <v>1025</v>
      </c>
      <c r="U154">
        <v>10862</v>
      </c>
      <c r="V154">
        <v>2013</v>
      </c>
      <c r="W154">
        <v>417</v>
      </c>
      <c r="X154">
        <v>306</v>
      </c>
    </row>
    <row r="155" spans="1:24" x14ac:dyDescent="0.3">
      <c r="A155" t="s">
        <v>461</v>
      </c>
      <c r="B155" t="s">
        <v>462</v>
      </c>
      <c r="C155">
        <v>34097</v>
      </c>
      <c r="D155">
        <v>84</v>
      </c>
      <c r="E155">
        <v>23834</v>
      </c>
      <c r="F155">
        <v>1619</v>
      </c>
      <c r="G155">
        <v>1862</v>
      </c>
      <c r="H155">
        <v>653</v>
      </c>
      <c r="I155">
        <v>636</v>
      </c>
      <c r="J155">
        <v>437</v>
      </c>
      <c r="K155">
        <v>1131</v>
      </c>
      <c r="L155">
        <v>594</v>
      </c>
      <c r="M155">
        <v>1591</v>
      </c>
      <c r="N155">
        <v>680</v>
      </c>
      <c r="O155">
        <v>833</v>
      </c>
      <c r="P155">
        <v>633</v>
      </c>
      <c r="Q155">
        <v>488</v>
      </c>
      <c r="R155">
        <v>408</v>
      </c>
      <c r="S155">
        <v>1431</v>
      </c>
      <c r="T155">
        <v>924</v>
      </c>
      <c r="U155">
        <v>2276</v>
      </c>
      <c r="V155">
        <v>1077</v>
      </c>
      <c r="W155">
        <v>15</v>
      </c>
      <c r="X155">
        <v>27</v>
      </c>
    </row>
    <row r="156" spans="1:24" x14ac:dyDescent="0.3">
      <c r="A156" t="s">
        <v>463</v>
      </c>
      <c r="B156" t="s">
        <v>464</v>
      </c>
      <c r="C156">
        <v>71047</v>
      </c>
      <c r="D156">
        <v>202</v>
      </c>
      <c r="E156">
        <v>41247</v>
      </c>
      <c r="F156">
        <v>1981</v>
      </c>
      <c r="G156">
        <v>4236</v>
      </c>
      <c r="H156">
        <v>1447</v>
      </c>
      <c r="I156">
        <v>2094</v>
      </c>
      <c r="J156">
        <v>848</v>
      </c>
      <c r="K156">
        <v>1727</v>
      </c>
      <c r="L156">
        <v>728</v>
      </c>
      <c r="M156">
        <v>3330</v>
      </c>
      <c r="N156">
        <v>1123</v>
      </c>
      <c r="O156">
        <v>4159</v>
      </c>
      <c r="P156">
        <v>1310</v>
      </c>
      <c r="Q156">
        <v>1521</v>
      </c>
      <c r="R156">
        <v>906</v>
      </c>
      <c r="S156">
        <v>3922</v>
      </c>
      <c r="T156">
        <v>1566</v>
      </c>
      <c r="U156">
        <v>8646</v>
      </c>
      <c r="V156">
        <v>1255</v>
      </c>
      <c r="W156">
        <v>165</v>
      </c>
      <c r="X156">
        <v>180</v>
      </c>
    </row>
    <row r="157" spans="1:24" x14ac:dyDescent="0.3">
      <c r="A157" t="s">
        <v>465</v>
      </c>
      <c r="B157" t="s">
        <v>466</v>
      </c>
      <c r="C157">
        <v>184257</v>
      </c>
      <c r="D157">
        <v>91</v>
      </c>
      <c r="E157">
        <v>137425</v>
      </c>
      <c r="F157">
        <v>3203</v>
      </c>
      <c r="G157">
        <v>10310</v>
      </c>
      <c r="H157">
        <v>1358</v>
      </c>
      <c r="I157">
        <v>1833</v>
      </c>
      <c r="J157">
        <v>716</v>
      </c>
      <c r="K157">
        <v>3427</v>
      </c>
      <c r="L157">
        <v>1236</v>
      </c>
      <c r="M157">
        <v>6087</v>
      </c>
      <c r="N157">
        <v>1362</v>
      </c>
      <c r="O157">
        <v>7319</v>
      </c>
      <c r="P157">
        <v>1897</v>
      </c>
      <c r="Q157">
        <v>3236</v>
      </c>
      <c r="R157">
        <v>1145</v>
      </c>
      <c r="S157">
        <v>5727</v>
      </c>
      <c r="T157">
        <v>1226</v>
      </c>
      <c r="U157">
        <v>8836</v>
      </c>
      <c r="V157">
        <v>1361</v>
      </c>
      <c r="W157">
        <v>57</v>
      </c>
      <c r="X157">
        <v>97</v>
      </c>
    </row>
    <row r="158" spans="1:24" x14ac:dyDescent="0.3">
      <c r="A158" t="s">
        <v>467</v>
      </c>
      <c r="B158" t="s">
        <v>468</v>
      </c>
      <c r="C158">
        <v>92618</v>
      </c>
      <c r="D158">
        <v>50</v>
      </c>
      <c r="E158">
        <v>55285</v>
      </c>
      <c r="F158">
        <v>3100</v>
      </c>
      <c r="G158">
        <v>532</v>
      </c>
      <c r="H158">
        <v>342</v>
      </c>
      <c r="I158">
        <v>3064</v>
      </c>
      <c r="J158">
        <v>1209</v>
      </c>
      <c r="K158">
        <v>2879</v>
      </c>
      <c r="L158">
        <v>1237</v>
      </c>
      <c r="M158">
        <v>2819</v>
      </c>
      <c r="N158">
        <v>1114</v>
      </c>
      <c r="O158">
        <v>1985</v>
      </c>
      <c r="P158">
        <v>1094</v>
      </c>
      <c r="Q158">
        <v>1548</v>
      </c>
      <c r="R158">
        <v>746</v>
      </c>
      <c r="S158">
        <v>1201</v>
      </c>
      <c r="T158">
        <v>746</v>
      </c>
      <c r="U158">
        <v>23231</v>
      </c>
      <c r="V158">
        <v>2786</v>
      </c>
      <c r="W158">
        <v>74</v>
      </c>
      <c r="X158">
        <v>130</v>
      </c>
    </row>
    <row r="159" spans="1:24" x14ac:dyDescent="0.3">
      <c r="A159" t="s">
        <v>469</v>
      </c>
      <c r="B159" t="s">
        <v>470</v>
      </c>
      <c r="C159">
        <v>73338</v>
      </c>
      <c r="D159">
        <v>120</v>
      </c>
      <c r="E159">
        <v>54225</v>
      </c>
      <c r="F159">
        <v>2050</v>
      </c>
      <c r="G159">
        <v>494</v>
      </c>
      <c r="H159">
        <v>360</v>
      </c>
      <c r="I159">
        <v>1825</v>
      </c>
      <c r="J159">
        <v>722</v>
      </c>
      <c r="K159">
        <v>3904</v>
      </c>
      <c r="L159">
        <v>1389</v>
      </c>
      <c r="M159">
        <v>3535</v>
      </c>
      <c r="N159">
        <v>1146</v>
      </c>
      <c r="O159">
        <v>1430</v>
      </c>
      <c r="P159">
        <v>941</v>
      </c>
      <c r="Q159">
        <v>704</v>
      </c>
      <c r="R159">
        <v>535</v>
      </c>
      <c r="S159">
        <v>1831</v>
      </c>
      <c r="T159">
        <v>995</v>
      </c>
      <c r="U159">
        <v>5390</v>
      </c>
      <c r="V159">
        <v>1281</v>
      </c>
      <c r="W159">
        <v>0</v>
      </c>
      <c r="X159">
        <v>210</v>
      </c>
    </row>
    <row r="160" spans="1:24" x14ac:dyDescent="0.3">
      <c r="A160" t="s">
        <v>471</v>
      </c>
      <c r="B160" t="s">
        <v>472</v>
      </c>
      <c r="C160">
        <v>46157</v>
      </c>
      <c r="D160">
        <v>67</v>
      </c>
      <c r="E160">
        <v>32821</v>
      </c>
      <c r="F160">
        <v>1472</v>
      </c>
      <c r="G160">
        <v>922</v>
      </c>
      <c r="H160">
        <v>410</v>
      </c>
      <c r="I160">
        <v>2169</v>
      </c>
      <c r="J160">
        <v>614</v>
      </c>
      <c r="K160">
        <v>1330</v>
      </c>
      <c r="L160">
        <v>651</v>
      </c>
      <c r="M160">
        <v>2903</v>
      </c>
      <c r="N160">
        <v>916</v>
      </c>
      <c r="O160">
        <v>1756</v>
      </c>
      <c r="P160">
        <v>840</v>
      </c>
      <c r="Q160">
        <v>1236</v>
      </c>
      <c r="R160">
        <v>751</v>
      </c>
      <c r="S160">
        <v>1206</v>
      </c>
      <c r="T160">
        <v>1019</v>
      </c>
      <c r="U160">
        <v>1789</v>
      </c>
      <c r="V160">
        <v>733</v>
      </c>
      <c r="W160">
        <v>25</v>
      </c>
      <c r="X160">
        <v>48</v>
      </c>
    </row>
    <row r="161" spans="1:24" x14ac:dyDescent="0.3">
      <c r="A161" t="s">
        <v>473</v>
      </c>
      <c r="B161" t="s">
        <v>474</v>
      </c>
      <c r="C161">
        <v>32967</v>
      </c>
      <c r="D161">
        <v>32</v>
      </c>
      <c r="E161">
        <v>23886</v>
      </c>
      <c r="F161">
        <v>1131</v>
      </c>
      <c r="G161">
        <v>298</v>
      </c>
      <c r="H161">
        <v>242</v>
      </c>
      <c r="I161">
        <v>667</v>
      </c>
      <c r="J161">
        <v>385</v>
      </c>
      <c r="K161">
        <v>897</v>
      </c>
      <c r="L161">
        <v>472</v>
      </c>
      <c r="M161">
        <v>571</v>
      </c>
      <c r="N161">
        <v>311</v>
      </c>
      <c r="O161">
        <v>305</v>
      </c>
      <c r="P161">
        <v>356</v>
      </c>
      <c r="Q161">
        <v>364</v>
      </c>
      <c r="R161">
        <v>353</v>
      </c>
      <c r="S161">
        <v>27</v>
      </c>
      <c r="T161">
        <v>47</v>
      </c>
      <c r="U161">
        <v>5716</v>
      </c>
      <c r="V161">
        <v>958</v>
      </c>
      <c r="W161">
        <v>236</v>
      </c>
      <c r="X161">
        <v>345</v>
      </c>
    </row>
    <row r="162" spans="1:24" x14ac:dyDescent="0.3">
      <c r="A162" t="s">
        <v>475</v>
      </c>
      <c r="B162" t="s">
        <v>476</v>
      </c>
      <c r="C162">
        <v>167381</v>
      </c>
      <c r="D162">
        <v>161</v>
      </c>
      <c r="E162">
        <v>106924</v>
      </c>
      <c r="F162">
        <v>3072</v>
      </c>
      <c r="G162">
        <v>13425</v>
      </c>
      <c r="H162">
        <v>2069</v>
      </c>
      <c r="I162">
        <v>2742</v>
      </c>
      <c r="J162">
        <v>771</v>
      </c>
      <c r="K162">
        <v>8021</v>
      </c>
      <c r="L162">
        <v>1682</v>
      </c>
      <c r="M162">
        <v>9689</v>
      </c>
      <c r="N162">
        <v>1975</v>
      </c>
      <c r="O162">
        <v>9063</v>
      </c>
      <c r="P162">
        <v>1987</v>
      </c>
      <c r="Q162">
        <v>5936</v>
      </c>
      <c r="R162">
        <v>1489</v>
      </c>
      <c r="S162">
        <v>6746</v>
      </c>
      <c r="T162">
        <v>1502</v>
      </c>
      <c r="U162">
        <v>4766</v>
      </c>
      <c r="V162">
        <v>996</v>
      </c>
      <c r="W162">
        <v>69</v>
      </c>
      <c r="X162">
        <v>123</v>
      </c>
    </row>
    <row r="163" spans="1:24" x14ac:dyDescent="0.3">
      <c r="A163" t="s">
        <v>477</v>
      </c>
      <c r="B163" t="s">
        <v>478</v>
      </c>
      <c r="C163">
        <v>31166</v>
      </c>
      <c r="D163">
        <v>26</v>
      </c>
      <c r="E163">
        <v>23553</v>
      </c>
      <c r="F163">
        <v>1232</v>
      </c>
      <c r="G163">
        <v>95</v>
      </c>
      <c r="H163">
        <v>85</v>
      </c>
      <c r="I163">
        <v>293</v>
      </c>
      <c r="J163">
        <v>187</v>
      </c>
      <c r="K163">
        <v>462</v>
      </c>
      <c r="L163">
        <v>269</v>
      </c>
      <c r="M163">
        <v>462</v>
      </c>
      <c r="N163">
        <v>383</v>
      </c>
      <c r="O163">
        <v>21</v>
      </c>
      <c r="P163">
        <v>27</v>
      </c>
      <c r="Q163">
        <v>22</v>
      </c>
      <c r="R163">
        <v>39</v>
      </c>
      <c r="S163">
        <v>30</v>
      </c>
      <c r="T163">
        <v>48</v>
      </c>
      <c r="U163">
        <v>5980</v>
      </c>
      <c r="V163">
        <v>1134</v>
      </c>
      <c r="W163">
        <v>248</v>
      </c>
      <c r="X163">
        <v>204</v>
      </c>
    </row>
    <row r="164" spans="1:24" x14ac:dyDescent="0.3">
      <c r="A164" t="s">
        <v>479</v>
      </c>
      <c r="B164" t="s">
        <v>480</v>
      </c>
      <c r="C164">
        <v>102140</v>
      </c>
      <c r="D164">
        <v>62</v>
      </c>
      <c r="E164">
        <v>73743</v>
      </c>
      <c r="F164">
        <v>2142</v>
      </c>
      <c r="G164">
        <v>1797</v>
      </c>
      <c r="H164">
        <v>657</v>
      </c>
      <c r="I164">
        <v>5099</v>
      </c>
      <c r="J164">
        <v>1072</v>
      </c>
      <c r="K164">
        <v>4255</v>
      </c>
      <c r="L164">
        <v>1292</v>
      </c>
      <c r="M164">
        <v>2726</v>
      </c>
      <c r="N164">
        <v>867</v>
      </c>
      <c r="O164">
        <v>2889</v>
      </c>
      <c r="P164">
        <v>864</v>
      </c>
      <c r="Q164">
        <v>927</v>
      </c>
      <c r="R164">
        <v>633</v>
      </c>
      <c r="S164">
        <v>3169</v>
      </c>
      <c r="T164">
        <v>1161</v>
      </c>
      <c r="U164">
        <v>7237</v>
      </c>
      <c r="V164">
        <v>1175</v>
      </c>
      <c r="W164">
        <v>298</v>
      </c>
      <c r="X164">
        <v>340</v>
      </c>
    </row>
    <row r="165" spans="1:24" x14ac:dyDescent="0.3">
      <c r="A165" t="s">
        <v>481</v>
      </c>
      <c r="B165" t="s">
        <v>482</v>
      </c>
      <c r="C165">
        <v>195331</v>
      </c>
      <c r="D165">
        <v>95</v>
      </c>
      <c r="E165">
        <v>144333</v>
      </c>
      <c r="F165">
        <v>2951</v>
      </c>
      <c r="G165">
        <v>4775</v>
      </c>
      <c r="H165">
        <v>1037</v>
      </c>
      <c r="I165">
        <v>3794</v>
      </c>
      <c r="J165">
        <v>1004</v>
      </c>
      <c r="K165">
        <v>7660</v>
      </c>
      <c r="L165">
        <v>1606</v>
      </c>
      <c r="M165">
        <v>10564</v>
      </c>
      <c r="N165">
        <v>2025</v>
      </c>
      <c r="O165">
        <v>4716</v>
      </c>
      <c r="P165">
        <v>1380</v>
      </c>
      <c r="Q165">
        <v>6347</v>
      </c>
      <c r="R165">
        <v>1587</v>
      </c>
      <c r="S165">
        <v>7024</v>
      </c>
      <c r="T165">
        <v>1430</v>
      </c>
      <c r="U165">
        <v>5879</v>
      </c>
      <c r="V165">
        <v>1310</v>
      </c>
      <c r="W165">
        <v>239</v>
      </c>
      <c r="X165">
        <v>265</v>
      </c>
    </row>
    <row r="166" spans="1:24" x14ac:dyDescent="0.3">
      <c r="A166" t="s">
        <v>483</v>
      </c>
      <c r="B166" t="s">
        <v>484</v>
      </c>
      <c r="C166">
        <v>34443</v>
      </c>
      <c r="D166">
        <v>775</v>
      </c>
      <c r="E166">
        <v>25118</v>
      </c>
      <c r="F166">
        <v>1394</v>
      </c>
      <c r="G166">
        <v>1121</v>
      </c>
      <c r="H166">
        <v>503</v>
      </c>
      <c r="I166">
        <v>1544</v>
      </c>
      <c r="J166">
        <v>621</v>
      </c>
      <c r="K166">
        <v>1319</v>
      </c>
      <c r="L166">
        <v>564</v>
      </c>
      <c r="M166">
        <v>1609</v>
      </c>
      <c r="N166">
        <v>726</v>
      </c>
      <c r="O166">
        <v>1159</v>
      </c>
      <c r="P166">
        <v>656</v>
      </c>
      <c r="Q166">
        <v>463</v>
      </c>
      <c r="R166">
        <v>329</v>
      </c>
      <c r="S166">
        <v>336</v>
      </c>
      <c r="T166">
        <v>282</v>
      </c>
      <c r="U166">
        <v>1774</v>
      </c>
      <c r="V166">
        <v>662</v>
      </c>
      <c r="W166">
        <v>0</v>
      </c>
      <c r="X166">
        <v>206</v>
      </c>
    </row>
    <row r="167" spans="1:24" x14ac:dyDescent="0.3">
      <c r="A167" t="s">
        <v>485</v>
      </c>
      <c r="B167" t="s">
        <v>486</v>
      </c>
      <c r="C167">
        <v>399693</v>
      </c>
      <c r="D167">
        <v>356</v>
      </c>
      <c r="E167">
        <v>280062</v>
      </c>
      <c r="F167">
        <v>4877</v>
      </c>
      <c r="G167">
        <v>12001</v>
      </c>
      <c r="H167">
        <v>1789</v>
      </c>
      <c r="I167">
        <v>10342</v>
      </c>
      <c r="J167">
        <v>2056</v>
      </c>
      <c r="K167">
        <v>24965</v>
      </c>
      <c r="L167">
        <v>3079</v>
      </c>
      <c r="M167">
        <v>20960</v>
      </c>
      <c r="N167">
        <v>2568</v>
      </c>
      <c r="O167">
        <v>9933</v>
      </c>
      <c r="P167">
        <v>1949</v>
      </c>
      <c r="Q167">
        <v>8501</v>
      </c>
      <c r="R167">
        <v>1618</v>
      </c>
      <c r="S167">
        <v>15903</v>
      </c>
      <c r="T167">
        <v>2410</v>
      </c>
      <c r="U167">
        <v>16772</v>
      </c>
      <c r="V167">
        <v>2448</v>
      </c>
      <c r="W167">
        <v>254</v>
      </c>
      <c r="X167">
        <v>244</v>
      </c>
    </row>
    <row r="168" spans="1:24" x14ac:dyDescent="0.3">
      <c r="A168" t="s">
        <v>487</v>
      </c>
      <c r="B168" t="s">
        <v>488</v>
      </c>
      <c r="C168">
        <v>47786</v>
      </c>
      <c r="D168">
        <v>48</v>
      </c>
      <c r="E168">
        <v>37272</v>
      </c>
      <c r="F168">
        <v>1543</v>
      </c>
      <c r="G168">
        <v>455</v>
      </c>
      <c r="H168">
        <v>409</v>
      </c>
      <c r="I168">
        <v>526</v>
      </c>
      <c r="J168">
        <v>365</v>
      </c>
      <c r="K168">
        <v>1285</v>
      </c>
      <c r="L168">
        <v>590</v>
      </c>
      <c r="M168">
        <v>1592</v>
      </c>
      <c r="N168">
        <v>628</v>
      </c>
      <c r="O168">
        <v>774</v>
      </c>
      <c r="P168">
        <v>515</v>
      </c>
      <c r="Q168">
        <v>726</v>
      </c>
      <c r="R168">
        <v>501</v>
      </c>
      <c r="S168">
        <v>432</v>
      </c>
      <c r="T168">
        <v>301</v>
      </c>
      <c r="U168">
        <v>4532</v>
      </c>
      <c r="V168">
        <v>1096</v>
      </c>
      <c r="W168">
        <v>192</v>
      </c>
      <c r="X168">
        <v>280</v>
      </c>
    </row>
    <row r="169" spans="1:24" x14ac:dyDescent="0.3">
      <c r="A169" t="s">
        <v>489</v>
      </c>
      <c r="B169" t="s">
        <v>490</v>
      </c>
      <c r="C169">
        <v>159229</v>
      </c>
      <c r="D169">
        <v>1087</v>
      </c>
      <c r="E169">
        <v>77781</v>
      </c>
      <c r="F169">
        <v>4011</v>
      </c>
      <c r="G169">
        <v>6859</v>
      </c>
      <c r="H169">
        <v>1739</v>
      </c>
      <c r="I169">
        <v>2888</v>
      </c>
      <c r="J169">
        <v>1095</v>
      </c>
      <c r="K169">
        <v>9366</v>
      </c>
      <c r="L169">
        <v>2225</v>
      </c>
      <c r="M169">
        <v>11624</v>
      </c>
      <c r="N169">
        <v>2467</v>
      </c>
      <c r="O169">
        <v>9336</v>
      </c>
      <c r="P169">
        <v>2328</v>
      </c>
      <c r="Q169">
        <v>5941</v>
      </c>
      <c r="R169">
        <v>1624</v>
      </c>
      <c r="S169">
        <v>12371</v>
      </c>
      <c r="T169">
        <v>2827</v>
      </c>
      <c r="U169">
        <v>22834</v>
      </c>
      <c r="V169">
        <v>2812</v>
      </c>
      <c r="W169">
        <v>229</v>
      </c>
      <c r="X169">
        <v>247</v>
      </c>
    </row>
    <row r="170" spans="1:24" x14ac:dyDescent="0.3">
      <c r="A170" t="s">
        <v>491</v>
      </c>
      <c r="B170" t="s">
        <v>492</v>
      </c>
      <c r="C170">
        <v>83214</v>
      </c>
      <c r="D170">
        <v>74</v>
      </c>
      <c r="E170">
        <v>57523</v>
      </c>
      <c r="F170">
        <v>2198</v>
      </c>
      <c r="G170">
        <v>3677</v>
      </c>
      <c r="H170">
        <v>1028</v>
      </c>
      <c r="I170">
        <v>669</v>
      </c>
      <c r="J170">
        <v>514</v>
      </c>
      <c r="K170">
        <v>1967</v>
      </c>
      <c r="L170">
        <v>816</v>
      </c>
      <c r="M170">
        <v>3811</v>
      </c>
      <c r="N170">
        <v>1059</v>
      </c>
      <c r="O170">
        <v>4031</v>
      </c>
      <c r="P170">
        <v>1069</v>
      </c>
      <c r="Q170">
        <v>2271</v>
      </c>
      <c r="R170">
        <v>860</v>
      </c>
      <c r="S170">
        <v>1431</v>
      </c>
      <c r="T170">
        <v>517</v>
      </c>
      <c r="U170">
        <v>7732</v>
      </c>
      <c r="V170">
        <v>1420</v>
      </c>
      <c r="W170">
        <v>102</v>
      </c>
      <c r="X170">
        <v>115</v>
      </c>
    </row>
    <row r="171" spans="1:24" x14ac:dyDescent="0.3">
      <c r="A171" t="s">
        <v>493</v>
      </c>
      <c r="B171" t="s">
        <v>494</v>
      </c>
      <c r="C171">
        <v>25443</v>
      </c>
      <c r="D171">
        <v>74</v>
      </c>
      <c r="E171">
        <v>15222</v>
      </c>
      <c r="F171">
        <v>954</v>
      </c>
      <c r="G171">
        <v>473</v>
      </c>
      <c r="H171">
        <v>244</v>
      </c>
      <c r="I171">
        <v>1364</v>
      </c>
      <c r="J171">
        <v>597</v>
      </c>
      <c r="K171">
        <v>1366</v>
      </c>
      <c r="L171">
        <v>575</v>
      </c>
      <c r="M171">
        <v>487</v>
      </c>
      <c r="N171">
        <v>368</v>
      </c>
      <c r="O171">
        <v>150</v>
      </c>
      <c r="P171">
        <v>156</v>
      </c>
      <c r="Q171">
        <v>271</v>
      </c>
      <c r="R171">
        <v>209</v>
      </c>
      <c r="S171">
        <v>29</v>
      </c>
      <c r="T171">
        <v>49</v>
      </c>
      <c r="U171">
        <v>6059</v>
      </c>
      <c r="V171">
        <v>881</v>
      </c>
      <c r="W171">
        <v>22</v>
      </c>
      <c r="X171">
        <v>26</v>
      </c>
    </row>
    <row r="172" spans="1:24" x14ac:dyDescent="0.3">
      <c r="A172" t="s">
        <v>495</v>
      </c>
      <c r="B172" t="s">
        <v>496</v>
      </c>
      <c r="C172">
        <v>44034</v>
      </c>
      <c r="D172">
        <v>240</v>
      </c>
      <c r="E172">
        <v>32249</v>
      </c>
      <c r="F172">
        <v>1415</v>
      </c>
      <c r="G172">
        <v>4822</v>
      </c>
      <c r="H172">
        <v>1139</v>
      </c>
      <c r="I172">
        <v>1231</v>
      </c>
      <c r="J172">
        <v>571</v>
      </c>
      <c r="K172">
        <v>1600</v>
      </c>
      <c r="L172">
        <v>600</v>
      </c>
      <c r="M172">
        <v>765</v>
      </c>
      <c r="N172">
        <v>364</v>
      </c>
      <c r="O172">
        <v>547</v>
      </c>
      <c r="P172">
        <v>313</v>
      </c>
      <c r="Q172">
        <v>316</v>
      </c>
      <c r="R172">
        <v>220</v>
      </c>
      <c r="S172">
        <v>204</v>
      </c>
      <c r="T172">
        <v>171</v>
      </c>
      <c r="U172">
        <v>2282</v>
      </c>
      <c r="V172">
        <v>489</v>
      </c>
      <c r="W172">
        <v>18</v>
      </c>
      <c r="X172">
        <v>29</v>
      </c>
    </row>
    <row r="173" spans="1:24" x14ac:dyDescent="0.3">
      <c r="A173" t="s">
        <v>497</v>
      </c>
      <c r="B173" t="s">
        <v>498</v>
      </c>
      <c r="C173">
        <v>69840</v>
      </c>
      <c r="D173">
        <v>176</v>
      </c>
      <c r="E173">
        <v>49757</v>
      </c>
      <c r="F173">
        <v>1765</v>
      </c>
      <c r="G173">
        <v>1806</v>
      </c>
      <c r="H173">
        <v>672</v>
      </c>
      <c r="I173">
        <v>6110</v>
      </c>
      <c r="J173">
        <v>1249</v>
      </c>
      <c r="K173">
        <v>4064</v>
      </c>
      <c r="L173">
        <v>1309</v>
      </c>
      <c r="M173">
        <v>2059</v>
      </c>
      <c r="N173">
        <v>713</v>
      </c>
      <c r="O173">
        <v>160</v>
      </c>
      <c r="P173">
        <v>181</v>
      </c>
      <c r="Q173">
        <v>1327</v>
      </c>
      <c r="R173">
        <v>547</v>
      </c>
      <c r="S173">
        <v>653</v>
      </c>
      <c r="T173">
        <v>259</v>
      </c>
      <c r="U173">
        <v>3892</v>
      </c>
      <c r="V173">
        <v>860</v>
      </c>
      <c r="W173">
        <v>12</v>
      </c>
      <c r="X173">
        <v>21</v>
      </c>
    </row>
    <row r="174" spans="1:24" x14ac:dyDescent="0.3">
      <c r="A174" t="s">
        <v>499</v>
      </c>
      <c r="B174" t="s">
        <v>500</v>
      </c>
      <c r="C174">
        <v>53912</v>
      </c>
      <c r="D174">
        <v>146</v>
      </c>
      <c r="E174">
        <v>29616</v>
      </c>
      <c r="F174">
        <v>2090</v>
      </c>
      <c r="G174">
        <v>1298</v>
      </c>
      <c r="H174">
        <v>496</v>
      </c>
      <c r="I174">
        <v>2338</v>
      </c>
      <c r="J174">
        <v>967</v>
      </c>
      <c r="K174">
        <v>1730</v>
      </c>
      <c r="L174">
        <v>659</v>
      </c>
      <c r="M174">
        <v>2088</v>
      </c>
      <c r="N174">
        <v>868</v>
      </c>
      <c r="O174">
        <v>948</v>
      </c>
      <c r="P174">
        <v>646</v>
      </c>
      <c r="Q174">
        <v>745</v>
      </c>
      <c r="R174">
        <v>496</v>
      </c>
      <c r="S174">
        <v>77</v>
      </c>
      <c r="T174">
        <v>132</v>
      </c>
      <c r="U174">
        <v>15013</v>
      </c>
      <c r="V174">
        <v>1997</v>
      </c>
      <c r="W174">
        <v>59</v>
      </c>
      <c r="X174">
        <v>95</v>
      </c>
    </row>
    <row r="175" spans="1:24" x14ac:dyDescent="0.3">
      <c r="A175" t="s">
        <v>501</v>
      </c>
      <c r="B175" t="s">
        <v>502</v>
      </c>
      <c r="C175">
        <v>29446</v>
      </c>
      <c r="D175">
        <v>32</v>
      </c>
      <c r="E175">
        <v>21386</v>
      </c>
      <c r="F175">
        <v>1400</v>
      </c>
      <c r="G175">
        <v>522</v>
      </c>
      <c r="H175">
        <v>310</v>
      </c>
      <c r="I175">
        <v>170</v>
      </c>
      <c r="J175">
        <v>172</v>
      </c>
      <c r="K175">
        <v>64</v>
      </c>
      <c r="L175">
        <v>88</v>
      </c>
      <c r="M175">
        <v>120</v>
      </c>
      <c r="N175">
        <v>190</v>
      </c>
      <c r="O175">
        <v>937</v>
      </c>
      <c r="P175">
        <v>672</v>
      </c>
      <c r="Q175">
        <v>519</v>
      </c>
      <c r="R175">
        <v>561</v>
      </c>
      <c r="S175">
        <v>977</v>
      </c>
      <c r="T175">
        <v>703</v>
      </c>
      <c r="U175">
        <v>4405</v>
      </c>
      <c r="V175">
        <v>1177</v>
      </c>
      <c r="W175">
        <v>346</v>
      </c>
      <c r="X175">
        <v>223</v>
      </c>
    </row>
    <row r="176" spans="1:24" x14ac:dyDescent="0.3">
      <c r="A176" t="s">
        <v>503</v>
      </c>
      <c r="B176" t="s">
        <v>504</v>
      </c>
      <c r="C176">
        <v>48820</v>
      </c>
      <c r="D176">
        <v>111</v>
      </c>
      <c r="E176">
        <v>25424</v>
      </c>
      <c r="F176">
        <v>1520</v>
      </c>
      <c r="G176">
        <v>3603</v>
      </c>
      <c r="H176">
        <v>928</v>
      </c>
      <c r="I176">
        <v>959</v>
      </c>
      <c r="J176">
        <v>475</v>
      </c>
      <c r="K176">
        <v>2628</v>
      </c>
      <c r="L176">
        <v>839</v>
      </c>
      <c r="M176">
        <v>2038</v>
      </c>
      <c r="N176">
        <v>814</v>
      </c>
      <c r="O176">
        <v>3463</v>
      </c>
      <c r="P176">
        <v>1144</v>
      </c>
      <c r="Q176">
        <v>4515</v>
      </c>
      <c r="R176">
        <v>1129</v>
      </c>
      <c r="S176">
        <v>4435</v>
      </c>
      <c r="T176">
        <v>1318</v>
      </c>
      <c r="U176">
        <v>1755</v>
      </c>
      <c r="V176">
        <v>438</v>
      </c>
      <c r="W176">
        <v>0</v>
      </c>
      <c r="X176">
        <v>210</v>
      </c>
    </row>
    <row r="177" spans="1:24" x14ac:dyDescent="0.3">
      <c r="A177" t="s">
        <v>505</v>
      </c>
      <c r="B177" t="s">
        <v>506</v>
      </c>
      <c r="C177">
        <v>32289</v>
      </c>
      <c r="D177">
        <v>26</v>
      </c>
      <c r="E177">
        <v>23020</v>
      </c>
      <c r="F177">
        <v>1258</v>
      </c>
      <c r="G177">
        <v>690</v>
      </c>
      <c r="H177">
        <v>386</v>
      </c>
      <c r="I177">
        <v>992</v>
      </c>
      <c r="J177">
        <v>683</v>
      </c>
      <c r="K177">
        <v>1455</v>
      </c>
      <c r="L177">
        <v>778</v>
      </c>
      <c r="M177">
        <v>2085</v>
      </c>
      <c r="N177">
        <v>753</v>
      </c>
      <c r="O177">
        <v>965</v>
      </c>
      <c r="P177">
        <v>439</v>
      </c>
      <c r="Q177">
        <v>682</v>
      </c>
      <c r="R177">
        <v>457</v>
      </c>
      <c r="S177">
        <v>1135</v>
      </c>
      <c r="T177">
        <v>516</v>
      </c>
      <c r="U177">
        <v>1188</v>
      </c>
      <c r="V177">
        <v>787</v>
      </c>
      <c r="W177">
        <v>77</v>
      </c>
      <c r="X177">
        <v>118</v>
      </c>
    </row>
    <row r="178" spans="1:24" x14ac:dyDescent="0.3">
      <c r="A178" t="s">
        <v>507</v>
      </c>
      <c r="B178" t="s">
        <v>508</v>
      </c>
      <c r="C178">
        <v>71412</v>
      </c>
      <c r="D178">
        <v>55</v>
      </c>
      <c r="E178">
        <v>49042</v>
      </c>
      <c r="F178">
        <v>1946</v>
      </c>
      <c r="G178">
        <v>4335</v>
      </c>
      <c r="H178">
        <v>1105</v>
      </c>
      <c r="I178">
        <v>1864</v>
      </c>
      <c r="J178">
        <v>796</v>
      </c>
      <c r="K178">
        <v>3841</v>
      </c>
      <c r="L178">
        <v>1090</v>
      </c>
      <c r="M178">
        <v>2087</v>
      </c>
      <c r="N178">
        <v>776</v>
      </c>
      <c r="O178">
        <v>989</v>
      </c>
      <c r="P178">
        <v>559</v>
      </c>
      <c r="Q178">
        <v>1846</v>
      </c>
      <c r="R178">
        <v>825</v>
      </c>
      <c r="S178">
        <v>1956</v>
      </c>
      <c r="T178">
        <v>799</v>
      </c>
      <c r="U178">
        <v>5377</v>
      </c>
      <c r="V178">
        <v>1279</v>
      </c>
      <c r="W178">
        <v>75</v>
      </c>
      <c r="X178">
        <v>122</v>
      </c>
    </row>
    <row r="179" spans="1:24" x14ac:dyDescent="0.3">
      <c r="A179" t="s">
        <v>509</v>
      </c>
      <c r="B179" t="s">
        <v>510</v>
      </c>
      <c r="C179">
        <v>471392</v>
      </c>
      <c r="D179">
        <v>333</v>
      </c>
      <c r="E179">
        <v>322716</v>
      </c>
      <c r="F179">
        <v>4604</v>
      </c>
      <c r="G179">
        <v>27411</v>
      </c>
      <c r="H179">
        <v>2737</v>
      </c>
      <c r="I179">
        <v>14680</v>
      </c>
      <c r="J179">
        <v>2430</v>
      </c>
      <c r="K179">
        <v>12634</v>
      </c>
      <c r="L179">
        <v>2164</v>
      </c>
      <c r="M179">
        <v>19526</v>
      </c>
      <c r="N179">
        <v>2460</v>
      </c>
      <c r="O179">
        <v>18543</v>
      </c>
      <c r="P179">
        <v>2364</v>
      </c>
      <c r="Q179">
        <v>12047</v>
      </c>
      <c r="R179">
        <v>1662</v>
      </c>
      <c r="S179">
        <v>17933</v>
      </c>
      <c r="T179">
        <v>2002</v>
      </c>
      <c r="U179">
        <v>25761</v>
      </c>
      <c r="V179">
        <v>2317</v>
      </c>
      <c r="W179">
        <v>141</v>
      </c>
      <c r="X179">
        <v>135</v>
      </c>
    </row>
    <row r="180" spans="1:24" x14ac:dyDescent="0.3">
      <c r="A180" t="s">
        <v>511</v>
      </c>
      <c r="B180" t="s">
        <v>512</v>
      </c>
      <c r="C180">
        <v>39910</v>
      </c>
      <c r="D180">
        <v>42</v>
      </c>
      <c r="E180">
        <v>28015</v>
      </c>
      <c r="F180">
        <v>1609</v>
      </c>
      <c r="G180">
        <v>1688</v>
      </c>
      <c r="H180">
        <v>692</v>
      </c>
      <c r="I180">
        <v>1269</v>
      </c>
      <c r="J180">
        <v>579</v>
      </c>
      <c r="K180">
        <v>1332</v>
      </c>
      <c r="L180">
        <v>668</v>
      </c>
      <c r="M180">
        <v>124</v>
      </c>
      <c r="N180">
        <v>138</v>
      </c>
      <c r="O180">
        <v>401</v>
      </c>
      <c r="P180">
        <v>498</v>
      </c>
      <c r="Q180">
        <v>159</v>
      </c>
      <c r="R180">
        <v>172</v>
      </c>
      <c r="S180">
        <v>181</v>
      </c>
      <c r="T180">
        <v>122</v>
      </c>
      <c r="U180">
        <v>6638</v>
      </c>
      <c r="V180">
        <v>1364</v>
      </c>
      <c r="W180">
        <v>103</v>
      </c>
      <c r="X180">
        <v>131</v>
      </c>
    </row>
    <row r="181" spans="1:24" x14ac:dyDescent="0.3">
      <c r="A181" t="s">
        <v>513</v>
      </c>
      <c r="B181" t="s">
        <v>514</v>
      </c>
      <c r="C181">
        <v>39901</v>
      </c>
      <c r="D181">
        <v>73</v>
      </c>
      <c r="E181">
        <v>26567</v>
      </c>
      <c r="F181">
        <v>1350</v>
      </c>
      <c r="G181">
        <v>2311</v>
      </c>
      <c r="H181">
        <v>624</v>
      </c>
      <c r="I181">
        <v>868</v>
      </c>
      <c r="J181">
        <v>446</v>
      </c>
      <c r="K181">
        <v>1272</v>
      </c>
      <c r="L181">
        <v>520</v>
      </c>
      <c r="M181">
        <v>1577</v>
      </c>
      <c r="N181">
        <v>752</v>
      </c>
      <c r="O181">
        <v>2533</v>
      </c>
      <c r="P181">
        <v>1024</v>
      </c>
      <c r="Q181">
        <v>1651</v>
      </c>
      <c r="R181">
        <v>736</v>
      </c>
      <c r="S181">
        <v>695</v>
      </c>
      <c r="T181">
        <v>392</v>
      </c>
      <c r="U181">
        <v>2238</v>
      </c>
      <c r="V181">
        <v>855</v>
      </c>
      <c r="W181">
        <v>189</v>
      </c>
      <c r="X181">
        <v>184</v>
      </c>
    </row>
    <row r="182" spans="1:24" x14ac:dyDescent="0.3">
      <c r="A182" t="s">
        <v>515</v>
      </c>
      <c r="B182" t="s">
        <v>516</v>
      </c>
      <c r="C182">
        <v>134498</v>
      </c>
      <c r="D182">
        <v>103</v>
      </c>
      <c r="E182">
        <v>98496</v>
      </c>
      <c r="F182">
        <v>2848</v>
      </c>
      <c r="G182">
        <v>6374</v>
      </c>
      <c r="H182">
        <v>1468</v>
      </c>
      <c r="I182">
        <v>2150</v>
      </c>
      <c r="J182">
        <v>902</v>
      </c>
      <c r="K182">
        <v>4546</v>
      </c>
      <c r="L182">
        <v>1378</v>
      </c>
      <c r="M182">
        <v>4144</v>
      </c>
      <c r="N182">
        <v>1475</v>
      </c>
      <c r="O182">
        <v>4510</v>
      </c>
      <c r="P182">
        <v>1655</v>
      </c>
      <c r="Q182">
        <v>2529</v>
      </c>
      <c r="R182">
        <v>1060</v>
      </c>
      <c r="S182">
        <v>2965</v>
      </c>
      <c r="T182">
        <v>953</v>
      </c>
      <c r="U182">
        <v>8732</v>
      </c>
      <c r="V182">
        <v>1602</v>
      </c>
      <c r="W182">
        <v>52</v>
      </c>
      <c r="X182">
        <v>63</v>
      </c>
    </row>
    <row r="183" spans="1:24" x14ac:dyDescent="0.3">
      <c r="A183" t="s">
        <v>517</v>
      </c>
      <c r="B183" t="s">
        <v>518</v>
      </c>
      <c r="C183">
        <v>149728</v>
      </c>
      <c r="D183">
        <v>180</v>
      </c>
      <c r="E183">
        <v>101314</v>
      </c>
      <c r="F183">
        <v>2568</v>
      </c>
      <c r="G183">
        <v>8194</v>
      </c>
      <c r="H183">
        <v>1619</v>
      </c>
      <c r="I183">
        <v>4509</v>
      </c>
      <c r="J183">
        <v>1120</v>
      </c>
      <c r="K183">
        <v>3547</v>
      </c>
      <c r="L183">
        <v>1258</v>
      </c>
      <c r="M183">
        <v>11854</v>
      </c>
      <c r="N183">
        <v>1778</v>
      </c>
      <c r="O183">
        <v>5219</v>
      </c>
      <c r="P183">
        <v>1234</v>
      </c>
      <c r="Q183">
        <v>3200</v>
      </c>
      <c r="R183">
        <v>858</v>
      </c>
      <c r="S183">
        <v>6300</v>
      </c>
      <c r="T183">
        <v>1126</v>
      </c>
      <c r="U183">
        <v>5525</v>
      </c>
      <c r="V183">
        <v>967</v>
      </c>
      <c r="W183">
        <v>66</v>
      </c>
      <c r="X183">
        <v>89</v>
      </c>
    </row>
    <row r="184" spans="1:24" x14ac:dyDescent="0.3">
      <c r="A184" t="s">
        <v>519</v>
      </c>
      <c r="B184" t="s">
        <v>520</v>
      </c>
      <c r="C184">
        <v>32916</v>
      </c>
      <c r="D184">
        <v>37</v>
      </c>
      <c r="E184">
        <v>21044</v>
      </c>
      <c r="F184">
        <v>1699</v>
      </c>
      <c r="G184">
        <v>643</v>
      </c>
      <c r="H184">
        <v>516</v>
      </c>
      <c r="I184">
        <v>239</v>
      </c>
      <c r="J184">
        <v>277</v>
      </c>
      <c r="K184">
        <v>486</v>
      </c>
      <c r="L184">
        <v>382</v>
      </c>
      <c r="M184">
        <v>1368</v>
      </c>
      <c r="N184">
        <v>907</v>
      </c>
      <c r="O184">
        <v>10</v>
      </c>
      <c r="P184">
        <v>18</v>
      </c>
      <c r="Q184">
        <v>116</v>
      </c>
      <c r="R184">
        <v>211</v>
      </c>
      <c r="S184">
        <v>410</v>
      </c>
      <c r="T184">
        <v>420</v>
      </c>
      <c r="U184">
        <v>8295</v>
      </c>
      <c r="V184">
        <v>1489</v>
      </c>
      <c r="W184">
        <v>305</v>
      </c>
      <c r="X184">
        <v>326</v>
      </c>
    </row>
    <row r="185" spans="1:24" x14ac:dyDescent="0.3">
      <c r="A185" t="s">
        <v>521</v>
      </c>
      <c r="B185" t="s">
        <v>522</v>
      </c>
      <c r="C185">
        <v>34560</v>
      </c>
      <c r="D185">
        <v>44</v>
      </c>
      <c r="E185">
        <v>21742</v>
      </c>
      <c r="F185">
        <v>840</v>
      </c>
      <c r="G185">
        <v>1440</v>
      </c>
      <c r="H185">
        <v>519</v>
      </c>
      <c r="I185">
        <v>3758</v>
      </c>
      <c r="J185">
        <v>766</v>
      </c>
      <c r="K185">
        <v>2360</v>
      </c>
      <c r="L185">
        <v>710</v>
      </c>
      <c r="M185">
        <v>2108</v>
      </c>
      <c r="N185">
        <v>609</v>
      </c>
      <c r="O185">
        <v>858</v>
      </c>
      <c r="P185">
        <v>459</v>
      </c>
      <c r="Q185">
        <v>750</v>
      </c>
      <c r="R185">
        <v>473</v>
      </c>
      <c r="S185">
        <v>577</v>
      </c>
      <c r="T185">
        <v>310</v>
      </c>
      <c r="U185">
        <v>967</v>
      </c>
      <c r="V185">
        <v>358</v>
      </c>
      <c r="W185">
        <v>0</v>
      </c>
      <c r="X185">
        <v>225</v>
      </c>
    </row>
    <row r="186" spans="1:24" x14ac:dyDescent="0.3">
      <c r="A186" t="s">
        <v>523</v>
      </c>
      <c r="B186" t="s">
        <v>524</v>
      </c>
      <c r="C186">
        <v>347717</v>
      </c>
      <c r="D186">
        <v>684</v>
      </c>
      <c r="E186">
        <v>226539</v>
      </c>
      <c r="F186">
        <v>4922</v>
      </c>
      <c r="G186">
        <v>19730</v>
      </c>
      <c r="H186">
        <v>2038</v>
      </c>
      <c r="I186">
        <v>5956</v>
      </c>
      <c r="J186">
        <v>1668</v>
      </c>
      <c r="K186">
        <v>9213</v>
      </c>
      <c r="L186">
        <v>1822</v>
      </c>
      <c r="M186">
        <v>23127</v>
      </c>
      <c r="N186">
        <v>3458</v>
      </c>
      <c r="O186">
        <v>17646</v>
      </c>
      <c r="P186">
        <v>2346</v>
      </c>
      <c r="Q186">
        <v>12288</v>
      </c>
      <c r="R186">
        <v>2306</v>
      </c>
      <c r="S186">
        <v>8473</v>
      </c>
      <c r="T186">
        <v>1716</v>
      </c>
      <c r="U186">
        <v>24484</v>
      </c>
      <c r="V186">
        <v>3213</v>
      </c>
      <c r="W186">
        <v>261</v>
      </c>
      <c r="X186">
        <v>246</v>
      </c>
    </row>
    <row r="187" spans="1:24" x14ac:dyDescent="0.3">
      <c r="A187" t="s">
        <v>525</v>
      </c>
      <c r="B187" t="s">
        <v>526</v>
      </c>
      <c r="C187">
        <v>83544</v>
      </c>
      <c r="D187">
        <v>157</v>
      </c>
      <c r="E187">
        <v>42360</v>
      </c>
      <c r="F187">
        <v>2353</v>
      </c>
      <c r="G187">
        <v>7779</v>
      </c>
      <c r="H187">
        <v>1597</v>
      </c>
      <c r="I187">
        <v>1796</v>
      </c>
      <c r="J187">
        <v>699</v>
      </c>
      <c r="K187">
        <v>2063</v>
      </c>
      <c r="L187">
        <v>816</v>
      </c>
      <c r="M187">
        <v>7069</v>
      </c>
      <c r="N187">
        <v>1327</v>
      </c>
      <c r="O187">
        <v>6884</v>
      </c>
      <c r="P187">
        <v>1659</v>
      </c>
      <c r="Q187">
        <v>3272</v>
      </c>
      <c r="R187">
        <v>1055</v>
      </c>
      <c r="S187">
        <v>2984</v>
      </c>
      <c r="T187">
        <v>954</v>
      </c>
      <c r="U187">
        <v>9337</v>
      </c>
      <c r="V187">
        <v>1465</v>
      </c>
      <c r="W187">
        <v>0</v>
      </c>
      <c r="X187">
        <v>222</v>
      </c>
    </row>
    <row r="188" spans="1:24" x14ac:dyDescent="0.3">
      <c r="A188" t="s">
        <v>527</v>
      </c>
      <c r="B188" t="s">
        <v>528</v>
      </c>
      <c r="C188">
        <v>430189</v>
      </c>
      <c r="D188">
        <v>97</v>
      </c>
      <c r="E188">
        <v>295428</v>
      </c>
      <c r="F188">
        <v>5408</v>
      </c>
      <c r="G188">
        <v>15004</v>
      </c>
      <c r="H188">
        <v>2176</v>
      </c>
      <c r="I188">
        <v>6840</v>
      </c>
      <c r="J188">
        <v>1733</v>
      </c>
      <c r="K188">
        <v>11473</v>
      </c>
      <c r="L188">
        <v>2247</v>
      </c>
      <c r="M188">
        <v>15986</v>
      </c>
      <c r="N188">
        <v>2689</v>
      </c>
      <c r="O188">
        <v>15382</v>
      </c>
      <c r="P188">
        <v>2875</v>
      </c>
      <c r="Q188">
        <v>12634</v>
      </c>
      <c r="R188">
        <v>2566</v>
      </c>
      <c r="S188">
        <v>12607</v>
      </c>
      <c r="T188">
        <v>2408</v>
      </c>
      <c r="U188">
        <v>44162</v>
      </c>
      <c r="V188">
        <v>3404</v>
      </c>
      <c r="W188">
        <v>673</v>
      </c>
      <c r="X188">
        <v>434</v>
      </c>
    </row>
    <row r="189" spans="1:24" x14ac:dyDescent="0.3">
      <c r="A189" t="s">
        <v>529</v>
      </c>
      <c r="B189" t="s">
        <v>530</v>
      </c>
      <c r="C189">
        <v>44402</v>
      </c>
      <c r="D189">
        <v>844</v>
      </c>
      <c r="E189">
        <v>30950</v>
      </c>
      <c r="F189">
        <v>1676</v>
      </c>
      <c r="G189">
        <v>1261</v>
      </c>
      <c r="H189">
        <v>615</v>
      </c>
      <c r="I189">
        <v>479</v>
      </c>
      <c r="J189">
        <v>337</v>
      </c>
      <c r="K189">
        <v>2984</v>
      </c>
      <c r="L189">
        <v>1101</v>
      </c>
      <c r="M189">
        <v>1986</v>
      </c>
      <c r="N189">
        <v>1026</v>
      </c>
      <c r="O189">
        <v>511</v>
      </c>
      <c r="P189">
        <v>361</v>
      </c>
      <c r="Q189">
        <v>225</v>
      </c>
      <c r="R189">
        <v>291</v>
      </c>
      <c r="S189">
        <v>134</v>
      </c>
      <c r="T189">
        <v>153</v>
      </c>
      <c r="U189">
        <v>5872</v>
      </c>
      <c r="V189">
        <v>1309</v>
      </c>
      <c r="W189">
        <v>0</v>
      </c>
      <c r="X189">
        <v>225</v>
      </c>
    </row>
    <row r="190" spans="1:24" x14ac:dyDescent="0.3">
      <c r="A190" t="s">
        <v>531</v>
      </c>
      <c r="B190" t="s">
        <v>532</v>
      </c>
      <c r="C190">
        <v>34153</v>
      </c>
      <c r="D190">
        <v>1868</v>
      </c>
      <c r="E190">
        <v>29837</v>
      </c>
      <c r="F190">
        <v>1604</v>
      </c>
      <c r="G190">
        <v>1560</v>
      </c>
      <c r="H190">
        <v>709</v>
      </c>
      <c r="I190">
        <v>739</v>
      </c>
      <c r="J190">
        <v>500</v>
      </c>
      <c r="K190">
        <v>595</v>
      </c>
      <c r="L190">
        <v>371</v>
      </c>
      <c r="M190">
        <v>658</v>
      </c>
      <c r="N190">
        <v>476</v>
      </c>
      <c r="O190">
        <v>347</v>
      </c>
      <c r="P190">
        <v>381</v>
      </c>
      <c r="Q190">
        <v>85</v>
      </c>
      <c r="R190">
        <v>142</v>
      </c>
      <c r="S190">
        <v>332</v>
      </c>
      <c r="T190">
        <v>349</v>
      </c>
      <c r="U190">
        <v>0</v>
      </c>
      <c r="V190">
        <v>251</v>
      </c>
      <c r="W190">
        <v>0</v>
      </c>
      <c r="X190">
        <v>251</v>
      </c>
    </row>
    <row r="191" spans="1:24" x14ac:dyDescent="0.3">
      <c r="A191" t="s">
        <v>533</v>
      </c>
      <c r="B191" t="s">
        <v>534</v>
      </c>
      <c r="C191">
        <v>193938</v>
      </c>
      <c r="D191">
        <v>987</v>
      </c>
      <c r="E191">
        <v>136453</v>
      </c>
      <c r="F191">
        <v>2818</v>
      </c>
      <c r="G191">
        <v>2775</v>
      </c>
      <c r="H191">
        <v>753</v>
      </c>
      <c r="I191">
        <v>4689</v>
      </c>
      <c r="J191">
        <v>1248</v>
      </c>
      <c r="K191">
        <v>7184</v>
      </c>
      <c r="L191">
        <v>1764</v>
      </c>
      <c r="M191">
        <v>8930</v>
      </c>
      <c r="N191">
        <v>1791</v>
      </c>
      <c r="O191">
        <v>9090</v>
      </c>
      <c r="P191">
        <v>1962</v>
      </c>
      <c r="Q191">
        <v>4253</v>
      </c>
      <c r="R191">
        <v>1337</v>
      </c>
      <c r="S191">
        <v>4697</v>
      </c>
      <c r="T191">
        <v>1149</v>
      </c>
      <c r="U191">
        <v>15446</v>
      </c>
      <c r="V191">
        <v>1995</v>
      </c>
      <c r="W191">
        <v>421</v>
      </c>
      <c r="X191">
        <v>335</v>
      </c>
    </row>
    <row r="192" spans="1:24" x14ac:dyDescent="0.3">
      <c r="A192" t="s">
        <v>535</v>
      </c>
      <c r="B192" t="s">
        <v>536</v>
      </c>
      <c r="C192">
        <v>128821</v>
      </c>
      <c r="D192">
        <v>1096</v>
      </c>
      <c r="E192">
        <v>82108</v>
      </c>
      <c r="F192">
        <v>2992</v>
      </c>
      <c r="G192">
        <v>16374</v>
      </c>
      <c r="H192">
        <v>2143</v>
      </c>
      <c r="I192">
        <v>2545</v>
      </c>
      <c r="J192">
        <v>801</v>
      </c>
      <c r="K192">
        <v>3921</v>
      </c>
      <c r="L192">
        <v>1279</v>
      </c>
      <c r="M192">
        <v>3641</v>
      </c>
      <c r="N192">
        <v>1137</v>
      </c>
      <c r="O192">
        <v>7015</v>
      </c>
      <c r="P192">
        <v>1896</v>
      </c>
      <c r="Q192">
        <v>2017</v>
      </c>
      <c r="R192">
        <v>893</v>
      </c>
      <c r="S192">
        <v>1975</v>
      </c>
      <c r="T192">
        <v>750</v>
      </c>
      <c r="U192">
        <v>9225</v>
      </c>
      <c r="V192">
        <v>1790</v>
      </c>
      <c r="W192">
        <v>0</v>
      </c>
      <c r="X192">
        <v>210</v>
      </c>
    </row>
    <row r="193" spans="1:24" x14ac:dyDescent="0.3">
      <c r="A193" t="s">
        <v>537</v>
      </c>
      <c r="B193" t="s">
        <v>538</v>
      </c>
      <c r="C193">
        <v>61549</v>
      </c>
      <c r="D193">
        <v>60</v>
      </c>
      <c r="E193">
        <v>39930</v>
      </c>
      <c r="F193">
        <v>2300</v>
      </c>
      <c r="G193">
        <v>464</v>
      </c>
      <c r="H193">
        <v>256</v>
      </c>
      <c r="I193">
        <v>3603</v>
      </c>
      <c r="J193">
        <v>1246</v>
      </c>
      <c r="K193">
        <v>2132</v>
      </c>
      <c r="L193">
        <v>937</v>
      </c>
      <c r="M193">
        <v>1908</v>
      </c>
      <c r="N193">
        <v>885</v>
      </c>
      <c r="O193">
        <v>218</v>
      </c>
      <c r="P193">
        <v>254</v>
      </c>
      <c r="Q193">
        <v>911</v>
      </c>
      <c r="R193">
        <v>620</v>
      </c>
      <c r="S193">
        <v>107</v>
      </c>
      <c r="T193">
        <v>134</v>
      </c>
      <c r="U193">
        <v>12121</v>
      </c>
      <c r="V193">
        <v>1832</v>
      </c>
      <c r="W193">
        <v>155</v>
      </c>
      <c r="X193">
        <v>197</v>
      </c>
    </row>
    <row r="194" spans="1:24" x14ac:dyDescent="0.3">
      <c r="A194" t="s">
        <v>539</v>
      </c>
      <c r="B194" t="s">
        <v>540</v>
      </c>
      <c r="C194">
        <v>47430</v>
      </c>
      <c r="D194">
        <v>276</v>
      </c>
      <c r="E194">
        <v>33166</v>
      </c>
      <c r="F194">
        <v>1931</v>
      </c>
      <c r="G194">
        <v>2990</v>
      </c>
      <c r="H194">
        <v>890</v>
      </c>
      <c r="I194">
        <v>1984</v>
      </c>
      <c r="J194">
        <v>1027</v>
      </c>
      <c r="K194">
        <v>2934</v>
      </c>
      <c r="L194">
        <v>946</v>
      </c>
      <c r="M194">
        <v>1699</v>
      </c>
      <c r="N194">
        <v>582</v>
      </c>
      <c r="O194">
        <v>1356</v>
      </c>
      <c r="P194">
        <v>722</v>
      </c>
      <c r="Q194">
        <v>531</v>
      </c>
      <c r="R194">
        <v>438</v>
      </c>
      <c r="S194">
        <v>818</v>
      </c>
      <c r="T194">
        <v>495</v>
      </c>
      <c r="U194">
        <v>1952</v>
      </c>
      <c r="V194">
        <v>654</v>
      </c>
      <c r="W194">
        <v>0</v>
      </c>
      <c r="X194">
        <v>221</v>
      </c>
    </row>
    <row r="195" spans="1:24" x14ac:dyDescent="0.3">
      <c r="A195" t="s">
        <v>541</v>
      </c>
      <c r="B195" t="s">
        <v>542</v>
      </c>
      <c r="C195">
        <v>261200</v>
      </c>
      <c r="D195">
        <v>328</v>
      </c>
      <c r="E195">
        <v>148916</v>
      </c>
      <c r="F195">
        <v>3898</v>
      </c>
      <c r="G195">
        <v>45314</v>
      </c>
      <c r="H195">
        <v>3127</v>
      </c>
      <c r="I195">
        <v>7677</v>
      </c>
      <c r="J195">
        <v>1497</v>
      </c>
      <c r="K195">
        <v>11712</v>
      </c>
      <c r="L195">
        <v>2103</v>
      </c>
      <c r="M195">
        <v>10803</v>
      </c>
      <c r="N195">
        <v>2145</v>
      </c>
      <c r="O195">
        <v>11276</v>
      </c>
      <c r="P195">
        <v>2130</v>
      </c>
      <c r="Q195">
        <v>5928</v>
      </c>
      <c r="R195">
        <v>1499</v>
      </c>
      <c r="S195">
        <v>8895</v>
      </c>
      <c r="T195">
        <v>1611</v>
      </c>
      <c r="U195">
        <v>10631</v>
      </c>
      <c r="V195">
        <v>1623</v>
      </c>
      <c r="W195">
        <v>48</v>
      </c>
      <c r="X195">
        <v>83</v>
      </c>
    </row>
    <row r="196" spans="1:24" x14ac:dyDescent="0.3">
      <c r="A196" t="s">
        <v>543</v>
      </c>
      <c r="B196" t="s">
        <v>544</v>
      </c>
      <c r="C196">
        <v>55796</v>
      </c>
      <c r="D196">
        <v>136</v>
      </c>
      <c r="E196">
        <v>34697</v>
      </c>
      <c r="F196">
        <v>1500</v>
      </c>
      <c r="G196">
        <v>8413</v>
      </c>
      <c r="H196">
        <v>1375</v>
      </c>
      <c r="I196">
        <v>471</v>
      </c>
      <c r="J196">
        <v>364</v>
      </c>
      <c r="K196">
        <v>2341</v>
      </c>
      <c r="L196">
        <v>703</v>
      </c>
      <c r="M196">
        <v>2074</v>
      </c>
      <c r="N196">
        <v>845</v>
      </c>
      <c r="O196">
        <v>2960</v>
      </c>
      <c r="P196">
        <v>876</v>
      </c>
      <c r="Q196">
        <v>204</v>
      </c>
      <c r="R196">
        <v>304</v>
      </c>
      <c r="S196">
        <v>1111</v>
      </c>
      <c r="T196">
        <v>574</v>
      </c>
      <c r="U196">
        <v>3525</v>
      </c>
      <c r="V196">
        <v>791</v>
      </c>
      <c r="W196">
        <v>0</v>
      </c>
      <c r="X196">
        <v>216</v>
      </c>
    </row>
    <row r="197" spans="1:24" x14ac:dyDescent="0.3">
      <c r="A197" t="s">
        <v>545</v>
      </c>
      <c r="B197" t="s">
        <v>546</v>
      </c>
      <c r="C197">
        <v>500816</v>
      </c>
      <c r="D197">
        <v>171</v>
      </c>
      <c r="E197">
        <v>294413</v>
      </c>
      <c r="F197">
        <v>5075</v>
      </c>
      <c r="G197">
        <v>29922</v>
      </c>
      <c r="H197">
        <v>2812</v>
      </c>
      <c r="I197">
        <v>30902</v>
      </c>
      <c r="J197">
        <v>3702</v>
      </c>
      <c r="K197">
        <v>40816</v>
      </c>
      <c r="L197">
        <v>3590</v>
      </c>
      <c r="M197">
        <v>27785</v>
      </c>
      <c r="N197">
        <v>3376</v>
      </c>
      <c r="O197">
        <v>21984</v>
      </c>
      <c r="P197">
        <v>2766</v>
      </c>
      <c r="Q197">
        <v>18993</v>
      </c>
      <c r="R197">
        <v>2440</v>
      </c>
      <c r="S197">
        <v>33081</v>
      </c>
      <c r="T197">
        <v>3489</v>
      </c>
      <c r="U197">
        <v>2920</v>
      </c>
      <c r="V197">
        <v>845</v>
      </c>
      <c r="W197">
        <v>0</v>
      </c>
      <c r="X197">
        <v>222</v>
      </c>
    </row>
    <row r="198" spans="1:24" x14ac:dyDescent="0.3">
      <c r="A198" t="s">
        <v>547</v>
      </c>
      <c r="B198" t="s">
        <v>548</v>
      </c>
      <c r="C198">
        <v>67253</v>
      </c>
      <c r="D198">
        <v>917</v>
      </c>
      <c r="E198">
        <v>44101</v>
      </c>
      <c r="F198">
        <v>2555</v>
      </c>
      <c r="G198">
        <v>1234</v>
      </c>
      <c r="H198">
        <v>822</v>
      </c>
      <c r="I198">
        <v>1609</v>
      </c>
      <c r="J198">
        <v>778</v>
      </c>
      <c r="K198">
        <v>2690</v>
      </c>
      <c r="L198">
        <v>957</v>
      </c>
      <c r="M198">
        <v>3067</v>
      </c>
      <c r="N198">
        <v>1090</v>
      </c>
      <c r="O198">
        <v>2336</v>
      </c>
      <c r="P198">
        <v>1085</v>
      </c>
      <c r="Q198">
        <v>2039</v>
      </c>
      <c r="R198">
        <v>960</v>
      </c>
      <c r="S198">
        <v>2202</v>
      </c>
      <c r="T198">
        <v>1069</v>
      </c>
      <c r="U198">
        <v>7809</v>
      </c>
      <c r="V198">
        <v>1335</v>
      </c>
      <c r="W198">
        <v>166</v>
      </c>
      <c r="X198">
        <v>234</v>
      </c>
    </row>
    <row r="199" spans="1:24" x14ac:dyDescent="0.3">
      <c r="A199" t="s">
        <v>549</v>
      </c>
      <c r="B199" t="s">
        <v>550</v>
      </c>
      <c r="C199">
        <v>43711</v>
      </c>
      <c r="D199">
        <v>783</v>
      </c>
      <c r="E199">
        <v>28213</v>
      </c>
      <c r="F199">
        <v>1839</v>
      </c>
      <c r="G199">
        <v>5339</v>
      </c>
      <c r="H199">
        <v>1244</v>
      </c>
      <c r="I199">
        <v>1848</v>
      </c>
      <c r="J199">
        <v>737</v>
      </c>
      <c r="K199">
        <v>1962</v>
      </c>
      <c r="L199">
        <v>901</v>
      </c>
      <c r="M199">
        <v>1238</v>
      </c>
      <c r="N199">
        <v>586</v>
      </c>
      <c r="O199">
        <v>1946</v>
      </c>
      <c r="P199">
        <v>785</v>
      </c>
      <c r="Q199">
        <v>2179</v>
      </c>
      <c r="R199">
        <v>876</v>
      </c>
      <c r="S199">
        <v>372</v>
      </c>
      <c r="T199">
        <v>341</v>
      </c>
      <c r="U199">
        <v>614</v>
      </c>
      <c r="V199">
        <v>320</v>
      </c>
      <c r="W199">
        <v>0</v>
      </c>
      <c r="X199">
        <v>206</v>
      </c>
    </row>
    <row r="200" spans="1:24" x14ac:dyDescent="0.3">
      <c r="A200" t="s">
        <v>551</v>
      </c>
      <c r="B200" t="s">
        <v>552</v>
      </c>
      <c r="C200">
        <v>42284</v>
      </c>
      <c r="D200">
        <v>743</v>
      </c>
      <c r="E200">
        <v>28589</v>
      </c>
      <c r="F200">
        <v>1901</v>
      </c>
      <c r="G200">
        <v>1163</v>
      </c>
      <c r="H200">
        <v>496</v>
      </c>
      <c r="I200">
        <v>1322</v>
      </c>
      <c r="J200">
        <v>609</v>
      </c>
      <c r="K200">
        <v>3364</v>
      </c>
      <c r="L200">
        <v>935</v>
      </c>
      <c r="M200">
        <v>1252</v>
      </c>
      <c r="N200">
        <v>676</v>
      </c>
      <c r="O200">
        <v>689</v>
      </c>
      <c r="P200">
        <v>489</v>
      </c>
      <c r="Q200">
        <v>883</v>
      </c>
      <c r="R200">
        <v>594</v>
      </c>
      <c r="S200">
        <v>410</v>
      </c>
      <c r="T200">
        <v>339</v>
      </c>
      <c r="U200">
        <v>4603</v>
      </c>
      <c r="V200">
        <v>1097</v>
      </c>
      <c r="W200">
        <v>9</v>
      </c>
      <c r="X200">
        <v>15</v>
      </c>
    </row>
    <row r="201" spans="1:24" x14ac:dyDescent="0.3">
      <c r="A201" t="s">
        <v>553</v>
      </c>
      <c r="B201" t="s">
        <v>554</v>
      </c>
      <c r="C201">
        <v>38053</v>
      </c>
      <c r="D201">
        <v>827</v>
      </c>
      <c r="E201">
        <v>22005</v>
      </c>
      <c r="F201">
        <v>1645</v>
      </c>
      <c r="G201">
        <v>900</v>
      </c>
      <c r="H201">
        <v>484</v>
      </c>
      <c r="I201">
        <v>1553</v>
      </c>
      <c r="J201">
        <v>930</v>
      </c>
      <c r="K201">
        <v>1931</v>
      </c>
      <c r="L201">
        <v>989</v>
      </c>
      <c r="M201">
        <v>934</v>
      </c>
      <c r="N201">
        <v>580</v>
      </c>
      <c r="O201">
        <v>1589</v>
      </c>
      <c r="P201">
        <v>834</v>
      </c>
      <c r="Q201">
        <v>477</v>
      </c>
      <c r="R201">
        <v>354</v>
      </c>
      <c r="S201">
        <v>769</v>
      </c>
      <c r="T201">
        <v>643</v>
      </c>
      <c r="U201">
        <v>7356</v>
      </c>
      <c r="V201">
        <v>1044</v>
      </c>
      <c r="W201">
        <v>539</v>
      </c>
      <c r="X201">
        <v>481</v>
      </c>
    </row>
    <row r="202" spans="1:24" x14ac:dyDescent="0.3">
      <c r="A202" t="s">
        <v>555</v>
      </c>
      <c r="B202" t="s">
        <v>556</v>
      </c>
      <c r="C202">
        <v>51032</v>
      </c>
      <c r="D202">
        <v>70</v>
      </c>
      <c r="E202">
        <v>39480</v>
      </c>
      <c r="F202">
        <v>1174</v>
      </c>
      <c r="G202">
        <v>1417</v>
      </c>
      <c r="H202">
        <v>427</v>
      </c>
      <c r="I202">
        <v>1140</v>
      </c>
      <c r="J202">
        <v>489</v>
      </c>
      <c r="K202">
        <v>2029</v>
      </c>
      <c r="L202">
        <v>701</v>
      </c>
      <c r="M202">
        <v>1245</v>
      </c>
      <c r="N202">
        <v>461</v>
      </c>
      <c r="O202">
        <v>1187</v>
      </c>
      <c r="P202">
        <v>603</v>
      </c>
      <c r="Q202">
        <v>918</v>
      </c>
      <c r="R202">
        <v>348</v>
      </c>
      <c r="S202">
        <v>747</v>
      </c>
      <c r="T202">
        <v>326</v>
      </c>
      <c r="U202">
        <v>2854</v>
      </c>
      <c r="V202">
        <v>612</v>
      </c>
      <c r="W202">
        <v>15</v>
      </c>
      <c r="X202">
        <v>24</v>
      </c>
    </row>
    <row r="203" spans="1:24" x14ac:dyDescent="0.3">
      <c r="A203" t="s">
        <v>557</v>
      </c>
      <c r="B203" t="s">
        <v>558</v>
      </c>
      <c r="C203">
        <v>169251</v>
      </c>
      <c r="D203">
        <v>203</v>
      </c>
      <c r="E203">
        <v>119479</v>
      </c>
      <c r="F203">
        <v>3381</v>
      </c>
      <c r="G203">
        <v>3267</v>
      </c>
      <c r="H203">
        <v>994</v>
      </c>
      <c r="I203">
        <v>4475</v>
      </c>
      <c r="J203">
        <v>1544</v>
      </c>
      <c r="K203">
        <v>4579</v>
      </c>
      <c r="L203">
        <v>1171</v>
      </c>
      <c r="M203">
        <v>6080</v>
      </c>
      <c r="N203">
        <v>1810</v>
      </c>
      <c r="O203">
        <v>3087</v>
      </c>
      <c r="P203">
        <v>918</v>
      </c>
      <c r="Q203">
        <v>1301</v>
      </c>
      <c r="R203">
        <v>1016</v>
      </c>
      <c r="S203">
        <v>1513</v>
      </c>
      <c r="T203">
        <v>778</v>
      </c>
      <c r="U203">
        <v>25413</v>
      </c>
      <c r="V203">
        <v>3045</v>
      </c>
      <c r="W203">
        <v>57</v>
      </c>
      <c r="X203">
        <v>109</v>
      </c>
    </row>
    <row r="204" spans="1:24" x14ac:dyDescent="0.3">
      <c r="A204" t="s">
        <v>559</v>
      </c>
      <c r="B204" t="s">
        <v>560</v>
      </c>
      <c r="C204">
        <v>91549</v>
      </c>
      <c r="D204">
        <v>44</v>
      </c>
      <c r="E204">
        <v>70530</v>
      </c>
      <c r="F204">
        <v>2068</v>
      </c>
      <c r="G204">
        <v>3145</v>
      </c>
      <c r="H204">
        <v>1039</v>
      </c>
      <c r="I204">
        <v>2022</v>
      </c>
      <c r="J204">
        <v>823</v>
      </c>
      <c r="K204">
        <v>2493</v>
      </c>
      <c r="L204">
        <v>845</v>
      </c>
      <c r="M204">
        <v>4337</v>
      </c>
      <c r="N204">
        <v>975</v>
      </c>
      <c r="O204">
        <v>3091</v>
      </c>
      <c r="P204">
        <v>997</v>
      </c>
      <c r="Q204">
        <v>2680</v>
      </c>
      <c r="R204">
        <v>781</v>
      </c>
      <c r="S204">
        <v>2579</v>
      </c>
      <c r="T204">
        <v>1012</v>
      </c>
      <c r="U204">
        <v>632</v>
      </c>
      <c r="V204">
        <v>451</v>
      </c>
      <c r="W204">
        <v>40</v>
      </c>
      <c r="X204">
        <v>68</v>
      </c>
    </row>
    <row r="205" spans="1:24" x14ac:dyDescent="0.3">
      <c r="A205" t="s">
        <v>561</v>
      </c>
      <c r="B205" t="s">
        <v>562</v>
      </c>
      <c r="C205">
        <v>120715</v>
      </c>
      <c r="D205">
        <v>920</v>
      </c>
      <c r="E205">
        <v>74484</v>
      </c>
      <c r="F205">
        <v>3275</v>
      </c>
      <c r="G205">
        <v>9612</v>
      </c>
      <c r="H205">
        <v>1767</v>
      </c>
      <c r="I205">
        <v>1570</v>
      </c>
      <c r="J205">
        <v>912</v>
      </c>
      <c r="K205">
        <v>3382</v>
      </c>
      <c r="L205">
        <v>1118</v>
      </c>
      <c r="M205">
        <v>4882</v>
      </c>
      <c r="N205">
        <v>1505</v>
      </c>
      <c r="O205">
        <v>5563</v>
      </c>
      <c r="P205">
        <v>1717</v>
      </c>
      <c r="Q205">
        <v>4268</v>
      </c>
      <c r="R205">
        <v>1095</v>
      </c>
      <c r="S205">
        <v>6050</v>
      </c>
      <c r="T205">
        <v>1586</v>
      </c>
      <c r="U205">
        <v>10904</v>
      </c>
      <c r="V205">
        <v>1996</v>
      </c>
      <c r="W205">
        <v>0</v>
      </c>
      <c r="X205">
        <v>225</v>
      </c>
    </row>
    <row r="206" spans="1:24" x14ac:dyDescent="0.3">
      <c r="A206" t="s">
        <v>563</v>
      </c>
      <c r="B206" t="s">
        <v>564</v>
      </c>
      <c r="C206">
        <v>35221</v>
      </c>
      <c r="D206">
        <v>1058</v>
      </c>
      <c r="E206">
        <v>20324</v>
      </c>
      <c r="F206">
        <v>1977</v>
      </c>
      <c r="G206">
        <v>841</v>
      </c>
      <c r="H206">
        <v>452</v>
      </c>
      <c r="I206">
        <v>994</v>
      </c>
      <c r="J206">
        <v>511</v>
      </c>
      <c r="K206">
        <v>2303</v>
      </c>
      <c r="L206">
        <v>819</v>
      </c>
      <c r="M206">
        <v>1049</v>
      </c>
      <c r="N206">
        <v>597</v>
      </c>
      <c r="O206">
        <v>1907</v>
      </c>
      <c r="P206">
        <v>859</v>
      </c>
      <c r="Q206">
        <v>452</v>
      </c>
      <c r="R206">
        <v>554</v>
      </c>
      <c r="S206">
        <v>199</v>
      </c>
      <c r="T206">
        <v>343</v>
      </c>
      <c r="U206">
        <v>6895</v>
      </c>
      <c r="V206">
        <v>1542</v>
      </c>
      <c r="W206">
        <v>257</v>
      </c>
      <c r="X206">
        <v>296</v>
      </c>
    </row>
    <row r="207" spans="1:24" x14ac:dyDescent="0.3">
      <c r="A207" t="s">
        <v>565</v>
      </c>
      <c r="B207" t="s">
        <v>566</v>
      </c>
      <c r="C207">
        <v>28647</v>
      </c>
      <c r="D207">
        <v>146</v>
      </c>
      <c r="E207">
        <v>18323</v>
      </c>
      <c r="F207">
        <v>1467</v>
      </c>
      <c r="G207">
        <v>1005</v>
      </c>
      <c r="H207">
        <v>619</v>
      </c>
      <c r="I207">
        <v>115</v>
      </c>
      <c r="J207">
        <v>160</v>
      </c>
      <c r="K207">
        <v>1226</v>
      </c>
      <c r="L207">
        <v>628</v>
      </c>
      <c r="M207">
        <v>498</v>
      </c>
      <c r="N207">
        <v>446</v>
      </c>
      <c r="O207">
        <v>510</v>
      </c>
      <c r="P207">
        <v>620</v>
      </c>
      <c r="Q207">
        <v>635</v>
      </c>
      <c r="R207">
        <v>634</v>
      </c>
      <c r="S207">
        <v>987</v>
      </c>
      <c r="T207">
        <v>595</v>
      </c>
      <c r="U207">
        <v>4984</v>
      </c>
      <c r="V207">
        <v>1261</v>
      </c>
      <c r="W207">
        <v>364</v>
      </c>
      <c r="X207">
        <v>367</v>
      </c>
    </row>
    <row r="208" spans="1:24" x14ac:dyDescent="0.3">
      <c r="A208" t="s">
        <v>567</v>
      </c>
      <c r="B208" t="s">
        <v>568</v>
      </c>
      <c r="C208">
        <v>53094</v>
      </c>
      <c r="D208">
        <v>38</v>
      </c>
      <c r="E208">
        <v>41262</v>
      </c>
      <c r="F208">
        <v>1393</v>
      </c>
      <c r="G208">
        <v>2290</v>
      </c>
      <c r="H208">
        <v>621</v>
      </c>
      <c r="I208">
        <v>816</v>
      </c>
      <c r="J208">
        <v>523</v>
      </c>
      <c r="K208">
        <v>1165</v>
      </c>
      <c r="L208">
        <v>519</v>
      </c>
      <c r="M208">
        <v>1292</v>
      </c>
      <c r="N208">
        <v>722</v>
      </c>
      <c r="O208">
        <v>624</v>
      </c>
      <c r="P208">
        <v>417</v>
      </c>
      <c r="Q208">
        <v>290</v>
      </c>
      <c r="R208">
        <v>176</v>
      </c>
      <c r="S208">
        <v>5</v>
      </c>
      <c r="T208">
        <v>10</v>
      </c>
      <c r="U208">
        <v>5302</v>
      </c>
      <c r="V208">
        <v>1083</v>
      </c>
      <c r="W208">
        <v>48</v>
      </c>
      <c r="X208">
        <v>79</v>
      </c>
    </row>
    <row r="209" spans="1:24" x14ac:dyDescent="0.3">
      <c r="A209" t="s">
        <v>569</v>
      </c>
      <c r="B209" t="s">
        <v>570</v>
      </c>
      <c r="C209">
        <v>86456</v>
      </c>
      <c r="D209">
        <v>46</v>
      </c>
      <c r="E209">
        <v>60443</v>
      </c>
      <c r="F209">
        <v>2659</v>
      </c>
      <c r="G209">
        <v>2353</v>
      </c>
      <c r="H209">
        <v>775</v>
      </c>
      <c r="I209">
        <v>634</v>
      </c>
      <c r="J209">
        <v>533</v>
      </c>
      <c r="K209">
        <v>613</v>
      </c>
      <c r="L209">
        <v>434</v>
      </c>
      <c r="M209">
        <v>711</v>
      </c>
      <c r="N209">
        <v>458</v>
      </c>
      <c r="O209">
        <v>223</v>
      </c>
      <c r="P209">
        <v>192</v>
      </c>
      <c r="Q209">
        <v>341</v>
      </c>
      <c r="R209">
        <v>397</v>
      </c>
      <c r="S209">
        <v>1567</v>
      </c>
      <c r="T209">
        <v>862</v>
      </c>
      <c r="U209">
        <v>19530</v>
      </c>
      <c r="V209">
        <v>2291</v>
      </c>
      <c r="W209">
        <v>41</v>
      </c>
      <c r="X209">
        <v>68</v>
      </c>
    </row>
    <row r="210" spans="1:24" x14ac:dyDescent="0.3">
      <c r="A210" t="s">
        <v>571</v>
      </c>
      <c r="B210" t="s">
        <v>572</v>
      </c>
      <c r="C210">
        <v>53004</v>
      </c>
      <c r="D210">
        <v>29</v>
      </c>
      <c r="E210">
        <v>32805</v>
      </c>
      <c r="F210">
        <v>1804</v>
      </c>
      <c r="G210">
        <v>2194</v>
      </c>
      <c r="H210">
        <v>764</v>
      </c>
      <c r="I210">
        <v>1173</v>
      </c>
      <c r="J210">
        <v>623</v>
      </c>
      <c r="K210">
        <v>1990</v>
      </c>
      <c r="L210">
        <v>906</v>
      </c>
      <c r="M210">
        <v>2244</v>
      </c>
      <c r="N210">
        <v>916</v>
      </c>
      <c r="O210">
        <v>1587</v>
      </c>
      <c r="P210">
        <v>1067</v>
      </c>
      <c r="Q210">
        <v>344</v>
      </c>
      <c r="R210">
        <v>254</v>
      </c>
      <c r="S210">
        <v>2121</v>
      </c>
      <c r="T210">
        <v>884</v>
      </c>
      <c r="U210">
        <v>8488</v>
      </c>
      <c r="V210">
        <v>1430</v>
      </c>
      <c r="W210">
        <v>58</v>
      </c>
      <c r="X210">
        <v>102</v>
      </c>
    </row>
    <row r="211" spans="1:24" x14ac:dyDescent="0.3">
      <c r="A211" t="s">
        <v>573</v>
      </c>
      <c r="B211" t="s">
        <v>574</v>
      </c>
      <c r="C211">
        <v>88847</v>
      </c>
      <c r="D211">
        <v>63</v>
      </c>
      <c r="E211">
        <v>64303</v>
      </c>
      <c r="F211">
        <v>2315</v>
      </c>
      <c r="G211">
        <v>933</v>
      </c>
      <c r="H211">
        <v>607</v>
      </c>
      <c r="I211">
        <v>1580</v>
      </c>
      <c r="J211">
        <v>738</v>
      </c>
      <c r="K211">
        <v>1438</v>
      </c>
      <c r="L211">
        <v>756</v>
      </c>
      <c r="M211">
        <v>1805</v>
      </c>
      <c r="N211">
        <v>984</v>
      </c>
      <c r="O211">
        <v>2447</v>
      </c>
      <c r="P211">
        <v>1447</v>
      </c>
      <c r="Q211">
        <v>1423</v>
      </c>
      <c r="R211">
        <v>840</v>
      </c>
      <c r="S211">
        <v>1150</v>
      </c>
      <c r="T211">
        <v>598</v>
      </c>
      <c r="U211">
        <v>13430</v>
      </c>
      <c r="V211">
        <v>1966</v>
      </c>
      <c r="W211">
        <v>338</v>
      </c>
      <c r="X211">
        <v>184</v>
      </c>
    </row>
    <row r="212" spans="1:24" x14ac:dyDescent="0.3">
      <c r="A212" t="s">
        <v>575</v>
      </c>
      <c r="B212" t="s">
        <v>576</v>
      </c>
      <c r="C212">
        <v>2978861</v>
      </c>
      <c r="D212">
        <v>1809</v>
      </c>
      <c r="E212">
        <v>1857357</v>
      </c>
      <c r="F212">
        <v>12763</v>
      </c>
      <c r="G212">
        <v>96045</v>
      </c>
      <c r="H212">
        <v>5795</v>
      </c>
      <c r="I212">
        <v>37328</v>
      </c>
      <c r="J212">
        <v>4513</v>
      </c>
      <c r="K212">
        <v>82530</v>
      </c>
      <c r="L212">
        <v>6486</v>
      </c>
      <c r="M212">
        <v>119773</v>
      </c>
      <c r="N212">
        <v>6988</v>
      </c>
      <c r="O212">
        <v>207218</v>
      </c>
      <c r="P212">
        <v>8790</v>
      </c>
      <c r="Q212">
        <v>114520</v>
      </c>
      <c r="R212">
        <v>7588</v>
      </c>
      <c r="S212">
        <v>328135</v>
      </c>
      <c r="T212">
        <v>10026</v>
      </c>
      <c r="U212">
        <v>131452</v>
      </c>
      <c r="V212">
        <v>7436</v>
      </c>
      <c r="W212">
        <v>4503</v>
      </c>
      <c r="X212">
        <v>1456</v>
      </c>
    </row>
    <row r="213" spans="1:24" x14ac:dyDescent="0.3">
      <c r="A213" t="s">
        <v>577</v>
      </c>
      <c r="B213" t="s">
        <v>578</v>
      </c>
      <c r="C213">
        <v>174512</v>
      </c>
      <c r="D213">
        <v>1245</v>
      </c>
      <c r="E213">
        <v>122831</v>
      </c>
      <c r="F213">
        <v>3333</v>
      </c>
      <c r="G213">
        <v>2423</v>
      </c>
      <c r="H213">
        <v>955</v>
      </c>
      <c r="I213">
        <v>5029</v>
      </c>
      <c r="J213">
        <v>1330</v>
      </c>
      <c r="K213">
        <v>5455</v>
      </c>
      <c r="L213">
        <v>1190</v>
      </c>
      <c r="M213">
        <v>5846</v>
      </c>
      <c r="N213">
        <v>1306</v>
      </c>
      <c r="O213">
        <v>3781</v>
      </c>
      <c r="P213">
        <v>1067</v>
      </c>
      <c r="Q213">
        <v>1987</v>
      </c>
      <c r="R213">
        <v>787</v>
      </c>
      <c r="S213">
        <v>2733</v>
      </c>
      <c r="T213">
        <v>813</v>
      </c>
      <c r="U213">
        <v>24042</v>
      </c>
      <c r="V213">
        <v>2356</v>
      </c>
      <c r="W213">
        <v>385</v>
      </c>
      <c r="X213">
        <v>376</v>
      </c>
    </row>
    <row r="214" spans="1:24" x14ac:dyDescent="0.3">
      <c r="A214" t="s">
        <v>579</v>
      </c>
      <c r="B214" t="s">
        <v>580</v>
      </c>
      <c r="C214">
        <v>227445</v>
      </c>
      <c r="D214">
        <v>455</v>
      </c>
      <c r="E214">
        <v>165078</v>
      </c>
      <c r="F214">
        <v>3312</v>
      </c>
      <c r="G214">
        <v>4906</v>
      </c>
      <c r="H214">
        <v>1493</v>
      </c>
      <c r="I214">
        <v>2314</v>
      </c>
      <c r="J214">
        <v>905</v>
      </c>
      <c r="K214">
        <v>8061</v>
      </c>
      <c r="L214">
        <v>1937</v>
      </c>
      <c r="M214">
        <v>12881</v>
      </c>
      <c r="N214">
        <v>2252</v>
      </c>
      <c r="O214">
        <v>9117</v>
      </c>
      <c r="P214">
        <v>1864</v>
      </c>
      <c r="Q214">
        <v>8726</v>
      </c>
      <c r="R214">
        <v>1843</v>
      </c>
      <c r="S214">
        <v>6339</v>
      </c>
      <c r="T214">
        <v>1486</v>
      </c>
      <c r="U214">
        <v>9974</v>
      </c>
      <c r="V214">
        <v>1752</v>
      </c>
      <c r="W214">
        <v>49</v>
      </c>
      <c r="X214">
        <v>84</v>
      </c>
    </row>
    <row r="215" spans="1:24" x14ac:dyDescent="0.3">
      <c r="A215" t="s">
        <v>581</v>
      </c>
      <c r="B215" t="s">
        <v>582</v>
      </c>
      <c r="C215">
        <v>31405</v>
      </c>
      <c r="D215">
        <v>246</v>
      </c>
      <c r="E215">
        <v>16451</v>
      </c>
      <c r="F215">
        <v>2003</v>
      </c>
      <c r="G215">
        <v>1469</v>
      </c>
      <c r="H215">
        <v>964</v>
      </c>
      <c r="I215">
        <v>1145</v>
      </c>
      <c r="J215">
        <v>828</v>
      </c>
      <c r="K215">
        <v>579</v>
      </c>
      <c r="L215">
        <v>614</v>
      </c>
      <c r="M215">
        <v>1349</v>
      </c>
      <c r="N215">
        <v>823</v>
      </c>
      <c r="O215">
        <v>1692</v>
      </c>
      <c r="P215">
        <v>1262</v>
      </c>
      <c r="Q215">
        <v>3167</v>
      </c>
      <c r="R215">
        <v>1582</v>
      </c>
      <c r="S215">
        <v>1471</v>
      </c>
      <c r="T215">
        <v>1372</v>
      </c>
      <c r="U215">
        <v>4034</v>
      </c>
      <c r="V215">
        <v>1057</v>
      </c>
      <c r="W215">
        <v>48</v>
      </c>
      <c r="X215">
        <v>101</v>
      </c>
    </row>
    <row r="216" spans="1:24" x14ac:dyDescent="0.3">
      <c r="A216" t="s">
        <v>583</v>
      </c>
      <c r="B216" t="s">
        <v>584</v>
      </c>
      <c r="C216">
        <v>60848</v>
      </c>
      <c r="D216">
        <v>379</v>
      </c>
      <c r="E216">
        <v>43438</v>
      </c>
      <c r="F216">
        <v>1928</v>
      </c>
      <c r="G216">
        <v>3753</v>
      </c>
      <c r="H216">
        <v>1217</v>
      </c>
      <c r="I216">
        <v>868</v>
      </c>
      <c r="J216">
        <v>565</v>
      </c>
      <c r="K216">
        <v>3757</v>
      </c>
      <c r="L216">
        <v>1158</v>
      </c>
      <c r="M216">
        <v>1319</v>
      </c>
      <c r="N216">
        <v>507</v>
      </c>
      <c r="O216">
        <v>1254</v>
      </c>
      <c r="P216">
        <v>498</v>
      </c>
      <c r="Q216">
        <v>682</v>
      </c>
      <c r="R216">
        <v>458</v>
      </c>
      <c r="S216">
        <v>722</v>
      </c>
      <c r="T216">
        <v>426</v>
      </c>
      <c r="U216">
        <v>5055</v>
      </c>
      <c r="V216">
        <v>1185</v>
      </c>
      <c r="W216">
        <v>0</v>
      </c>
      <c r="X216">
        <v>197</v>
      </c>
    </row>
    <row r="217" spans="1:24" x14ac:dyDescent="0.3">
      <c r="A217" t="s">
        <v>585</v>
      </c>
      <c r="B217" t="s">
        <v>586</v>
      </c>
      <c r="C217">
        <v>37689</v>
      </c>
      <c r="D217">
        <v>301</v>
      </c>
      <c r="E217">
        <v>26516</v>
      </c>
      <c r="F217">
        <v>1253</v>
      </c>
      <c r="G217">
        <v>1711</v>
      </c>
      <c r="H217">
        <v>778</v>
      </c>
      <c r="I217">
        <v>1368</v>
      </c>
      <c r="J217">
        <v>613</v>
      </c>
      <c r="K217">
        <v>1178</v>
      </c>
      <c r="L217">
        <v>534</v>
      </c>
      <c r="M217">
        <v>1391</v>
      </c>
      <c r="N217">
        <v>629</v>
      </c>
      <c r="O217">
        <v>1017</v>
      </c>
      <c r="P217">
        <v>562</v>
      </c>
      <c r="Q217">
        <v>1291</v>
      </c>
      <c r="R217">
        <v>643</v>
      </c>
      <c r="S217">
        <v>521</v>
      </c>
      <c r="T217">
        <v>429</v>
      </c>
      <c r="U217">
        <v>2696</v>
      </c>
      <c r="V217">
        <v>540</v>
      </c>
      <c r="W217">
        <v>0</v>
      </c>
      <c r="X217">
        <v>190</v>
      </c>
    </row>
    <row r="218" spans="1:24" x14ac:dyDescent="0.3">
      <c r="A218" t="s">
        <v>587</v>
      </c>
      <c r="B218" t="s">
        <v>588</v>
      </c>
      <c r="C218">
        <v>922516</v>
      </c>
      <c r="D218">
        <v>1036</v>
      </c>
      <c r="E218">
        <v>634946</v>
      </c>
      <c r="F218">
        <v>7603</v>
      </c>
      <c r="G218">
        <v>55750</v>
      </c>
      <c r="H218">
        <v>4318</v>
      </c>
      <c r="I218">
        <v>15155</v>
      </c>
      <c r="J218">
        <v>2586</v>
      </c>
      <c r="K218">
        <v>42068</v>
      </c>
      <c r="L218">
        <v>4477</v>
      </c>
      <c r="M218">
        <v>54644</v>
      </c>
      <c r="N218">
        <v>4259</v>
      </c>
      <c r="O218">
        <v>43082</v>
      </c>
      <c r="P218">
        <v>4733</v>
      </c>
      <c r="Q218">
        <v>22335</v>
      </c>
      <c r="R218">
        <v>3401</v>
      </c>
      <c r="S218">
        <v>37141</v>
      </c>
      <c r="T218">
        <v>3982</v>
      </c>
      <c r="U218">
        <v>17025</v>
      </c>
      <c r="V218">
        <v>2489</v>
      </c>
      <c r="W218">
        <v>370</v>
      </c>
      <c r="X218">
        <v>334</v>
      </c>
    </row>
    <row r="219" spans="1:24" x14ac:dyDescent="0.3">
      <c r="A219" t="s">
        <v>589</v>
      </c>
      <c r="B219" t="s">
        <v>590</v>
      </c>
      <c r="C219">
        <v>79182</v>
      </c>
      <c r="D219">
        <v>224</v>
      </c>
      <c r="E219">
        <v>39101</v>
      </c>
      <c r="F219">
        <v>1742</v>
      </c>
      <c r="G219">
        <v>9546</v>
      </c>
      <c r="H219">
        <v>1402</v>
      </c>
      <c r="I219">
        <v>1503</v>
      </c>
      <c r="J219">
        <v>551</v>
      </c>
      <c r="K219">
        <v>3158</v>
      </c>
      <c r="L219">
        <v>1038</v>
      </c>
      <c r="M219">
        <v>5222</v>
      </c>
      <c r="N219">
        <v>1283</v>
      </c>
      <c r="O219">
        <v>6786</v>
      </c>
      <c r="P219">
        <v>1299</v>
      </c>
      <c r="Q219">
        <v>5440</v>
      </c>
      <c r="R219">
        <v>1266</v>
      </c>
      <c r="S219">
        <v>4892</v>
      </c>
      <c r="T219">
        <v>1147</v>
      </c>
      <c r="U219">
        <v>3513</v>
      </c>
      <c r="V219">
        <v>1114</v>
      </c>
      <c r="W219">
        <v>21</v>
      </c>
      <c r="X219">
        <v>39</v>
      </c>
    </row>
    <row r="220" spans="1:24" x14ac:dyDescent="0.3">
      <c r="A220" t="s">
        <v>591</v>
      </c>
      <c r="B220" t="s">
        <v>592</v>
      </c>
      <c r="C220">
        <v>48199</v>
      </c>
      <c r="D220">
        <v>370</v>
      </c>
      <c r="E220">
        <v>22295</v>
      </c>
      <c r="F220">
        <v>1895</v>
      </c>
      <c r="G220">
        <v>2205</v>
      </c>
      <c r="H220">
        <v>687</v>
      </c>
      <c r="I220">
        <v>3593</v>
      </c>
      <c r="J220">
        <v>1174</v>
      </c>
      <c r="K220">
        <v>4051</v>
      </c>
      <c r="L220">
        <v>1302</v>
      </c>
      <c r="M220">
        <v>3980</v>
      </c>
      <c r="N220">
        <v>1310</v>
      </c>
      <c r="O220">
        <v>3849</v>
      </c>
      <c r="P220">
        <v>1614</v>
      </c>
      <c r="Q220">
        <v>2448</v>
      </c>
      <c r="R220">
        <v>1218</v>
      </c>
      <c r="S220">
        <v>2718</v>
      </c>
      <c r="T220">
        <v>862</v>
      </c>
      <c r="U220">
        <v>3060</v>
      </c>
      <c r="V220">
        <v>1025</v>
      </c>
      <c r="W220">
        <v>0</v>
      </c>
      <c r="X220">
        <v>218</v>
      </c>
    </row>
    <row r="221" spans="1:24" x14ac:dyDescent="0.3">
      <c r="A221" t="s">
        <v>593</v>
      </c>
      <c r="B221" t="s">
        <v>594</v>
      </c>
      <c r="C221">
        <v>69444</v>
      </c>
      <c r="D221">
        <v>235</v>
      </c>
      <c r="E221">
        <v>52744</v>
      </c>
      <c r="F221">
        <v>1576</v>
      </c>
      <c r="G221">
        <v>1198</v>
      </c>
      <c r="H221">
        <v>574</v>
      </c>
      <c r="I221">
        <v>1386</v>
      </c>
      <c r="J221">
        <v>589</v>
      </c>
      <c r="K221">
        <v>2286</v>
      </c>
      <c r="L221">
        <v>641</v>
      </c>
      <c r="M221">
        <v>2229</v>
      </c>
      <c r="N221">
        <v>767</v>
      </c>
      <c r="O221">
        <v>1519</v>
      </c>
      <c r="P221">
        <v>725</v>
      </c>
      <c r="Q221">
        <v>1769</v>
      </c>
      <c r="R221">
        <v>790</v>
      </c>
      <c r="S221">
        <v>1874</v>
      </c>
      <c r="T221">
        <v>656</v>
      </c>
      <c r="U221">
        <v>4402</v>
      </c>
      <c r="V221">
        <v>1063</v>
      </c>
      <c r="W221">
        <v>37</v>
      </c>
      <c r="X221">
        <v>66</v>
      </c>
    </row>
    <row r="222" spans="1:24" x14ac:dyDescent="0.3">
      <c r="A222" t="s">
        <v>595</v>
      </c>
      <c r="B222" t="s">
        <v>596</v>
      </c>
      <c r="C222">
        <v>271350</v>
      </c>
      <c r="D222">
        <v>1608</v>
      </c>
      <c r="E222">
        <v>194521</v>
      </c>
      <c r="F222">
        <v>4322</v>
      </c>
      <c r="G222">
        <v>3978</v>
      </c>
      <c r="H222">
        <v>1280</v>
      </c>
      <c r="I222">
        <v>4054</v>
      </c>
      <c r="J222">
        <v>1367</v>
      </c>
      <c r="K222">
        <v>9884</v>
      </c>
      <c r="L222">
        <v>1932</v>
      </c>
      <c r="M222">
        <v>17340</v>
      </c>
      <c r="N222">
        <v>2853</v>
      </c>
      <c r="O222">
        <v>8645</v>
      </c>
      <c r="P222">
        <v>1877</v>
      </c>
      <c r="Q222">
        <v>2885</v>
      </c>
      <c r="R222">
        <v>894</v>
      </c>
      <c r="S222">
        <v>5034</v>
      </c>
      <c r="T222">
        <v>1470</v>
      </c>
      <c r="U222">
        <v>24671</v>
      </c>
      <c r="V222">
        <v>2865</v>
      </c>
      <c r="W222">
        <v>338</v>
      </c>
      <c r="X222">
        <v>221</v>
      </c>
    </row>
    <row r="223" spans="1:24" x14ac:dyDescent="0.3">
      <c r="A223" t="s">
        <v>597</v>
      </c>
      <c r="B223" t="s">
        <v>598</v>
      </c>
      <c r="C223">
        <v>80543</v>
      </c>
      <c r="D223">
        <v>108</v>
      </c>
      <c r="E223">
        <v>59407</v>
      </c>
      <c r="F223">
        <v>2193</v>
      </c>
      <c r="G223">
        <v>886</v>
      </c>
      <c r="H223">
        <v>553</v>
      </c>
      <c r="I223">
        <v>3541</v>
      </c>
      <c r="J223">
        <v>1048</v>
      </c>
      <c r="K223">
        <v>3151</v>
      </c>
      <c r="L223">
        <v>1223</v>
      </c>
      <c r="M223">
        <v>3964</v>
      </c>
      <c r="N223">
        <v>1253</v>
      </c>
      <c r="O223">
        <v>1042</v>
      </c>
      <c r="P223">
        <v>697</v>
      </c>
      <c r="Q223">
        <v>898</v>
      </c>
      <c r="R223">
        <v>513</v>
      </c>
      <c r="S223">
        <v>891</v>
      </c>
      <c r="T223">
        <v>505</v>
      </c>
      <c r="U223">
        <v>6640</v>
      </c>
      <c r="V223">
        <v>1364</v>
      </c>
      <c r="W223">
        <v>123</v>
      </c>
      <c r="X223">
        <v>172</v>
      </c>
    </row>
    <row r="224" spans="1:24" x14ac:dyDescent="0.3">
      <c r="A224" t="s">
        <v>599</v>
      </c>
      <c r="B224" t="s">
        <v>600</v>
      </c>
      <c r="C224">
        <v>755429</v>
      </c>
      <c r="D224">
        <v>1029</v>
      </c>
      <c r="E224">
        <v>484235</v>
      </c>
      <c r="F224">
        <v>7436</v>
      </c>
      <c r="G224">
        <v>37764</v>
      </c>
      <c r="H224">
        <v>3680</v>
      </c>
      <c r="I224">
        <v>12933</v>
      </c>
      <c r="J224">
        <v>2707</v>
      </c>
      <c r="K224">
        <v>34020</v>
      </c>
      <c r="L224">
        <v>4543</v>
      </c>
      <c r="M224">
        <v>34870</v>
      </c>
      <c r="N224">
        <v>3989</v>
      </c>
      <c r="O224">
        <v>46749</v>
      </c>
      <c r="P224">
        <v>5069</v>
      </c>
      <c r="Q224">
        <v>27944</v>
      </c>
      <c r="R224">
        <v>4347</v>
      </c>
      <c r="S224">
        <v>34213</v>
      </c>
      <c r="T224">
        <v>4357</v>
      </c>
      <c r="U224">
        <v>41832</v>
      </c>
      <c r="V224">
        <v>4127</v>
      </c>
      <c r="W224">
        <v>869</v>
      </c>
      <c r="X224">
        <v>652</v>
      </c>
    </row>
    <row r="225" spans="1:24" x14ac:dyDescent="0.3">
      <c r="A225" t="s">
        <v>601</v>
      </c>
      <c r="B225" t="s">
        <v>602</v>
      </c>
      <c r="C225">
        <v>88820</v>
      </c>
      <c r="D225">
        <v>205</v>
      </c>
      <c r="E225">
        <v>56743</v>
      </c>
      <c r="F225">
        <v>2720</v>
      </c>
      <c r="G225">
        <v>9255</v>
      </c>
      <c r="H225">
        <v>2168</v>
      </c>
      <c r="I225">
        <v>1412</v>
      </c>
      <c r="J225">
        <v>645</v>
      </c>
      <c r="K225">
        <v>2812</v>
      </c>
      <c r="L225">
        <v>1202</v>
      </c>
      <c r="M225">
        <v>3404</v>
      </c>
      <c r="N225">
        <v>1177</v>
      </c>
      <c r="O225">
        <v>2510</v>
      </c>
      <c r="P225">
        <v>1053</v>
      </c>
      <c r="Q225">
        <v>2373</v>
      </c>
      <c r="R225">
        <v>940</v>
      </c>
      <c r="S225">
        <v>1184</v>
      </c>
      <c r="T225">
        <v>536</v>
      </c>
      <c r="U225">
        <v>8911</v>
      </c>
      <c r="V225">
        <v>1714</v>
      </c>
      <c r="W225">
        <v>216</v>
      </c>
      <c r="X225">
        <v>221</v>
      </c>
    </row>
    <row r="226" spans="1:24" x14ac:dyDescent="0.3">
      <c r="A226" t="s">
        <v>603</v>
      </c>
      <c r="B226" t="s">
        <v>604</v>
      </c>
      <c r="C226">
        <v>66454</v>
      </c>
      <c r="D226">
        <v>106</v>
      </c>
      <c r="E226">
        <v>46666</v>
      </c>
      <c r="F226">
        <v>1853</v>
      </c>
      <c r="G226">
        <v>790</v>
      </c>
      <c r="H226">
        <v>356</v>
      </c>
      <c r="I226">
        <v>7096</v>
      </c>
      <c r="J226">
        <v>1254</v>
      </c>
      <c r="K226">
        <v>3252</v>
      </c>
      <c r="L226">
        <v>955</v>
      </c>
      <c r="M226">
        <v>1748</v>
      </c>
      <c r="N226">
        <v>658</v>
      </c>
      <c r="O226">
        <v>391</v>
      </c>
      <c r="P226">
        <v>245</v>
      </c>
      <c r="Q226">
        <v>767</v>
      </c>
      <c r="R226">
        <v>337</v>
      </c>
      <c r="S226">
        <v>1456</v>
      </c>
      <c r="T226">
        <v>649</v>
      </c>
      <c r="U226">
        <v>4275</v>
      </c>
      <c r="V226">
        <v>1080</v>
      </c>
      <c r="W226">
        <v>13</v>
      </c>
      <c r="X226">
        <v>23</v>
      </c>
    </row>
    <row r="227" spans="1:24" x14ac:dyDescent="0.3">
      <c r="A227" t="s">
        <v>605</v>
      </c>
      <c r="B227" t="s">
        <v>606</v>
      </c>
      <c r="C227">
        <v>71575</v>
      </c>
      <c r="D227">
        <v>85</v>
      </c>
      <c r="E227">
        <v>53592</v>
      </c>
      <c r="F227">
        <v>1855</v>
      </c>
      <c r="G227">
        <v>3314</v>
      </c>
      <c r="H227">
        <v>825</v>
      </c>
      <c r="I227">
        <v>3476</v>
      </c>
      <c r="J227">
        <v>1084</v>
      </c>
      <c r="K227">
        <v>1198</v>
      </c>
      <c r="L227">
        <v>575</v>
      </c>
      <c r="M227">
        <v>2564</v>
      </c>
      <c r="N227">
        <v>847</v>
      </c>
      <c r="O227">
        <v>944</v>
      </c>
      <c r="P227">
        <v>458</v>
      </c>
      <c r="Q227">
        <v>2811</v>
      </c>
      <c r="R227">
        <v>1032</v>
      </c>
      <c r="S227">
        <v>1383</v>
      </c>
      <c r="T227">
        <v>567</v>
      </c>
      <c r="U227">
        <v>2293</v>
      </c>
      <c r="V227">
        <v>1084</v>
      </c>
      <c r="W227">
        <v>0</v>
      </c>
      <c r="X227">
        <v>159</v>
      </c>
    </row>
    <row r="228" spans="1:24" x14ac:dyDescent="0.3">
      <c r="A228" t="s">
        <v>607</v>
      </c>
      <c r="B228" t="s">
        <v>608</v>
      </c>
      <c r="C228">
        <v>32205</v>
      </c>
      <c r="D228">
        <v>25</v>
      </c>
      <c r="E228">
        <v>24681</v>
      </c>
      <c r="F228">
        <v>1407</v>
      </c>
      <c r="G228">
        <v>531</v>
      </c>
      <c r="H228">
        <v>553</v>
      </c>
      <c r="I228">
        <v>355</v>
      </c>
      <c r="J228">
        <v>330</v>
      </c>
      <c r="K228">
        <v>0</v>
      </c>
      <c r="L228">
        <v>226</v>
      </c>
      <c r="M228">
        <v>521</v>
      </c>
      <c r="N228">
        <v>511</v>
      </c>
      <c r="O228">
        <v>452</v>
      </c>
      <c r="P228">
        <v>317</v>
      </c>
      <c r="Q228">
        <v>335</v>
      </c>
      <c r="R228">
        <v>417</v>
      </c>
      <c r="S228">
        <v>505</v>
      </c>
      <c r="T228">
        <v>505</v>
      </c>
      <c r="U228">
        <v>4825</v>
      </c>
      <c r="V228">
        <v>1379</v>
      </c>
      <c r="W228">
        <v>0</v>
      </c>
      <c r="X228">
        <v>226</v>
      </c>
    </row>
    <row r="229" spans="1:24" x14ac:dyDescent="0.3">
      <c r="A229" t="s">
        <v>609</v>
      </c>
      <c r="B229" t="s">
        <v>610</v>
      </c>
      <c r="C229">
        <v>65413</v>
      </c>
      <c r="D229">
        <v>981</v>
      </c>
      <c r="E229">
        <v>47403</v>
      </c>
      <c r="F229">
        <v>1872</v>
      </c>
      <c r="G229">
        <v>1157</v>
      </c>
      <c r="H229">
        <v>489</v>
      </c>
      <c r="I229">
        <v>2440</v>
      </c>
      <c r="J229">
        <v>700</v>
      </c>
      <c r="K229">
        <v>5406</v>
      </c>
      <c r="L229">
        <v>1541</v>
      </c>
      <c r="M229">
        <v>1460</v>
      </c>
      <c r="N229">
        <v>607</v>
      </c>
      <c r="O229">
        <v>1601</v>
      </c>
      <c r="P229">
        <v>693</v>
      </c>
      <c r="Q229">
        <v>646</v>
      </c>
      <c r="R229">
        <v>479</v>
      </c>
      <c r="S229">
        <v>588</v>
      </c>
      <c r="T229">
        <v>359</v>
      </c>
      <c r="U229">
        <v>4601</v>
      </c>
      <c r="V229">
        <v>1099</v>
      </c>
      <c r="W229">
        <v>111</v>
      </c>
      <c r="X229">
        <v>155</v>
      </c>
    </row>
    <row r="230" spans="1:24" x14ac:dyDescent="0.3">
      <c r="A230" t="s">
        <v>611</v>
      </c>
      <c r="B230" t="s">
        <v>612</v>
      </c>
      <c r="C230">
        <v>99935</v>
      </c>
      <c r="D230">
        <v>1093</v>
      </c>
      <c r="E230">
        <v>67764</v>
      </c>
      <c r="F230">
        <v>2382</v>
      </c>
      <c r="G230">
        <v>2115</v>
      </c>
      <c r="H230">
        <v>759</v>
      </c>
      <c r="I230">
        <v>2819</v>
      </c>
      <c r="J230">
        <v>1141</v>
      </c>
      <c r="K230">
        <v>3019</v>
      </c>
      <c r="L230">
        <v>781</v>
      </c>
      <c r="M230">
        <v>5049</v>
      </c>
      <c r="N230">
        <v>1349</v>
      </c>
      <c r="O230">
        <v>3311</v>
      </c>
      <c r="P230">
        <v>1034</v>
      </c>
      <c r="Q230">
        <v>2337</v>
      </c>
      <c r="R230">
        <v>1055</v>
      </c>
      <c r="S230">
        <v>2141</v>
      </c>
      <c r="T230">
        <v>830</v>
      </c>
      <c r="U230">
        <v>11309</v>
      </c>
      <c r="V230">
        <v>1764</v>
      </c>
      <c r="W230">
        <v>71</v>
      </c>
      <c r="X230">
        <v>86</v>
      </c>
    </row>
    <row r="231" spans="1:24" x14ac:dyDescent="0.3">
      <c r="A231" t="s">
        <v>613</v>
      </c>
      <c r="B231" t="s">
        <v>614</v>
      </c>
      <c r="C231">
        <v>64520</v>
      </c>
      <c r="D231">
        <v>99</v>
      </c>
      <c r="E231">
        <v>49808</v>
      </c>
      <c r="F231">
        <v>1562</v>
      </c>
      <c r="G231">
        <v>3100</v>
      </c>
      <c r="H231">
        <v>866</v>
      </c>
      <c r="I231">
        <v>2339</v>
      </c>
      <c r="J231">
        <v>783</v>
      </c>
      <c r="K231">
        <v>2037</v>
      </c>
      <c r="L231">
        <v>722</v>
      </c>
      <c r="M231">
        <v>1424</v>
      </c>
      <c r="N231">
        <v>719</v>
      </c>
      <c r="O231">
        <v>499</v>
      </c>
      <c r="P231">
        <v>311</v>
      </c>
      <c r="Q231">
        <v>1201</v>
      </c>
      <c r="R231">
        <v>577</v>
      </c>
      <c r="S231">
        <v>1717</v>
      </c>
      <c r="T231">
        <v>456</v>
      </c>
      <c r="U231">
        <v>2107</v>
      </c>
      <c r="V231">
        <v>526</v>
      </c>
      <c r="W231">
        <v>288</v>
      </c>
      <c r="X231">
        <v>440</v>
      </c>
    </row>
    <row r="232" spans="1:24" x14ac:dyDescent="0.3">
      <c r="A232" t="s">
        <v>615</v>
      </c>
      <c r="B232" t="s">
        <v>616</v>
      </c>
      <c r="C232">
        <v>60436</v>
      </c>
      <c r="D232">
        <v>58</v>
      </c>
      <c r="E232">
        <v>42416</v>
      </c>
      <c r="F232">
        <v>2230</v>
      </c>
      <c r="G232">
        <v>446</v>
      </c>
      <c r="H232">
        <v>349</v>
      </c>
      <c r="I232">
        <v>2027</v>
      </c>
      <c r="J232">
        <v>936</v>
      </c>
      <c r="K232">
        <v>5102</v>
      </c>
      <c r="L232">
        <v>1704</v>
      </c>
      <c r="M232">
        <v>2584</v>
      </c>
      <c r="N232">
        <v>1186</v>
      </c>
      <c r="O232">
        <v>2127</v>
      </c>
      <c r="P232">
        <v>847</v>
      </c>
      <c r="Q232">
        <v>1016</v>
      </c>
      <c r="R232">
        <v>546</v>
      </c>
      <c r="S232">
        <v>1094</v>
      </c>
      <c r="T232">
        <v>527</v>
      </c>
      <c r="U232">
        <v>3599</v>
      </c>
      <c r="V232">
        <v>1281</v>
      </c>
      <c r="W232">
        <v>25</v>
      </c>
      <c r="X232">
        <v>49</v>
      </c>
    </row>
    <row r="233" spans="1:24" x14ac:dyDescent="0.3">
      <c r="A233" t="s">
        <v>617</v>
      </c>
      <c r="B233" t="s">
        <v>618</v>
      </c>
      <c r="C233">
        <v>89648</v>
      </c>
      <c r="D233">
        <v>757</v>
      </c>
      <c r="E233">
        <v>69016</v>
      </c>
      <c r="F233">
        <v>2388</v>
      </c>
      <c r="G233">
        <v>1398</v>
      </c>
      <c r="H233">
        <v>527</v>
      </c>
      <c r="I233">
        <v>3612</v>
      </c>
      <c r="J233">
        <v>1052</v>
      </c>
      <c r="K233">
        <v>2844</v>
      </c>
      <c r="L233">
        <v>899</v>
      </c>
      <c r="M233">
        <v>1896</v>
      </c>
      <c r="N233">
        <v>838</v>
      </c>
      <c r="O233">
        <v>1504</v>
      </c>
      <c r="P233">
        <v>587</v>
      </c>
      <c r="Q233">
        <v>1383</v>
      </c>
      <c r="R233">
        <v>668</v>
      </c>
      <c r="S233">
        <v>1267</v>
      </c>
      <c r="T233">
        <v>621</v>
      </c>
      <c r="U233">
        <v>6708</v>
      </c>
      <c r="V233">
        <v>1326</v>
      </c>
      <c r="W233">
        <v>20</v>
      </c>
      <c r="X233">
        <v>36</v>
      </c>
    </row>
    <row r="234" spans="1:24" x14ac:dyDescent="0.3">
      <c r="A234" t="s">
        <v>619</v>
      </c>
      <c r="B234" t="s">
        <v>620</v>
      </c>
      <c r="C234">
        <v>73679</v>
      </c>
      <c r="D234">
        <v>50</v>
      </c>
      <c r="E234">
        <v>43195</v>
      </c>
      <c r="F234">
        <v>2130</v>
      </c>
      <c r="G234">
        <v>5446</v>
      </c>
      <c r="H234">
        <v>1095</v>
      </c>
      <c r="I234">
        <v>2188</v>
      </c>
      <c r="J234">
        <v>746</v>
      </c>
      <c r="K234">
        <v>3576</v>
      </c>
      <c r="L234">
        <v>1040</v>
      </c>
      <c r="M234">
        <v>6478</v>
      </c>
      <c r="N234">
        <v>1382</v>
      </c>
      <c r="O234">
        <v>3023</v>
      </c>
      <c r="P234">
        <v>954</v>
      </c>
      <c r="Q234">
        <v>2851</v>
      </c>
      <c r="R234">
        <v>896</v>
      </c>
      <c r="S234">
        <v>6450</v>
      </c>
      <c r="T234">
        <v>1218</v>
      </c>
      <c r="U234">
        <v>397</v>
      </c>
      <c r="V234">
        <v>405</v>
      </c>
      <c r="W234">
        <v>75</v>
      </c>
      <c r="X234">
        <v>91</v>
      </c>
    </row>
    <row r="235" spans="1:24" x14ac:dyDescent="0.3">
      <c r="A235" t="s">
        <v>621</v>
      </c>
      <c r="B235" t="s">
        <v>622</v>
      </c>
      <c r="C235">
        <v>115178</v>
      </c>
      <c r="D235">
        <v>119</v>
      </c>
      <c r="E235">
        <v>70405</v>
      </c>
      <c r="F235">
        <v>2683</v>
      </c>
      <c r="G235">
        <v>4054</v>
      </c>
      <c r="H235">
        <v>911</v>
      </c>
      <c r="I235">
        <v>2887</v>
      </c>
      <c r="J235">
        <v>1061</v>
      </c>
      <c r="K235">
        <v>3520</v>
      </c>
      <c r="L235">
        <v>1146</v>
      </c>
      <c r="M235">
        <v>10727</v>
      </c>
      <c r="N235">
        <v>2568</v>
      </c>
      <c r="O235">
        <v>9872</v>
      </c>
      <c r="P235">
        <v>2102</v>
      </c>
      <c r="Q235">
        <v>5147</v>
      </c>
      <c r="R235">
        <v>1747</v>
      </c>
      <c r="S235">
        <v>4752</v>
      </c>
      <c r="T235">
        <v>1313</v>
      </c>
      <c r="U235">
        <v>3814</v>
      </c>
      <c r="V235">
        <v>904</v>
      </c>
      <c r="W235">
        <v>0</v>
      </c>
      <c r="X235">
        <v>184</v>
      </c>
    </row>
    <row r="236" spans="1:24" x14ac:dyDescent="0.3">
      <c r="A236" t="s">
        <v>623</v>
      </c>
      <c r="B236" t="s">
        <v>624</v>
      </c>
      <c r="C236">
        <v>52603</v>
      </c>
      <c r="D236">
        <v>64</v>
      </c>
      <c r="E236">
        <v>40297</v>
      </c>
      <c r="F236">
        <v>1507</v>
      </c>
      <c r="G236">
        <v>3167</v>
      </c>
      <c r="H236">
        <v>812</v>
      </c>
      <c r="I236">
        <v>873</v>
      </c>
      <c r="J236">
        <v>451</v>
      </c>
      <c r="K236">
        <v>1749</v>
      </c>
      <c r="L236">
        <v>744</v>
      </c>
      <c r="M236">
        <v>551</v>
      </c>
      <c r="N236">
        <v>383</v>
      </c>
      <c r="O236">
        <v>680</v>
      </c>
      <c r="P236">
        <v>426</v>
      </c>
      <c r="Q236">
        <v>1160</v>
      </c>
      <c r="R236">
        <v>628</v>
      </c>
      <c r="S236">
        <v>547</v>
      </c>
      <c r="T236">
        <v>515</v>
      </c>
      <c r="U236">
        <v>3453</v>
      </c>
      <c r="V236">
        <v>925</v>
      </c>
      <c r="W236">
        <v>126</v>
      </c>
      <c r="X236">
        <v>140</v>
      </c>
    </row>
    <row r="237" spans="1:24" x14ac:dyDescent="0.3">
      <c r="A237" t="s">
        <v>625</v>
      </c>
      <c r="B237" t="s">
        <v>626</v>
      </c>
      <c r="C237">
        <v>45487</v>
      </c>
      <c r="D237">
        <v>88</v>
      </c>
      <c r="E237">
        <v>32913</v>
      </c>
      <c r="F237">
        <v>1552</v>
      </c>
      <c r="G237">
        <v>1615</v>
      </c>
      <c r="H237">
        <v>495</v>
      </c>
      <c r="I237">
        <v>2102</v>
      </c>
      <c r="J237">
        <v>786</v>
      </c>
      <c r="K237">
        <v>1898</v>
      </c>
      <c r="L237">
        <v>731</v>
      </c>
      <c r="M237">
        <v>2049</v>
      </c>
      <c r="N237">
        <v>670</v>
      </c>
      <c r="O237">
        <v>618</v>
      </c>
      <c r="P237">
        <v>445</v>
      </c>
      <c r="Q237">
        <v>556</v>
      </c>
      <c r="R237">
        <v>400</v>
      </c>
      <c r="S237">
        <v>1230</v>
      </c>
      <c r="T237">
        <v>561</v>
      </c>
      <c r="U237">
        <v>2506</v>
      </c>
      <c r="V237">
        <v>768</v>
      </c>
      <c r="W237">
        <v>0</v>
      </c>
      <c r="X237">
        <v>206</v>
      </c>
    </row>
    <row r="238" spans="1:24" x14ac:dyDescent="0.3">
      <c r="A238" t="s">
        <v>627</v>
      </c>
      <c r="B238" t="s">
        <v>628</v>
      </c>
      <c r="C238">
        <v>969534</v>
      </c>
      <c r="D238">
        <v>725</v>
      </c>
      <c r="E238">
        <v>664261</v>
      </c>
      <c r="F238">
        <v>7248</v>
      </c>
      <c r="G238">
        <v>57756</v>
      </c>
      <c r="H238">
        <v>4324</v>
      </c>
      <c r="I238">
        <v>18568</v>
      </c>
      <c r="J238">
        <v>2429</v>
      </c>
      <c r="K238">
        <v>36115</v>
      </c>
      <c r="L238">
        <v>3555</v>
      </c>
      <c r="M238">
        <v>47107</v>
      </c>
      <c r="N238">
        <v>4191</v>
      </c>
      <c r="O238">
        <v>46909</v>
      </c>
      <c r="P238">
        <v>4013</v>
      </c>
      <c r="Q238">
        <v>28520</v>
      </c>
      <c r="R238">
        <v>2633</v>
      </c>
      <c r="S238">
        <v>54591</v>
      </c>
      <c r="T238">
        <v>3657</v>
      </c>
      <c r="U238">
        <v>15358</v>
      </c>
      <c r="V238">
        <v>2046</v>
      </c>
      <c r="W238">
        <v>349</v>
      </c>
      <c r="X238">
        <v>254</v>
      </c>
    </row>
    <row r="239" spans="1:24" x14ac:dyDescent="0.3">
      <c r="A239" t="s">
        <v>629</v>
      </c>
      <c r="B239" t="s">
        <v>630</v>
      </c>
      <c r="C239">
        <v>30637</v>
      </c>
      <c r="D239">
        <v>26</v>
      </c>
      <c r="E239">
        <v>21734</v>
      </c>
      <c r="F239">
        <v>1115</v>
      </c>
      <c r="G239">
        <v>1487</v>
      </c>
      <c r="H239">
        <v>583</v>
      </c>
      <c r="I239">
        <v>1744</v>
      </c>
      <c r="J239">
        <v>629</v>
      </c>
      <c r="K239">
        <v>919</v>
      </c>
      <c r="L239">
        <v>427</v>
      </c>
      <c r="M239">
        <v>1599</v>
      </c>
      <c r="N239">
        <v>720</v>
      </c>
      <c r="O239">
        <v>1058</v>
      </c>
      <c r="P239">
        <v>464</v>
      </c>
      <c r="Q239">
        <v>1031</v>
      </c>
      <c r="R239">
        <v>495</v>
      </c>
      <c r="S239">
        <v>1065</v>
      </c>
      <c r="T239">
        <v>445</v>
      </c>
      <c r="U239">
        <v>0</v>
      </c>
      <c r="V239">
        <v>190</v>
      </c>
      <c r="W239">
        <v>0</v>
      </c>
      <c r="X239">
        <v>190</v>
      </c>
    </row>
    <row r="240" spans="1:24" x14ac:dyDescent="0.3">
      <c r="A240" t="s">
        <v>631</v>
      </c>
      <c r="B240" t="s">
        <v>632</v>
      </c>
      <c r="C240">
        <v>36079</v>
      </c>
      <c r="D240">
        <v>55</v>
      </c>
      <c r="E240">
        <v>25951</v>
      </c>
      <c r="F240">
        <v>1287</v>
      </c>
      <c r="G240">
        <v>429</v>
      </c>
      <c r="H240">
        <v>286</v>
      </c>
      <c r="I240">
        <v>1645</v>
      </c>
      <c r="J240">
        <v>534</v>
      </c>
      <c r="K240">
        <v>1900</v>
      </c>
      <c r="L240">
        <v>766</v>
      </c>
      <c r="M240">
        <v>1813</v>
      </c>
      <c r="N240">
        <v>670</v>
      </c>
      <c r="O240">
        <v>597</v>
      </c>
      <c r="P240">
        <v>414</v>
      </c>
      <c r="Q240">
        <v>907</v>
      </c>
      <c r="R240">
        <v>435</v>
      </c>
      <c r="S240">
        <v>722</v>
      </c>
      <c r="T240">
        <v>420</v>
      </c>
      <c r="U240">
        <v>2115</v>
      </c>
      <c r="V240">
        <v>752</v>
      </c>
      <c r="W240">
        <v>0</v>
      </c>
      <c r="X240">
        <v>200</v>
      </c>
    </row>
    <row r="241" spans="1:24" x14ac:dyDescent="0.3">
      <c r="A241" t="s">
        <v>633</v>
      </c>
      <c r="B241" t="s">
        <v>634</v>
      </c>
      <c r="C241">
        <v>116378</v>
      </c>
      <c r="D241">
        <v>67</v>
      </c>
      <c r="E241">
        <v>77660</v>
      </c>
      <c r="F241">
        <v>2666</v>
      </c>
      <c r="G241">
        <v>3515</v>
      </c>
      <c r="H241">
        <v>907</v>
      </c>
      <c r="I241">
        <v>3201</v>
      </c>
      <c r="J241">
        <v>844</v>
      </c>
      <c r="K241">
        <v>4252</v>
      </c>
      <c r="L241">
        <v>1448</v>
      </c>
      <c r="M241">
        <v>4342</v>
      </c>
      <c r="N241">
        <v>1208</v>
      </c>
      <c r="O241">
        <v>3904</v>
      </c>
      <c r="P241">
        <v>1378</v>
      </c>
      <c r="Q241">
        <v>3118</v>
      </c>
      <c r="R241">
        <v>922</v>
      </c>
      <c r="S241">
        <v>5756</v>
      </c>
      <c r="T241">
        <v>1538</v>
      </c>
      <c r="U241">
        <v>10364</v>
      </c>
      <c r="V241">
        <v>1639</v>
      </c>
      <c r="W241">
        <v>266</v>
      </c>
      <c r="X241">
        <v>207</v>
      </c>
    </row>
    <row r="242" spans="1:24" x14ac:dyDescent="0.3">
      <c r="A242" t="s">
        <v>635</v>
      </c>
      <c r="B242" t="s">
        <v>636</v>
      </c>
      <c r="C242">
        <v>73779</v>
      </c>
      <c r="D242">
        <v>49</v>
      </c>
      <c r="E242">
        <v>47077</v>
      </c>
      <c r="F242">
        <v>1721</v>
      </c>
      <c r="G242">
        <v>2199</v>
      </c>
      <c r="H242">
        <v>759</v>
      </c>
      <c r="I242">
        <v>4217</v>
      </c>
      <c r="J242">
        <v>1193</v>
      </c>
      <c r="K242">
        <v>2146</v>
      </c>
      <c r="L242">
        <v>938</v>
      </c>
      <c r="M242">
        <v>5296</v>
      </c>
      <c r="N242">
        <v>1144</v>
      </c>
      <c r="O242">
        <v>4120</v>
      </c>
      <c r="P242">
        <v>1271</v>
      </c>
      <c r="Q242">
        <v>3166</v>
      </c>
      <c r="R242">
        <v>1070</v>
      </c>
      <c r="S242">
        <v>3486</v>
      </c>
      <c r="T242">
        <v>1019</v>
      </c>
      <c r="U242">
        <v>2072</v>
      </c>
      <c r="V242">
        <v>813</v>
      </c>
      <c r="W242">
        <v>0</v>
      </c>
      <c r="X242">
        <v>159</v>
      </c>
    </row>
    <row r="243" spans="1:24" x14ac:dyDescent="0.3">
      <c r="A243" t="s">
        <v>637</v>
      </c>
      <c r="B243" t="s">
        <v>638</v>
      </c>
      <c r="C243">
        <v>55132</v>
      </c>
      <c r="D243">
        <v>75</v>
      </c>
      <c r="E243">
        <v>32974</v>
      </c>
      <c r="F243">
        <v>1917</v>
      </c>
      <c r="G243">
        <v>4465</v>
      </c>
      <c r="H243">
        <v>1167</v>
      </c>
      <c r="I243">
        <v>3388</v>
      </c>
      <c r="J243">
        <v>911</v>
      </c>
      <c r="K243">
        <v>1641</v>
      </c>
      <c r="L243">
        <v>826</v>
      </c>
      <c r="M243">
        <v>1043</v>
      </c>
      <c r="N243">
        <v>544</v>
      </c>
      <c r="O243">
        <v>1390</v>
      </c>
      <c r="P243">
        <v>726</v>
      </c>
      <c r="Q243">
        <v>2337</v>
      </c>
      <c r="R243">
        <v>1018</v>
      </c>
      <c r="S243">
        <v>2198</v>
      </c>
      <c r="T243">
        <v>1019</v>
      </c>
      <c r="U243">
        <v>5300</v>
      </c>
      <c r="V243">
        <v>1276</v>
      </c>
      <c r="W243">
        <v>396</v>
      </c>
      <c r="X243">
        <v>334</v>
      </c>
    </row>
    <row r="244" spans="1:24" x14ac:dyDescent="0.3">
      <c r="A244" t="s">
        <v>639</v>
      </c>
      <c r="B244" t="s">
        <v>640</v>
      </c>
      <c r="C244">
        <v>198454</v>
      </c>
      <c r="D244">
        <v>1221</v>
      </c>
      <c r="E244">
        <v>135560</v>
      </c>
      <c r="F244">
        <v>4336</v>
      </c>
      <c r="G244">
        <v>9360</v>
      </c>
      <c r="H244">
        <v>1689</v>
      </c>
      <c r="I244">
        <v>10095</v>
      </c>
      <c r="J244">
        <v>2085</v>
      </c>
      <c r="K244">
        <v>11004</v>
      </c>
      <c r="L244">
        <v>2203</v>
      </c>
      <c r="M244">
        <v>7297</v>
      </c>
      <c r="N244">
        <v>1524</v>
      </c>
      <c r="O244">
        <v>7225</v>
      </c>
      <c r="P244">
        <v>1841</v>
      </c>
      <c r="Q244">
        <v>2912</v>
      </c>
      <c r="R244">
        <v>1006</v>
      </c>
      <c r="S244">
        <v>4663</v>
      </c>
      <c r="T244">
        <v>1403</v>
      </c>
      <c r="U244">
        <v>9442</v>
      </c>
      <c r="V244">
        <v>1581</v>
      </c>
      <c r="W244">
        <v>896</v>
      </c>
      <c r="X244">
        <v>628</v>
      </c>
    </row>
    <row r="245" spans="1:24" x14ac:dyDescent="0.3">
      <c r="A245" t="s">
        <v>641</v>
      </c>
      <c r="B245" t="s">
        <v>642</v>
      </c>
      <c r="C245">
        <v>150146</v>
      </c>
      <c r="D245">
        <v>892</v>
      </c>
      <c r="E245">
        <v>107585</v>
      </c>
      <c r="F245">
        <v>2850</v>
      </c>
      <c r="G245">
        <v>3638</v>
      </c>
      <c r="H245">
        <v>908</v>
      </c>
      <c r="I245">
        <v>2719</v>
      </c>
      <c r="J245">
        <v>1026</v>
      </c>
      <c r="K245">
        <v>4567</v>
      </c>
      <c r="L245">
        <v>1327</v>
      </c>
      <c r="M245">
        <v>5712</v>
      </c>
      <c r="N245">
        <v>1427</v>
      </c>
      <c r="O245">
        <v>3881</v>
      </c>
      <c r="P245">
        <v>1452</v>
      </c>
      <c r="Q245">
        <v>1864</v>
      </c>
      <c r="R245">
        <v>790</v>
      </c>
      <c r="S245">
        <v>1753</v>
      </c>
      <c r="T245">
        <v>696</v>
      </c>
      <c r="U245">
        <v>18006</v>
      </c>
      <c r="V245">
        <v>1880</v>
      </c>
      <c r="W245">
        <v>421</v>
      </c>
      <c r="X245">
        <v>462</v>
      </c>
    </row>
    <row r="246" spans="1:24" x14ac:dyDescent="0.3">
      <c r="A246" t="s">
        <v>643</v>
      </c>
      <c r="B246" t="s">
        <v>644</v>
      </c>
      <c r="C246">
        <v>86867</v>
      </c>
      <c r="D246">
        <v>343</v>
      </c>
      <c r="E246">
        <v>58616</v>
      </c>
      <c r="F246">
        <v>2532</v>
      </c>
      <c r="G246">
        <v>2852</v>
      </c>
      <c r="H246">
        <v>952</v>
      </c>
      <c r="I246">
        <v>6671</v>
      </c>
      <c r="J246">
        <v>1623</v>
      </c>
      <c r="K246">
        <v>4997</v>
      </c>
      <c r="L246">
        <v>1206</v>
      </c>
      <c r="M246">
        <v>3973</v>
      </c>
      <c r="N246">
        <v>1204</v>
      </c>
      <c r="O246">
        <v>3052</v>
      </c>
      <c r="P246">
        <v>1087</v>
      </c>
      <c r="Q246">
        <v>1652</v>
      </c>
      <c r="R246">
        <v>788</v>
      </c>
      <c r="S246">
        <v>844</v>
      </c>
      <c r="T246">
        <v>603</v>
      </c>
      <c r="U246">
        <v>4210</v>
      </c>
      <c r="V246">
        <v>1079</v>
      </c>
      <c r="W246">
        <v>0</v>
      </c>
      <c r="X246">
        <v>218</v>
      </c>
    </row>
    <row r="247" spans="1:24" x14ac:dyDescent="0.3">
      <c r="A247" t="s">
        <v>645</v>
      </c>
      <c r="B247" t="s">
        <v>646</v>
      </c>
      <c r="C247">
        <v>274656</v>
      </c>
      <c r="D247">
        <v>550</v>
      </c>
      <c r="E247">
        <v>167773</v>
      </c>
      <c r="F247">
        <v>3793</v>
      </c>
      <c r="G247">
        <v>19138</v>
      </c>
      <c r="H247">
        <v>2238</v>
      </c>
      <c r="I247">
        <v>15877</v>
      </c>
      <c r="J247">
        <v>2502</v>
      </c>
      <c r="K247">
        <v>20416</v>
      </c>
      <c r="L247">
        <v>2490</v>
      </c>
      <c r="M247">
        <v>16256</v>
      </c>
      <c r="N247">
        <v>2125</v>
      </c>
      <c r="O247">
        <v>11896</v>
      </c>
      <c r="P247">
        <v>1977</v>
      </c>
      <c r="Q247">
        <v>7918</v>
      </c>
      <c r="R247">
        <v>1584</v>
      </c>
      <c r="S247">
        <v>8439</v>
      </c>
      <c r="T247">
        <v>1589</v>
      </c>
      <c r="U247">
        <v>6897</v>
      </c>
      <c r="V247">
        <v>1682</v>
      </c>
      <c r="W247">
        <v>46</v>
      </c>
      <c r="X247">
        <v>83</v>
      </c>
    </row>
    <row r="248" spans="1:24" x14ac:dyDescent="0.3">
      <c r="A248" t="s">
        <v>647</v>
      </c>
      <c r="B248" t="s">
        <v>648</v>
      </c>
      <c r="C248">
        <v>33387</v>
      </c>
      <c r="D248">
        <v>21</v>
      </c>
      <c r="E248">
        <v>22487</v>
      </c>
      <c r="F248">
        <v>1576</v>
      </c>
      <c r="G248">
        <v>942</v>
      </c>
      <c r="H248">
        <v>504</v>
      </c>
      <c r="I248">
        <v>580</v>
      </c>
      <c r="J248">
        <v>460</v>
      </c>
      <c r="K248">
        <v>1513</v>
      </c>
      <c r="L248">
        <v>686</v>
      </c>
      <c r="M248">
        <v>1099</v>
      </c>
      <c r="N248">
        <v>639</v>
      </c>
      <c r="O248">
        <v>102</v>
      </c>
      <c r="P248">
        <v>174</v>
      </c>
      <c r="Q248">
        <v>214</v>
      </c>
      <c r="R248">
        <v>270</v>
      </c>
      <c r="S248">
        <v>557</v>
      </c>
      <c r="T248">
        <v>653</v>
      </c>
      <c r="U248">
        <v>5893</v>
      </c>
      <c r="V248">
        <v>1356</v>
      </c>
      <c r="W248">
        <v>0</v>
      </c>
      <c r="X248">
        <v>217</v>
      </c>
    </row>
    <row r="249" spans="1:24" x14ac:dyDescent="0.3">
      <c r="A249" t="s">
        <v>649</v>
      </c>
      <c r="B249" t="s">
        <v>650</v>
      </c>
      <c r="C249">
        <v>423117</v>
      </c>
      <c r="D249">
        <v>913</v>
      </c>
      <c r="E249">
        <v>295630</v>
      </c>
      <c r="F249">
        <v>4481</v>
      </c>
      <c r="G249">
        <v>15162</v>
      </c>
      <c r="H249">
        <v>2044</v>
      </c>
      <c r="I249">
        <v>6596</v>
      </c>
      <c r="J249">
        <v>1622</v>
      </c>
      <c r="K249">
        <v>12545</v>
      </c>
      <c r="L249">
        <v>1866</v>
      </c>
      <c r="M249">
        <v>18794</v>
      </c>
      <c r="N249">
        <v>3085</v>
      </c>
      <c r="O249">
        <v>14313</v>
      </c>
      <c r="P249">
        <v>2287</v>
      </c>
      <c r="Q249">
        <v>11671</v>
      </c>
      <c r="R249">
        <v>1659</v>
      </c>
      <c r="S249">
        <v>13938</v>
      </c>
      <c r="T249">
        <v>2303</v>
      </c>
      <c r="U249">
        <v>33549</v>
      </c>
      <c r="V249">
        <v>2798</v>
      </c>
      <c r="W249">
        <v>919</v>
      </c>
      <c r="X249">
        <v>595</v>
      </c>
    </row>
    <row r="250" spans="1:24" x14ac:dyDescent="0.3">
      <c r="A250" t="s">
        <v>651</v>
      </c>
      <c r="B250" t="s">
        <v>652</v>
      </c>
      <c r="C250">
        <v>40029</v>
      </c>
      <c r="D250">
        <v>29</v>
      </c>
      <c r="E250">
        <v>29847</v>
      </c>
      <c r="F250">
        <v>1424</v>
      </c>
      <c r="G250">
        <v>1321</v>
      </c>
      <c r="H250">
        <v>646</v>
      </c>
      <c r="I250">
        <v>1280</v>
      </c>
      <c r="J250">
        <v>733</v>
      </c>
      <c r="K250">
        <v>2180</v>
      </c>
      <c r="L250">
        <v>919</v>
      </c>
      <c r="M250">
        <v>1419</v>
      </c>
      <c r="N250">
        <v>584</v>
      </c>
      <c r="O250">
        <v>860</v>
      </c>
      <c r="P250">
        <v>627</v>
      </c>
      <c r="Q250">
        <v>664</v>
      </c>
      <c r="R250">
        <v>454</v>
      </c>
      <c r="S250">
        <v>1246</v>
      </c>
      <c r="T250">
        <v>519</v>
      </c>
      <c r="U250">
        <v>1212</v>
      </c>
      <c r="V250">
        <v>640</v>
      </c>
      <c r="W250">
        <v>0</v>
      </c>
      <c r="X250">
        <v>208</v>
      </c>
    </row>
    <row r="251" spans="1:24" x14ac:dyDescent="0.3">
      <c r="A251" t="s">
        <v>653</v>
      </c>
      <c r="B251" t="s">
        <v>654</v>
      </c>
      <c r="C251">
        <v>39395</v>
      </c>
      <c r="D251">
        <v>26</v>
      </c>
      <c r="E251">
        <v>30505</v>
      </c>
      <c r="F251">
        <v>1481</v>
      </c>
      <c r="G251">
        <v>1461</v>
      </c>
      <c r="H251">
        <v>568</v>
      </c>
      <c r="I251">
        <v>1672</v>
      </c>
      <c r="J251">
        <v>831</v>
      </c>
      <c r="K251">
        <v>1189</v>
      </c>
      <c r="L251">
        <v>662</v>
      </c>
      <c r="M251">
        <v>1005</v>
      </c>
      <c r="N251">
        <v>573</v>
      </c>
      <c r="O251">
        <v>128</v>
      </c>
      <c r="P251">
        <v>150</v>
      </c>
      <c r="Q251">
        <v>283</v>
      </c>
      <c r="R251">
        <v>302</v>
      </c>
      <c r="S251">
        <v>458</v>
      </c>
      <c r="T251">
        <v>528</v>
      </c>
      <c r="U251">
        <v>2694</v>
      </c>
      <c r="V251">
        <v>879</v>
      </c>
      <c r="W251">
        <v>0</v>
      </c>
      <c r="X251">
        <v>200</v>
      </c>
    </row>
    <row r="252" spans="1:24" x14ac:dyDescent="0.3">
      <c r="A252" t="s">
        <v>655</v>
      </c>
      <c r="B252" t="s">
        <v>656</v>
      </c>
      <c r="C252">
        <v>76942</v>
      </c>
      <c r="D252">
        <v>78</v>
      </c>
      <c r="E252">
        <v>51753</v>
      </c>
      <c r="F252">
        <v>1710</v>
      </c>
      <c r="G252">
        <v>4568</v>
      </c>
      <c r="H252">
        <v>1005</v>
      </c>
      <c r="I252">
        <v>2759</v>
      </c>
      <c r="J252">
        <v>1023</v>
      </c>
      <c r="K252">
        <v>3055</v>
      </c>
      <c r="L252">
        <v>983</v>
      </c>
      <c r="M252">
        <v>2311</v>
      </c>
      <c r="N252">
        <v>772</v>
      </c>
      <c r="O252">
        <v>2808</v>
      </c>
      <c r="P252">
        <v>864</v>
      </c>
      <c r="Q252">
        <v>3943</v>
      </c>
      <c r="R252">
        <v>980</v>
      </c>
      <c r="S252">
        <v>2627</v>
      </c>
      <c r="T252">
        <v>731</v>
      </c>
      <c r="U252">
        <v>3108</v>
      </c>
      <c r="V252">
        <v>761</v>
      </c>
      <c r="W252">
        <v>10</v>
      </c>
      <c r="X252">
        <v>17</v>
      </c>
    </row>
    <row r="253" spans="1:24" x14ac:dyDescent="0.3">
      <c r="A253" t="s">
        <v>657</v>
      </c>
      <c r="B253" t="s">
        <v>658</v>
      </c>
      <c r="C253">
        <v>189653</v>
      </c>
      <c r="D253">
        <v>52</v>
      </c>
      <c r="E253">
        <v>130937</v>
      </c>
      <c r="F253">
        <v>3815</v>
      </c>
      <c r="G253">
        <v>3654</v>
      </c>
      <c r="H253">
        <v>1202</v>
      </c>
      <c r="I253">
        <v>3215</v>
      </c>
      <c r="J253">
        <v>991</v>
      </c>
      <c r="K253">
        <v>5080</v>
      </c>
      <c r="L253">
        <v>1344</v>
      </c>
      <c r="M253">
        <v>5278</v>
      </c>
      <c r="N253">
        <v>1410</v>
      </c>
      <c r="O253">
        <v>5845</v>
      </c>
      <c r="P253">
        <v>1599</v>
      </c>
      <c r="Q253">
        <v>4929</v>
      </c>
      <c r="R253">
        <v>1662</v>
      </c>
      <c r="S253">
        <v>3420</v>
      </c>
      <c r="T253">
        <v>1027</v>
      </c>
      <c r="U253">
        <v>26978</v>
      </c>
      <c r="V253">
        <v>3272</v>
      </c>
      <c r="W253">
        <v>317</v>
      </c>
      <c r="X253">
        <v>259</v>
      </c>
    </row>
    <row r="254" spans="1:24" x14ac:dyDescent="0.3">
      <c r="A254" t="s">
        <v>659</v>
      </c>
      <c r="B254" t="s">
        <v>660</v>
      </c>
      <c r="C254">
        <v>98948</v>
      </c>
      <c r="D254">
        <v>869</v>
      </c>
      <c r="E254">
        <v>62389</v>
      </c>
      <c r="F254">
        <v>2116</v>
      </c>
      <c r="G254">
        <v>2137</v>
      </c>
      <c r="H254">
        <v>721</v>
      </c>
      <c r="I254">
        <v>4299</v>
      </c>
      <c r="J254">
        <v>1248</v>
      </c>
      <c r="K254">
        <v>3735</v>
      </c>
      <c r="L254">
        <v>981</v>
      </c>
      <c r="M254">
        <v>6232</v>
      </c>
      <c r="N254">
        <v>1326</v>
      </c>
      <c r="O254">
        <v>7973</v>
      </c>
      <c r="P254">
        <v>1720</v>
      </c>
      <c r="Q254">
        <v>4064</v>
      </c>
      <c r="R254">
        <v>1156</v>
      </c>
      <c r="S254">
        <v>4952</v>
      </c>
      <c r="T254">
        <v>1495</v>
      </c>
      <c r="U254">
        <v>3124</v>
      </c>
      <c r="V254">
        <v>1014</v>
      </c>
      <c r="W254">
        <v>43</v>
      </c>
      <c r="X254">
        <v>80</v>
      </c>
    </row>
    <row r="255" spans="1:24" x14ac:dyDescent="0.3">
      <c r="A255" t="s">
        <v>661</v>
      </c>
      <c r="B255" t="s">
        <v>662</v>
      </c>
      <c r="C255">
        <v>46581</v>
      </c>
      <c r="D255">
        <v>1296</v>
      </c>
      <c r="E255">
        <v>32147</v>
      </c>
      <c r="F255">
        <v>2376</v>
      </c>
      <c r="G255">
        <v>331</v>
      </c>
      <c r="H255">
        <v>285</v>
      </c>
      <c r="I255">
        <v>1901</v>
      </c>
      <c r="J255">
        <v>881</v>
      </c>
      <c r="K255">
        <v>1758</v>
      </c>
      <c r="L255">
        <v>1115</v>
      </c>
      <c r="M255">
        <v>2650</v>
      </c>
      <c r="N255">
        <v>1061</v>
      </c>
      <c r="O255">
        <v>922</v>
      </c>
      <c r="P255">
        <v>701</v>
      </c>
      <c r="Q255">
        <v>1185</v>
      </c>
      <c r="R255">
        <v>800</v>
      </c>
      <c r="S255">
        <v>1422</v>
      </c>
      <c r="T255">
        <v>750</v>
      </c>
      <c r="U255">
        <v>4265</v>
      </c>
      <c r="V255">
        <v>1087</v>
      </c>
      <c r="W255">
        <v>0</v>
      </c>
      <c r="X255">
        <v>210</v>
      </c>
    </row>
    <row r="256" spans="1:24" x14ac:dyDescent="0.3">
      <c r="A256" t="s">
        <v>663</v>
      </c>
      <c r="B256" t="s">
        <v>664</v>
      </c>
      <c r="C256">
        <v>114415</v>
      </c>
      <c r="D256">
        <v>865</v>
      </c>
      <c r="E256">
        <v>77579</v>
      </c>
      <c r="F256">
        <v>2686</v>
      </c>
      <c r="G256">
        <v>1636</v>
      </c>
      <c r="H256">
        <v>821</v>
      </c>
      <c r="I256">
        <v>4949</v>
      </c>
      <c r="J256">
        <v>1449</v>
      </c>
      <c r="K256">
        <v>1487</v>
      </c>
      <c r="L256">
        <v>683</v>
      </c>
      <c r="M256">
        <v>3210</v>
      </c>
      <c r="N256">
        <v>1027</v>
      </c>
      <c r="O256">
        <v>3330</v>
      </c>
      <c r="P256">
        <v>1534</v>
      </c>
      <c r="Q256">
        <v>1655</v>
      </c>
      <c r="R256">
        <v>992</v>
      </c>
      <c r="S256">
        <v>2763</v>
      </c>
      <c r="T256">
        <v>1109</v>
      </c>
      <c r="U256">
        <v>17498</v>
      </c>
      <c r="V256">
        <v>2249</v>
      </c>
      <c r="W256">
        <v>308</v>
      </c>
      <c r="X256">
        <v>302</v>
      </c>
    </row>
    <row r="257" spans="1:24" x14ac:dyDescent="0.3">
      <c r="A257" t="s">
        <v>665</v>
      </c>
      <c r="B257" t="s">
        <v>666</v>
      </c>
      <c r="C257" t="s">
        <v>667</v>
      </c>
      <c r="D257" t="s">
        <v>667</v>
      </c>
      <c r="E257" t="s">
        <v>667</v>
      </c>
      <c r="F257" t="s">
        <v>667</v>
      </c>
      <c r="G257" t="s">
        <v>667</v>
      </c>
      <c r="H257" t="s">
        <v>667</v>
      </c>
      <c r="I257" t="s">
        <v>667</v>
      </c>
      <c r="J257" t="s">
        <v>667</v>
      </c>
      <c r="K257" t="s">
        <v>667</v>
      </c>
      <c r="L257" t="s">
        <v>667</v>
      </c>
      <c r="M257" t="s">
        <v>667</v>
      </c>
      <c r="N257" t="s">
        <v>667</v>
      </c>
      <c r="O257" t="s">
        <v>667</v>
      </c>
      <c r="P257" t="s">
        <v>667</v>
      </c>
      <c r="Q257" t="s">
        <v>667</v>
      </c>
      <c r="R257" t="s">
        <v>667</v>
      </c>
      <c r="S257" t="s">
        <v>667</v>
      </c>
      <c r="T257" t="s">
        <v>667</v>
      </c>
      <c r="U257" t="s">
        <v>667</v>
      </c>
      <c r="V257" t="s">
        <v>667</v>
      </c>
      <c r="W257" t="s">
        <v>667</v>
      </c>
      <c r="X257" t="s">
        <v>667</v>
      </c>
    </row>
    <row r="258" spans="1:24" x14ac:dyDescent="0.3">
      <c r="A258" t="s">
        <v>668</v>
      </c>
      <c r="B258" t="s">
        <v>669</v>
      </c>
      <c r="C258">
        <v>122876</v>
      </c>
      <c r="D258">
        <v>340</v>
      </c>
      <c r="E258">
        <v>76615</v>
      </c>
      <c r="F258">
        <v>2808</v>
      </c>
      <c r="G258">
        <v>2580</v>
      </c>
      <c r="H258">
        <v>864</v>
      </c>
      <c r="I258">
        <v>2621</v>
      </c>
      <c r="J258">
        <v>1186</v>
      </c>
      <c r="K258">
        <v>2834</v>
      </c>
      <c r="L258">
        <v>961</v>
      </c>
      <c r="M258">
        <v>2020</v>
      </c>
      <c r="N258">
        <v>897</v>
      </c>
      <c r="O258">
        <v>1315</v>
      </c>
      <c r="P258">
        <v>886</v>
      </c>
      <c r="Q258">
        <v>1402</v>
      </c>
      <c r="R258">
        <v>532</v>
      </c>
      <c r="S258">
        <v>2650</v>
      </c>
      <c r="T258">
        <v>1128</v>
      </c>
      <c r="U258">
        <v>29802</v>
      </c>
      <c r="V258">
        <v>2409</v>
      </c>
      <c r="W258">
        <v>1037</v>
      </c>
      <c r="X258">
        <v>511</v>
      </c>
    </row>
    <row r="259" spans="1:24" x14ac:dyDescent="0.3">
      <c r="A259" t="s">
        <v>670</v>
      </c>
      <c r="B259" t="s">
        <v>671</v>
      </c>
      <c r="C259">
        <v>352635</v>
      </c>
      <c r="D259">
        <v>235</v>
      </c>
      <c r="E259">
        <v>220595</v>
      </c>
      <c r="F259">
        <v>5046</v>
      </c>
      <c r="G259">
        <v>11462</v>
      </c>
      <c r="H259">
        <v>2057</v>
      </c>
      <c r="I259">
        <v>8562</v>
      </c>
      <c r="J259">
        <v>2079</v>
      </c>
      <c r="K259">
        <v>10049</v>
      </c>
      <c r="L259">
        <v>2494</v>
      </c>
      <c r="M259">
        <v>10459</v>
      </c>
      <c r="N259">
        <v>2219</v>
      </c>
      <c r="O259">
        <v>10348</v>
      </c>
      <c r="P259">
        <v>2461</v>
      </c>
      <c r="Q259">
        <v>5724</v>
      </c>
      <c r="R259">
        <v>1978</v>
      </c>
      <c r="S259">
        <v>8335</v>
      </c>
      <c r="T259">
        <v>1902</v>
      </c>
      <c r="U259">
        <v>65272</v>
      </c>
      <c r="V259">
        <v>4220</v>
      </c>
      <c r="W259">
        <v>1829</v>
      </c>
      <c r="X259">
        <v>632</v>
      </c>
    </row>
    <row r="260" spans="1:24" x14ac:dyDescent="0.3">
      <c r="A260" t="s">
        <v>672</v>
      </c>
      <c r="B260" t="s">
        <v>673</v>
      </c>
      <c r="C260">
        <v>220296</v>
      </c>
      <c r="D260">
        <v>171</v>
      </c>
      <c r="E260">
        <v>119689</v>
      </c>
      <c r="F260">
        <v>3644</v>
      </c>
      <c r="G260">
        <v>43687</v>
      </c>
      <c r="H260">
        <v>3572</v>
      </c>
      <c r="I260">
        <v>8834</v>
      </c>
      <c r="J260">
        <v>2105</v>
      </c>
      <c r="K260">
        <v>9512</v>
      </c>
      <c r="L260">
        <v>1999</v>
      </c>
      <c r="M260">
        <v>10893</v>
      </c>
      <c r="N260">
        <v>2070</v>
      </c>
      <c r="O260">
        <v>4937</v>
      </c>
      <c r="P260">
        <v>1250</v>
      </c>
      <c r="Q260">
        <v>4573</v>
      </c>
      <c r="R260">
        <v>1462</v>
      </c>
      <c r="S260">
        <v>8214</v>
      </c>
      <c r="T260">
        <v>1279</v>
      </c>
      <c r="U260">
        <v>9957</v>
      </c>
      <c r="V260">
        <v>1723</v>
      </c>
      <c r="W260">
        <v>0</v>
      </c>
      <c r="X260">
        <v>190</v>
      </c>
    </row>
    <row r="261" spans="1:24" x14ac:dyDescent="0.3">
      <c r="A261" t="s">
        <v>674</v>
      </c>
      <c r="B261" t="s">
        <v>675</v>
      </c>
      <c r="C261">
        <v>208108</v>
      </c>
      <c r="D261">
        <v>494</v>
      </c>
      <c r="E261">
        <v>136783</v>
      </c>
      <c r="F261">
        <v>3415</v>
      </c>
      <c r="G261">
        <v>8903</v>
      </c>
      <c r="H261">
        <v>1503</v>
      </c>
      <c r="I261">
        <v>3499</v>
      </c>
      <c r="J261">
        <v>1026</v>
      </c>
      <c r="K261">
        <v>5719</v>
      </c>
      <c r="L261">
        <v>1818</v>
      </c>
      <c r="M261">
        <v>10295</v>
      </c>
      <c r="N261">
        <v>2056</v>
      </c>
      <c r="O261">
        <v>15524</v>
      </c>
      <c r="P261">
        <v>2368</v>
      </c>
      <c r="Q261">
        <v>7856</v>
      </c>
      <c r="R261">
        <v>1761</v>
      </c>
      <c r="S261">
        <v>11927</v>
      </c>
      <c r="T261">
        <v>2049</v>
      </c>
      <c r="U261">
        <v>7571</v>
      </c>
      <c r="V261">
        <v>1470</v>
      </c>
      <c r="W261">
        <v>31</v>
      </c>
      <c r="X261">
        <v>38</v>
      </c>
    </row>
    <row r="262" spans="1:24" x14ac:dyDescent="0.3">
      <c r="A262" t="s">
        <v>676</v>
      </c>
      <c r="B262" t="s">
        <v>677</v>
      </c>
      <c r="C262">
        <v>89651</v>
      </c>
      <c r="D262">
        <v>79</v>
      </c>
      <c r="E262">
        <v>60253</v>
      </c>
      <c r="F262">
        <v>2005</v>
      </c>
      <c r="G262">
        <v>3943</v>
      </c>
      <c r="H262">
        <v>1236</v>
      </c>
      <c r="I262">
        <v>1110</v>
      </c>
      <c r="J262">
        <v>665</v>
      </c>
      <c r="K262">
        <v>3392</v>
      </c>
      <c r="L262">
        <v>1055</v>
      </c>
      <c r="M262">
        <v>3056</v>
      </c>
      <c r="N262">
        <v>933</v>
      </c>
      <c r="O262">
        <v>3525</v>
      </c>
      <c r="P262">
        <v>1058</v>
      </c>
      <c r="Q262">
        <v>2379</v>
      </c>
      <c r="R262">
        <v>842</v>
      </c>
      <c r="S262">
        <v>5293</v>
      </c>
      <c r="T262">
        <v>1649</v>
      </c>
      <c r="U262">
        <v>6678</v>
      </c>
      <c r="V262">
        <v>1421</v>
      </c>
      <c r="W262">
        <v>22</v>
      </c>
      <c r="X262">
        <v>38</v>
      </c>
    </row>
    <row r="263" spans="1:24" x14ac:dyDescent="0.3">
      <c r="A263" t="s">
        <v>678</v>
      </c>
      <c r="B263" t="s">
        <v>679</v>
      </c>
      <c r="C263">
        <v>93944</v>
      </c>
      <c r="D263">
        <v>201</v>
      </c>
      <c r="E263">
        <v>57592</v>
      </c>
      <c r="F263">
        <v>2704</v>
      </c>
      <c r="G263">
        <v>2313</v>
      </c>
      <c r="H263">
        <v>724</v>
      </c>
      <c r="I263">
        <v>2111</v>
      </c>
      <c r="J263">
        <v>960</v>
      </c>
      <c r="K263">
        <v>3920</v>
      </c>
      <c r="L263">
        <v>1152</v>
      </c>
      <c r="M263">
        <v>3347</v>
      </c>
      <c r="N263">
        <v>1148</v>
      </c>
      <c r="O263">
        <v>3791</v>
      </c>
      <c r="P263">
        <v>1616</v>
      </c>
      <c r="Q263">
        <v>1464</v>
      </c>
      <c r="R263">
        <v>774</v>
      </c>
      <c r="S263">
        <v>1551</v>
      </c>
      <c r="T263">
        <v>723</v>
      </c>
      <c r="U263">
        <v>17757</v>
      </c>
      <c r="V263">
        <v>1966</v>
      </c>
      <c r="W263">
        <v>98</v>
      </c>
      <c r="X263">
        <v>99</v>
      </c>
    </row>
    <row r="264" spans="1:24" x14ac:dyDescent="0.3">
      <c r="A264" t="s">
        <v>680</v>
      </c>
      <c r="B264" t="s">
        <v>681</v>
      </c>
      <c r="C264">
        <v>963471</v>
      </c>
      <c r="D264">
        <v>285</v>
      </c>
      <c r="E264">
        <v>577159</v>
      </c>
      <c r="F264">
        <v>8724</v>
      </c>
      <c r="G264">
        <v>60794</v>
      </c>
      <c r="H264">
        <v>4476</v>
      </c>
      <c r="I264">
        <v>11255</v>
      </c>
      <c r="J264">
        <v>2260</v>
      </c>
      <c r="K264">
        <v>63754</v>
      </c>
      <c r="L264">
        <v>4829</v>
      </c>
      <c r="M264">
        <v>60561</v>
      </c>
      <c r="N264">
        <v>5841</v>
      </c>
      <c r="O264">
        <v>49508</v>
      </c>
      <c r="P264">
        <v>4902</v>
      </c>
      <c r="Q264">
        <v>27255</v>
      </c>
      <c r="R264">
        <v>3183</v>
      </c>
      <c r="S264">
        <v>88623</v>
      </c>
      <c r="T264">
        <v>5876</v>
      </c>
      <c r="U264">
        <v>23246</v>
      </c>
      <c r="V264">
        <v>2824</v>
      </c>
      <c r="W264">
        <v>1316</v>
      </c>
      <c r="X264">
        <v>600</v>
      </c>
    </row>
    <row r="265" spans="1:24" x14ac:dyDescent="0.3">
      <c r="A265" t="s">
        <v>682</v>
      </c>
      <c r="B265" t="s">
        <v>683</v>
      </c>
      <c r="C265">
        <v>37167</v>
      </c>
      <c r="D265">
        <v>1004</v>
      </c>
      <c r="E265">
        <v>24870</v>
      </c>
      <c r="F265">
        <v>2022</v>
      </c>
      <c r="G265">
        <v>539</v>
      </c>
      <c r="H265">
        <v>568</v>
      </c>
      <c r="I265">
        <v>149</v>
      </c>
      <c r="J265">
        <v>110</v>
      </c>
      <c r="K265">
        <v>1217</v>
      </c>
      <c r="L265">
        <v>682</v>
      </c>
      <c r="M265">
        <v>1600</v>
      </c>
      <c r="N265">
        <v>816</v>
      </c>
      <c r="O265">
        <v>251</v>
      </c>
      <c r="P265">
        <v>253</v>
      </c>
      <c r="Q265">
        <v>0</v>
      </c>
      <c r="R265">
        <v>222</v>
      </c>
      <c r="S265">
        <v>0</v>
      </c>
      <c r="T265">
        <v>222</v>
      </c>
      <c r="U265">
        <v>8541</v>
      </c>
      <c r="V265">
        <v>1382</v>
      </c>
      <c r="W265">
        <v>0</v>
      </c>
      <c r="X265">
        <v>222</v>
      </c>
    </row>
    <row r="266" spans="1:24" x14ac:dyDescent="0.3">
      <c r="A266" t="s">
        <v>684</v>
      </c>
      <c r="B266" t="s">
        <v>685</v>
      </c>
      <c r="C266">
        <v>54095</v>
      </c>
      <c r="D266">
        <v>144</v>
      </c>
      <c r="E266">
        <v>29728</v>
      </c>
      <c r="F266">
        <v>1699</v>
      </c>
      <c r="G266">
        <v>3957</v>
      </c>
      <c r="H266">
        <v>1060</v>
      </c>
      <c r="I266">
        <v>2302</v>
      </c>
      <c r="J266">
        <v>1050</v>
      </c>
      <c r="K266">
        <v>3294</v>
      </c>
      <c r="L266">
        <v>1052</v>
      </c>
      <c r="M266">
        <v>2924</v>
      </c>
      <c r="N266">
        <v>953</v>
      </c>
      <c r="O266">
        <v>5252</v>
      </c>
      <c r="P266">
        <v>1410</v>
      </c>
      <c r="Q266">
        <v>3051</v>
      </c>
      <c r="R266">
        <v>1123</v>
      </c>
      <c r="S266">
        <v>2237</v>
      </c>
      <c r="T266">
        <v>788</v>
      </c>
      <c r="U266">
        <v>1223</v>
      </c>
      <c r="V266">
        <v>585</v>
      </c>
      <c r="W266">
        <v>127</v>
      </c>
      <c r="X266">
        <v>200</v>
      </c>
    </row>
    <row r="267" spans="1:24" x14ac:dyDescent="0.3">
      <c r="A267" t="s">
        <v>686</v>
      </c>
      <c r="B267" t="s">
        <v>687</v>
      </c>
      <c r="C267">
        <v>55325</v>
      </c>
      <c r="D267">
        <v>238</v>
      </c>
      <c r="E267">
        <v>39497</v>
      </c>
      <c r="F267">
        <v>1053</v>
      </c>
      <c r="G267">
        <v>2173</v>
      </c>
      <c r="H267">
        <v>593</v>
      </c>
      <c r="I267">
        <v>1574</v>
      </c>
      <c r="J267">
        <v>393</v>
      </c>
      <c r="K267">
        <v>2479</v>
      </c>
      <c r="L267">
        <v>558</v>
      </c>
      <c r="M267">
        <v>2145</v>
      </c>
      <c r="N267">
        <v>576</v>
      </c>
      <c r="O267">
        <v>2255</v>
      </c>
      <c r="P267">
        <v>638</v>
      </c>
      <c r="Q267">
        <v>1024</v>
      </c>
      <c r="R267">
        <v>414</v>
      </c>
      <c r="S267">
        <v>1248</v>
      </c>
      <c r="T267">
        <v>401</v>
      </c>
      <c r="U267">
        <v>2794</v>
      </c>
      <c r="V267">
        <v>570</v>
      </c>
      <c r="W267">
        <v>136</v>
      </c>
      <c r="X267">
        <v>141</v>
      </c>
    </row>
    <row r="268" spans="1:24" x14ac:dyDescent="0.3">
      <c r="A268" t="s">
        <v>688</v>
      </c>
      <c r="B268" t="s">
        <v>689</v>
      </c>
      <c r="C268">
        <v>60368</v>
      </c>
      <c r="D268">
        <v>146</v>
      </c>
      <c r="E268">
        <v>38060</v>
      </c>
      <c r="F268">
        <v>1681</v>
      </c>
      <c r="G268">
        <v>10813</v>
      </c>
      <c r="H268">
        <v>1692</v>
      </c>
      <c r="I268">
        <v>1312</v>
      </c>
      <c r="J268">
        <v>596</v>
      </c>
      <c r="K268">
        <v>2938</v>
      </c>
      <c r="L268">
        <v>1007</v>
      </c>
      <c r="M268">
        <v>1226</v>
      </c>
      <c r="N268">
        <v>794</v>
      </c>
      <c r="O268">
        <v>1329</v>
      </c>
      <c r="P268">
        <v>954</v>
      </c>
      <c r="Q268">
        <v>579</v>
      </c>
      <c r="R268">
        <v>281</v>
      </c>
      <c r="S268">
        <v>950</v>
      </c>
      <c r="T268">
        <v>337</v>
      </c>
      <c r="U268">
        <v>3161</v>
      </c>
      <c r="V268">
        <v>1178</v>
      </c>
      <c r="W268">
        <v>0</v>
      </c>
      <c r="X268">
        <v>190</v>
      </c>
    </row>
    <row r="269" spans="1:24" x14ac:dyDescent="0.3">
      <c r="A269" t="s">
        <v>690</v>
      </c>
      <c r="B269" t="s">
        <v>691</v>
      </c>
      <c r="C269">
        <v>124572</v>
      </c>
      <c r="D269">
        <v>186</v>
      </c>
      <c r="E269">
        <v>82480</v>
      </c>
      <c r="F269">
        <v>2716</v>
      </c>
      <c r="G269">
        <v>5102</v>
      </c>
      <c r="H269">
        <v>1169</v>
      </c>
      <c r="I269">
        <v>5026</v>
      </c>
      <c r="J269">
        <v>1001</v>
      </c>
      <c r="K269">
        <v>7304</v>
      </c>
      <c r="L269">
        <v>1607</v>
      </c>
      <c r="M269">
        <v>6334</v>
      </c>
      <c r="N269">
        <v>1371</v>
      </c>
      <c r="O269">
        <v>2971</v>
      </c>
      <c r="P269">
        <v>988</v>
      </c>
      <c r="Q269">
        <v>2778</v>
      </c>
      <c r="R269">
        <v>763</v>
      </c>
      <c r="S269">
        <v>2854</v>
      </c>
      <c r="T269">
        <v>931</v>
      </c>
      <c r="U269">
        <v>9604</v>
      </c>
      <c r="V269">
        <v>1285</v>
      </c>
      <c r="W269">
        <v>119</v>
      </c>
      <c r="X269">
        <v>129</v>
      </c>
    </row>
    <row r="270" spans="1:24" x14ac:dyDescent="0.3">
      <c r="A270" t="s">
        <v>692</v>
      </c>
      <c r="B270" t="s">
        <v>693</v>
      </c>
      <c r="C270">
        <v>29950</v>
      </c>
      <c r="D270">
        <v>1026</v>
      </c>
      <c r="E270">
        <v>20752</v>
      </c>
      <c r="F270">
        <v>1611</v>
      </c>
      <c r="G270">
        <v>386</v>
      </c>
      <c r="H270">
        <v>234</v>
      </c>
      <c r="I270">
        <v>1648</v>
      </c>
      <c r="J270">
        <v>657</v>
      </c>
      <c r="K270">
        <v>1168</v>
      </c>
      <c r="L270">
        <v>607</v>
      </c>
      <c r="M270">
        <v>369</v>
      </c>
      <c r="N270">
        <v>245</v>
      </c>
      <c r="O270">
        <v>374</v>
      </c>
      <c r="P270">
        <v>459</v>
      </c>
      <c r="Q270">
        <v>729</v>
      </c>
      <c r="R270">
        <v>426</v>
      </c>
      <c r="S270">
        <v>1001</v>
      </c>
      <c r="T270">
        <v>816</v>
      </c>
      <c r="U270">
        <v>3448</v>
      </c>
      <c r="V270">
        <v>868</v>
      </c>
      <c r="W270">
        <v>75</v>
      </c>
      <c r="X270">
        <v>94</v>
      </c>
    </row>
    <row r="271" spans="1:24" x14ac:dyDescent="0.3">
      <c r="A271" t="s">
        <v>694</v>
      </c>
      <c r="B271" t="s">
        <v>695</v>
      </c>
      <c r="C271">
        <v>50828</v>
      </c>
      <c r="D271">
        <v>55</v>
      </c>
      <c r="E271">
        <v>28894</v>
      </c>
      <c r="F271">
        <v>1843</v>
      </c>
      <c r="G271">
        <v>561</v>
      </c>
      <c r="H271">
        <v>296</v>
      </c>
      <c r="I271">
        <v>4422</v>
      </c>
      <c r="J271">
        <v>1359</v>
      </c>
      <c r="K271">
        <v>5089</v>
      </c>
      <c r="L271">
        <v>1238</v>
      </c>
      <c r="M271">
        <v>3341</v>
      </c>
      <c r="N271">
        <v>972</v>
      </c>
      <c r="O271">
        <v>1078</v>
      </c>
      <c r="P271">
        <v>556</v>
      </c>
      <c r="Q271">
        <v>982</v>
      </c>
      <c r="R271">
        <v>499</v>
      </c>
      <c r="S271">
        <v>1089</v>
      </c>
      <c r="T271">
        <v>512</v>
      </c>
      <c r="U271">
        <v>5372</v>
      </c>
      <c r="V271">
        <v>1109</v>
      </c>
      <c r="W271">
        <v>0</v>
      </c>
      <c r="X271">
        <v>179</v>
      </c>
    </row>
    <row r="272" spans="1:24" x14ac:dyDescent="0.3">
      <c r="A272" t="s">
        <v>696</v>
      </c>
      <c r="B272" t="s">
        <v>697</v>
      </c>
      <c r="C272">
        <v>233549</v>
      </c>
      <c r="D272">
        <v>196</v>
      </c>
      <c r="E272">
        <v>150475</v>
      </c>
      <c r="F272">
        <v>3756</v>
      </c>
      <c r="G272">
        <v>14025</v>
      </c>
      <c r="H272">
        <v>2114</v>
      </c>
      <c r="I272">
        <v>7756</v>
      </c>
      <c r="J272">
        <v>1735</v>
      </c>
      <c r="K272">
        <v>12012</v>
      </c>
      <c r="L272">
        <v>2653</v>
      </c>
      <c r="M272">
        <v>12515</v>
      </c>
      <c r="N272">
        <v>2329</v>
      </c>
      <c r="O272">
        <v>14407</v>
      </c>
      <c r="P272">
        <v>2468</v>
      </c>
      <c r="Q272">
        <v>6625</v>
      </c>
      <c r="R272">
        <v>1607</v>
      </c>
      <c r="S272">
        <v>9537</v>
      </c>
      <c r="T272">
        <v>1819</v>
      </c>
      <c r="U272">
        <v>5882</v>
      </c>
      <c r="V272">
        <v>1437</v>
      </c>
      <c r="W272">
        <v>315</v>
      </c>
      <c r="X272">
        <v>311</v>
      </c>
    </row>
    <row r="273" spans="1:24" x14ac:dyDescent="0.3">
      <c r="A273" t="s">
        <v>698</v>
      </c>
      <c r="B273" t="s">
        <v>699</v>
      </c>
      <c r="C273">
        <v>82953</v>
      </c>
      <c r="D273">
        <v>52</v>
      </c>
      <c r="E273">
        <v>63748</v>
      </c>
      <c r="F273">
        <v>2378</v>
      </c>
      <c r="G273">
        <v>9103</v>
      </c>
      <c r="H273">
        <v>1984</v>
      </c>
      <c r="I273">
        <v>663</v>
      </c>
      <c r="J273">
        <v>580</v>
      </c>
      <c r="K273">
        <v>1235</v>
      </c>
      <c r="L273">
        <v>713</v>
      </c>
      <c r="M273">
        <v>1433</v>
      </c>
      <c r="N273">
        <v>659</v>
      </c>
      <c r="O273">
        <v>1477</v>
      </c>
      <c r="P273">
        <v>759</v>
      </c>
      <c r="Q273">
        <v>2174</v>
      </c>
      <c r="R273">
        <v>983</v>
      </c>
      <c r="S273">
        <v>1620</v>
      </c>
      <c r="T273">
        <v>664</v>
      </c>
      <c r="U273">
        <v>1500</v>
      </c>
      <c r="V273">
        <v>761</v>
      </c>
      <c r="W273">
        <v>0</v>
      </c>
      <c r="X273">
        <v>225</v>
      </c>
    </row>
    <row r="274" spans="1:24" x14ac:dyDescent="0.3">
      <c r="A274" t="s">
        <v>700</v>
      </c>
      <c r="B274" t="s">
        <v>701</v>
      </c>
      <c r="C274">
        <v>44922</v>
      </c>
      <c r="D274">
        <v>37</v>
      </c>
      <c r="E274">
        <v>34926</v>
      </c>
      <c r="F274">
        <v>1401</v>
      </c>
      <c r="G274">
        <v>1337</v>
      </c>
      <c r="H274">
        <v>492</v>
      </c>
      <c r="I274">
        <v>927</v>
      </c>
      <c r="J274">
        <v>608</v>
      </c>
      <c r="K274">
        <v>2039</v>
      </c>
      <c r="L274">
        <v>873</v>
      </c>
      <c r="M274">
        <v>1479</v>
      </c>
      <c r="N274">
        <v>642</v>
      </c>
      <c r="O274">
        <v>391</v>
      </c>
      <c r="P274">
        <v>434</v>
      </c>
      <c r="Q274">
        <v>1033</v>
      </c>
      <c r="R274">
        <v>531</v>
      </c>
      <c r="S274">
        <v>1294</v>
      </c>
      <c r="T274">
        <v>593</v>
      </c>
      <c r="U274">
        <v>1496</v>
      </c>
      <c r="V274">
        <v>581</v>
      </c>
      <c r="W274">
        <v>0</v>
      </c>
      <c r="X274">
        <v>208</v>
      </c>
    </row>
    <row r="275" spans="1:24" x14ac:dyDescent="0.3">
      <c r="A275" t="s">
        <v>702</v>
      </c>
      <c r="B275" t="s">
        <v>703</v>
      </c>
      <c r="C275">
        <v>150319</v>
      </c>
      <c r="D275">
        <v>671</v>
      </c>
      <c r="E275">
        <v>87746</v>
      </c>
      <c r="F275">
        <v>3013</v>
      </c>
      <c r="G275">
        <v>10572</v>
      </c>
      <c r="H275">
        <v>1772</v>
      </c>
      <c r="I275">
        <v>5252</v>
      </c>
      <c r="J275">
        <v>1728</v>
      </c>
      <c r="K275">
        <v>4342</v>
      </c>
      <c r="L275">
        <v>1244</v>
      </c>
      <c r="M275">
        <v>8650</v>
      </c>
      <c r="N275">
        <v>1607</v>
      </c>
      <c r="O275">
        <v>10587</v>
      </c>
      <c r="P275">
        <v>2104</v>
      </c>
      <c r="Q275">
        <v>9218</v>
      </c>
      <c r="R275">
        <v>1651</v>
      </c>
      <c r="S275">
        <v>12315</v>
      </c>
      <c r="T275">
        <v>1884</v>
      </c>
      <c r="U275">
        <v>1549</v>
      </c>
      <c r="V275">
        <v>751</v>
      </c>
      <c r="W275">
        <v>88</v>
      </c>
      <c r="X275">
        <v>154</v>
      </c>
    </row>
    <row r="276" spans="1:24" x14ac:dyDescent="0.3">
      <c r="A276" t="s">
        <v>704</v>
      </c>
      <c r="B276" t="s">
        <v>705</v>
      </c>
      <c r="C276">
        <v>346982</v>
      </c>
      <c r="D276">
        <v>1314</v>
      </c>
      <c r="E276">
        <v>232261</v>
      </c>
      <c r="F276">
        <v>4668</v>
      </c>
      <c r="G276">
        <v>5838</v>
      </c>
      <c r="H276">
        <v>1085</v>
      </c>
      <c r="I276">
        <v>8877</v>
      </c>
      <c r="J276">
        <v>1678</v>
      </c>
      <c r="K276">
        <v>8915</v>
      </c>
      <c r="L276">
        <v>1869</v>
      </c>
      <c r="M276">
        <v>14302</v>
      </c>
      <c r="N276">
        <v>2846</v>
      </c>
      <c r="O276">
        <v>20578</v>
      </c>
      <c r="P276">
        <v>3626</v>
      </c>
      <c r="Q276">
        <v>8733</v>
      </c>
      <c r="R276">
        <v>2094</v>
      </c>
      <c r="S276">
        <v>15774</v>
      </c>
      <c r="T276">
        <v>2933</v>
      </c>
      <c r="U276">
        <v>31375</v>
      </c>
      <c r="V276">
        <v>3192</v>
      </c>
      <c r="W276">
        <v>329</v>
      </c>
      <c r="X276">
        <v>289</v>
      </c>
    </row>
    <row r="277" spans="1:24" x14ac:dyDescent="0.3">
      <c r="A277" t="s">
        <v>706</v>
      </c>
      <c r="B277" t="s">
        <v>707</v>
      </c>
      <c r="C277">
        <v>53391</v>
      </c>
      <c r="D277">
        <v>479</v>
      </c>
      <c r="E277">
        <v>33771</v>
      </c>
      <c r="F277">
        <v>1487</v>
      </c>
      <c r="G277">
        <v>3957</v>
      </c>
      <c r="H277">
        <v>1017</v>
      </c>
      <c r="I277">
        <v>2386</v>
      </c>
      <c r="J277">
        <v>1050</v>
      </c>
      <c r="K277">
        <v>4334</v>
      </c>
      <c r="L277">
        <v>1049</v>
      </c>
      <c r="M277">
        <v>3018</v>
      </c>
      <c r="N277">
        <v>989</v>
      </c>
      <c r="O277">
        <v>1965</v>
      </c>
      <c r="P277">
        <v>940</v>
      </c>
      <c r="Q277">
        <v>2280</v>
      </c>
      <c r="R277">
        <v>941</v>
      </c>
      <c r="S277">
        <v>1219</v>
      </c>
      <c r="T277">
        <v>475</v>
      </c>
      <c r="U277">
        <v>384</v>
      </c>
      <c r="V277">
        <v>233</v>
      </c>
      <c r="W277">
        <v>77</v>
      </c>
      <c r="X277">
        <v>96</v>
      </c>
    </row>
    <row r="278" spans="1:24" x14ac:dyDescent="0.3">
      <c r="A278" t="s">
        <v>708</v>
      </c>
      <c r="B278" t="s">
        <v>709</v>
      </c>
      <c r="C278">
        <v>123445</v>
      </c>
      <c r="D278">
        <v>136</v>
      </c>
      <c r="E278">
        <v>85651</v>
      </c>
      <c r="F278">
        <v>2753</v>
      </c>
      <c r="G278">
        <v>1843</v>
      </c>
      <c r="H278">
        <v>830</v>
      </c>
      <c r="I278">
        <v>5123</v>
      </c>
      <c r="J278">
        <v>1688</v>
      </c>
      <c r="K278">
        <v>3645</v>
      </c>
      <c r="L278">
        <v>1405</v>
      </c>
      <c r="M278">
        <v>2669</v>
      </c>
      <c r="N278">
        <v>1046</v>
      </c>
      <c r="O278">
        <v>2273</v>
      </c>
      <c r="P278">
        <v>876</v>
      </c>
      <c r="Q278">
        <v>3043</v>
      </c>
      <c r="R278">
        <v>1105</v>
      </c>
      <c r="S278">
        <v>2485</v>
      </c>
      <c r="T278">
        <v>819</v>
      </c>
      <c r="U278">
        <v>16012</v>
      </c>
      <c r="V278">
        <v>2152</v>
      </c>
      <c r="W278">
        <v>701</v>
      </c>
      <c r="X278">
        <v>527</v>
      </c>
    </row>
    <row r="279" spans="1:24" x14ac:dyDescent="0.3">
      <c r="A279" t="s">
        <v>710</v>
      </c>
      <c r="B279" t="s">
        <v>711</v>
      </c>
      <c r="C279">
        <v>46785</v>
      </c>
      <c r="D279">
        <v>38</v>
      </c>
      <c r="E279">
        <v>31956</v>
      </c>
      <c r="F279">
        <v>1573</v>
      </c>
      <c r="G279">
        <v>528</v>
      </c>
      <c r="H279">
        <v>419</v>
      </c>
      <c r="I279">
        <v>1472</v>
      </c>
      <c r="J279">
        <v>669</v>
      </c>
      <c r="K279">
        <v>1157</v>
      </c>
      <c r="L279">
        <v>510</v>
      </c>
      <c r="M279">
        <v>1011</v>
      </c>
      <c r="N279">
        <v>571</v>
      </c>
      <c r="O279">
        <v>1874</v>
      </c>
      <c r="P279">
        <v>831</v>
      </c>
      <c r="Q279">
        <v>2219</v>
      </c>
      <c r="R279">
        <v>894</v>
      </c>
      <c r="S279">
        <v>1568</v>
      </c>
      <c r="T279">
        <v>461</v>
      </c>
      <c r="U279">
        <v>4767</v>
      </c>
      <c r="V279">
        <v>1072</v>
      </c>
      <c r="W279">
        <v>233</v>
      </c>
      <c r="X279">
        <v>208</v>
      </c>
    </row>
    <row r="280" spans="1:24" x14ac:dyDescent="0.3">
      <c r="A280" t="s">
        <v>712</v>
      </c>
      <c r="B280" t="s">
        <v>713</v>
      </c>
      <c r="C280">
        <v>4828892</v>
      </c>
      <c r="D280">
        <v>863</v>
      </c>
      <c r="E280">
        <v>2281547</v>
      </c>
      <c r="F280">
        <v>17722</v>
      </c>
      <c r="G280">
        <v>405251</v>
      </c>
      <c r="H280">
        <v>10794</v>
      </c>
      <c r="I280">
        <v>119368</v>
      </c>
      <c r="J280">
        <v>6366</v>
      </c>
      <c r="K280">
        <v>287901</v>
      </c>
      <c r="L280">
        <v>10138</v>
      </c>
      <c r="M280">
        <v>357841</v>
      </c>
      <c r="N280">
        <v>11731</v>
      </c>
      <c r="O280">
        <v>337959</v>
      </c>
      <c r="P280">
        <v>11616</v>
      </c>
      <c r="Q280">
        <v>396254</v>
      </c>
      <c r="R280">
        <v>11351</v>
      </c>
      <c r="S280">
        <v>548402</v>
      </c>
      <c r="T280">
        <v>12509</v>
      </c>
      <c r="U280">
        <v>90410</v>
      </c>
      <c r="V280">
        <v>5114</v>
      </c>
      <c r="W280">
        <v>3959</v>
      </c>
      <c r="X280">
        <v>917</v>
      </c>
    </row>
    <row r="281" spans="1:24" x14ac:dyDescent="0.3">
      <c r="A281" t="s">
        <v>714</v>
      </c>
      <c r="B281" t="s">
        <v>715</v>
      </c>
      <c r="C281">
        <v>608323</v>
      </c>
      <c r="D281">
        <v>1209</v>
      </c>
      <c r="E281">
        <v>421463</v>
      </c>
      <c r="F281">
        <v>5659</v>
      </c>
      <c r="G281">
        <v>22016</v>
      </c>
      <c r="H281">
        <v>2208</v>
      </c>
      <c r="I281">
        <v>11628</v>
      </c>
      <c r="J281">
        <v>1747</v>
      </c>
      <c r="K281">
        <v>29996</v>
      </c>
      <c r="L281">
        <v>3119</v>
      </c>
      <c r="M281">
        <v>38686</v>
      </c>
      <c r="N281">
        <v>4524</v>
      </c>
      <c r="O281">
        <v>25670</v>
      </c>
      <c r="P281">
        <v>3116</v>
      </c>
      <c r="Q281">
        <v>14383</v>
      </c>
      <c r="R281">
        <v>2492</v>
      </c>
      <c r="S281">
        <v>24353</v>
      </c>
      <c r="T281">
        <v>2517</v>
      </c>
      <c r="U281">
        <v>19671</v>
      </c>
      <c r="V281">
        <v>2351</v>
      </c>
      <c r="W281">
        <v>457</v>
      </c>
      <c r="X281">
        <v>397</v>
      </c>
    </row>
    <row r="282" spans="1:24" x14ac:dyDescent="0.3">
      <c r="A282" t="s">
        <v>716</v>
      </c>
      <c r="B282" t="s">
        <v>717</v>
      </c>
      <c r="C282">
        <v>161841</v>
      </c>
      <c r="D282">
        <v>1152</v>
      </c>
      <c r="E282">
        <v>105937</v>
      </c>
      <c r="F282">
        <v>3366</v>
      </c>
      <c r="G282">
        <v>5321</v>
      </c>
      <c r="H282">
        <v>1484</v>
      </c>
      <c r="I282">
        <v>6156</v>
      </c>
      <c r="J282">
        <v>1752</v>
      </c>
      <c r="K282">
        <v>6526</v>
      </c>
      <c r="L282">
        <v>1515</v>
      </c>
      <c r="M282">
        <v>8469</v>
      </c>
      <c r="N282">
        <v>1793</v>
      </c>
      <c r="O282">
        <v>7087</v>
      </c>
      <c r="P282">
        <v>1622</v>
      </c>
      <c r="Q282">
        <v>3433</v>
      </c>
      <c r="R282">
        <v>1000</v>
      </c>
      <c r="S282">
        <v>8907</v>
      </c>
      <c r="T282">
        <v>1521</v>
      </c>
      <c r="U282">
        <v>9614</v>
      </c>
      <c r="V282">
        <v>1485</v>
      </c>
      <c r="W282">
        <v>391</v>
      </c>
      <c r="X282">
        <v>297</v>
      </c>
    </row>
    <row r="283" spans="1:24" x14ac:dyDescent="0.3">
      <c r="A283" t="s">
        <v>718</v>
      </c>
      <c r="B283" t="s">
        <v>719</v>
      </c>
      <c r="C283">
        <v>37288</v>
      </c>
      <c r="D283">
        <v>43</v>
      </c>
      <c r="E283">
        <v>23456</v>
      </c>
      <c r="F283">
        <v>1770</v>
      </c>
      <c r="G283">
        <v>575</v>
      </c>
      <c r="H283">
        <v>494</v>
      </c>
      <c r="I283">
        <v>563</v>
      </c>
      <c r="J283">
        <v>512</v>
      </c>
      <c r="K283">
        <v>948</v>
      </c>
      <c r="L283">
        <v>555</v>
      </c>
      <c r="M283">
        <v>710</v>
      </c>
      <c r="N283">
        <v>543</v>
      </c>
      <c r="O283">
        <v>1433</v>
      </c>
      <c r="P283">
        <v>974</v>
      </c>
      <c r="Q283">
        <v>904</v>
      </c>
      <c r="R283">
        <v>587</v>
      </c>
      <c r="S283">
        <v>1298</v>
      </c>
      <c r="T283">
        <v>564</v>
      </c>
      <c r="U283">
        <v>7341</v>
      </c>
      <c r="V283">
        <v>1197</v>
      </c>
      <c r="W283">
        <v>60</v>
      </c>
      <c r="X283">
        <v>104</v>
      </c>
    </row>
    <row r="284" spans="1:24" x14ac:dyDescent="0.3">
      <c r="A284" t="s">
        <v>720</v>
      </c>
      <c r="B284" t="s">
        <v>721</v>
      </c>
      <c r="C284">
        <v>49308</v>
      </c>
      <c r="D284">
        <v>74</v>
      </c>
      <c r="E284">
        <v>24356</v>
      </c>
      <c r="F284">
        <v>1182</v>
      </c>
      <c r="G284">
        <v>527</v>
      </c>
      <c r="H284">
        <v>276</v>
      </c>
      <c r="I284">
        <v>2234</v>
      </c>
      <c r="J284">
        <v>589</v>
      </c>
      <c r="K284">
        <v>1194</v>
      </c>
      <c r="L284">
        <v>440</v>
      </c>
      <c r="M284">
        <v>999</v>
      </c>
      <c r="N284">
        <v>326</v>
      </c>
      <c r="O284">
        <v>387</v>
      </c>
      <c r="P284">
        <v>246</v>
      </c>
      <c r="Q284">
        <v>531</v>
      </c>
      <c r="R284">
        <v>429</v>
      </c>
      <c r="S284">
        <v>406</v>
      </c>
      <c r="T284">
        <v>258</v>
      </c>
      <c r="U284">
        <v>18614</v>
      </c>
      <c r="V284">
        <v>1335</v>
      </c>
      <c r="W284">
        <v>60</v>
      </c>
      <c r="X284">
        <v>101</v>
      </c>
    </row>
    <row r="285" spans="1:24" x14ac:dyDescent="0.3">
      <c r="A285" t="s">
        <v>722</v>
      </c>
      <c r="B285" t="s">
        <v>723</v>
      </c>
      <c r="C285">
        <v>119646</v>
      </c>
      <c r="D285">
        <v>1009</v>
      </c>
      <c r="E285">
        <v>82032</v>
      </c>
      <c r="F285">
        <v>2787</v>
      </c>
      <c r="G285">
        <v>5094</v>
      </c>
      <c r="H285">
        <v>990</v>
      </c>
      <c r="I285">
        <v>3093</v>
      </c>
      <c r="J285">
        <v>1039</v>
      </c>
      <c r="K285">
        <v>4003</v>
      </c>
      <c r="L285">
        <v>1175</v>
      </c>
      <c r="M285">
        <v>5182</v>
      </c>
      <c r="N285">
        <v>1150</v>
      </c>
      <c r="O285">
        <v>2946</v>
      </c>
      <c r="P285">
        <v>934</v>
      </c>
      <c r="Q285">
        <v>3204</v>
      </c>
      <c r="R285">
        <v>911</v>
      </c>
      <c r="S285">
        <v>2160</v>
      </c>
      <c r="T285">
        <v>731</v>
      </c>
      <c r="U285">
        <v>11747</v>
      </c>
      <c r="V285">
        <v>1746</v>
      </c>
      <c r="W285">
        <v>185</v>
      </c>
      <c r="X285">
        <v>303</v>
      </c>
    </row>
    <row r="286" spans="1:24" x14ac:dyDescent="0.3">
      <c r="A286" t="s">
        <v>724</v>
      </c>
      <c r="B286" t="s">
        <v>725</v>
      </c>
      <c r="C286">
        <v>104954</v>
      </c>
      <c r="D286">
        <v>1229</v>
      </c>
      <c r="E286">
        <v>67982</v>
      </c>
      <c r="F286">
        <v>2951</v>
      </c>
      <c r="G286">
        <v>1845</v>
      </c>
      <c r="H286">
        <v>709</v>
      </c>
      <c r="I286">
        <v>5768</v>
      </c>
      <c r="J286">
        <v>1463</v>
      </c>
      <c r="K286">
        <v>4203</v>
      </c>
      <c r="L286">
        <v>1392</v>
      </c>
      <c r="M286">
        <v>4833</v>
      </c>
      <c r="N286">
        <v>1323</v>
      </c>
      <c r="O286">
        <v>4280</v>
      </c>
      <c r="P286">
        <v>1493</v>
      </c>
      <c r="Q286">
        <v>2153</v>
      </c>
      <c r="R286">
        <v>991</v>
      </c>
      <c r="S286">
        <v>4348</v>
      </c>
      <c r="T286">
        <v>1153</v>
      </c>
      <c r="U286">
        <v>9446</v>
      </c>
      <c r="V286">
        <v>1664</v>
      </c>
      <c r="W286">
        <v>96</v>
      </c>
      <c r="X286">
        <v>119</v>
      </c>
    </row>
    <row r="287" spans="1:24" x14ac:dyDescent="0.3">
      <c r="A287" t="s">
        <v>726</v>
      </c>
      <c r="B287" t="s">
        <v>727</v>
      </c>
      <c r="C287">
        <v>319942</v>
      </c>
      <c r="D287">
        <v>185</v>
      </c>
      <c r="E287">
        <v>173365</v>
      </c>
      <c r="F287">
        <v>3439</v>
      </c>
      <c r="G287">
        <v>19532</v>
      </c>
      <c r="H287">
        <v>2170</v>
      </c>
      <c r="I287">
        <v>12331</v>
      </c>
      <c r="J287">
        <v>2013</v>
      </c>
      <c r="K287">
        <v>14573</v>
      </c>
      <c r="L287">
        <v>2274</v>
      </c>
      <c r="M287">
        <v>16037</v>
      </c>
      <c r="N287">
        <v>2081</v>
      </c>
      <c r="O287">
        <v>17428</v>
      </c>
      <c r="P287">
        <v>2131</v>
      </c>
      <c r="Q287">
        <v>30666</v>
      </c>
      <c r="R287">
        <v>3341</v>
      </c>
      <c r="S287">
        <v>33254</v>
      </c>
      <c r="T287">
        <v>2901</v>
      </c>
      <c r="U287">
        <v>2731</v>
      </c>
      <c r="V287">
        <v>660</v>
      </c>
      <c r="W287">
        <v>25</v>
      </c>
      <c r="X287">
        <v>43</v>
      </c>
    </row>
    <row r="288" spans="1:24" x14ac:dyDescent="0.3">
      <c r="A288" t="s">
        <v>728</v>
      </c>
      <c r="B288" t="s">
        <v>729</v>
      </c>
      <c r="C288">
        <v>178687</v>
      </c>
      <c r="D288">
        <v>168</v>
      </c>
      <c r="E288">
        <v>102114</v>
      </c>
      <c r="F288">
        <v>3858</v>
      </c>
      <c r="G288">
        <v>11105</v>
      </c>
      <c r="H288">
        <v>1693</v>
      </c>
      <c r="I288">
        <v>11659</v>
      </c>
      <c r="J288">
        <v>1635</v>
      </c>
      <c r="K288">
        <v>12311</v>
      </c>
      <c r="L288">
        <v>2042</v>
      </c>
      <c r="M288">
        <v>9224</v>
      </c>
      <c r="N288">
        <v>1703</v>
      </c>
      <c r="O288">
        <v>6670</v>
      </c>
      <c r="P288">
        <v>1728</v>
      </c>
      <c r="Q288">
        <v>16365</v>
      </c>
      <c r="R288">
        <v>2780</v>
      </c>
      <c r="S288">
        <v>6152</v>
      </c>
      <c r="T288">
        <v>1254</v>
      </c>
      <c r="U288">
        <v>3061</v>
      </c>
      <c r="V288">
        <v>771</v>
      </c>
      <c r="W288">
        <v>26</v>
      </c>
      <c r="X288">
        <v>32</v>
      </c>
    </row>
    <row r="289" spans="1:24" x14ac:dyDescent="0.3">
      <c r="A289" t="s">
        <v>730</v>
      </c>
      <c r="B289" t="s">
        <v>731</v>
      </c>
      <c r="C289">
        <v>57225</v>
      </c>
      <c r="D289">
        <v>307</v>
      </c>
      <c r="E289">
        <v>31945</v>
      </c>
      <c r="F289">
        <v>1867</v>
      </c>
      <c r="G289">
        <v>6671</v>
      </c>
      <c r="H289">
        <v>1417</v>
      </c>
      <c r="I289">
        <v>1396</v>
      </c>
      <c r="J289">
        <v>713</v>
      </c>
      <c r="K289">
        <v>2286</v>
      </c>
      <c r="L289">
        <v>854</v>
      </c>
      <c r="M289">
        <v>3002</v>
      </c>
      <c r="N289">
        <v>967</v>
      </c>
      <c r="O289">
        <v>6074</v>
      </c>
      <c r="P289">
        <v>1423</v>
      </c>
      <c r="Q289">
        <v>2066</v>
      </c>
      <c r="R289">
        <v>789</v>
      </c>
      <c r="S289">
        <v>1101</v>
      </c>
      <c r="T289">
        <v>570</v>
      </c>
      <c r="U289">
        <v>2684</v>
      </c>
      <c r="V289">
        <v>737</v>
      </c>
      <c r="W289">
        <v>0</v>
      </c>
      <c r="X289">
        <v>185</v>
      </c>
    </row>
    <row r="290" spans="1:24" x14ac:dyDescent="0.3">
      <c r="A290" t="s">
        <v>732</v>
      </c>
      <c r="B290" t="s">
        <v>733</v>
      </c>
      <c r="C290">
        <v>38143</v>
      </c>
      <c r="D290">
        <v>34</v>
      </c>
      <c r="E290">
        <v>27666</v>
      </c>
      <c r="F290">
        <v>1117</v>
      </c>
      <c r="G290">
        <v>837</v>
      </c>
      <c r="H290">
        <v>322</v>
      </c>
      <c r="I290">
        <v>3059</v>
      </c>
      <c r="J290">
        <v>894</v>
      </c>
      <c r="K290">
        <v>1304</v>
      </c>
      <c r="L290">
        <v>649</v>
      </c>
      <c r="M290">
        <v>1345</v>
      </c>
      <c r="N290">
        <v>527</v>
      </c>
      <c r="O290">
        <v>1216</v>
      </c>
      <c r="P290">
        <v>582</v>
      </c>
      <c r="Q290">
        <v>1384</v>
      </c>
      <c r="R290">
        <v>643</v>
      </c>
      <c r="S290">
        <v>632</v>
      </c>
      <c r="T290">
        <v>322</v>
      </c>
      <c r="U290">
        <v>700</v>
      </c>
      <c r="V290">
        <v>218</v>
      </c>
      <c r="W290">
        <v>0</v>
      </c>
      <c r="X290">
        <v>159</v>
      </c>
    </row>
    <row r="291" spans="1:24" x14ac:dyDescent="0.3">
      <c r="A291" t="s">
        <v>734</v>
      </c>
      <c r="B291" t="s">
        <v>735</v>
      </c>
      <c r="C291">
        <v>43964</v>
      </c>
      <c r="D291">
        <v>129</v>
      </c>
      <c r="E291">
        <v>26803</v>
      </c>
      <c r="F291">
        <v>1436</v>
      </c>
      <c r="G291">
        <v>2282</v>
      </c>
      <c r="H291">
        <v>865</v>
      </c>
      <c r="I291">
        <v>882</v>
      </c>
      <c r="J291">
        <v>541</v>
      </c>
      <c r="K291">
        <v>2105</v>
      </c>
      <c r="L291">
        <v>720</v>
      </c>
      <c r="M291">
        <v>2101</v>
      </c>
      <c r="N291">
        <v>1054</v>
      </c>
      <c r="O291">
        <v>1106</v>
      </c>
      <c r="P291">
        <v>645</v>
      </c>
      <c r="Q291">
        <v>3513</v>
      </c>
      <c r="R291">
        <v>1037</v>
      </c>
      <c r="S291">
        <v>3266</v>
      </c>
      <c r="T291">
        <v>1087</v>
      </c>
      <c r="U291">
        <v>1906</v>
      </c>
      <c r="V291">
        <v>696</v>
      </c>
      <c r="W291">
        <v>0</v>
      </c>
      <c r="X291">
        <v>157</v>
      </c>
    </row>
    <row r="292" spans="1:24" x14ac:dyDescent="0.3">
      <c r="A292" t="s">
        <v>736</v>
      </c>
      <c r="B292" t="s">
        <v>737</v>
      </c>
      <c r="C292">
        <v>54791</v>
      </c>
      <c r="D292">
        <v>37</v>
      </c>
      <c r="E292">
        <v>40705</v>
      </c>
      <c r="F292">
        <v>1537</v>
      </c>
      <c r="G292">
        <v>2248</v>
      </c>
      <c r="H292">
        <v>882</v>
      </c>
      <c r="I292">
        <v>2773</v>
      </c>
      <c r="J292">
        <v>842</v>
      </c>
      <c r="K292">
        <v>2519</v>
      </c>
      <c r="L292">
        <v>898</v>
      </c>
      <c r="M292">
        <v>1244</v>
      </c>
      <c r="N292">
        <v>559</v>
      </c>
      <c r="O292">
        <v>1007</v>
      </c>
      <c r="P292">
        <v>557</v>
      </c>
      <c r="Q292">
        <v>553</v>
      </c>
      <c r="R292">
        <v>386</v>
      </c>
      <c r="S292">
        <v>1045</v>
      </c>
      <c r="T292">
        <v>548</v>
      </c>
      <c r="U292">
        <v>2697</v>
      </c>
      <c r="V292">
        <v>975</v>
      </c>
      <c r="W292">
        <v>0</v>
      </c>
      <c r="X292">
        <v>208</v>
      </c>
    </row>
    <row r="293" spans="1:24" x14ac:dyDescent="0.3">
      <c r="A293" t="s">
        <v>738</v>
      </c>
      <c r="B293" t="s">
        <v>739</v>
      </c>
      <c r="C293">
        <v>42828</v>
      </c>
      <c r="D293">
        <v>52</v>
      </c>
      <c r="E293">
        <v>36025</v>
      </c>
      <c r="F293">
        <v>1211</v>
      </c>
      <c r="G293">
        <v>138</v>
      </c>
      <c r="H293">
        <v>127</v>
      </c>
      <c r="I293">
        <v>518</v>
      </c>
      <c r="J293">
        <v>493</v>
      </c>
      <c r="K293">
        <v>921</v>
      </c>
      <c r="L293">
        <v>656</v>
      </c>
      <c r="M293">
        <v>647</v>
      </c>
      <c r="N293">
        <v>430</v>
      </c>
      <c r="O293">
        <v>446</v>
      </c>
      <c r="P293">
        <v>258</v>
      </c>
      <c r="Q293">
        <v>180</v>
      </c>
      <c r="R293">
        <v>102</v>
      </c>
      <c r="S293">
        <v>711</v>
      </c>
      <c r="T293">
        <v>264</v>
      </c>
      <c r="U293">
        <v>3231</v>
      </c>
      <c r="V293">
        <v>727</v>
      </c>
      <c r="W293">
        <v>11</v>
      </c>
      <c r="X293">
        <v>19</v>
      </c>
    </row>
    <row r="294" spans="1:24" x14ac:dyDescent="0.3">
      <c r="A294" t="s">
        <v>740</v>
      </c>
      <c r="B294" t="s">
        <v>741</v>
      </c>
      <c r="C294">
        <v>29926</v>
      </c>
      <c r="D294">
        <v>185</v>
      </c>
      <c r="E294">
        <v>23593</v>
      </c>
      <c r="F294">
        <v>1141</v>
      </c>
      <c r="G294">
        <v>249</v>
      </c>
      <c r="H294">
        <v>208</v>
      </c>
      <c r="I294">
        <v>760</v>
      </c>
      <c r="J294">
        <v>465</v>
      </c>
      <c r="K294">
        <v>1525</v>
      </c>
      <c r="L294">
        <v>716</v>
      </c>
      <c r="M294">
        <v>398</v>
      </c>
      <c r="N294">
        <v>400</v>
      </c>
      <c r="O294">
        <v>265</v>
      </c>
      <c r="P294">
        <v>288</v>
      </c>
      <c r="Q294">
        <v>584</v>
      </c>
      <c r="R294">
        <v>394</v>
      </c>
      <c r="S294">
        <v>497</v>
      </c>
      <c r="T294">
        <v>370</v>
      </c>
      <c r="U294">
        <v>2055</v>
      </c>
      <c r="V294">
        <v>732</v>
      </c>
      <c r="W294">
        <v>0</v>
      </c>
      <c r="X294">
        <v>208</v>
      </c>
    </row>
    <row r="295" spans="1:24" x14ac:dyDescent="0.3">
      <c r="A295" t="s">
        <v>742</v>
      </c>
      <c r="B295" t="s">
        <v>743</v>
      </c>
      <c r="C295">
        <v>32200</v>
      </c>
      <c r="D295">
        <v>52</v>
      </c>
      <c r="E295">
        <v>22892</v>
      </c>
      <c r="F295">
        <v>1137</v>
      </c>
      <c r="G295">
        <v>1022</v>
      </c>
      <c r="H295">
        <v>569</v>
      </c>
      <c r="I295">
        <v>2153</v>
      </c>
      <c r="J295">
        <v>611</v>
      </c>
      <c r="K295">
        <v>1923</v>
      </c>
      <c r="L295">
        <v>669</v>
      </c>
      <c r="M295">
        <v>669</v>
      </c>
      <c r="N295">
        <v>494</v>
      </c>
      <c r="O295">
        <v>322</v>
      </c>
      <c r="P295">
        <v>302</v>
      </c>
      <c r="Q295">
        <v>267</v>
      </c>
      <c r="R295">
        <v>315</v>
      </c>
      <c r="S295">
        <v>406</v>
      </c>
      <c r="T295">
        <v>335</v>
      </c>
      <c r="U295">
        <v>2546</v>
      </c>
      <c r="V295">
        <v>847</v>
      </c>
      <c r="W295">
        <v>0</v>
      </c>
      <c r="X295">
        <v>206</v>
      </c>
    </row>
    <row r="296" spans="1:24" x14ac:dyDescent="0.3">
      <c r="A296" t="s">
        <v>744</v>
      </c>
      <c r="B296" t="s">
        <v>745</v>
      </c>
      <c r="C296">
        <v>33693</v>
      </c>
      <c r="D296">
        <v>94</v>
      </c>
      <c r="E296">
        <v>22823</v>
      </c>
      <c r="F296">
        <v>1088</v>
      </c>
      <c r="G296">
        <v>1226</v>
      </c>
      <c r="H296">
        <v>437</v>
      </c>
      <c r="I296">
        <v>1742</v>
      </c>
      <c r="J296">
        <v>627</v>
      </c>
      <c r="K296">
        <v>1283</v>
      </c>
      <c r="L296">
        <v>557</v>
      </c>
      <c r="M296">
        <v>1661</v>
      </c>
      <c r="N296">
        <v>636</v>
      </c>
      <c r="O296">
        <v>1353</v>
      </c>
      <c r="P296">
        <v>613</v>
      </c>
      <c r="Q296">
        <v>1290</v>
      </c>
      <c r="R296">
        <v>526</v>
      </c>
      <c r="S296">
        <v>1144</v>
      </c>
      <c r="T296">
        <v>481</v>
      </c>
      <c r="U296">
        <v>1154</v>
      </c>
      <c r="V296">
        <v>413</v>
      </c>
      <c r="W296">
        <v>17</v>
      </c>
      <c r="X296">
        <v>23</v>
      </c>
    </row>
    <row r="297" spans="1:24" x14ac:dyDescent="0.3">
      <c r="A297" t="s">
        <v>746</v>
      </c>
      <c r="B297" t="s">
        <v>747</v>
      </c>
      <c r="C297">
        <v>52167</v>
      </c>
      <c r="D297">
        <v>630</v>
      </c>
      <c r="E297">
        <v>35293</v>
      </c>
      <c r="F297">
        <v>1714</v>
      </c>
      <c r="G297">
        <v>766</v>
      </c>
      <c r="H297">
        <v>430</v>
      </c>
      <c r="I297">
        <v>2689</v>
      </c>
      <c r="J297">
        <v>804</v>
      </c>
      <c r="K297">
        <v>2911</v>
      </c>
      <c r="L297">
        <v>730</v>
      </c>
      <c r="M297">
        <v>1514</v>
      </c>
      <c r="N297">
        <v>642</v>
      </c>
      <c r="O297">
        <v>442</v>
      </c>
      <c r="P297">
        <v>405</v>
      </c>
      <c r="Q297">
        <v>1025</v>
      </c>
      <c r="R297">
        <v>469</v>
      </c>
      <c r="S297">
        <v>1720</v>
      </c>
      <c r="T297">
        <v>837</v>
      </c>
      <c r="U297">
        <v>5778</v>
      </c>
      <c r="V297">
        <v>1037</v>
      </c>
      <c r="W297">
        <v>29</v>
      </c>
      <c r="X297">
        <v>48</v>
      </c>
    </row>
    <row r="298" spans="1:24" x14ac:dyDescent="0.3">
      <c r="A298" t="s">
        <v>748</v>
      </c>
      <c r="B298" t="s">
        <v>749</v>
      </c>
      <c r="C298">
        <v>117350</v>
      </c>
      <c r="D298">
        <v>1875</v>
      </c>
      <c r="E298">
        <v>88009</v>
      </c>
      <c r="F298">
        <v>2952</v>
      </c>
      <c r="G298">
        <v>10647</v>
      </c>
      <c r="H298">
        <v>1754</v>
      </c>
      <c r="I298">
        <v>1210</v>
      </c>
      <c r="J298">
        <v>541</v>
      </c>
      <c r="K298">
        <v>2437</v>
      </c>
      <c r="L298">
        <v>784</v>
      </c>
      <c r="M298">
        <v>4893</v>
      </c>
      <c r="N298">
        <v>1277</v>
      </c>
      <c r="O298">
        <v>5448</v>
      </c>
      <c r="P298">
        <v>1279</v>
      </c>
      <c r="Q298">
        <v>2275</v>
      </c>
      <c r="R298">
        <v>713</v>
      </c>
      <c r="S298">
        <v>1706</v>
      </c>
      <c r="T298">
        <v>569</v>
      </c>
      <c r="U298">
        <v>725</v>
      </c>
      <c r="V298">
        <v>373</v>
      </c>
      <c r="W298">
        <v>0</v>
      </c>
      <c r="X298">
        <v>251</v>
      </c>
    </row>
    <row r="299" spans="1:24" x14ac:dyDescent="0.3">
      <c r="A299" t="s">
        <v>750</v>
      </c>
      <c r="B299" t="s">
        <v>751</v>
      </c>
      <c r="C299">
        <v>314617</v>
      </c>
      <c r="D299">
        <v>106</v>
      </c>
      <c r="E299">
        <v>200735</v>
      </c>
      <c r="F299">
        <v>4164</v>
      </c>
      <c r="G299">
        <v>6042</v>
      </c>
      <c r="H299">
        <v>1266</v>
      </c>
      <c r="I299">
        <v>13265</v>
      </c>
      <c r="J299">
        <v>2270</v>
      </c>
      <c r="K299">
        <v>16551</v>
      </c>
      <c r="L299">
        <v>2476</v>
      </c>
      <c r="M299">
        <v>10500</v>
      </c>
      <c r="N299">
        <v>1936</v>
      </c>
      <c r="O299">
        <v>12630</v>
      </c>
      <c r="P299">
        <v>2207</v>
      </c>
      <c r="Q299">
        <v>4419</v>
      </c>
      <c r="R299">
        <v>1282</v>
      </c>
      <c r="S299">
        <v>4625</v>
      </c>
      <c r="T299">
        <v>1073</v>
      </c>
      <c r="U299">
        <v>44491</v>
      </c>
      <c r="V299">
        <v>3563</v>
      </c>
      <c r="W299">
        <v>1359</v>
      </c>
      <c r="X299">
        <v>655</v>
      </c>
    </row>
    <row r="300" spans="1:24" x14ac:dyDescent="0.3">
      <c r="A300" t="s">
        <v>752</v>
      </c>
      <c r="B300" t="s">
        <v>753</v>
      </c>
      <c r="C300">
        <v>42197</v>
      </c>
      <c r="D300">
        <v>117</v>
      </c>
      <c r="E300">
        <v>31322</v>
      </c>
      <c r="F300">
        <v>1004</v>
      </c>
      <c r="G300">
        <v>302</v>
      </c>
      <c r="H300">
        <v>207</v>
      </c>
      <c r="I300">
        <v>2132</v>
      </c>
      <c r="J300">
        <v>749</v>
      </c>
      <c r="K300">
        <v>473</v>
      </c>
      <c r="L300">
        <v>235</v>
      </c>
      <c r="M300">
        <v>1160</v>
      </c>
      <c r="N300">
        <v>506</v>
      </c>
      <c r="O300">
        <v>838</v>
      </c>
      <c r="P300">
        <v>385</v>
      </c>
      <c r="Q300">
        <v>429</v>
      </c>
      <c r="R300">
        <v>233</v>
      </c>
      <c r="S300">
        <v>337</v>
      </c>
      <c r="T300">
        <v>221</v>
      </c>
      <c r="U300">
        <v>5157</v>
      </c>
      <c r="V300">
        <v>723</v>
      </c>
      <c r="W300">
        <v>47</v>
      </c>
      <c r="X300">
        <v>46</v>
      </c>
    </row>
    <row r="301" spans="1:24" x14ac:dyDescent="0.3">
      <c r="A301" t="s">
        <v>754</v>
      </c>
      <c r="B301" t="s">
        <v>755</v>
      </c>
      <c r="C301">
        <v>98858</v>
      </c>
      <c r="D301">
        <v>57</v>
      </c>
      <c r="E301">
        <v>67110</v>
      </c>
      <c r="F301">
        <v>2793</v>
      </c>
      <c r="G301">
        <v>6240</v>
      </c>
      <c r="H301">
        <v>1478</v>
      </c>
      <c r="I301">
        <v>2234</v>
      </c>
      <c r="J301">
        <v>888</v>
      </c>
      <c r="K301">
        <v>3784</v>
      </c>
      <c r="L301">
        <v>1048</v>
      </c>
      <c r="M301">
        <v>3783</v>
      </c>
      <c r="N301">
        <v>1120</v>
      </c>
      <c r="O301">
        <v>1483</v>
      </c>
      <c r="P301">
        <v>593</v>
      </c>
      <c r="Q301">
        <v>1802</v>
      </c>
      <c r="R301">
        <v>797</v>
      </c>
      <c r="S301">
        <v>2631</v>
      </c>
      <c r="T301">
        <v>765</v>
      </c>
      <c r="U301">
        <v>9209</v>
      </c>
      <c r="V301">
        <v>1550</v>
      </c>
      <c r="W301">
        <v>582</v>
      </c>
      <c r="X301">
        <v>418</v>
      </c>
    </row>
    <row r="302" spans="1:24" x14ac:dyDescent="0.3">
      <c r="A302" t="s">
        <v>756</v>
      </c>
      <c r="B302" t="s">
        <v>757</v>
      </c>
      <c r="C302">
        <v>583684</v>
      </c>
      <c r="D302">
        <v>1261</v>
      </c>
      <c r="E302">
        <v>409965</v>
      </c>
      <c r="F302">
        <v>5181</v>
      </c>
      <c r="G302">
        <v>21444</v>
      </c>
      <c r="H302">
        <v>2356</v>
      </c>
      <c r="I302">
        <v>7509</v>
      </c>
      <c r="J302">
        <v>1822</v>
      </c>
      <c r="K302">
        <v>24582</v>
      </c>
      <c r="L302">
        <v>2987</v>
      </c>
      <c r="M302">
        <v>39327</v>
      </c>
      <c r="N302">
        <v>4352</v>
      </c>
      <c r="O302">
        <v>29715</v>
      </c>
      <c r="P302">
        <v>3844</v>
      </c>
      <c r="Q302">
        <v>8780</v>
      </c>
      <c r="R302">
        <v>1835</v>
      </c>
      <c r="S302">
        <v>21348</v>
      </c>
      <c r="T302">
        <v>2733</v>
      </c>
      <c r="U302">
        <v>20153</v>
      </c>
      <c r="V302">
        <v>2367</v>
      </c>
      <c r="W302">
        <v>861</v>
      </c>
      <c r="X302">
        <v>570</v>
      </c>
    </row>
    <row r="303" spans="1:24" x14ac:dyDescent="0.3">
      <c r="A303" t="s">
        <v>758</v>
      </c>
      <c r="B303" t="s">
        <v>759</v>
      </c>
      <c r="C303">
        <v>92342</v>
      </c>
      <c r="D303">
        <v>61</v>
      </c>
      <c r="E303">
        <v>69324</v>
      </c>
      <c r="F303">
        <v>2189</v>
      </c>
      <c r="G303">
        <v>1533</v>
      </c>
      <c r="H303">
        <v>604</v>
      </c>
      <c r="I303">
        <v>2363</v>
      </c>
      <c r="J303">
        <v>925</v>
      </c>
      <c r="K303">
        <v>4415</v>
      </c>
      <c r="L303">
        <v>1229</v>
      </c>
      <c r="M303">
        <v>4004</v>
      </c>
      <c r="N303">
        <v>1127</v>
      </c>
      <c r="O303">
        <v>1246</v>
      </c>
      <c r="P303">
        <v>545</v>
      </c>
      <c r="Q303">
        <v>1900</v>
      </c>
      <c r="R303">
        <v>905</v>
      </c>
      <c r="S303">
        <v>2093</v>
      </c>
      <c r="T303">
        <v>833</v>
      </c>
      <c r="U303">
        <v>5464</v>
      </c>
      <c r="V303">
        <v>1272</v>
      </c>
      <c r="W303">
        <v>0</v>
      </c>
      <c r="X303">
        <v>221</v>
      </c>
    </row>
    <row r="304" spans="1:24" x14ac:dyDescent="0.3">
      <c r="A304" t="s">
        <v>760</v>
      </c>
      <c r="B304" t="s">
        <v>761</v>
      </c>
      <c r="C304">
        <v>41009</v>
      </c>
      <c r="D304">
        <v>920</v>
      </c>
      <c r="E304">
        <v>27743</v>
      </c>
      <c r="F304">
        <v>1843</v>
      </c>
      <c r="G304">
        <v>449</v>
      </c>
      <c r="H304">
        <v>401</v>
      </c>
      <c r="I304">
        <v>587</v>
      </c>
      <c r="J304">
        <v>400</v>
      </c>
      <c r="K304">
        <v>2077</v>
      </c>
      <c r="L304">
        <v>906</v>
      </c>
      <c r="M304">
        <v>2054</v>
      </c>
      <c r="N304">
        <v>1004</v>
      </c>
      <c r="O304">
        <v>215</v>
      </c>
      <c r="P304">
        <v>285</v>
      </c>
      <c r="Q304">
        <v>251</v>
      </c>
      <c r="R304">
        <v>327</v>
      </c>
      <c r="S304">
        <v>456</v>
      </c>
      <c r="T304">
        <v>268</v>
      </c>
      <c r="U304">
        <v>7152</v>
      </c>
      <c r="V304">
        <v>1424</v>
      </c>
      <c r="W304">
        <v>25</v>
      </c>
      <c r="X304">
        <v>42</v>
      </c>
    </row>
    <row r="305" spans="1:24" x14ac:dyDescent="0.3">
      <c r="A305" t="s">
        <v>762</v>
      </c>
      <c r="B305" t="s">
        <v>763</v>
      </c>
      <c r="C305">
        <v>2698630</v>
      </c>
      <c r="D305">
        <v>1416</v>
      </c>
      <c r="E305">
        <v>1107689</v>
      </c>
      <c r="F305">
        <v>13733</v>
      </c>
      <c r="G305">
        <v>264908</v>
      </c>
      <c r="H305">
        <v>8506</v>
      </c>
      <c r="I305">
        <v>59444</v>
      </c>
      <c r="J305">
        <v>4590</v>
      </c>
      <c r="K305">
        <v>116312</v>
      </c>
      <c r="L305">
        <v>6529</v>
      </c>
      <c r="M305">
        <v>144147</v>
      </c>
      <c r="N305">
        <v>8249</v>
      </c>
      <c r="O305">
        <v>166193</v>
      </c>
      <c r="P305">
        <v>7457</v>
      </c>
      <c r="Q305">
        <v>251987</v>
      </c>
      <c r="R305">
        <v>9181</v>
      </c>
      <c r="S305">
        <v>531847</v>
      </c>
      <c r="T305">
        <v>13667</v>
      </c>
      <c r="U305">
        <v>54319</v>
      </c>
      <c r="V305">
        <v>4769</v>
      </c>
      <c r="W305">
        <v>1784</v>
      </c>
      <c r="X305">
        <v>886</v>
      </c>
    </row>
    <row r="306" spans="1:24" x14ac:dyDescent="0.3">
      <c r="A306" t="s">
        <v>764</v>
      </c>
      <c r="B306" t="s">
        <v>765</v>
      </c>
      <c r="C306">
        <v>50199</v>
      </c>
      <c r="D306">
        <v>66</v>
      </c>
      <c r="E306">
        <v>36976</v>
      </c>
      <c r="F306">
        <v>1408</v>
      </c>
      <c r="G306">
        <v>778</v>
      </c>
      <c r="H306">
        <v>454</v>
      </c>
      <c r="I306">
        <v>1581</v>
      </c>
      <c r="J306">
        <v>673</v>
      </c>
      <c r="K306">
        <v>2586</v>
      </c>
      <c r="L306">
        <v>1150</v>
      </c>
      <c r="M306">
        <v>1334</v>
      </c>
      <c r="N306">
        <v>748</v>
      </c>
      <c r="O306">
        <v>1310</v>
      </c>
      <c r="P306">
        <v>839</v>
      </c>
      <c r="Q306">
        <v>2120</v>
      </c>
      <c r="R306">
        <v>1035</v>
      </c>
      <c r="S306">
        <v>503</v>
      </c>
      <c r="T306">
        <v>340</v>
      </c>
      <c r="U306">
        <v>3011</v>
      </c>
      <c r="V306">
        <v>895</v>
      </c>
      <c r="W306">
        <v>0</v>
      </c>
      <c r="X306">
        <v>208</v>
      </c>
    </row>
    <row r="307" spans="1:24" x14ac:dyDescent="0.3">
      <c r="A307" t="s">
        <v>766</v>
      </c>
      <c r="B307" t="s">
        <v>767</v>
      </c>
      <c r="C307">
        <v>37259</v>
      </c>
      <c r="D307">
        <v>29</v>
      </c>
      <c r="E307">
        <v>28366</v>
      </c>
      <c r="F307">
        <v>1069</v>
      </c>
      <c r="G307">
        <v>753</v>
      </c>
      <c r="H307">
        <v>372</v>
      </c>
      <c r="I307">
        <v>539</v>
      </c>
      <c r="J307">
        <v>301</v>
      </c>
      <c r="K307">
        <v>516</v>
      </c>
      <c r="L307">
        <v>292</v>
      </c>
      <c r="M307">
        <v>721</v>
      </c>
      <c r="N307">
        <v>404</v>
      </c>
      <c r="O307">
        <v>1381</v>
      </c>
      <c r="P307">
        <v>529</v>
      </c>
      <c r="Q307">
        <v>848</v>
      </c>
      <c r="R307">
        <v>416</v>
      </c>
      <c r="S307">
        <v>1182</v>
      </c>
      <c r="T307">
        <v>479</v>
      </c>
      <c r="U307">
        <v>2953</v>
      </c>
      <c r="V307">
        <v>714</v>
      </c>
      <c r="W307">
        <v>0</v>
      </c>
      <c r="X307">
        <v>184</v>
      </c>
    </row>
    <row r="308" spans="1:24" x14ac:dyDescent="0.3">
      <c r="A308" t="s">
        <v>768</v>
      </c>
      <c r="B308" t="s">
        <v>769</v>
      </c>
      <c r="C308">
        <v>75927</v>
      </c>
      <c r="D308">
        <v>634</v>
      </c>
      <c r="E308">
        <v>47509</v>
      </c>
      <c r="F308">
        <v>2274</v>
      </c>
      <c r="G308">
        <v>1472</v>
      </c>
      <c r="H308">
        <v>721</v>
      </c>
      <c r="I308">
        <v>1033</v>
      </c>
      <c r="J308">
        <v>671</v>
      </c>
      <c r="K308">
        <v>1879</v>
      </c>
      <c r="L308">
        <v>964</v>
      </c>
      <c r="M308">
        <v>3427</v>
      </c>
      <c r="N308">
        <v>1545</v>
      </c>
      <c r="O308">
        <v>6086</v>
      </c>
      <c r="P308">
        <v>2137</v>
      </c>
      <c r="Q308">
        <v>5238</v>
      </c>
      <c r="R308">
        <v>2015</v>
      </c>
      <c r="S308">
        <v>3784</v>
      </c>
      <c r="T308">
        <v>1507</v>
      </c>
      <c r="U308">
        <v>5365</v>
      </c>
      <c r="V308">
        <v>1191</v>
      </c>
      <c r="W308">
        <v>134</v>
      </c>
      <c r="X308">
        <v>171</v>
      </c>
    </row>
    <row r="309" spans="1:24" x14ac:dyDescent="0.3">
      <c r="A309" t="s">
        <v>770</v>
      </c>
      <c r="B309" t="s">
        <v>771</v>
      </c>
      <c r="C309">
        <v>699668</v>
      </c>
      <c r="D309">
        <v>244</v>
      </c>
      <c r="E309">
        <v>381218</v>
      </c>
      <c r="F309">
        <v>5925</v>
      </c>
      <c r="G309">
        <v>39942</v>
      </c>
      <c r="H309">
        <v>3110</v>
      </c>
      <c r="I309">
        <v>76072</v>
      </c>
      <c r="J309">
        <v>4485</v>
      </c>
      <c r="K309">
        <v>33091</v>
      </c>
      <c r="L309">
        <v>3432</v>
      </c>
      <c r="M309">
        <v>39118</v>
      </c>
      <c r="N309">
        <v>3463</v>
      </c>
      <c r="O309">
        <v>30557</v>
      </c>
      <c r="P309">
        <v>3107</v>
      </c>
      <c r="Q309">
        <v>38932</v>
      </c>
      <c r="R309">
        <v>3265</v>
      </c>
      <c r="S309">
        <v>56434</v>
      </c>
      <c r="T309">
        <v>3632</v>
      </c>
      <c r="U309">
        <v>4253</v>
      </c>
      <c r="V309">
        <v>1063</v>
      </c>
      <c r="W309">
        <v>51</v>
      </c>
      <c r="X309">
        <v>87</v>
      </c>
    </row>
    <row r="310" spans="1:24" x14ac:dyDescent="0.3">
      <c r="A310" t="s">
        <v>772</v>
      </c>
      <c r="B310" t="s">
        <v>773</v>
      </c>
      <c r="C310">
        <v>1574923</v>
      </c>
      <c r="D310">
        <v>358</v>
      </c>
      <c r="E310">
        <v>935726</v>
      </c>
      <c r="F310">
        <v>8973</v>
      </c>
      <c r="G310">
        <v>160559</v>
      </c>
      <c r="H310">
        <v>6665</v>
      </c>
      <c r="I310">
        <v>36412</v>
      </c>
      <c r="J310">
        <v>3213</v>
      </c>
      <c r="K310">
        <v>30898</v>
      </c>
      <c r="L310">
        <v>3458</v>
      </c>
      <c r="M310">
        <v>39275</v>
      </c>
      <c r="N310">
        <v>3014</v>
      </c>
      <c r="O310">
        <v>48966</v>
      </c>
      <c r="P310">
        <v>3998</v>
      </c>
      <c r="Q310">
        <v>93746</v>
      </c>
      <c r="R310">
        <v>5607</v>
      </c>
      <c r="S310">
        <v>202386</v>
      </c>
      <c r="T310">
        <v>6856</v>
      </c>
      <c r="U310">
        <v>26122</v>
      </c>
      <c r="V310">
        <v>2672</v>
      </c>
      <c r="W310">
        <v>833</v>
      </c>
      <c r="X310">
        <v>508</v>
      </c>
    </row>
    <row r="311" spans="1:24" x14ac:dyDescent="0.3">
      <c r="A311" t="s">
        <v>774</v>
      </c>
      <c r="B311" t="s">
        <v>775</v>
      </c>
      <c r="C311">
        <v>36531</v>
      </c>
      <c r="D311">
        <v>523</v>
      </c>
      <c r="E311">
        <v>21197</v>
      </c>
      <c r="F311">
        <v>1603</v>
      </c>
      <c r="G311">
        <v>3373</v>
      </c>
      <c r="H311">
        <v>1275</v>
      </c>
      <c r="I311">
        <v>1131</v>
      </c>
      <c r="J311">
        <v>730</v>
      </c>
      <c r="K311">
        <v>1332</v>
      </c>
      <c r="L311">
        <v>738</v>
      </c>
      <c r="M311">
        <v>2894</v>
      </c>
      <c r="N311">
        <v>1243</v>
      </c>
      <c r="O311">
        <v>1258</v>
      </c>
      <c r="P311">
        <v>840</v>
      </c>
      <c r="Q311">
        <v>1887</v>
      </c>
      <c r="R311">
        <v>749</v>
      </c>
      <c r="S311">
        <v>742</v>
      </c>
      <c r="T311">
        <v>501</v>
      </c>
      <c r="U311">
        <v>2717</v>
      </c>
      <c r="V311">
        <v>827</v>
      </c>
      <c r="W311">
        <v>0</v>
      </c>
      <c r="X311">
        <v>174</v>
      </c>
    </row>
    <row r="312" spans="1:24" x14ac:dyDescent="0.3">
      <c r="A312" t="s">
        <v>776</v>
      </c>
      <c r="B312" t="s">
        <v>777</v>
      </c>
      <c r="C312">
        <v>60487</v>
      </c>
      <c r="D312">
        <v>468</v>
      </c>
      <c r="E312">
        <v>35708</v>
      </c>
      <c r="F312">
        <v>1757</v>
      </c>
      <c r="G312">
        <v>2583</v>
      </c>
      <c r="H312">
        <v>738</v>
      </c>
      <c r="I312">
        <v>2784</v>
      </c>
      <c r="J312">
        <v>845</v>
      </c>
      <c r="K312">
        <v>3455</v>
      </c>
      <c r="L312">
        <v>893</v>
      </c>
      <c r="M312">
        <v>2437</v>
      </c>
      <c r="N312">
        <v>886</v>
      </c>
      <c r="O312">
        <v>2883</v>
      </c>
      <c r="P312">
        <v>900</v>
      </c>
      <c r="Q312">
        <v>3169</v>
      </c>
      <c r="R312">
        <v>1226</v>
      </c>
      <c r="S312">
        <v>2300</v>
      </c>
      <c r="T312">
        <v>577</v>
      </c>
      <c r="U312">
        <v>5140</v>
      </c>
      <c r="V312">
        <v>1188</v>
      </c>
      <c r="W312">
        <v>28</v>
      </c>
      <c r="X312">
        <v>44</v>
      </c>
    </row>
    <row r="313" spans="1:24" x14ac:dyDescent="0.3">
      <c r="A313" t="s">
        <v>778</v>
      </c>
      <c r="B313" t="s">
        <v>779</v>
      </c>
      <c r="C313">
        <v>186757</v>
      </c>
      <c r="D313">
        <v>91</v>
      </c>
      <c r="E313">
        <v>134364</v>
      </c>
      <c r="F313">
        <v>2882</v>
      </c>
      <c r="G313">
        <v>2252</v>
      </c>
      <c r="H313">
        <v>769</v>
      </c>
      <c r="I313">
        <v>3476</v>
      </c>
      <c r="J313">
        <v>940</v>
      </c>
      <c r="K313">
        <v>3854</v>
      </c>
      <c r="L313">
        <v>1049</v>
      </c>
      <c r="M313">
        <v>9027</v>
      </c>
      <c r="N313">
        <v>1556</v>
      </c>
      <c r="O313">
        <v>9027</v>
      </c>
      <c r="P313">
        <v>1981</v>
      </c>
      <c r="Q313">
        <v>4318</v>
      </c>
      <c r="R313">
        <v>1202</v>
      </c>
      <c r="S313">
        <v>7093</v>
      </c>
      <c r="T313">
        <v>1681</v>
      </c>
      <c r="U313">
        <v>12911</v>
      </c>
      <c r="V313">
        <v>2002</v>
      </c>
      <c r="W313">
        <v>435</v>
      </c>
      <c r="X313">
        <v>345</v>
      </c>
    </row>
    <row r="314" spans="1:24" x14ac:dyDescent="0.3">
      <c r="A314" t="s">
        <v>780</v>
      </c>
      <c r="B314" t="s">
        <v>781</v>
      </c>
      <c r="C314">
        <v>186251</v>
      </c>
      <c r="D314">
        <v>74</v>
      </c>
      <c r="E314">
        <v>141789</v>
      </c>
      <c r="F314">
        <v>3609</v>
      </c>
      <c r="G314">
        <v>6016</v>
      </c>
      <c r="H314">
        <v>1505</v>
      </c>
      <c r="I314">
        <v>4804</v>
      </c>
      <c r="J314">
        <v>1592</v>
      </c>
      <c r="K314">
        <v>6671</v>
      </c>
      <c r="L314">
        <v>1740</v>
      </c>
      <c r="M314">
        <v>4983</v>
      </c>
      <c r="N314">
        <v>1330</v>
      </c>
      <c r="O314">
        <v>3642</v>
      </c>
      <c r="P314">
        <v>1130</v>
      </c>
      <c r="Q314">
        <v>4100</v>
      </c>
      <c r="R314">
        <v>1270</v>
      </c>
      <c r="S314">
        <v>7826</v>
      </c>
      <c r="T314">
        <v>1801</v>
      </c>
      <c r="U314">
        <v>6245</v>
      </c>
      <c r="V314">
        <v>1298</v>
      </c>
      <c r="W314">
        <v>175</v>
      </c>
      <c r="X314">
        <v>180</v>
      </c>
    </row>
    <row r="315" spans="1:24" x14ac:dyDescent="0.3">
      <c r="A315" t="s">
        <v>782</v>
      </c>
      <c r="B315" t="s">
        <v>783</v>
      </c>
      <c r="C315">
        <v>102640</v>
      </c>
      <c r="D315">
        <v>1029</v>
      </c>
      <c r="E315">
        <v>69908</v>
      </c>
      <c r="F315">
        <v>2701</v>
      </c>
      <c r="G315">
        <v>1102</v>
      </c>
      <c r="H315">
        <v>588</v>
      </c>
      <c r="I315">
        <v>2349</v>
      </c>
      <c r="J315">
        <v>746</v>
      </c>
      <c r="K315">
        <v>3944</v>
      </c>
      <c r="L315">
        <v>1414</v>
      </c>
      <c r="M315">
        <v>2808</v>
      </c>
      <c r="N315">
        <v>958</v>
      </c>
      <c r="O315">
        <v>1320</v>
      </c>
      <c r="P315">
        <v>623</v>
      </c>
      <c r="Q315">
        <v>1639</v>
      </c>
      <c r="R315">
        <v>679</v>
      </c>
      <c r="S315">
        <v>1848</v>
      </c>
      <c r="T315">
        <v>956</v>
      </c>
      <c r="U315">
        <v>17570</v>
      </c>
      <c r="V315">
        <v>1897</v>
      </c>
      <c r="W315">
        <v>152</v>
      </c>
      <c r="X315">
        <v>188</v>
      </c>
    </row>
    <row r="316" spans="1:24" x14ac:dyDescent="0.3">
      <c r="A316" t="s">
        <v>784</v>
      </c>
      <c r="B316" t="s">
        <v>785</v>
      </c>
      <c r="C316">
        <v>67062</v>
      </c>
      <c r="D316">
        <v>37</v>
      </c>
      <c r="E316">
        <v>51745</v>
      </c>
      <c r="F316">
        <v>1609</v>
      </c>
      <c r="G316">
        <v>1630</v>
      </c>
      <c r="H316">
        <v>518</v>
      </c>
      <c r="I316">
        <v>1230</v>
      </c>
      <c r="J316">
        <v>681</v>
      </c>
      <c r="K316">
        <v>1684</v>
      </c>
      <c r="L316">
        <v>749</v>
      </c>
      <c r="M316">
        <v>2558</v>
      </c>
      <c r="N316">
        <v>1121</v>
      </c>
      <c r="O316">
        <v>1343</v>
      </c>
      <c r="P316">
        <v>603</v>
      </c>
      <c r="Q316">
        <v>461</v>
      </c>
      <c r="R316">
        <v>431</v>
      </c>
      <c r="S316">
        <v>1644</v>
      </c>
      <c r="T316">
        <v>631</v>
      </c>
      <c r="U316">
        <v>4767</v>
      </c>
      <c r="V316">
        <v>1086</v>
      </c>
      <c r="W316">
        <v>0</v>
      </c>
      <c r="X316">
        <v>184</v>
      </c>
    </row>
    <row r="317" spans="1:24" x14ac:dyDescent="0.3">
      <c r="A317" t="s">
        <v>786</v>
      </c>
      <c r="B317" t="s">
        <v>787</v>
      </c>
      <c r="C317">
        <v>174162</v>
      </c>
      <c r="D317">
        <v>815</v>
      </c>
      <c r="E317">
        <v>121261</v>
      </c>
      <c r="F317">
        <v>3640</v>
      </c>
      <c r="G317">
        <v>4183</v>
      </c>
      <c r="H317">
        <v>1035</v>
      </c>
      <c r="I317">
        <v>2232</v>
      </c>
      <c r="J317">
        <v>963</v>
      </c>
      <c r="K317">
        <v>5153</v>
      </c>
      <c r="L317">
        <v>1509</v>
      </c>
      <c r="M317">
        <v>12744</v>
      </c>
      <c r="N317">
        <v>2253</v>
      </c>
      <c r="O317">
        <v>5356</v>
      </c>
      <c r="P317">
        <v>1381</v>
      </c>
      <c r="Q317">
        <v>1885</v>
      </c>
      <c r="R317">
        <v>925</v>
      </c>
      <c r="S317">
        <v>4870</v>
      </c>
      <c r="T317">
        <v>1295</v>
      </c>
      <c r="U317">
        <v>16458</v>
      </c>
      <c r="V317">
        <v>1880</v>
      </c>
      <c r="W317">
        <v>20</v>
      </c>
      <c r="X317">
        <v>37</v>
      </c>
    </row>
    <row r="318" spans="1:24" x14ac:dyDescent="0.3">
      <c r="A318" t="s">
        <v>788</v>
      </c>
      <c r="B318" t="s">
        <v>789</v>
      </c>
      <c r="C318">
        <v>50492</v>
      </c>
      <c r="D318">
        <v>117</v>
      </c>
      <c r="E318">
        <v>34982</v>
      </c>
      <c r="F318">
        <v>1630</v>
      </c>
      <c r="G318">
        <v>2957</v>
      </c>
      <c r="H318">
        <v>778</v>
      </c>
      <c r="I318">
        <v>2180</v>
      </c>
      <c r="J318">
        <v>841</v>
      </c>
      <c r="K318">
        <v>2438</v>
      </c>
      <c r="L318">
        <v>764</v>
      </c>
      <c r="M318">
        <v>1124</v>
      </c>
      <c r="N318">
        <v>573</v>
      </c>
      <c r="O318">
        <v>537</v>
      </c>
      <c r="P318">
        <v>401</v>
      </c>
      <c r="Q318">
        <v>496</v>
      </c>
      <c r="R318">
        <v>377</v>
      </c>
      <c r="S318">
        <v>1192</v>
      </c>
      <c r="T318">
        <v>524</v>
      </c>
      <c r="U318">
        <v>4586</v>
      </c>
      <c r="V318">
        <v>823</v>
      </c>
      <c r="W318">
        <v>0</v>
      </c>
      <c r="X318">
        <v>218</v>
      </c>
    </row>
    <row r="319" spans="1:24" x14ac:dyDescent="0.3">
      <c r="A319" t="s">
        <v>790</v>
      </c>
      <c r="B319" t="s">
        <v>791</v>
      </c>
      <c r="C319">
        <v>52843</v>
      </c>
      <c r="D319">
        <v>54</v>
      </c>
      <c r="E319">
        <v>31382</v>
      </c>
      <c r="F319">
        <v>1811</v>
      </c>
      <c r="G319">
        <v>2649</v>
      </c>
      <c r="H319">
        <v>1054</v>
      </c>
      <c r="I319">
        <v>596</v>
      </c>
      <c r="J319">
        <v>280</v>
      </c>
      <c r="K319">
        <v>2165</v>
      </c>
      <c r="L319">
        <v>931</v>
      </c>
      <c r="M319">
        <v>2186</v>
      </c>
      <c r="N319">
        <v>864</v>
      </c>
      <c r="O319">
        <v>1520</v>
      </c>
      <c r="P319">
        <v>585</v>
      </c>
      <c r="Q319">
        <v>1740</v>
      </c>
      <c r="R319">
        <v>796</v>
      </c>
      <c r="S319">
        <v>1533</v>
      </c>
      <c r="T319">
        <v>610</v>
      </c>
      <c r="U319">
        <v>9015</v>
      </c>
      <c r="V319">
        <v>1377</v>
      </c>
      <c r="W319">
        <v>57</v>
      </c>
      <c r="X319">
        <v>96</v>
      </c>
    </row>
    <row r="320" spans="1:24" x14ac:dyDescent="0.3">
      <c r="A320" t="s">
        <v>792</v>
      </c>
      <c r="B320" t="s">
        <v>793</v>
      </c>
      <c r="C320">
        <v>65169</v>
      </c>
      <c r="D320">
        <v>157</v>
      </c>
      <c r="E320">
        <v>37250</v>
      </c>
      <c r="F320">
        <v>1495</v>
      </c>
      <c r="G320">
        <v>4504</v>
      </c>
      <c r="H320">
        <v>1135</v>
      </c>
      <c r="I320">
        <v>2080</v>
      </c>
      <c r="J320">
        <v>956</v>
      </c>
      <c r="K320">
        <v>3002</v>
      </c>
      <c r="L320">
        <v>982</v>
      </c>
      <c r="M320">
        <v>2807</v>
      </c>
      <c r="N320">
        <v>902</v>
      </c>
      <c r="O320">
        <v>4070</v>
      </c>
      <c r="P320">
        <v>1045</v>
      </c>
      <c r="Q320">
        <v>3625</v>
      </c>
      <c r="R320">
        <v>1161</v>
      </c>
      <c r="S320">
        <v>1276</v>
      </c>
      <c r="T320">
        <v>452</v>
      </c>
      <c r="U320">
        <v>6444</v>
      </c>
      <c r="V320">
        <v>1202</v>
      </c>
      <c r="W320">
        <v>111</v>
      </c>
      <c r="X320">
        <v>173</v>
      </c>
    </row>
    <row r="321" spans="1:24" x14ac:dyDescent="0.3">
      <c r="A321" t="s">
        <v>794</v>
      </c>
      <c r="B321" t="s">
        <v>795</v>
      </c>
      <c r="C321">
        <v>54520</v>
      </c>
      <c r="D321">
        <v>30</v>
      </c>
      <c r="E321">
        <v>38600</v>
      </c>
      <c r="F321">
        <v>2093</v>
      </c>
      <c r="G321">
        <v>738</v>
      </c>
      <c r="H321">
        <v>581</v>
      </c>
      <c r="I321">
        <v>2328</v>
      </c>
      <c r="J321">
        <v>1081</v>
      </c>
      <c r="K321">
        <v>1962</v>
      </c>
      <c r="L321">
        <v>861</v>
      </c>
      <c r="M321">
        <v>1309</v>
      </c>
      <c r="N321">
        <v>698</v>
      </c>
      <c r="O321">
        <v>197</v>
      </c>
      <c r="P321">
        <v>131</v>
      </c>
      <c r="Q321">
        <v>939</v>
      </c>
      <c r="R321">
        <v>642</v>
      </c>
      <c r="S321">
        <v>1037</v>
      </c>
      <c r="T321">
        <v>624</v>
      </c>
      <c r="U321">
        <v>7410</v>
      </c>
      <c r="V321">
        <v>1530</v>
      </c>
      <c r="W321">
        <v>0</v>
      </c>
      <c r="X321">
        <v>226</v>
      </c>
    </row>
    <row r="322" spans="1:24" x14ac:dyDescent="0.3">
      <c r="A322" t="s">
        <v>796</v>
      </c>
      <c r="B322" t="s">
        <v>797</v>
      </c>
      <c r="C322">
        <v>40872</v>
      </c>
      <c r="D322">
        <v>92</v>
      </c>
      <c r="E322">
        <v>24754</v>
      </c>
      <c r="F322">
        <v>2096</v>
      </c>
      <c r="G322">
        <v>2007</v>
      </c>
      <c r="H322">
        <v>874</v>
      </c>
      <c r="I322">
        <v>1090</v>
      </c>
      <c r="J322">
        <v>611</v>
      </c>
      <c r="K322">
        <v>469</v>
      </c>
      <c r="L322">
        <v>303</v>
      </c>
      <c r="M322">
        <v>1118</v>
      </c>
      <c r="N322">
        <v>899</v>
      </c>
      <c r="O322">
        <v>1084</v>
      </c>
      <c r="P322">
        <v>813</v>
      </c>
      <c r="Q322">
        <v>520</v>
      </c>
      <c r="R322">
        <v>454</v>
      </c>
      <c r="S322">
        <v>1627</v>
      </c>
      <c r="T322">
        <v>799</v>
      </c>
      <c r="U322">
        <v>8109</v>
      </c>
      <c r="V322">
        <v>1464</v>
      </c>
      <c r="W322">
        <v>94</v>
      </c>
      <c r="X322">
        <v>148</v>
      </c>
    </row>
    <row r="323" spans="1:24" x14ac:dyDescent="0.3">
      <c r="A323" t="s">
        <v>798</v>
      </c>
      <c r="B323" t="s">
        <v>799</v>
      </c>
      <c r="C323">
        <v>33908</v>
      </c>
      <c r="D323">
        <v>40</v>
      </c>
      <c r="E323">
        <v>24221</v>
      </c>
      <c r="F323">
        <v>1503</v>
      </c>
      <c r="G323">
        <v>357</v>
      </c>
      <c r="H323">
        <v>321</v>
      </c>
      <c r="I323">
        <v>226</v>
      </c>
      <c r="J323">
        <v>179</v>
      </c>
      <c r="K323">
        <v>217</v>
      </c>
      <c r="L323">
        <v>171</v>
      </c>
      <c r="M323">
        <v>728</v>
      </c>
      <c r="N323">
        <v>366</v>
      </c>
      <c r="O323">
        <v>402</v>
      </c>
      <c r="P323">
        <v>390</v>
      </c>
      <c r="Q323">
        <v>495</v>
      </c>
      <c r="R323">
        <v>470</v>
      </c>
      <c r="S323">
        <v>706</v>
      </c>
      <c r="T323">
        <v>415</v>
      </c>
      <c r="U323">
        <v>6439</v>
      </c>
      <c r="V323">
        <v>1224</v>
      </c>
      <c r="W323">
        <v>117</v>
      </c>
      <c r="X323">
        <v>187</v>
      </c>
    </row>
    <row r="324" spans="1:24" x14ac:dyDescent="0.3">
      <c r="A324" t="s">
        <v>800</v>
      </c>
      <c r="B324" t="s">
        <v>801</v>
      </c>
      <c r="C324">
        <v>57730</v>
      </c>
      <c r="D324">
        <v>38</v>
      </c>
      <c r="E324">
        <v>42997</v>
      </c>
      <c r="F324">
        <v>1484</v>
      </c>
      <c r="G324">
        <v>1281</v>
      </c>
      <c r="H324">
        <v>525</v>
      </c>
      <c r="I324">
        <v>1833</v>
      </c>
      <c r="J324">
        <v>611</v>
      </c>
      <c r="K324">
        <v>1728</v>
      </c>
      <c r="L324">
        <v>790</v>
      </c>
      <c r="M324">
        <v>1875</v>
      </c>
      <c r="N324">
        <v>824</v>
      </c>
      <c r="O324">
        <v>1509</v>
      </c>
      <c r="P324">
        <v>590</v>
      </c>
      <c r="Q324">
        <v>631</v>
      </c>
      <c r="R324">
        <v>345</v>
      </c>
      <c r="S324">
        <v>1840</v>
      </c>
      <c r="T324">
        <v>696</v>
      </c>
      <c r="U324">
        <v>3639</v>
      </c>
      <c r="V324">
        <v>738</v>
      </c>
      <c r="W324">
        <v>397</v>
      </c>
      <c r="X324">
        <v>212</v>
      </c>
    </row>
    <row r="325" spans="1:24" x14ac:dyDescent="0.3">
      <c r="A325" t="s">
        <v>802</v>
      </c>
      <c r="B325" t="s">
        <v>803</v>
      </c>
      <c r="C325">
        <v>51776</v>
      </c>
      <c r="D325">
        <v>220</v>
      </c>
      <c r="E325">
        <v>35563</v>
      </c>
      <c r="F325">
        <v>1685</v>
      </c>
      <c r="G325">
        <v>1135</v>
      </c>
      <c r="H325">
        <v>471</v>
      </c>
      <c r="I325">
        <v>2483</v>
      </c>
      <c r="J325">
        <v>1048</v>
      </c>
      <c r="K325">
        <v>3115</v>
      </c>
      <c r="L325">
        <v>891</v>
      </c>
      <c r="M325">
        <v>3717</v>
      </c>
      <c r="N325">
        <v>1420</v>
      </c>
      <c r="O325">
        <v>823</v>
      </c>
      <c r="P325">
        <v>419</v>
      </c>
      <c r="Q325">
        <v>520</v>
      </c>
      <c r="R325">
        <v>290</v>
      </c>
      <c r="S325">
        <v>1862</v>
      </c>
      <c r="T325">
        <v>691</v>
      </c>
      <c r="U325">
        <v>2558</v>
      </c>
      <c r="V325">
        <v>974</v>
      </c>
      <c r="W325">
        <v>0</v>
      </c>
      <c r="X325">
        <v>208</v>
      </c>
    </row>
    <row r="326" spans="1:24" x14ac:dyDescent="0.3">
      <c r="A326" t="s">
        <v>804</v>
      </c>
      <c r="B326" t="s">
        <v>805</v>
      </c>
      <c r="C326">
        <v>37812</v>
      </c>
      <c r="D326">
        <v>41</v>
      </c>
      <c r="E326">
        <v>24302</v>
      </c>
      <c r="F326">
        <v>1283</v>
      </c>
      <c r="G326">
        <v>2301</v>
      </c>
      <c r="H326">
        <v>961</v>
      </c>
      <c r="I326">
        <v>297</v>
      </c>
      <c r="J326">
        <v>251</v>
      </c>
      <c r="K326">
        <v>1207</v>
      </c>
      <c r="L326">
        <v>740</v>
      </c>
      <c r="M326">
        <v>1567</v>
      </c>
      <c r="N326">
        <v>619</v>
      </c>
      <c r="O326">
        <v>442</v>
      </c>
      <c r="P326">
        <v>412</v>
      </c>
      <c r="Q326">
        <v>649</v>
      </c>
      <c r="R326">
        <v>382</v>
      </c>
      <c r="S326">
        <v>503</v>
      </c>
      <c r="T326">
        <v>404</v>
      </c>
      <c r="U326">
        <v>6544</v>
      </c>
      <c r="V326">
        <v>1381</v>
      </c>
      <c r="W326">
        <v>0</v>
      </c>
      <c r="X326">
        <v>225</v>
      </c>
    </row>
    <row r="327" spans="1:24" x14ac:dyDescent="0.3">
      <c r="A327" t="s">
        <v>806</v>
      </c>
      <c r="B327" t="s">
        <v>807</v>
      </c>
      <c r="C327">
        <v>75718</v>
      </c>
      <c r="D327">
        <v>170</v>
      </c>
      <c r="E327">
        <v>59640</v>
      </c>
      <c r="F327">
        <v>1939</v>
      </c>
      <c r="G327">
        <v>2005</v>
      </c>
      <c r="H327">
        <v>678</v>
      </c>
      <c r="I327">
        <v>1146</v>
      </c>
      <c r="J327">
        <v>599</v>
      </c>
      <c r="K327">
        <v>1195</v>
      </c>
      <c r="L327">
        <v>672</v>
      </c>
      <c r="M327">
        <v>1798</v>
      </c>
      <c r="N327">
        <v>827</v>
      </c>
      <c r="O327">
        <v>1774</v>
      </c>
      <c r="P327">
        <v>657</v>
      </c>
      <c r="Q327">
        <v>1204</v>
      </c>
      <c r="R327">
        <v>566</v>
      </c>
      <c r="S327">
        <v>1779</v>
      </c>
      <c r="T327">
        <v>700</v>
      </c>
      <c r="U327">
        <v>5143</v>
      </c>
      <c r="V327">
        <v>1134</v>
      </c>
      <c r="W327">
        <v>34</v>
      </c>
      <c r="X327">
        <v>58</v>
      </c>
    </row>
    <row r="328" spans="1:24" x14ac:dyDescent="0.3">
      <c r="A328" t="s">
        <v>808</v>
      </c>
      <c r="B328" t="s">
        <v>809</v>
      </c>
      <c r="C328">
        <v>29404</v>
      </c>
      <c r="D328">
        <v>64</v>
      </c>
      <c r="E328">
        <v>21360</v>
      </c>
      <c r="F328">
        <v>985</v>
      </c>
      <c r="G328">
        <v>582</v>
      </c>
      <c r="H328">
        <v>306</v>
      </c>
      <c r="I328">
        <v>687</v>
      </c>
      <c r="J328">
        <v>333</v>
      </c>
      <c r="K328">
        <v>645</v>
      </c>
      <c r="L328">
        <v>290</v>
      </c>
      <c r="M328">
        <v>728</v>
      </c>
      <c r="N328">
        <v>399</v>
      </c>
      <c r="O328">
        <v>825</v>
      </c>
      <c r="P328">
        <v>456</v>
      </c>
      <c r="Q328">
        <v>930</v>
      </c>
      <c r="R328">
        <v>405</v>
      </c>
      <c r="S328">
        <v>753</v>
      </c>
      <c r="T328">
        <v>344</v>
      </c>
      <c r="U328">
        <v>2837</v>
      </c>
      <c r="V328">
        <v>577</v>
      </c>
      <c r="W328">
        <v>57</v>
      </c>
      <c r="X328">
        <v>96</v>
      </c>
    </row>
    <row r="329" spans="1:24" x14ac:dyDescent="0.3">
      <c r="A329" t="s">
        <v>810</v>
      </c>
      <c r="B329" t="s">
        <v>811</v>
      </c>
      <c r="C329">
        <v>224223</v>
      </c>
      <c r="D329">
        <v>134</v>
      </c>
      <c r="E329">
        <v>124051</v>
      </c>
      <c r="F329">
        <v>4166</v>
      </c>
      <c r="G329">
        <v>11013</v>
      </c>
      <c r="H329">
        <v>1995</v>
      </c>
      <c r="I329">
        <v>1978</v>
      </c>
      <c r="J329">
        <v>985</v>
      </c>
      <c r="K329">
        <v>6602</v>
      </c>
      <c r="L329">
        <v>1854</v>
      </c>
      <c r="M329">
        <v>15087</v>
      </c>
      <c r="N329">
        <v>2715</v>
      </c>
      <c r="O329">
        <v>14686</v>
      </c>
      <c r="P329">
        <v>2393</v>
      </c>
      <c r="Q329">
        <v>11464</v>
      </c>
      <c r="R329">
        <v>2419</v>
      </c>
      <c r="S329">
        <v>11497</v>
      </c>
      <c r="T329">
        <v>2169</v>
      </c>
      <c r="U329">
        <v>27682</v>
      </c>
      <c r="V329">
        <v>3165</v>
      </c>
      <c r="W329">
        <v>163</v>
      </c>
      <c r="X329">
        <v>183</v>
      </c>
    </row>
    <row r="330" spans="1:24" x14ac:dyDescent="0.3">
      <c r="A330" t="s">
        <v>812</v>
      </c>
      <c r="B330" t="s">
        <v>813</v>
      </c>
      <c r="C330">
        <v>29235</v>
      </c>
      <c r="D330">
        <v>64</v>
      </c>
      <c r="E330">
        <v>16195</v>
      </c>
      <c r="F330">
        <v>1298</v>
      </c>
      <c r="G330">
        <v>182</v>
      </c>
      <c r="H330">
        <v>206</v>
      </c>
      <c r="I330">
        <v>463</v>
      </c>
      <c r="J330">
        <v>390</v>
      </c>
      <c r="K330">
        <v>2034</v>
      </c>
      <c r="L330">
        <v>950</v>
      </c>
      <c r="M330">
        <v>1159</v>
      </c>
      <c r="N330">
        <v>703</v>
      </c>
      <c r="O330">
        <v>802</v>
      </c>
      <c r="P330">
        <v>588</v>
      </c>
      <c r="Q330">
        <v>1073</v>
      </c>
      <c r="R330">
        <v>593</v>
      </c>
      <c r="S330">
        <v>1838</v>
      </c>
      <c r="T330">
        <v>719</v>
      </c>
      <c r="U330">
        <v>5376</v>
      </c>
      <c r="V330">
        <v>1256</v>
      </c>
      <c r="W330">
        <v>113</v>
      </c>
      <c r="X330">
        <v>157</v>
      </c>
    </row>
    <row r="331" spans="1:24" x14ac:dyDescent="0.3">
      <c r="A331" t="s">
        <v>814</v>
      </c>
      <c r="B331" t="s">
        <v>815</v>
      </c>
      <c r="C331">
        <v>56046</v>
      </c>
      <c r="D331">
        <v>62</v>
      </c>
      <c r="E331">
        <v>36235</v>
      </c>
      <c r="F331">
        <v>1930</v>
      </c>
      <c r="G331">
        <v>4608</v>
      </c>
      <c r="H331">
        <v>1266</v>
      </c>
      <c r="I331">
        <v>1346</v>
      </c>
      <c r="J331">
        <v>823</v>
      </c>
      <c r="K331">
        <v>2073</v>
      </c>
      <c r="L331">
        <v>908</v>
      </c>
      <c r="M331">
        <v>1460</v>
      </c>
      <c r="N331">
        <v>630</v>
      </c>
      <c r="O331">
        <v>1140</v>
      </c>
      <c r="P331">
        <v>557</v>
      </c>
      <c r="Q331">
        <v>1936</v>
      </c>
      <c r="R331">
        <v>765</v>
      </c>
      <c r="S331">
        <v>3535</v>
      </c>
      <c r="T331">
        <v>950</v>
      </c>
      <c r="U331">
        <v>3665</v>
      </c>
      <c r="V331">
        <v>920</v>
      </c>
      <c r="W331">
        <v>48</v>
      </c>
      <c r="X331">
        <v>83</v>
      </c>
    </row>
    <row r="332" spans="1:24" x14ac:dyDescent="0.3">
      <c r="A332" t="s">
        <v>816</v>
      </c>
      <c r="B332" t="s">
        <v>817</v>
      </c>
      <c r="C332">
        <v>245472</v>
      </c>
      <c r="D332">
        <v>118</v>
      </c>
      <c r="E332">
        <v>104580</v>
      </c>
      <c r="F332">
        <v>4116</v>
      </c>
      <c r="G332">
        <v>17861</v>
      </c>
      <c r="H332">
        <v>1824</v>
      </c>
      <c r="I332">
        <v>6180</v>
      </c>
      <c r="J332">
        <v>1762</v>
      </c>
      <c r="K332">
        <v>18799</v>
      </c>
      <c r="L332">
        <v>2477</v>
      </c>
      <c r="M332">
        <v>23413</v>
      </c>
      <c r="N332">
        <v>2741</v>
      </c>
      <c r="O332">
        <v>20488</v>
      </c>
      <c r="P332">
        <v>2488</v>
      </c>
      <c r="Q332">
        <v>19978</v>
      </c>
      <c r="R332">
        <v>2126</v>
      </c>
      <c r="S332">
        <v>24041</v>
      </c>
      <c r="T332">
        <v>2387</v>
      </c>
      <c r="U332">
        <v>9692</v>
      </c>
      <c r="V332">
        <v>2012</v>
      </c>
      <c r="W332">
        <v>440</v>
      </c>
      <c r="X332">
        <v>288</v>
      </c>
    </row>
    <row r="333" spans="1:24" x14ac:dyDescent="0.3">
      <c r="A333" t="s">
        <v>818</v>
      </c>
      <c r="B333" t="s">
        <v>819</v>
      </c>
      <c r="C333">
        <v>926337</v>
      </c>
      <c r="D333">
        <v>1370</v>
      </c>
      <c r="E333">
        <v>590570</v>
      </c>
      <c r="F333">
        <v>9478</v>
      </c>
      <c r="G333">
        <v>62385</v>
      </c>
      <c r="H333">
        <v>4976</v>
      </c>
      <c r="I333">
        <v>23295</v>
      </c>
      <c r="J333">
        <v>3415</v>
      </c>
      <c r="K333">
        <v>22776</v>
      </c>
      <c r="L333">
        <v>3415</v>
      </c>
      <c r="M333">
        <v>38593</v>
      </c>
      <c r="N333">
        <v>4422</v>
      </c>
      <c r="O333">
        <v>50313</v>
      </c>
      <c r="P333">
        <v>5387</v>
      </c>
      <c r="Q333">
        <v>33418</v>
      </c>
      <c r="R333">
        <v>3559</v>
      </c>
      <c r="S333">
        <v>66809</v>
      </c>
      <c r="T333">
        <v>5358</v>
      </c>
      <c r="U333">
        <v>36542</v>
      </c>
      <c r="V333">
        <v>3660</v>
      </c>
      <c r="W333">
        <v>1636</v>
      </c>
      <c r="X333">
        <v>808</v>
      </c>
    </row>
    <row r="334" spans="1:24" x14ac:dyDescent="0.3">
      <c r="A334" t="s">
        <v>820</v>
      </c>
      <c r="B334" t="s">
        <v>821</v>
      </c>
      <c r="C334">
        <v>60320</v>
      </c>
      <c r="D334">
        <v>1333</v>
      </c>
      <c r="E334">
        <v>42108</v>
      </c>
      <c r="F334">
        <v>1871</v>
      </c>
      <c r="G334">
        <v>2621</v>
      </c>
      <c r="H334">
        <v>707</v>
      </c>
      <c r="I334">
        <v>612</v>
      </c>
      <c r="J334">
        <v>312</v>
      </c>
      <c r="K334">
        <v>1410</v>
      </c>
      <c r="L334">
        <v>693</v>
      </c>
      <c r="M334">
        <v>2061</v>
      </c>
      <c r="N334">
        <v>737</v>
      </c>
      <c r="O334">
        <v>1335</v>
      </c>
      <c r="P334">
        <v>877</v>
      </c>
      <c r="Q334">
        <v>734</v>
      </c>
      <c r="R334">
        <v>482</v>
      </c>
      <c r="S334">
        <v>985</v>
      </c>
      <c r="T334">
        <v>503</v>
      </c>
      <c r="U334">
        <v>8089</v>
      </c>
      <c r="V334">
        <v>1492</v>
      </c>
      <c r="W334">
        <v>365</v>
      </c>
      <c r="X334">
        <v>350</v>
      </c>
    </row>
    <row r="335" spans="1:24" x14ac:dyDescent="0.3">
      <c r="A335" t="s">
        <v>822</v>
      </c>
      <c r="B335" t="s">
        <v>823</v>
      </c>
      <c r="C335">
        <v>249100</v>
      </c>
      <c r="D335">
        <v>157</v>
      </c>
      <c r="E335">
        <v>129722</v>
      </c>
      <c r="F335">
        <v>4731</v>
      </c>
      <c r="G335">
        <v>14224</v>
      </c>
      <c r="H335">
        <v>2324</v>
      </c>
      <c r="I335">
        <v>25420</v>
      </c>
      <c r="J335">
        <v>3024</v>
      </c>
      <c r="K335">
        <v>25836</v>
      </c>
      <c r="L335">
        <v>2619</v>
      </c>
      <c r="M335">
        <v>11226</v>
      </c>
      <c r="N335">
        <v>2046</v>
      </c>
      <c r="O335">
        <v>9124</v>
      </c>
      <c r="P335">
        <v>1736</v>
      </c>
      <c r="Q335">
        <v>10749</v>
      </c>
      <c r="R335">
        <v>2156</v>
      </c>
      <c r="S335">
        <v>21243</v>
      </c>
      <c r="T335">
        <v>2696</v>
      </c>
      <c r="U335">
        <v>1334</v>
      </c>
      <c r="V335">
        <v>927</v>
      </c>
      <c r="W335">
        <v>222</v>
      </c>
      <c r="X335">
        <v>283</v>
      </c>
    </row>
    <row r="336" spans="1:24" x14ac:dyDescent="0.3">
      <c r="A336" t="s">
        <v>824</v>
      </c>
      <c r="B336" t="s">
        <v>825</v>
      </c>
      <c r="C336">
        <v>31414</v>
      </c>
      <c r="D336">
        <v>19</v>
      </c>
      <c r="E336">
        <v>20704</v>
      </c>
      <c r="F336">
        <v>1283</v>
      </c>
      <c r="G336">
        <v>410</v>
      </c>
      <c r="H336">
        <v>307</v>
      </c>
      <c r="I336">
        <v>720</v>
      </c>
      <c r="J336">
        <v>767</v>
      </c>
      <c r="K336">
        <v>482</v>
      </c>
      <c r="L336">
        <v>461</v>
      </c>
      <c r="M336">
        <v>1242</v>
      </c>
      <c r="N336">
        <v>764</v>
      </c>
      <c r="O336">
        <v>289</v>
      </c>
      <c r="P336">
        <v>406</v>
      </c>
      <c r="Q336">
        <v>544</v>
      </c>
      <c r="R336">
        <v>353</v>
      </c>
      <c r="S336">
        <v>245</v>
      </c>
      <c r="T336">
        <v>356</v>
      </c>
      <c r="U336">
        <v>6729</v>
      </c>
      <c r="V336">
        <v>1198</v>
      </c>
      <c r="W336">
        <v>49</v>
      </c>
      <c r="X336">
        <v>84</v>
      </c>
    </row>
    <row r="337" spans="1:24" x14ac:dyDescent="0.3">
      <c r="A337" t="s">
        <v>826</v>
      </c>
      <c r="B337" t="s">
        <v>827</v>
      </c>
      <c r="C337">
        <v>466902</v>
      </c>
      <c r="D337">
        <v>800</v>
      </c>
      <c r="E337">
        <v>278663</v>
      </c>
      <c r="F337">
        <v>5840</v>
      </c>
      <c r="G337">
        <v>32607</v>
      </c>
      <c r="H337">
        <v>3197</v>
      </c>
      <c r="I337">
        <v>39732</v>
      </c>
      <c r="J337">
        <v>3431</v>
      </c>
      <c r="K337">
        <v>26448</v>
      </c>
      <c r="L337">
        <v>2846</v>
      </c>
      <c r="M337">
        <v>18708</v>
      </c>
      <c r="N337">
        <v>3068</v>
      </c>
      <c r="O337">
        <v>17779</v>
      </c>
      <c r="P337">
        <v>2992</v>
      </c>
      <c r="Q337">
        <v>16065</v>
      </c>
      <c r="R337">
        <v>2831</v>
      </c>
      <c r="S337">
        <v>23908</v>
      </c>
      <c r="T337">
        <v>2768</v>
      </c>
      <c r="U337">
        <v>12507</v>
      </c>
      <c r="V337">
        <v>1885</v>
      </c>
      <c r="W337">
        <v>485</v>
      </c>
      <c r="X337">
        <v>438</v>
      </c>
    </row>
    <row r="338" spans="1:24" x14ac:dyDescent="0.3">
      <c r="A338" t="s">
        <v>828</v>
      </c>
      <c r="B338" t="s">
        <v>829</v>
      </c>
      <c r="C338">
        <v>40893</v>
      </c>
      <c r="D338">
        <v>29</v>
      </c>
      <c r="E338">
        <v>30829</v>
      </c>
      <c r="F338">
        <v>1387</v>
      </c>
      <c r="G338">
        <v>839</v>
      </c>
      <c r="H338">
        <v>361</v>
      </c>
      <c r="I338">
        <v>1720</v>
      </c>
      <c r="J338">
        <v>630</v>
      </c>
      <c r="K338">
        <v>1785</v>
      </c>
      <c r="L338">
        <v>862</v>
      </c>
      <c r="M338">
        <v>576</v>
      </c>
      <c r="N338">
        <v>404</v>
      </c>
      <c r="O338">
        <v>701</v>
      </c>
      <c r="P338">
        <v>507</v>
      </c>
      <c r="Q338">
        <v>338</v>
      </c>
      <c r="R338">
        <v>336</v>
      </c>
      <c r="S338">
        <v>557</v>
      </c>
      <c r="T338">
        <v>404</v>
      </c>
      <c r="U338">
        <v>3448</v>
      </c>
      <c r="V338">
        <v>983</v>
      </c>
      <c r="W338">
        <v>100</v>
      </c>
      <c r="X338">
        <v>146</v>
      </c>
    </row>
    <row r="339" spans="1:24" x14ac:dyDescent="0.3">
      <c r="A339" t="s">
        <v>830</v>
      </c>
      <c r="B339" t="s">
        <v>831</v>
      </c>
      <c r="C339">
        <v>8083521</v>
      </c>
      <c r="D339">
        <v>4695</v>
      </c>
      <c r="E339">
        <v>2806264</v>
      </c>
      <c r="F339">
        <v>18637</v>
      </c>
      <c r="G339">
        <v>587553</v>
      </c>
      <c r="H339">
        <v>11864</v>
      </c>
      <c r="I339">
        <v>798117</v>
      </c>
      <c r="J339">
        <v>17059</v>
      </c>
      <c r="K339">
        <v>584202</v>
      </c>
      <c r="L339">
        <v>13252</v>
      </c>
      <c r="M339">
        <v>446971</v>
      </c>
      <c r="N339">
        <v>13895</v>
      </c>
      <c r="O339">
        <v>437270</v>
      </c>
      <c r="P339">
        <v>12937</v>
      </c>
      <c r="Q339">
        <v>774452</v>
      </c>
      <c r="R339">
        <v>15834</v>
      </c>
      <c r="S339">
        <v>1613547</v>
      </c>
      <c r="T339">
        <v>19805</v>
      </c>
      <c r="U339">
        <v>31652</v>
      </c>
      <c r="V339">
        <v>3022</v>
      </c>
      <c r="W339">
        <v>3493</v>
      </c>
      <c r="X339">
        <v>1242</v>
      </c>
    </row>
    <row r="340" spans="1:24" x14ac:dyDescent="0.3">
      <c r="A340" t="s">
        <v>832</v>
      </c>
      <c r="B340" t="s">
        <v>833</v>
      </c>
      <c r="C340">
        <v>77526</v>
      </c>
      <c r="D340">
        <v>48</v>
      </c>
      <c r="E340">
        <v>59292</v>
      </c>
      <c r="F340">
        <v>1576</v>
      </c>
      <c r="G340">
        <v>2621</v>
      </c>
      <c r="H340">
        <v>746</v>
      </c>
      <c r="I340">
        <v>2463</v>
      </c>
      <c r="J340">
        <v>891</v>
      </c>
      <c r="K340">
        <v>3086</v>
      </c>
      <c r="L340">
        <v>916</v>
      </c>
      <c r="M340">
        <v>1879</v>
      </c>
      <c r="N340">
        <v>653</v>
      </c>
      <c r="O340">
        <v>1972</v>
      </c>
      <c r="P340">
        <v>641</v>
      </c>
      <c r="Q340">
        <v>1267</v>
      </c>
      <c r="R340">
        <v>560</v>
      </c>
      <c r="S340">
        <v>1911</v>
      </c>
      <c r="T340">
        <v>696</v>
      </c>
      <c r="U340">
        <v>3035</v>
      </c>
      <c r="V340">
        <v>623</v>
      </c>
      <c r="W340">
        <v>0</v>
      </c>
      <c r="X340">
        <v>184</v>
      </c>
    </row>
    <row r="341" spans="1:24" x14ac:dyDescent="0.3">
      <c r="A341" t="s">
        <v>834</v>
      </c>
      <c r="B341" t="s">
        <v>835</v>
      </c>
      <c r="C341">
        <v>501848</v>
      </c>
      <c r="D341">
        <v>176</v>
      </c>
      <c r="E341">
        <v>281507</v>
      </c>
      <c r="F341">
        <v>5975</v>
      </c>
      <c r="G341">
        <v>42589</v>
      </c>
      <c r="H341">
        <v>3589</v>
      </c>
      <c r="I341">
        <v>9480</v>
      </c>
      <c r="J341">
        <v>1609</v>
      </c>
      <c r="K341">
        <v>13918</v>
      </c>
      <c r="L341">
        <v>1878</v>
      </c>
      <c r="M341">
        <v>21154</v>
      </c>
      <c r="N341">
        <v>2946</v>
      </c>
      <c r="O341">
        <v>25113</v>
      </c>
      <c r="P341">
        <v>2901</v>
      </c>
      <c r="Q341">
        <v>27419</v>
      </c>
      <c r="R341">
        <v>3862</v>
      </c>
      <c r="S341">
        <v>27295</v>
      </c>
      <c r="T341">
        <v>3008</v>
      </c>
      <c r="U341">
        <v>52649</v>
      </c>
      <c r="V341">
        <v>3256</v>
      </c>
      <c r="W341">
        <v>724</v>
      </c>
      <c r="X341">
        <v>584</v>
      </c>
    </row>
    <row r="342" spans="1:24" x14ac:dyDescent="0.3">
      <c r="A342" t="s">
        <v>836</v>
      </c>
      <c r="B342" t="s">
        <v>837</v>
      </c>
      <c r="C342">
        <v>31949</v>
      </c>
      <c r="D342">
        <v>38</v>
      </c>
      <c r="E342">
        <v>19813</v>
      </c>
      <c r="F342">
        <v>1346</v>
      </c>
      <c r="G342">
        <v>128</v>
      </c>
      <c r="H342">
        <v>136</v>
      </c>
      <c r="I342">
        <v>482</v>
      </c>
      <c r="J342">
        <v>443</v>
      </c>
      <c r="K342">
        <v>953</v>
      </c>
      <c r="L342">
        <v>447</v>
      </c>
      <c r="M342">
        <v>297</v>
      </c>
      <c r="N342">
        <v>257</v>
      </c>
      <c r="O342">
        <v>402</v>
      </c>
      <c r="P342">
        <v>445</v>
      </c>
      <c r="Q342">
        <v>101</v>
      </c>
      <c r="R342">
        <v>119</v>
      </c>
      <c r="S342">
        <v>92</v>
      </c>
      <c r="T342">
        <v>151</v>
      </c>
      <c r="U342">
        <v>9443</v>
      </c>
      <c r="V342">
        <v>1417</v>
      </c>
      <c r="W342">
        <v>238</v>
      </c>
      <c r="X342">
        <v>307</v>
      </c>
    </row>
    <row r="343" spans="1:24" x14ac:dyDescent="0.3">
      <c r="A343" t="s">
        <v>838</v>
      </c>
      <c r="B343" t="s">
        <v>839</v>
      </c>
      <c r="C343">
        <v>126592</v>
      </c>
      <c r="D343">
        <v>77</v>
      </c>
      <c r="E343">
        <v>77316</v>
      </c>
      <c r="F343">
        <v>2821</v>
      </c>
      <c r="G343">
        <v>8346</v>
      </c>
      <c r="H343">
        <v>1581</v>
      </c>
      <c r="I343">
        <v>10675</v>
      </c>
      <c r="J343">
        <v>2007</v>
      </c>
      <c r="K343">
        <v>9314</v>
      </c>
      <c r="L343">
        <v>1845</v>
      </c>
      <c r="M343">
        <v>6730</v>
      </c>
      <c r="N343">
        <v>1784</v>
      </c>
      <c r="O343">
        <v>3213</v>
      </c>
      <c r="P343">
        <v>905</v>
      </c>
      <c r="Q343">
        <v>3368</v>
      </c>
      <c r="R343">
        <v>1198</v>
      </c>
      <c r="S343">
        <v>4504</v>
      </c>
      <c r="T343">
        <v>1080</v>
      </c>
      <c r="U343">
        <v>3126</v>
      </c>
      <c r="V343">
        <v>1044</v>
      </c>
      <c r="W343">
        <v>0</v>
      </c>
      <c r="X343">
        <v>222</v>
      </c>
    </row>
    <row r="344" spans="1:24" x14ac:dyDescent="0.3">
      <c r="A344" t="s">
        <v>840</v>
      </c>
      <c r="B344" t="s">
        <v>841</v>
      </c>
      <c r="C344">
        <v>43115</v>
      </c>
      <c r="D344">
        <v>47</v>
      </c>
      <c r="E344">
        <v>33754</v>
      </c>
      <c r="F344">
        <v>1266</v>
      </c>
      <c r="G344">
        <v>1614</v>
      </c>
      <c r="H344">
        <v>680</v>
      </c>
      <c r="I344">
        <v>567</v>
      </c>
      <c r="J344">
        <v>434</v>
      </c>
      <c r="K344">
        <v>1795</v>
      </c>
      <c r="L344">
        <v>611</v>
      </c>
      <c r="M344">
        <v>978</v>
      </c>
      <c r="N344">
        <v>517</v>
      </c>
      <c r="O344">
        <v>694</v>
      </c>
      <c r="P344">
        <v>463</v>
      </c>
      <c r="Q344">
        <v>681</v>
      </c>
      <c r="R344">
        <v>418</v>
      </c>
      <c r="S344">
        <v>48</v>
      </c>
      <c r="T344">
        <v>81</v>
      </c>
      <c r="U344">
        <v>2984</v>
      </c>
      <c r="V344">
        <v>776</v>
      </c>
      <c r="W344">
        <v>0</v>
      </c>
      <c r="X344">
        <v>217</v>
      </c>
    </row>
    <row r="345" spans="1:24" x14ac:dyDescent="0.3">
      <c r="A345" t="s">
        <v>842</v>
      </c>
      <c r="B345" t="s">
        <v>843</v>
      </c>
      <c r="C345">
        <v>194389</v>
      </c>
      <c r="D345">
        <v>125</v>
      </c>
      <c r="E345">
        <v>133123</v>
      </c>
      <c r="F345">
        <v>3478</v>
      </c>
      <c r="G345">
        <v>4606</v>
      </c>
      <c r="H345">
        <v>938</v>
      </c>
      <c r="I345">
        <v>3865</v>
      </c>
      <c r="J345">
        <v>1302</v>
      </c>
      <c r="K345">
        <v>4969</v>
      </c>
      <c r="L345">
        <v>1507</v>
      </c>
      <c r="M345">
        <v>4181</v>
      </c>
      <c r="N345">
        <v>1580</v>
      </c>
      <c r="O345">
        <v>1576</v>
      </c>
      <c r="P345">
        <v>901</v>
      </c>
      <c r="Q345">
        <v>2830</v>
      </c>
      <c r="R345">
        <v>1748</v>
      </c>
      <c r="S345">
        <v>2294</v>
      </c>
      <c r="T345">
        <v>967</v>
      </c>
      <c r="U345">
        <v>36459</v>
      </c>
      <c r="V345">
        <v>3521</v>
      </c>
      <c r="W345">
        <v>486</v>
      </c>
      <c r="X345">
        <v>404</v>
      </c>
    </row>
    <row r="346" spans="1:24" x14ac:dyDescent="0.3">
      <c r="A346" t="s">
        <v>844</v>
      </c>
      <c r="B346" t="s">
        <v>845</v>
      </c>
      <c r="C346">
        <v>70135</v>
      </c>
      <c r="D346">
        <v>85</v>
      </c>
      <c r="E346">
        <v>42334</v>
      </c>
      <c r="F346">
        <v>2947</v>
      </c>
      <c r="G346">
        <v>1367</v>
      </c>
      <c r="H346">
        <v>766</v>
      </c>
      <c r="I346">
        <v>0</v>
      </c>
      <c r="J346">
        <v>236</v>
      </c>
      <c r="K346">
        <v>964</v>
      </c>
      <c r="L346">
        <v>853</v>
      </c>
      <c r="M346">
        <v>3856</v>
      </c>
      <c r="N346">
        <v>2005</v>
      </c>
      <c r="O346">
        <v>3809</v>
      </c>
      <c r="P346">
        <v>1850</v>
      </c>
      <c r="Q346">
        <v>2921</v>
      </c>
      <c r="R346">
        <v>1533</v>
      </c>
      <c r="S346">
        <v>1820</v>
      </c>
      <c r="T346">
        <v>1118</v>
      </c>
      <c r="U346">
        <v>11521</v>
      </c>
      <c r="V346">
        <v>2354</v>
      </c>
      <c r="W346">
        <v>1543</v>
      </c>
      <c r="X346">
        <v>1261</v>
      </c>
    </row>
    <row r="347" spans="1:24" x14ac:dyDescent="0.3">
      <c r="A347" t="s">
        <v>846</v>
      </c>
      <c r="B347" t="s">
        <v>847</v>
      </c>
      <c r="C347">
        <v>231296</v>
      </c>
      <c r="D347">
        <v>723</v>
      </c>
      <c r="E347">
        <v>164243</v>
      </c>
      <c r="F347">
        <v>3242</v>
      </c>
      <c r="G347">
        <v>14905</v>
      </c>
      <c r="H347">
        <v>1823</v>
      </c>
      <c r="I347">
        <v>5315</v>
      </c>
      <c r="J347">
        <v>1377</v>
      </c>
      <c r="K347">
        <v>11827</v>
      </c>
      <c r="L347">
        <v>2134</v>
      </c>
      <c r="M347">
        <v>5427</v>
      </c>
      <c r="N347">
        <v>1287</v>
      </c>
      <c r="O347">
        <v>5618</v>
      </c>
      <c r="P347">
        <v>1322</v>
      </c>
      <c r="Q347">
        <v>7238</v>
      </c>
      <c r="R347">
        <v>1605</v>
      </c>
      <c r="S347">
        <v>8607</v>
      </c>
      <c r="T347">
        <v>1849</v>
      </c>
      <c r="U347">
        <v>7924</v>
      </c>
      <c r="V347">
        <v>1706</v>
      </c>
      <c r="W347">
        <v>192</v>
      </c>
      <c r="X347">
        <v>200</v>
      </c>
    </row>
    <row r="348" spans="1:24" x14ac:dyDescent="0.3">
      <c r="A348" t="s">
        <v>848</v>
      </c>
      <c r="B348" t="s">
        <v>849</v>
      </c>
      <c r="C348">
        <v>629079</v>
      </c>
      <c r="D348">
        <v>698</v>
      </c>
      <c r="E348">
        <v>449029</v>
      </c>
      <c r="F348">
        <v>5369</v>
      </c>
      <c r="G348">
        <v>18112</v>
      </c>
      <c r="H348">
        <v>2318</v>
      </c>
      <c r="I348">
        <v>12152</v>
      </c>
      <c r="J348">
        <v>2299</v>
      </c>
      <c r="K348">
        <v>18601</v>
      </c>
      <c r="L348">
        <v>2173</v>
      </c>
      <c r="M348">
        <v>35079</v>
      </c>
      <c r="N348">
        <v>3448</v>
      </c>
      <c r="O348">
        <v>27911</v>
      </c>
      <c r="P348">
        <v>3794</v>
      </c>
      <c r="Q348">
        <v>11632</v>
      </c>
      <c r="R348">
        <v>2176</v>
      </c>
      <c r="S348">
        <v>27718</v>
      </c>
      <c r="T348">
        <v>3019</v>
      </c>
      <c r="U348">
        <v>27896</v>
      </c>
      <c r="V348">
        <v>2523</v>
      </c>
      <c r="W348">
        <v>949</v>
      </c>
      <c r="X348">
        <v>428</v>
      </c>
    </row>
    <row r="349" spans="1:24" x14ac:dyDescent="0.3">
      <c r="A349" t="s">
        <v>850</v>
      </c>
      <c r="B349" t="s">
        <v>851</v>
      </c>
      <c r="C349">
        <v>40471</v>
      </c>
      <c r="D349">
        <v>86</v>
      </c>
      <c r="E349">
        <v>27098</v>
      </c>
      <c r="F349">
        <v>1295</v>
      </c>
      <c r="G349">
        <v>1178</v>
      </c>
      <c r="H349">
        <v>423</v>
      </c>
      <c r="I349">
        <v>2676</v>
      </c>
      <c r="J349">
        <v>797</v>
      </c>
      <c r="K349">
        <v>1766</v>
      </c>
      <c r="L349">
        <v>713</v>
      </c>
      <c r="M349">
        <v>1330</v>
      </c>
      <c r="N349">
        <v>728</v>
      </c>
      <c r="O349">
        <v>628</v>
      </c>
      <c r="P349">
        <v>441</v>
      </c>
      <c r="Q349">
        <v>253</v>
      </c>
      <c r="R349">
        <v>173</v>
      </c>
      <c r="S349">
        <v>362</v>
      </c>
      <c r="T349">
        <v>239</v>
      </c>
      <c r="U349">
        <v>5158</v>
      </c>
      <c r="V349">
        <v>791</v>
      </c>
      <c r="W349">
        <v>22</v>
      </c>
      <c r="X349">
        <v>37</v>
      </c>
    </row>
    <row r="350" spans="1:24" x14ac:dyDescent="0.3">
      <c r="A350" t="s">
        <v>852</v>
      </c>
      <c r="B350" t="s">
        <v>853</v>
      </c>
      <c r="C350">
        <v>126658</v>
      </c>
      <c r="D350">
        <v>67</v>
      </c>
      <c r="E350">
        <v>83404</v>
      </c>
      <c r="F350">
        <v>3261</v>
      </c>
      <c r="G350">
        <v>6525</v>
      </c>
      <c r="H350">
        <v>1627</v>
      </c>
      <c r="I350">
        <v>2509</v>
      </c>
      <c r="J350">
        <v>1113</v>
      </c>
      <c r="K350">
        <v>3039</v>
      </c>
      <c r="L350">
        <v>1093</v>
      </c>
      <c r="M350">
        <v>5661</v>
      </c>
      <c r="N350">
        <v>1525</v>
      </c>
      <c r="O350">
        <v>5220</v>
      </c>
      <c r="P350">
        <v>1554</v>
      </c>
      <c r="Q350">
        <v>2949</v>
      </c>
      <c r="R350">
        <v>1197</v>
      </c>
      <c r="S350">
        <v>6180</v>
      </c>
      <c r="T350">
        <v>1352</v>
      </c>
      <c r="U350">
        <v>10886</v>
      </c>
      <c r="V350">
        <v>1891</v>
      </c>
      <c r="W350">
        <v>285</v>
      </c>
      <c r="X350">
        <v>267</v>
      </c>
    </row>
    <row r="351" spans="1:24" x14ac:dyDescent="0.3">
      <c r="A351" t="s">
        <v>854</v>
      </c>
      <c r="B351" t="s">
        <v>855</v>
      </c>
      <c r="C351">
        <v>418309</v>
      </c>
      <c r="D351">
        <v>628</v>
      </c>
      <c r="E351">
        <v>295165</v>
      </c>
      <c r="F351">
        <v>4227</v>
      </c>
      <c r="G351">
        <v>15657</v>
      </c>
      <c r="H351">
        <v>2104</v>
      </c>
      <c r="I351">
        <v>4338</v>
      </c>
      <c r="J351">
        <v>1027</v>
      </c>
      <c r="K351">
        <v>7907</v>
      </c>
      <c r="L351">
        <v>1514</v>
      </c>
      <c r="M351">
        <v>18050</v>
      </c>
      <c r="N351">
        <v>2475</v>
      </c>
      <c r="O351">
        <v>26729</v>
      </c>
      <c r="P351">
        <v>2647</v>
      </c>
      <c r="Q351">
        <v>19662</v>
      </c>
      <c r="R351">
        <v>2561</v>
      </c>
      <c r="S351">
        <v>24644</v>
      </c>
      <c r="T351">
        <v>2755</v>
      </c>
      <c r="U351">
        <v>5850</v>
      </c>
      <c r="V351">
        <v>1189</v>
      </c>
      <c r="W351">
        <v>307</v>
      </c>
      <c r="X351">
        <v>387</v>
      </c>
    </row>
    <row r="352" spans="1:24" x14ac:dyDescent="0.3">
      <c r="A352" t="s">
        <v>856</v>
      </c>
      <c r="B352" t="s">
        <v>857</v>
      </c>
      <c r="C352">
        <v>37382</v>
      </c>
      <c r="D352">
        <v>49</v>
      </c>
      <c r="E352">
        <v>25029</v>
      </c>
      <c r="F352">
        <v>1411</v>
      </c>
      <c r="G352">
        <v>543</v>
      </c>
      <c r="H352">
        <v>378</v>
      </c>
      <c r="I352">
        <v>1276</v>
      </c>
      <c r="J352">
        <v>618</v>
      </c>
      <c r="K352">
        <v>421</v>
      </c>
      <c r="L352">
        <v>316</v>
      </c>
      <c r="M352">
        <v>845</v>
      </c>
      <c r="N352">
        <v>549</v>
      </c>
      <c r="O352">
        <v>204</v>
      </c>
      <c r="P352">
        <v>171</v>
      </c>
      <c r="Q352">
        <v>381</v>
      </c>
      <c r="R352">
        <v>202</v>
      </c>
      <c r="S352">
        <v>126</v>
      </c>
      <c r="T352">
        <v>173</v>
      </c>
      <c r="U352">
        <v>8266</v>
      </c>
      <c r="V352">
        <v>1286</v>
      </c>
      <c r="W352">
        <v>291</v>
      </c>
      <c r="X352">
        <v>295</v>
      </c>
    </row>
    <row r="353" spans="1:24" x14ac:dyDescent="0.3">
      <c r="A353" t="s">
        <v>858</v>
      </c>
      <c r="B353" t="s">
        <v>859</v>
      </c>
      <c r="C353">
        <v>41660</v>
      </c>
      <c r="D353">
        <v>65</v>
      </c>
      <c r="E353">
        <v>24225</v>
      </c>
      <c r="F353">
        <v>1772</v>
      </c>
      <c r="G353">
        <v>467</v>
      </c>
      <c r="H353">
        <v>429</v>
      </c>
      <c r="I353">
        <v>1842</v>
      </c>
      <c r="J353">
        <v>891</v>
      </c>
      <c r="K353">
        <v>1397</v>
      </c>
      <c r="L353">
        <v>974</v>
      </c>
      <c r="M353">
        <v>602</v>
      </c>
      <c r="N353">
        <v>579</v>
      </c>
      <c r="O353">
        <v>337</v>
      </c>
      <c r="P353">
        <v>586</v>
      </c>
      <c r="Q353">
        <v>236</v>
      </c>
      <c r="R353">
        <v>188</v>
      </c>
      <c r="S353">
        <v>281</v>
      </c>
      <c r="T353">
        <v>392</v>
      </c>
      <c r="U353">
        <v>12245</v>
      </c>
      <c r="V353">
        <v>1787</v>
      </c>
      <c r="W353">
        <v>28</v>
      </c>
      <c r="X353">
        <v>48</v>
      </c>
    </row>
    <row r="354" spans="1:24" x14ac:dyDescent="0.3">
      <c r="A354" t="s">
        <v>860</v>
      </c>
      <c r="B354" t="s">
        <v>861</v>
      </c>
      <c r="C354">
        <v>1173622</v>
      </c>
      <c r="D354">
        <v>584</v>
      </c>
      <c r="E354">
        <v>681307</v>
      </c>
      <c r="F354">
        <v>8492</v>
      </c>
      <c r="G354">
        <v>75689</v>
      </c>
      <c r="H354">
        <v>5709</v>
      </c>
      <c r="I354">
        <v>13623</v>
      </c>
      <c r="J354">
        <v>2375</v>
      </c>
      <c r="K354">
        <v>40795</v>
      </c>
      <c r="L354">
        <v>4273</v>
      </c>
      <c r="M354">
        <v>67182</v>
      </c>
      <c r="N354">
        <v>6606</v>
      </c>
      <c r="O354">
        <v>87448</v>
      </c>
      <c r="P354">
        <v>6471</v>
      </c>
      <c r="Q354">
        <v>73042</v>
      </c>
      <c r="R354">
        <v>6182</v>
      </c>
      <c r="S354">
        <v>66306</v>
      </c>
      <c r="T354">
        <v>5250</v>
      </c>
      <c r="U354">
        <v>66079</v>
      </c>
      <c r="V354">
        <v>5022</v>
      </c>
      <c r="W354">
        <v>2151</v>
      </c>
      <c r="X354">
        <v>913</v>
      </c>
    </row>
    <row r="355" spans="1:24" x14ac:dyDescent="0.3">
      <c r="A355" t="s">
        <v>862</v>
      </c>
      <c r="B355" t="s">
        <v>863</v>
      </c>
      <c r="C355">
        <v>77742</v>
      </c>
      <c r="D355">
        <v>69</v>
      </c>
      <c r="E355">
        <v>50569</v>
      </c>
      <c r="F355">
        <v>2050</v>
      </c>
      <c r="G355">
        <v>3515</v>
      </c>
      <c r="H355">
        <v>1076</v>
      </c>
      <c r="I355">
        <v>3399</v>
      </c>
      <c r="J355">
        <v>1108</v>
      </c>
      <c r="K355">
        <v>3466</v>
      </c>
      <c r="L355">
        <v>1075</v>
      </c>
      <c r="M355">
        <v>5768</v>
      </c>
      <c r="N355">
        <v>1258</v>
      </c>
      <c r="O355">
        <v>4606</v>
      </c>
      <c r="P355">
        <v>1179</v>
      </c>
      <c r="Q355">
        <v>1695</v>
      </c>
      <c r="R355">
        <v>805</v>
      </c>
      <c r="S355">
        <v>3021</v>
      </c>
      <c r="T355">
        <v>790</v>
      </c>
      <c r="U355">
        <v>1703</v>
      </c>
      <c r="V355">
        <v>689</v>
      </c>
      <c r="W355">
        <v>0</v>
      </c>
      <c r="X355">
        <v>159</v>
      </c>
    </row>
    <row r="356" spans="1:24" x14ac:dyDescent="0.3">
      <c r="A356" t="s">
        <v>864</v>
      </c>
      <c r="B356" t="s">
        <v>865</v>
      </c>
      <c r="C356">
        <v>68603</v>
      </c>
      <c r="D356">
        <v>458</v>
      </c>
      <c r="E356">
        <v>54090</v>
      </c>
      <c r="F356">
        <v>1789</v>
      </c>
      <c r="G356">
        <v>2201</v>
      </c>
      <c r="H356">
        <v>806</v>
      </c>
      <c r="I356">
        <v>2246</v>
      </c>
      <c r="J356">
        <v>706</v>
      </c>
      <c r="K356">
        <v>2907</v>
      </c>
      <c r="L356">
        <v>1038</v>
      </c>
      <c r="M356">
        <v>1288</v>
      </c>
      <c r="N356">
        <v>703</v>
      </c>
      <c r="O356">
        <v>1239</v>
      </c>
      <c r="P356">
        <v>648</v>
      </c>
      <c r="Q356">
        <v>261</v>
      </c>
      <c r="R356">
        <v>213</v>
      </c>
      <c r="S356">
        <v>904</v>
      </c>
      <c r="T356">
        <v>445</v>
      </c>
      <c r="U356">
        <v>3423</v>
      </c>
      <c r="V356">
        <v>1107</v>
      </c>
      <c r="W356">
        <v>44</v>
      </c>
      <c r="X356">
        <v>62</v>
      </c>
    </row>
    <row r="357" spans="1:24" x14ac:dyDescent="0.3">
      <c r="A357" t="s">
        <v>866</v>
      </c>
      <c r="B357" t="s">
        <v>867</v>
      </c>
      <c r="C357">
        <v>48662</v>
      </c>
      <c r="D357">
        <v>584</v>
      </c>
      <c r="E357">
        <v>35362</v>
      </c>
      <c r="F357">
        <v>1680</v>
      </c>
      <c r="G357">
        <v>1109</v>
      </c>
      <c r="H357">
        <v>817</v>
      </c>
      <c r="I357">
        <v>1176</v>
      </c>
      <c r="J357">
        <v>583</v>
      </c>
      <c r="K357">
        <v>3319</v>
      </c>
      <c r="L357">
        <v>1240</v>
      </c>
      <c r="M357">
        <v>1108</v>
      </c>
      <c r="N357">
        <v>525</v>
      </c>
      <c r="O357">
        <v>955</v>
      </c>
      <c r="P357">
        <v>690</v>
      </c>
      <c r="Q357">
        <v>654</v>
      </c>
      <c r="R357">
        <v>665</v>
      </c>
      <c r="S357">
        <v>1076</v>
      </c>
      <c r="T357">
        <v>620</v>
      </c>
      <c r="U357">
        <v>3903</v>
      </c>
      <c r="V357">
        <v>1086</v>
      </c>
      <c r="W357">
        <v>0</v>
      </c>
      <c r="X357">
        <v>206</v>
      </c>
    </row>
    <row r="358" spans="1:24" x14ac:dyDescent="0.3">
      <c r="A358" t="s">
        <v>868</v>
      </c>
      <c r="B358" t="s">
        <v>869</v>
      </c>
      <c r="C358">
        <v>30383</v>
      </c>
      <c r="D358">
        <v>24</v>
      </c>
      <c r="E358">
        <v>23145</v>
      </c>
      <c r="F358">
        <v>1110</v>
      </c>
      <c r="G358">
        <v>475</v>
      </c>
      <c r="H358">
        <v>244</v>
      </c>
      <c r="I358">
        <v>862</v>
      </c>
      <c r="J358">
        <v>480</v>
      </c>
      <c r="K358">
        <v>1703</v>
      </c>
      <c r="L358">
        <v>713</v>
      </c>
      <c r="M358">
        <v>376</v>
      </c>
      <c r="N358">
        <v>319</v>
      </c>
      <c r="O358">
        <v>914</v>
      </c>
      <c r="P358">
        <v>610</v>
      </c>
      <c r="Q358">
        <v>152</v>
      </c>
      <c r="R358">
        <v>131</v>
      </c>
      <c r="S358">
        <v>316</v>
      </c>
      <c r="T358">
        <v>331</v>
      </c>
      <c r="U358">
        <v>2413</v>
      </c>
      <c r="V358">
        <v>859</v>
      </c>
      <c r="W358">
        <v>27</v>
      </c>
      <c r="X358">
        <v>48</v>
      </c>
    </row>
    <row r="359" spans="1:24" x14ac:dyDescent="0.3">
      <c r="A359" t="s">
        <v>870</v>
      </c>
      <c r="B359" t="s">
        <v>871</v>
      </c>
      <c r="C359">
        <v>36165</v>
      </c>
      <c r="D359">
        <v>1000</v>
      </c>
      <c r="E359">
        <v>22333</v>
      </c>
      <c r="F359">
        <v>1677</v>
      </c>
      <c r="G359">
        <v>752</v>
      </c>
      <c r="H359">
        <v>426</v>
      </c>
      <c r="I359">
        <v>1640</v>
      </c>
      <c r="J359">
        <v>804</v>
      </c>
      <c r="K359">
        <v>1308</v>
      </c>
      <c r="L359">
        <v>675</v>
      </c>
      <c r="M359">
        <v>2223</v>
      </c>
      <c r="N359">
        <v>840</v>
      </c>
      <c r="O359">
        <v>2718</v>
      </c>
      <c r="P359">
        <v>1049</v>
      </c>
      <c r="Q359">
        <v>890</v>
      </c>
      <c r="R359">
        <v>665</v>
      </c>
      <c r="S359">
        <v>715</v>
      </c>
      <c r="T359">
        <v>619</v>
      </c>
      <c r="U359">
        <v>3586</v>
      </c>
      <c r="V359">
        <v>1025</v>
      </c>
      <c r="W359">
        <v>0</v>
      </c>
      <c r="X359">
        <v>222</v>
      </c>
    </row>
    <row r="360" spans="1:24" x14ac:dyDescent="0.3">
      <c r="A360" t="s">
        <v>872</v>
      </c>
      <c r="B360" t="s">
        <v>873</v>
      </c>
      <c r="C360">
        <v>297786</v>
      </c>
      <c r="D360">
        <v>84</v>
      </c>
      <c r="E360">
        <v>183787</v>
      </c>
      <c r="F360">
        <v>4747</v>
      </c>
      <c r="G360">
        <v>33754</v>
      </c>
      <c r="H360">
        <v>2811</v>
      </c>
      <c r="I360">
        <v>4550</v>
      </c>
      <c r="J360">
        <v>1338</v>
      </c>
      <c r="K360">
        <v>14562</v>
      </c>
      <c r="L360">
        <v>2200</v>
      </c>
      <c r="M360">
        <v>14338</v>
      </c>
      <c r="N360">
        <v>2167</v>
      </c>
      <c r="O360">
        <v>14158</v>
      </c>
      <c r="P360">
        <v>2153</v>
      </c>
      <c r="Q360">
        <v>7954</v>
      </c>
      <c r="R360">
        <v>1613</v>
      </c>
      <c r="S360">
        <v>12322</v>
      </c>
      <c r="T360">
        <v>1620</v>
      </c>
      <c r="U360">
        <v>11907</v>
      </c>
      <c r="V360">
        <v>1617</v>
      </c>
      <c r="W360">
        <v>454</v>
      </c>
      <c r="X360">
        <v>347</v>
      </c>
    </row>
    <row r="361" spans="1:24" x14ac:dyDescent="0.3">
      <c r="A361" t="s">
        <v>874</v>
      </c>
      <c r="B361" t="s">
        <v>875</v>
      </c>
      <c r="C361">
        <v>50044</v>
      </c>
      <c r="D361">
        <v>1133</v>
      </c>
      <c r="E361">
        <v>33413</v>
      </c>
      <c r="F361">
        <v>1739</v>
      </c>
      <c r="G361">
        <v>971</v>
      </c>
      <c r="H361">
        <v>484</v>
      </c>
      <c r="I361">
        <v>3180</v>
      </c>
      <c r="J361">
        <v>1232</v>
      </c>
      <c r="K361">
        <v>2225</v>
      </c>
      <c r="L361">
        <v>1087</v>
      </c>
      <c r="M361">
        <v>2724</v>
      </c>
      <c r="N361">
        <v>1112</v>
      </c>
      <c r="O361">
        <v>371</v>
      </c>
      <c r="P361">
        <v>277</v>
      </c>
      <c r="Q361">
        <v>234</v>
      </c>
      <c r="R361">
        <v>332</v>
      </c>
      <c r="S361">
        <v>678</v>
      </c>
      <c r="T361">
        <v>472</v>
      </c>
      <c r="U361">
        <v>6129</v>
      </c>
      <c r="V361">
        <v>1139</v>
      </c>
      <c r="W361">
        <v>119</v>
      </c>
      <c r="X361">
        <v>128</v>
      </c>
    </row>
    <row r="362" spans="1:24" x14ac:dyDescent="0.3">
      <c r="A362" t="s">
        <v>876</v>
      </c>
      <c r="B362" t="s">
        <v>877</v>
      </c>
      <c r="C362">
        <v>38312</v>
      </c>
      <c r="D362">
        <v>33</v>
      </c>
      <c r="E362">
        <v>19598</v>
      </c>
      <c r="F362">
        <v>2056</v>
      </c>
      <c r="G362">
        <v>239</v>
      </c>
      <c r="H362">
        <v>216</v>
      </c>
      <c r="I362">
        <v>98</v>
      </c>
      <c r="J362">
        <v>134</v>
      </c>
      <c r="K362">
        <v>256</v>
      </c>
      <c r="L362">
        <v>204</v>
      </c>
      <c r="M362">
        <v>957</v>
      </c>
      <c r="N362">
        <v>608</v>
      </c>
      <c r="O362">
        <v>218</v>
      </c>
      <c r="P362">
        <v>277</v>
      </c>
      <c r="Q362">
        <v>69</v>
      </c>
      <c r="R362">
        <v>102</v>
      </c>
      <c r="S362">
        <v>357</v>
      </c>
      <c r="T362">
        <v>297</v>
      </c>
      <c r="U362">
        <v>16176</v>
      </c>
      <c r="V362">
        <v>2167</v>
      </c>
      <c r="W362">
        <v>344</v>
      </c>
      <c r="X362">
        <v>424</v>
      </c>
    </row>
    <row r="363" spans="1:24" x14ac:dyDescent="0.3">
      <c r="A363" t="s">
        <v>878</v>
      </c>
      <c r="B363" t="s">
        <v>879</v>
      </c>
      <c r="C363">
        <v>304028</v>
      </c>
      <c r="D363">
        <v>202</v>
      </c>
      <c r="E363">
        <v>201667</v>
      </c>
      <c r="F363">
        <v>4425</v>
      </c>
      <c r="G363">
        <v>12706</v>
      </c>
      <c r="H363">
        <v>1915</v>
      </c>
      <c r="I363">
        <v>4198</v>
      </c>
      <c r="J363">
        <v>1465</v>
      </c>
      <c r="K363">
        <v>10388</v>
      </c>
      <c r="L363">
        <v>2093</v>
      </c>
      <c r="M363">
        <v>14964</v>
      </c>
      <c r="N363">
        <v>2276</v>
      </c>
      <c r="O363">
        <v>12595</v>
      </c>
      <c r="P363">
        <v>2126</v>
      </c>
      <c r="Q363">
        <v>14031</v>
      </c>
      <c r="R363">
        <v>1868</v>
      </c>
      <c r="S363">
        <v>10128</v>
      </c>
      <c r="T363">
        <v>1972</v>
      </c>
      <c r="U363">
        <v>22573</v>
      </c>
      <c r="V363">
        <v>2397</v>
      </c>
      <c r="W363">
        <v>778</v>
      </c>
      <c r="X363">
        <v>566</v>
      </c>
    </row>
    <row r="364" spans="1:24" x14ac:dyDescent="0.3">
      <c r="A364" t="s">
        <v>880</v>
      </c>
      <c r="B364" t="s">
        <v>881</v>
      </c>
      <c r="C364">
        <v>121280</v>
      </c>
      <c r="D364">
        <v>892</v>
      </c>
      <c r="E364">
        <v>63779</v>
      </c>
      <c r="F364">
        <v>3065</v>
      </c>
      <c r="G364">
        <v>6811</v>
      </c>
      <c r="H364">
        <v>1564</v>
      </c>
      <c r="I364">
        <v>2282</v>
      </c>
      <c r="J364">
        <v>943</v>
      </c>
      <c r="K364">
        <v>4066</v>
      </c>
      <c r="L364">
        <v>1225</v>
      </c>
      <c r="M364">
        <v>5403</v>
      </c>
      <c r="N364">
        <v>1248</v>
      </c>
      <c r="O364">
        <v>3856</v>
      </c>
      <c r="P364">
        <v>1148</v>
      </c>
      <c r="Q364">
        <v>5825</v>
      </c>
      <c r="R364">
        <v>1410</v>
      </c>
      <c r="S364">
        <v>15051</v>
      </c>
      <c r="T364">
        <v>2007</v>
      </c>
      <c r="U364">
        <v>13834</v>
      </c>
      <c r="V364">
        <v>1748</v>
      </c>
      <c r="W364">
        <v>373</v>
      </c>
      <c r="X364">
        <v>359</v>
      </c>
    </row>
    <row r="365" spans="1:24" x14ac:dyDescent="0.3">
      <c r="A365" t="s">
        <v>882</v>
      </c>
      <c r="B365" t="s">
        <v>883</v>
      </c>
      <c r="C365">
        <v>42869</v>
      </c>
      <c r="D365">
        <v>537</v>
      </c>
      <c r="E365">
        <v>32172</v>
      </c>
      <c r="F365">
        <v>1520</v>
      </c>
      <c r="G365">
        <v>196</v>
      </c>
      <c r="H365">
        <v>153</v>
      </c>
      <c r="I365">
        <v>1808</v>
      </c>
      <c r="J365">
        <v>606</v>
      </c>
      <c r="K365">
        <v>1624</v>
      </c>
      <c r="L365">
        <v>650</v>
      </c>
      <c r="M365">
        <v>1717</v>
      </c>
      <c r="N365">
        <v>703</v>
      </c>
      <c r="O365">
        <v>480</v>
      </c>
      <c r="P365">
        <v>340</v>
      </c>
      <c r="Q365">
        <v>690</v>
      </c>
      <c r="R365">
        <v>338</v>
      </c>
      <c r="S365">
        <v>406</v>
      </c>
      <c r="T365">
        <v>228</v>
      </c>
      <c r="U365">
        <v>3730</v>
      </c>
      <c r="V365">
        <v>903</v>
      </c>
      <c r="W365">
        <v>46</v>
      </c>
      <c r="X365">
        <v>75</v>
      </c>
    </row>
    <row r="366" spans="1:24" x14ac:dyDescent="0.3">
      <c r="A366" t="s">
        <v>884</v>
      </c>
      <c r="B366" t="s">
        <v>885</v>
      </c>
      <c r="C366">
        <v>233031</v>
      </c>
      <c r="D366">
        <v>328</v>
      </c>
      <c r="E366">
        <v>168964</v>
      </c>
      <c r="F366">
        <v>4033</v>
      </c>
      <c r="G366">
        <v>6814</v>
      </c>
      <c r="H366">
        <v>1740</v>
      </c>
      <c r="I366">
        <v>6848</v>
      </c>
      <c r="J366">
        <v>2253</v>
      </c>
      <c r="K366">
        <v>6743</v>
      </c>
      <c r="L366">
        <v>1691</v>
      </c>
      <c r="M366">
        <v>7509</v>
      </c>
      <c r="N366">
        <v>1579</v>
      </c>
      <c r="O366">
        <v>7128</v>
      </c>
      <c r="P366">
        <v>1807</v>
      </c>
      <c r="Q366">
        <v>5108</v>
      </c>
      <c r="R366">
        <v>1537</v>
      </c>
      <c r="S366">
        <v>8023</v>
      </c>
      <c r="T366">
        <v>1645</v>
      </c>
      <c r="U366">
        <v>15470</v>
      </c>
      <c r="V366">
        <v>2799</v>
      </c>
      <c r="W366">
        <v>424</v>
      </c>
      <c r="X366">
        <v>419</v>
      </c>
    </row>
    <row r="367" spans="1:24" x14ac:dyDescent="0.3">
      <c r="A367" t="s">
        <v>886</v>
      </c>
      <c r="B367" t="s">
        <v>887</v>
      </c>
      <c r="C367">
        <v>167878</v>
      </c>
      <c r="D367">
        <v>463</v>
      </c>
      <c r="E367">
        <v>130118</v>
      </c>
      <c r="F367">
        <v>3250</v>
      </c>
      <c r="G367">
        <v>5080</v>
      </c>
      <c r="H367">
        <v>1088</v>
      </c>
      <c r="I367">
        <v>4748</v>
      </c>
      <c r="J367">
        <v>1296</v>
      </c>
      <c r="K367">
        <v>3973</v>
      </c>
      <c r="L367">
        <v>1130</v>
      </c>
      <c r="M367">
        <v>5884</v>
      </c>
      <c r="N367">
        <v>1481</v>
      </c>
      <c r="O367">
        <v>4813</v>
      </c>
      <c r="P367">
        <v>1252</v>
      </c>
      <c r="Q367">
        <v>5169</v>
      </c>
      <c r="R367">
        <v>1526</v>
      </c>
      <c r="S367">
        <v>5256</v>
      </c>
      <c r="T367">
        <v>1207</v>
      </c>
      <c r="U367">
        <v>2837</v>
      </c>
      <c r="V367">
        <v>886</v>
      </c>
      <c r="W367">
        <v>0</v>
      </c>
      <c r="X367">
        <v>206</v>
      </c>
    </row>
    <row r="368" spans="1:24" x14ac:dyDescent="0.3">
      <c r="A368" t="s">
        <v>888</v>
      </c>
      <c r="B368" t="s">
        <v>889</v>
      </c>
      <c r="C368">
        <v>2643828</v>
      </c>
      <c r="D368">
        <v>1234</v>
      </c>
      <c r="E368">
        <v>1140123</v>
      </c>
      <c r="F368">
        <v>12587</v>
      </c>
      <c r="G368">
        <v>768708</v>
      </c>
      <c r="H368">
        <v>11352</v>
      </c>
      <c r="I368">
        <v>104433</v>
      </c>
      <c r="J368">
        <v>6189</v>
      </c>
      <c r="K368">
        <v>121376</v>
      </c>
      <c r="L368">
        <v>8044</v>
      </c>
      <c r="M368">
        <v>99268</v>
      </c>
      <c r="N368">
        <v>7561</v>
      </c>
      <c r="O368">
        <v>100110</v>
      </c>
      <c r="P368">
        <v>7700</v>
      </c>
      <c r="Q368">
        <v>85142</v>
      </c>
      <c r="R368">
        <v>5583</v>
      </c>
      <c r="S368">
        <v>193549</v>
      </c>
      <c r="T368">
        <v>7730</v>
      </c>
      <c r="U368">
        <v>30744</v>
      </c>
      <c r="V368">
        <v>3367</v>
      </c>
      <c r="W368">
        <v>375</v>
      </c>
      <c r="X368">
        <v>293</v>
      </c>
    </row>
    <row r="369" spans="1:24" x14ac:dyDescent="0.3">
      <c r="A369" t="s">
        <v>890</v>
      </c>
      <c r="B369" t="s">
        <v>891</v>
      </c>
      <c r="C369">
        <v>2103658</v>
      </c>
      <c r="D369">
        <v>706</v>
      </c>
      <c r="E369">
        <v>1382377</v>
      </c>
      <c r="F369">
        <v>11121</v>
      </c>
      <c r="G369">
        <v>107834</v>
      </c>
      <c r="H369">
        <v>5856</v>
      </c>
      <c r="I369">
        <v>21784</v>
      </c>
      <c r="J369">
        <v>3046</v>
      </c>
      <c r="K369">
        <v>75926</v>
      </c>
      <c r="L369">
        <v>6212</v>
      </c>
      <c r="M369">
        <v>78842</v>
      </c>
      <c r="N369">
        <v>6332</v>
      </c>
      <c r="O369">
        <v>84629</v>
      </c>
      <c r="P369">
        <v>6787</v>
      </c>
      <c r="Q369">
        <v>57135</v>
      </c>
      <c r="R369">
        <v>4686</v>
      </c>
      <c r="S369">
        <v>180199</v>
      </c>
      <c r="T369">
        <v>7971</v>
      </c>
      <c r="U369">
        <v>110638</v>
      </c>
      <c r="V369">
        <v>5634</v>
      </c>
      <c r="W369">
        <v>4294</v>
      </c>
      <c r="X369">
        <v>1206</v>
      </c>
    </row>
    <row r="370" spans="1:24" x14ac:dyDescent="0.3">
      <c r="A370" t="s">
        <v>892</v>
      </c>
      <c r="B370" t="s">
        <v>893</v>
      </c>
      <c r="C370">
        <v>46766</v>
      </c>
      <c r="D370">
        <v>90</v>
      </c>
      <c r="E370">
        <v>26400</v>
      </c>
      <c r="F370">
        <v>1918</v>
      </c>
      <c r="G370">
        <v>274</v>
      </c>
      <c r="H370">
        <v>371</v>
      </c>
      <c r="I370">
        <v>1218</v>
      </c>
      <c r="J370">
        <v>682</v>
      </c>
      <c r="K370">
        <v>1801</v>
      </c>
      <c r="L370">
        <v>934</v>
      </c>
      <c r="M370">
        <v>877</v>
      </c>
      <c r="N370">
        <v>683</v>
      </c>
      <c r="O370">
        <v>282</v>
      </c>
      <c r="P370">
        <v>216</v>
      </c>
      <c r="Q370">
        <v>34</v>
      </c>
      <c r="R370">
        <v>49</v>
      </c>
      <c r="S370">
        <v>1012</v>
      </c>
      <c r="T370">
        <v>635</v>
      </c>
      <c r="U370">
        <v>14868</v>
      </c>
      <c r="V370">
        <v>2018</v>
      </c>
      <c r="W370">
        <v>0</v>
      </c>
      <c r="X370">
        <v>206</v>
      </c>
    </row>
    <row r="371" spans="1:24" x14ac:dyDescent="0.3">
      <c r="A371" t="s">
        <v>894</v>
      </c>
      <c r="B371" t="s">
        <v>895</v>
      </c>
      <c r="C371">
        <v>34271</v>
      </c>
      <c r="D371">
        <v>608</v>
      </c>
      <c r="E371">
        <v>22649</v>
      </c>
      <c r="F371">
        <v>1366</v>
      </c>
      <c r="G371">
        <v>310</v>
      </c>
      <c r="H371">
        <v>274</v>
      </c>
      <c r="I371">
        <v>1312</v>
      </c>
      <c r="J371">
        <v>505</v>
      </c>
      <c r="K371">
        <v>752</v>
      </c>
      <c r="L371">
        <v>440</v>
      </c>
      <c r="M371">
        <v>1714</v>
      </c>
      <c r="N371">
        <v>757</v>
      </c>
      <c r="O371">
        <v>1199</v>
      </c>
      <c r="P371">
        <v>595</v>
      </c>
      <c r="Q371">
        <v>604</v>
      </c>
      <c r="R371">
        <v>396</v>
      </c>
      <c r="S371">
        <v>177</v>
      </c>
      <c r="T371">
        <v>149</v>
      </c>
      <c r="U371">
        <v>5363</v>
      </c>
      <c r="V371">
        <v>894</v>
      </c>
      <c r="W371">
        <v>191</v>
      </c>
      <c r="X371">
        <v>221</v>
      </c>
    </row>
    <row r="372" spans="1:24" x14ac:dyDescent="0.3">
      <c r="A372" t="s">
        <v>896</v>
      </c>
      <c r="B372" t="s">
        <v>897</v>
      </c>
      <c r="C372">
        <v>51224</v>
      </c>
      <c r="D372">
        <v>35</v>
      </c>
      <c r="E372">
        <v>36968</v>
      </c>
      <c r="F372">
        <v>1955</v>
      </c>
      <c r="G372">
        <v>1781</v>
      </c>
      <c r="H372">
        <v>667</v>
      </c>
      <c r="I372">
        <v>557</v>
      </c>
      <c r="J372">
        <v>370</v>
      </c>
      <c r="K372">
        <v>1439</v>
      </c>
      <c r="L372">
        <v>765</v>
      </c>
      <c r="M372">
        <v>1555</v>
      </c>
      <c r="N372">
        <v>852</v>
      </c>
      <c r="O372">
        <v>1175</v>
      </c>
      <c r="P372">
        <v>910</v>
      </c>
      <c r="Q372">
        <v>947</v>
      </c>
      <c r="R372">
        <v>635</v>
      </c>
      <c r="S372">
        <v>777</v>
      </c>
      <c r="T372">
        <v>481</v>
      </c>
      <c r="U372">
        <v>6025</v>
      </c>
      <c r="V372">
        <v>1425</v>
      </c>
      <c r="W372">
        <v>0</v>
      </c>
      <c r="X372">
        <v>222</v>
      </c>
    </row>
    <row r="373" spans="1:24" x14ac:dyDescent="0.3">
      <c r="A373" t="s">
        <v>898</v>
      </c>
      <c r="B373" t="s">
        <v>899</v>
      </c>
      <c r="C373">
        <v>1178863</v>
      </c>
      <c r="D373">
        <v>1023</v>
      </c>
      <c r="E373">
        <v>805952</v>
      </c>
      <c r="F373">
        <v>8346</v>
      </c>
      <c r="G373">
        <v>94968</v>
      </c>
      <c r="H373">
        <v>5098</v>
      </c>
      <c r="I373">
        <v>43751</v>
      </c>
      <c r="J373">
        <v>3686</v>
      </c>
      <c r="K373">
        <v>41118</v>
      </c>
      <c r="L373">
        <v>3252</v>
      </c>
      <c r="M373">
        <v>38861</v>
      </c>
      <c r="N373">
        <v>3575</v>
      </c>
      <c r="O373">
        <v>31573</v>
      </c>
      <c r="P373">
        <v>3081</v>
      </c>
      <c r="Q373">
        <v>28432</v>
      </c>
      <c r="R373">
        <v>3029</v>
      </c>
      <c r="S373">
        <v>53690</v>
      </c>
      <c r="T373">
        <v>3620</v>
      </c>
      <c r="U373">
        <v>39869</v>
      </c>
      <c r="V373">
        <v>2916</v>
      </c>
      <c r="W373">
        <v>649</v>
      </c>
      <c r="X373">
        <v>507</v>
      </c>
    </row>
    <row r="374" spans="1:24" x14ac:dyDescent="0.3">
      <c r="A374" t="s">
        <v>900</v>
      </c>
      <c r="B374" t="s">
        <v>901</v>
      </c>
      <c r="C374">
        <v>70074</v>
      </c>
      <c r="D374">
        <v>82</v>
      </c>
      <c r="E374">
        <v>47377</v>
      </c>
      <c r="F374">
        <v>1934</v>
      </c>
      <c r="G374">
        <v>2541</v>
      </c>
      <c r="H374">
        <v>992</v>
      </c>
      <c r="I374">
        <v>6019</v>
      </c>
      <c r="J374">
        <v>1458</v>
      </c>
      <c r="K374">
        <v>5836</v>
      </c>
      <c r="L374">
        <v>1292</v>
      </c>
      <c r="M374">
        <v>3308</v>
      </c>
      <c r="N374">
        <v>1135</v>
      </c>
      <c r="O374">
        <v>1235</v>
      </c>
      <c r="P374">
        <v>602</v>
      </c>
      <c r="Q374">
        <v>964</v>
      </c>
      <c r="R374">
        <v>471</v>
      </c>
      <c r="S374">
        <v>1654</v>
      </c>
      <c r="T374">
        <v>799</v>
      </c>
      <c r="U374">
        <v>1061</v>
      </c>
      <c r="V374">
        <v>541</v>
      </c>
      <c r="W374">
        <v>79</v>
      </c>
      <c r="X374">
        <v>136</v>
      </c>
    </row>
    <row r="375" spans="1:24" x14ac:dyDescent="0.3">
      <c r="A375" t="s">
        <v>902</v>
      </c>
      <c r="B375" t="s">
        <v>903</v>
      </c>
      <c r="C375">
        <v>37772</v>
      </c>
      <c r="D375">
        <v>187</v>
      </c>
      <c r="E375">
        <v>22497</v>
      </c>
      <c r="F375">
        <v>1496</v>
      </c>
      <c r="G375">
        <v>936</v>
      </c>
      <c r="H375">
        <v>454</v>
      </c>
      <c r="I375">
        <v>2393</v>
      </c>
      <c r="J375">
        <v>999</v>
      </c>
      <c r="K375">
        <v>3964</v>
      </c>
      <c r="L375">
        <v>1372</v>
      </c>
      <c r="M375">
        <v>1686</v>
      </c>
      <c r="N375">
        <v>923</v>
      </c>
      <c r="O375">
        <v>602</v>
      </c>
      <c r="P375">
        <v>360</v>
      </c>
      <c r="Q375">
        <v>1194</v>
      </c>
      <c r="R375">
        <v>628</v>
      </c>
      <c r="S375">
        <v>173</v>
      </c>
      <c r="T375">
        <v>164</v>
      </c>
      <c r="U375">
        <v>4251</v>
      </c>
      <c r="V375">
        <v>875</v>
      </c>
      <c r="W375">
        <v>76</v>
      </c>
      <c r="X375">
        <v>131</v>
      </c>
    </row>
    <row r="376" spans="1:24" x14ac:dyDescent="0.3">
      <c r="A376" t="s">
        <v>904</v>
      </c>
      <c r="B376" t="s">
        <v>905</v>
      </c>
      <c r="C376">
        <v>36735</v>
      </c>
      <c r="D376">
        <v>53</v>
      </c>
      <c r="E376">
        <v>24419</v>
      </c>
      <c r="F376">
        <v>1504</v>
      </c>
      <c r="G376">
        <v>2453</v>
      </c>
      <c r="H376">
        <v>750</v>
      </c>
      <c r="I376">
        <v>1076</v>
      </c>
      <c r="J376">
        <v>577</v>
      </c>
      <c r="K376">
        <v>2355</v>
      </c>
      <c r="L376">
        <v>929</v>
      </c>
      <c r="M376">
        <v>727</v>
      </c>
      <c r="N376">
        <v>361</v>
      </c>
      <c r="O376">
        <v>1951</v>
      </c>
      <c r="P376">
        <v>876</v>
      </c>
      <c r="Q376">
        <v>251</v>
      </c>
      <c r="R376">
        <v>310</v>
      </c>
      <c r="S376">
        <v>541</v>
      </c>
      <c r="T376">
        <v>348</v>
      </c>
      <c r="U376">
        <v>2916</v>
      </c>
      <c r="V376">
        <v>862</v>
      </c>
      <c r="W376">
        <v>46</v>
      </c>
      <c r="X376">
        <v>80</v>
      </c>
    </row>
    <row r="377" spans="1:24" x14ac:dyDescent="0.3">
      <c r="A377" t="s">
        <v>906</v>
      </c>
      <c r="B377" t="s">
        <v>907</v>
      </c>
      <c r="C377">
        <v>130371</v>
      </c>
      <c r="D377">
        <v>2331</v>
      </c>
      <c r="E377">
        <v>100771</v>
      </c>
      <c r="F377">
        <v>3224</v>
      </c>
      <c r="G377">
        <v>13009</v>
      </c>
      <c r="H377">
        <v>1678</v>
      </c>
      <c r="I377">
        <v>833</v>
      </c>
      <c r="J377">
        <v>475</v>
      </c>
      <c r="K377">
        <v>1321</v>
      </c>
      <c r="L377">
        <v>478</v>
      </c>
      <c r="M377">
        <v>4762</v>
      </c>
      <c r="N377">
        <v>1078</v>
      </c>
      <c r="O377">
        <v>4799</v>
      </c>
      <c r="P377">
        <v>1161</v>
      </c>
      <c r="Q377">
        <v>1988</v>
      </c>
      <c r="R377">
        <v>597</v>
      </c>
      <c r="S377">
        <v>2657</v>
      </c>
      <c r="T377">
        <v>742</v>
      </c>
      <c r="U377">
        <v>231</v>
      </c>
      <c r="V377">
        <v>181</v>
      </c>
      <c r="W377">
        <v>0</v>
      </c>
      <c r="X377">
        <v>251</v>
      </c>
    </row>
    <row r="378" spans="1:24" x14ac:dyDescent="0.3">
      <c r="A378" t="s">
        <v>908</v>
      </c>
      <c r="B378" t="s">
        <v>909</v>
      </c>
      <c r="C378">
        <v>38871</v>
      </c>
      <c r="D378">
        <v>32</v>
      </c>
      <c r="E378">
        <v>28393</v>
      </c>
      <c r="F378">
        <v>1304</v>
      </c>
      <c r="G378">
        <v>1710</v>
      </c>
      <c r="H378">
        <v>531</v>
      </c>
      <c r="I378">
        <v>1121</v>
      </c>
      <c r="J378">
        <v>586</v>
      </c>
      <c r="K378">
        <v>438</v>
      </c>
      <c r="L378">
        <v>318</v>
      </c>
      <c r="M378">
        <v>735</v>
      </c>
      <c r="N378">
        <v>425</v>
      </c>
      <c r="O378">
        <v>530</v>
      </c>
      <c r="P378">
        <v>354</v>
      </c>
      <c r="Q378">
        <v>830</v>
      </c>
      <c r="R378">
        <v>396</v>
      </c>
      <c r="S378">
        <v>551</v>
      </c>
      <c r="T378">
        <v>308</v>
      </c>
      <c r="U378">
        <v>3721</v>
      </c>
      <c r="V378">
        <v>807</v>
      </c>
      <c r="W378">
        <v>842</v>
      </c>
      <c r="X378">
        <v>506</v>
      </c>
    </row>
    <row r="379" spans="1:24" x14ac:dyDescent="0.3">
      <c r="A379" t="s">
        <v>910</v>
      </c>
      <c r="B379" t="s">
        <v>911</v>
      </c>
      <c r="C379">
        <v>291250</v>
      </c>
      <c r="D379">
        <v>94</v>
      </c>
      <c r="E379">
        <v>191108</v>
      </c>
      <c r="F379">
        <v>4261</v>
      </c>
      <c r="G379">
        <v>15137</v>
      </c>
      <c r="H379">
        <v>2142</v>
      </c>
      <c r="I379">
        <v>16581</v>
      </c>
      <c r="J379">
        <v>2734</v>
      </c>
      <c r="K379">
        <v>19726</v>
      </c>
      <c r="L379">
        <v>2365</v>
      </c>
      <c r="M379">
        <v>10617</v>
      </c>
      <c r="N379">
        <v>1920</v>
      </c>
      <c r="O379">
        <v>7917</v>
      </c>
      <c r="P379">
        <v>1780</v>
      </c>
      <c r="Q379">
        <v>7147</v>
      </c>
      <c r="R379">
        <v>1752</v>
      </c>
      <c r="S379">
        <v>8581</v>
      </c>
      <c r="T379">
        <v>1710</v>
      </c>
      <c r="U379">
        <v>14387</v>
      </c>
      <c r="V379">
        <v>1802</v>
      </c>
      <c r="W379">
        <v>49</v>
      </c>
      <c r="X379">
        <v>82</v>
      </c>
    </row>
    <row r="380" spans="1:24" x14ac:dyDescent="0.3">
      <c r="A380" t="s">
        <v>912</v>
      </c>
      <c r="B380" t="s">
        <v>913</v>
      </c>
      <c r="C380">
        <v>1077557</v>
      </c>
      <c r="D380">
        <v>672</v>
      </c>
      <c r="E380">
        <v>639884</v>
      </c>
      <c r="F380">
        <v>9251</v>
      </c>
      <c r="G380">
        <v>66304</v>
      </c>
      <c r="H380">
        <v>3854</v>
      </c>
      <c r="I380">
        <v>24776</v>
      </c>
      <c r="J380">
        <v>2917</v>
      </c>
      <c r="K380">
        <v>45549</v>
      </c>
      <c r="L380">
        <v>4322</v>
      </c>
      <c r="M380">
        <v>60045</v>
      </c>
      <c r="N380">
        <v>4360</v>
      </c>
      <c r="O380">
        <v>48810</v>
      </c>
      <c r="P380">
        <v>4380</v>
      </c>
      <c r="Q380">
        <v>48845</v>
      </c>
      <c r="R380">
        <v>4135</v>
      </c>
      <c r="S380">
        <v>102127</v>
      </c>
      <c r="T380">
        <v>6056</v>
      </c>
      <c r="U380">
        <v>39688</v>
      </c>
      <c r="V380">
        <v>3230</v>
      </c>
      <c r="W380">
        <v>1529</v>
      </c>
      <c r="X380">
        <v>747</v>
      </c>
    </row>
    <row r="381" spans="1:24" x14ac:dyDescent="0.3">
      <c r="A381" t="s">
        <v>914</v>
      </c>
      <c r="B381" t="s">
        <v>915</v>
      </c>
      <c r="C381">
        <v>250994</v>
      </c>
      <c r="D381">
        <v>83</v>
      </c>
      <c r="E381">
        <v>160953</v>
      </c>
      <c r="F381">
        <v>4670</v>
      </c>
      <c r="G381">
        <v>12485</v>
      </c>
      <c r="H381">
        <v>1931</v>
      </c>
      <c r="I381">
        <v>5804</v>
      </c>
      <c r="J381">
        <v>1845</v>
      </c>
      <c r="K381">
        <v>11215</v>
      </c>
      <c r="L381">
        <v>2480</v>
      </c>
      <c r="M381">
        <v>10484</v>
      </c>
      <c r="N381">
        <v>2396</v>
      </c>
      <c r="O381">
        <v>13684</v>
      </c>
      <c r="P381">
        <v>2245</v>
      </c>
      <c r="Q381">
        <v>8190</v>
      </c>
      <c r="R381">
        <v>1702</v>
      </c>
      <c r="S381">
        <v>7870</v>
      </c>
      <c r="T381">
        <v>1603</v>
      </c>
      <c r="U381">
        <v>20139</v>
      </c>
      <c r="V381">
        <v>2719</v>
      </c>
      <c r="W381">
        <v>170</v>
      </c>
      <c r="X381">
        <v>138</v>
      </c>
    </row>
    <row r="382" spans="1:24" x14ac:dyDescent="0.3">
      <c r="A382" t="s">
        <v>916</v>
      </c>
      <c r="B382" t="s">
        <v>917</v>
      </c>
      <c r="C382">
        <v>33070</v>
      </c>
      <c r="D382">
        <v>47</v>
      </c>
      <c r="E382">
        <v>25216</v>
      </c>
      <c r="F382">
        <v>1242</v>
      </c>
      <c r="G382">
        <v>519</v>
      </c>
      <c r="H382">
        <v>420</v>
      </c>
      <c r="I382">
        <v>433</v>
      </c>
      <c r="J382">
        <v>336</v>
      </c>
      <c r="K382">
        <v>1235</v>
      </c>
      <c r="L382">
        <v>678</v>
      </c>
      <c r="M382">
        <v>826</v>
      </c>
      <c r="N382">
        <v>525</v>
      </c>
      <c r="O382">
        <v>499</v>
      </c>
      <c r="P382">
        <v>463</v>
      </c>
      <c r="Q382">
        <v>268</v>
      </c>
      <c r="R382">
        <v>191</v>
      </c>
      <c r="S382">
        <v>796</v>
      </c>
      <c r="T382">
        <v>379</v>
      </c>
      <c r="U382">
        <v>3278</v>
      </c>
      <c r="V382">
        <v>818</v>
      </c>
      <c r="W382">
        <v>0</v>
      </c>
      <c r="X382">
        <v>208</v>
      </c>
    </row>
    <row r="383" spans="1:24" x14ac:dyDescent="0.3">
      <c r="A383" t="s">
        <v>918</v>
      </c>
      <c r="B383" t="s">
        <v>919</v>
      </c>
      <c r="C383">
        <v>67424</v>
      </c>
      <c r="D383">
        <v>43</v>
      </c>
      <c r="E383">
        <v>39153</v>
      </c>
      <c r="F383">
        <v>1639</v>
      </c>
      <c r="G383">
        <v>17890</v>
      </c>
      <c r="H383">
        <v>1520</v>
      </c>
      <c r="I383">
        <v>1668</v>
      </c>
      <c r="J383">
        <v>765</v>
      </c>
      <c r="K383">
        <v>2732</v>
      </c>
      <c r="L383">
        <v>792</v>
      </c>
      <c r="M383">
        <v>1286</v>
      </c>
      <c r="N383">
        <v>586</v>
      </c>
      <c r="O383">
        <v>562</v>
      </c>
      <c r="P383">
        <v>282</v>
      </c>
      <c r="Q383">
        <v>1175</v>
      </c>
      <c r="R383">
        <v>538</v>
      </c>
      <c r="S383">
        <v>684</v>
      </c>
      <c r="T383">
        <v>443</v>
      </c>
      <c r="U383">
        <v>2274</v>
      </c>
      <c r="V383">
        <v>808</v>
      </c>
      <c r="W383">
        <v>0</v>
      </c>
      <c r="X383">
        <v>190</v>
      </c>
    </row>
    <row r="384" spans="1:24" x14ac:dyDescent="0.3">
      <c r="A384" t="s">
        <v>920</v>
      </c>
      <c r="B384" t="s">
        <v>921</v>
      </c>
      <c r="C384">
        <v>128616</v>
      </c>
      <c r="D384">
        <v>127</v>
      </c>
      <c r="E384">
        <v>87373</v>
      </c>
      <c r="F384">
        <v>2898</v>
      </c>
      <c r="G384">
        <v>4603</v>
      </c>
      <c r="H384">
        <v>1522</v>
      </c>
      <c r="I384">
        <v>2794</v>
      </c>
      <c r="J384">
        <v>684</v>
      </c>
      <c r="K384">
        <v>3184</v>
      </c>
      <c r="L384">
        <v>888</v>
      </c>
      <c r="M384">
        <v>3897</v>
      </c>
      <c r="N384">
        <v>1386</v>
      </c>
      <c r="O384">
        <v>1257</v>
      </c>
      <c r="P384">
        <v>691</v>
      </c>
      <c r="Q384">
        <v>1268</v>
      </c>
      <c r="R384">
        <v>549</v>
      </c>
      <c r="S384">
        <v>2140</v>
      </c>
      <c r="T384">
        <v>778</v>
      </c>
      <c r="U384">
        <v>20999</v>
      </c>
      <c r="V384">
        <v>2320</v>
      </c>
      <c r="W384">
        <v>1101</v>
      </c>
      <c r="X384">
        <v>621</v>
      </c>
    </row>
    <row r="385" spans="1:24" x14ac:dyDescent="0.3">
      <c r="A385" t="s">
        <v>922</v>
      </c>
      <c r="B385" t="s">
        <v>923</v>
      </c>
      <c r="C385">
        <v>732854</v>
      </c>
      <c r="D385">
        <v>141</v>
      </c>
      <c r="E385">
        <v>394997</v>
      </c>
      <c r="F385">
        <v>7488</v>
      </c>
      <c r="G385">
        <v>29782</v>
      </c>
      <c r="H385">
        <v>3358</v>
      </c>
      <c r="I385">
        <v>71165</v>
      </c>
      <c r="J385">
        <v>4899</v>
      </c>
      <c r="K385">
        <v>99854</v>
      </c>
      <c r="L385">
        <v>5612</v>
      </c>
      <c r="M385">
        <v>43561</v>
      </c>
      <c r="N385">
        <v>4258</v>
      </c>
      <c r="O385">
        <v>24622</v>
      </c>
      <c r="P385">
        <v>2813</v>
      </c>
      <c r="Q385">
        <v>20279</v>
      </c>
      <c r="R385">
        <v>2859</v>
      </c>
      <c r="S385">
        <v>39704</v>
      </c>
      <c r="T385">
        <v>3383</v>
      </c>
      <c r="U385">
        <v>8543</v>
      </c>
      <c r="V385">
        <v>1774</v>
      </c>
      <c r="W385">
        <v>347</v>
      </c>
      <c r="X385">
        <v>366</v>
      </c>
    </row>
    <row r="386" spans="1:24" x14ac:dyDescent="0.3">
      <c r="A386" t="s">
        <v>924</v>
      </c>
      <c r="B386" t="s">
        <v>925</v>
      </c>
      <c r="C386">
        <v>225246</v>
      </c>
      <c r="D386">
        <v>776</v>
      </c>
      <c r="E386">
        <v>141629</v>
      </c>
      <c r="F386">
        <v>3098</v>
      </c>
      <c r="G386">
        <v>27774</v>
      </c>
      <c r="H386">
        <v>2777</v>
      </c>
      <c r="I386">
        <v>6186</v>
      </c>
      <c r="J386">
        <v>1651</v>
      </c>
      <c r="K386">
        <v>8933</v>
      </c>
      <c r="L386">
        <v>1612</v>
      </c>
      <c r="M386">
        <v>9066</v>
      </c>
      <c r="N386">
        <v>1600</v>
      </c>
      <c r="O386">
        <v>13752</v>
      </c>
      <c r="P386">
        <v>1907</v>
      </c>
      <c r="Q386">
        <v>8087</v>
      </c>
      <c r="R386">
        <v>1410</v>
      </c>
      <c r="S386">
        <v>7348</v>
      </c>
      <c r="T386">
        <v>1403</v>
      </c>
      <c r="U386">
        <v>2471</v>
      </c>
      <c r="V386">
        <v>937</v>
      </c>
      <c r="W386">
        <v>0</v>
      </c>
      <c r="X386">
        <v>206</v>
      </c>
    </row>
    <row r="387" spans="1:24" x14ac:dyDescent="0.3">
      <c r="A387" t="s">
        <v>926</v>
      </c>
      <c r="B387" t="s">
        <v>927</v>
      </c>
      <c r="C387">
        <v>74540</v>
      </c>
      <c r="D387">
        <v>172</v>
      </c>
      <c r="E387">
        <v>58865</v>
      </c>
      <c r="F387">
        <v>1802</v>
      </c>
      <c r="G387">
        <v>2756</v>
      </c>
      <c r="H387">
        <v>1093</v>
      </c>
      <c r="I387">
        <v>1575</v>
      </c>
      <c r="J387">
        <v>597</v>
      </c>
      <c r="K387">
        <v>2413</v>
      </c>
      <c r="L387">
        <v>939</v>
      </c>
      <c r="M387">
        <v>981</v>
      </c>
      <c r="N387">
        <v>429</v>
      </c>
      <c r="O387">
        <v>1249</v>
      </c>
      <c r="P387">
        <v>597</v>
      </c>
      <c r="Q387">
        <v>1897</v>
      </c>
      <c r="R387">
        <v>797</v>
      </c>
      <c r="S387">
        <v>1872</v>
      </c>
      <c r="T387">
        <v>712</v>
      </c>
      <c r="U387">
        <v>2932</v>
      </c>
      <c r="V387">
        <v>767</v>
      </c>
      <c r="W387">
        <v>0</v>
      </c>
      <c r="X387">
        <v>220</v>
      </c>
    </row>
    <row r="388" spans="1:24" x14ac:dyDescent="0.3">
      <c r="A388" t="s">
        <v>928</v>
      </c>
      <c r="B388" t="s">
        <v>929</v>
      </c>
      <c r="C388">
        <v>123512</v>
      </c>
      <c r="D388">
        <v>69</v>
      </c>
      <c r="E388">
        <v>80501</v>
      </c>
      <c r="F388">
        <v>3331</v>
      </c>
      <c r="G388">
        <v>3399</v>
      </c>
      <c r="H388">
        <v>1155</v>
      </c>
      <c r="I388">
        <v>3358</v>
      </c>
      <c r="J388">
        <v>1166</v>
      </c>
      <c r="K388">
        <v>4369</v>
      </c>
      <c r="L388">
        <v>1305</v>
      </c>
      <c r="M388">
        <v>4762</v>
      </c>
      <c r="N388">
        <v>1576</v>
      </c>
      <c r="O388">
        <v>5583</v>
      </c>
      <c r="P388">
        <v>1466</v>
      </c>
      <c r="Q388">
        <v>4400</v>
      </c>
      <c r="R388">
        <v>1180</v>
      </c>
      <c r="S388">
        <v>3268</v>
      </c>
      <c r="T388">
        <v>1090</v>
      </c>
      <c r="U388">
        <v>13307</v>
      </c>
      <c r="V388">
        <v>2422</v>
      </c>
      <c r="W388">
        <v>565</v>
      </c>
      <c r="X388">
        <v>666</v>
      </c>
    </row>
    <row r="389" spans="1:24" x14ac:dyDescent="0.3">
      <c r="A389" t="s">
        <v>930</v>
      </c>
      <c r="B389" t="s">
        <v>931</v>
      </c>
      <c r="C389">
        <v>41858</v>
      </c>
      <c r="D389">
        <v>51</v>
      </c>
      <c r="E389">
        <v>31508</v>
      </c>
      <c r="F389">
        <v>1588</v>
      </c>
      <c r="G389">
        <v>1768</v>
      </c>
      <c r="H389">
        <v>546</v>
      </c>
      <c r="I389">
        <v>2761</v>
      </c>
      <c r="J389">
        <v>860</v>
      </c>
      <c r="K389">
        <v>2240</v>
      </c>
      <c r="L389">
        <v>909</v>
      </c>
      <c r="M389">
        <v>1924</v>
      </c>
      <c r="N389">
        <v>928</v>
      </c>
      <c r="O389">
        <v>396</v>
      </c>
      <c r="P389">
        <v>217</v>
      </c>
      <c r="Q389">
        <v>366</v>
      </c>
      <c r="R389">
        <v>223</v>
      </c>
      <c r="S389">
        <v>354</v>
      </c>
      <c r="T389">
        <v>269</v>
      </c>
      <c r="U389">
        <v>541</v>
      </c>
      <c r="V389">
        <v>383</v>
      </c>
      <c r="W389">
        <v>0</v>
      </c>
      <c r="X389">
        <v>222</v>
      </c>
    </row>
    <row r="390" spans="1:24" x14ac:dyDescent="0.3">
      <c r="A390" t="s">
        <v>932</v>
      </c>
      <c r="B390" t="s">
        <v>933</v>
      </c>
      <c r="C390">
        <v>34398</v>
      </c>
      <c r="D390">
        <v>479</v>
      </c>
      <c r="E390">
        <v>27048</v>
      </c>
      <c r="F390">
        <v>1076</v>
      </c>
      <c r="G390">
        <v>972</v>
      </c>
      <c r="H390">
        <v>424</v>
      </c>
      <c r="I390">
        <v>1742</v>
      </c>
      <c r="J390">
        <v>657</v>
      </c>
      <c r="K390">
        <v>1110</v>
      </c>
      <c r="L390">
        <v>495</v>
      </c>
      <c r="M390">
        <v>1040</v>
      </c>
      <c r="N390">
        <v>609</v>
      </c>
      <c r="O390">
        <v>335</v>
      </c>
      <c r="P390">
        <v>301</v>
      </c>
      <c r="Q390">
        <v>75</v>
      </c>
      <c r="R390">
        <v>103</v>
      </c>
      <c r="S390">
        <v>813</v>
      </c>
      <c r="T390">
        <v>476</v>
      </c>
      <c r="U390">
        <v>1263</v>
      </c>
      <c r="V390">
        <v>506</v>
      </c>
      <c r="W390">
        <v>0</v>
      </c>
      <c r="X390">
        <v>210</v>
      </c>
    </row>
    <row r="391" spans="1:24" x14ac:dyDescent="0.3">
      <c r="A391" t="s">
        <v>934</v>
      </c>
      <c r="B391" t="s">
        <v>935</v>
      </c>
      <c r="C391">
        <v>84789</v>
      </c>
      <c r="D391">
        <v>55</v>
      </c>
      <c r="E391">
        <v>59177</v>
      </c>
      <c r="F391">
        <v>1956</v>
      </c>
      <c r="G391">
        <v>2880</v>
      </c>
      <c r="H391">
        <v>815</v>
      </c>
      <c r="I391">
        <v>6126</v>
      </c>
      <c r="J391">
        <v>1370</v>
      </c>
      <c r="K391">
        <v>3486</v>
      </c>
      <c r="L391">
        <v>1307</v>
      </c>
      <c r="M391">
        <v>4338</v>
      </c>
      <c r="N391">
        <v>1136</v>
      </c>
      <c r="O391">
        <v>2316</v>
      </c>
      <c r="P391">
        <v>851</v>
      </c>
      <c r="Q391">
        <v>3077</v>
      </c>
      <c r="R391">
        <v>1154</v>
      </c>
      <c r="S391">
        <v>2621</v>
      </c>
      <c r="T391">
        <v>1043</v>
      </c>
      <c r="U391">
        <v>750</v>
      </c>
      <c r="V391">
        <v>352</v>
      </c>
      <c r="W391">
        <v>18</v>
      </c>
      <c r="X391">
        <v>35</v>
      </c>
    </row>
    <row r="392" spans="1:24" x14ac:dyDescent="0.3">
      <c r="A392" t="s">
        <v>936</v>
      </c>
      <c r="B392" t="s">
        <v>937</v>
      </c>
      <c r="C392">
        <v>639588</v>
      </c>
      <c r="D392">
        <v>344</v>
      </c>
      <c r="E392">
        <v>397205</v>
      </c>
      <c r="F392">
        <v>6772</v>
      </c>
      <c r="G392">
        <v>65531</v>
      </c>
      <c r="H392">
        <v>4649</v>
      </c>
      <c r="I392">
        <v>6184</v>
      </c>
      <c r="J392">
        <v>1517</v>
      </c>
      <c r="K392">
        <v>12932</v>
      </c>
      <c r="L392">
        <v>2603</v>
      </c>
      <c r="M392">
        <v>23923</v>
      </c>
      <c r="N392">
        <v>3611</v>
      </c>
      <c r="O392">
        <v>31462</v>
      </c>
      <c r="P392">
        <v>3575</v>
      </c>
      <c r="Q392">
        <v>31451</v>
      </c>
      <c r="R392">
        <v>4558</v>
      </c>
      <c r="S392">
        <v>39273</v>
      </c>
      <c r="T392">
        <v>3511</v>
      </c>
      <c r="U392">
        <v>31061</v>
      </c>
      <c r="V392">
        <v>3406</v>
      </c>
      <c r="W392">
        <v>566</v>
      </c>
      <c r="X392">
        <v>556</v>
      </c>
    </row>
    <row r="393" spans="1:24" x14ac:dyDescent="0.3">
      <c r="A393" t="s">
        <v>938</v>
      </c>
      <c r="B393" t="s">
        <v>939</v>
      </c>
      <c r="C393">
        <v>70969</v>
      </c>
      <c r="D393">
        <v>1362</v>
      </c>
      <c r="E393">
        <v>47584</v>
      </c>
      <c r="F393">
        <v>2427</v>
      </c>
      <c r="G393">
        <v>4519</v>
      </c>
      <c r="H393">
        <v>1258</v>
      </c>
      <c r="I393">
        <v>629</v>
      </c>
      <c r="J393">
        <v>346</v>
      </c>
      <c r="K393">
        <v>1925</v>
      </c>
      <c r="L393">
        <v>737</v>
      </c>
      <c r="M393">
        <v>2610</v>
      </c>
      <c r="N393">
        <v>840</v>
      </c>
      <c r="O393">
        <v>3597</v>
      </c>
      <c r="P393">
        <v>1130</v>
      </c>
      <c r="Q393">
        <v>2053</v>
      </c>
      <c r="R393">
        <v>722</v>
      </c>
      <c r="S393">
        <v>1729</v>
      </c>
      <c r="T393">
        <v>598</v>
      </c>
      <c r="U393">
        <v>6106</v>
      </c>
      <c r="V393">
        <v>1306</v>
      </c>
      <c r="W393">
        <v>217</v>
      </c>
      <c r="X393">
        <v>258</v>
      </c>
    </row>
    <row r="394" spans="1:24" x14ac:dyDescent="0.3">
      <c r="A394" t="s">
        <v>940</v>
      </c>
      <c r="B394" t="s">
        <v>941</v>
      </c>
      <c r="C394">
        <v>172010</v>
      </c>
      <c r="D394">
        <v>245</v>
      </c>
      <c r="E394">
        <v>96992</v>
      </c>
      <c r="F394">
        <v>2615</v>
      </c>
      <c r="G394">
        <v>39344</v>
      </c>
      <c r="H394">
        <v>3040</v>
      </c>
      <c r="I394">
        <v>7229</v>
      </c>
      <c r="J394">
        <v>1436</v>
      </c>
      <c r="K394">
        <v>7517</v>
      </c>
      <c r="L394">
        <v>1667</v>
      </c>
      <c r="M394">
        <v>4756</v>
      </c>
      <c r="N394">
        <v>1309</v>
      </c>
      <c r="O394">
        <v>3828</v>
      </c>
      <c r="P394">
        <v>1228</v>
      </c>
      <c r="Q394">
        <v>2189</v>
      </c>
      <c r="R394">
        <v>860</v>
      </c>
      <c r="S394">
        <v>4802</v>
      </c>
      <c r="T394">
        <v>1242</v>
      </c>
      <c r="U394">
        <v>5260</v>
      </c>
      <c r="V394">
        <v>1152</v>
      </c>
      <c r="W394">
        <v>93</v>
      </c>
      <c r="X394">
        <v>111</v>
      </c>
    </row>
    <row r="395" spans="1:24" x14ac:dyDescent="0.3">
      <c r="A395" t="s">
        <v>942</v>
      </c>
      <c r="B395" t="s">
        <v>943</v>
      </c>
      <c r="C395">
        <v>80302</v>
      </c>
      <c r="D395">
        <v>40</v>
      </c>
      <c r="E395">
        <v>59371</v>
      </c>
      <c r="F395">
        <v>2129</v>
      </c>
      <c r="G395">
        <v>957</v>
      </c>
      <c r="H395">
        <v>522</v>
      </c>
      <c r="I395">
        <v>2456</v>
      </c>
      <c r="J395">
        <v>1020</v>
      </c>
      <c r="K395">
        <v>3199</v>
      </c>
      <c r="L395">
        <v>1006</v>
      </c>
      <c r="M395">
        <v>2196</v>
      </c>
      <c r="N395">
        <v>783</v>
      </c>
      <c r="O395">
        <v>902</v>
      </c>
      <c r="P395">
        <v>710</v>
      </c>
      <c r="Q395">
        <v>946</v>
      </c>
      <c r="R395">
        <v>535</v>
      </c>
      <c r="S395">
        <v>1380</v>
      </c>
      <c r="T395">
        <v>525</v>
      </c>
      <c r="U395">
        <v>8176</v>
      </c>
      <c r="V395">
        <v>1708</v>
      </c>
      <c r="W395">
        <v>719</v>
      </c>
      <c r="X395">
        <v>598</v>
      </c>
    </row>
    <row r="396" spans="1:24" x14ac:dyDescent="0.3">
      <c r="A396" t="s">
        <v>944</v>
      </c>
      <c r="B396" t="s">
        <v>945</v>
      </c>
      <c r="C396">
        <v>251498</v>
      </c>
      <c r="D396">
        <v>506</v>
      </c>
      <c r="E396">
        <v>155153</v>
      </c>
      <c r="F396">
        <v>3609</v>
      </c>
      <c r="G396">
        <v>10073</v>
      </c>
      <c r="H396">
        <v>1621</v>
      </c>
      <c r="I396">
        <v>4028</v>
      </c>
      <c r="J396">
        <v>1136</v>
      </c>
      <c r="K396">
        <v>12795</v>
      </c>
      <c r="L396">
        <v>1859</v>
      </c>
      <c r="M396">
        <v>17097</v>
      </c>
      <c r="N396">
        <v>2321</v>
      </c>
      <c r="O396">
        <v>10391</v>
      </c>
      <c r="P396">
        <v>1898</v>
      </c>
      <c r="Q396">
        <v>8396</v>
      </c>
      <c r="R396">
        <v>1662</v>
      </c>
      <c r="S396">
        <v>15047</v>
      </c>
      <c r="T396">
        <v>2035</v>
      </c>
      <c r="U396">
        <v>18052</v>
      </c>
      <c r="V396">
        <v>2245</v>
      </c>
      <c r="W396">
        <v>466</v>
      </c>
      <c r="X396">
        <v>339</v>
      </c>
    </row>
    <row r="397" spans="1:24" x14ac:dyDescent="0.3">
      <c r="A397" t="s">
        <v>946</v>
      </c>
      <c r="B397" t="s">
        <v>947</v>
      </c>
      <c r="C397">
        <v>24236</v>
      </c>
      <c r="D397">
        <v>742</v>
      </c>
      <c r="E397">
        <v>13341</v>
      </c>
      <c r="F397">
        <v>1058</v>
      </c>
      <c r="G397">
        <v>1589</v>
      </c>
      <c r="H397">
        <v>614</v>
      </c>
      <c r="I397">
        <v>469</v>
      </c>
      <c r="J397">
        <v>267</v>
      </c>
      <c r="K397">
        <v>1415</v>
      </c>
      <c r="L397">
        <v>628</v>
      </c>
      <c r="M397">
        <v>900</v>
      </c>
      <c r="N397">
        <v>588</v>
      </c>
      <c r="O397">
        <v>2107</v>
      </c>
      <c r="P397">
        <v>909</v>
      </c>
      <c r="Q397">
        <v>1105</v>
      </c>
      <c r="R397">
        <v>676</v>
      </c>
      <c r="S397">
        <v>2029</v>
      </c>
      <c r="T397">
        <v>786</v>
      </c>
      <c r="U397">
        <v>1281</v>
      </c>
      <c r="V397">
        <v>525</v>
      </c>
      <c r="W397">
        <v>0</v>
      </c>
      <c r="X397">
        <v>197</v>
      </c>
    </row>
    <row r="398" spans="1:24" x14ac:dyDescent="0.3">
      <c r="A398" t="s">
        <v>948</v>
      </c>
      <c r="B398" t="s">
        <v>949</v>
      </c>
      <c r="C398">
        <v>30773</v>
      </c>
      <c r="D398">
        <v>51</v>
      </c>
      <c r="E398">
        <v>22816</v>
      </c>
      <c r="F398">
        <v>1287</v>
      </c>
      <c r="G398">
        <v>667</v>
      </c>
      <c r="H398">
        <v>373</v>
      </c>
      <c r="I398">
        <v>1006</v>
      </c>
      <c r="J398">
        <v>530</v>
      </c>
      <c r="K398">
        <v>1524</v>
      </c>
      <c r="L398">
        <v>674</v>
      </c>
      <c r="M398">
        <v>1335</v>
      </c>
      <c r="N398">
        <v>726</v>
      </c>
      <c r="O398">
        <v>597</v>
      </c>
      <c r="P398">
        <v>415</v>
      </c>
      <c r="Q398">
        <v>237</v>
      </c>
      <c r="R398">
        <v>235</v>
      </c>
      <c r="S398">
        <v>1395</v>
      </c>
      <c r="T398">
        <v>751</v>
      </c>
      <c r="U398">
        <v>1196</v>
      </c>
      <c r="V398">
        <v>556</v>
      </c>
      <c r="W398">
        <v>0</v>
      </c>
      <c r="X398">
        <v>208</v>
      </c>
    </row>
    <row r="399" spans="1:24" x14ac:dyDescent="0.3">
      <c r="A399" t="s">
        <v>950</v>
      </c>
      <c r="B399" t="s">
        <v>951</v>
      </c>
      <c r="C399">
        <v>578262</v>
      </c>
      <c r="D399">
        <v>2918</v>
      </c>
      <c r="E399">
        <v>393156</v>
      </c>
      <c r="F399">
        <v>6307</v>
      </c>
      <c r="G399">
        <v>39486</v>
      </c>
      <c r="H399">
        <v>3340</v>
      </c>
      <c r="I399">
        <v>12085</v>
      </c>
      <c r="J399">
        <v>2340</v>
      </c>
      <c r="K399">
        <v>23785</v>
      </c>
      <c r="L399">
        <v>2697</v>
      </c>
      <c r="M399">
        <v>24985</v>
      </c>
      <c r="N399">
        <v>2704</v>
      </c>
      <c r="O399">
        <v>26512</v>
      </c>
      <c r="P399">
        <v>3265</v>
      </c>
      <c r="Q399">
        <v>16148</v>
      </c>
      <c r="R399">
        <v>2427</v>
      </c>
      <c r="S399">
        <v>33621</v>
      </c>
      <c r="T399">
        <v>3926</v>
      </c>
      <c r="U399">
        <v>8398</v>
      </c>
      <c r="V399">
        <v>1596</v>
      </c>
      <c r="W399">
        <v>86</v>
      </c>
      <c r="X399">
        <v>139</v>
      </c>
    </row>
    <row r="400" spans="1:24" x14ac:dyDescent="0.3">
      <c r="A400" t="s">
        <v>952</v>
      </c>
      <c r="B400" t="s">
        <v>953</v>
      </c>
      <c r="C400">
        <v>55661</v>
      </c>
      <c r="D400">
        <v>992</v>
      </c>
      <c r="E400">
        <v>34827</v>
      </c>
      <c r="F400">
        <v>1963</v>
      </c>
      <c r="G400">
        <v>1081</v>
      </c>
      <c r="H400">
        <v>553</v>
      </c>
      <c r="I400">
        <v>2598</v>
      </c>
      <c r="J400">
        <v>870</v>
      </c>
      <c r="K400">
        <v>2978</v>
      </c>
      <c r="L400">
        <v>961</v>
      </c>
      <c r="M400">
        <v>4769</v>
      </c>
      <c r="N400">
        <v>1121</v>
      </c>
      <c r="O400">
        <v>1829</v>
      </c>
      <c r="P400">
        <v>808</v>
      </c>
      <c r="Q400">
        <v>170</v>
      </c>
      <c r="R400">
        <v>154</v>
      </c>
      <c r="S400">
        <v>299</v>
      </c>
      <c r="T400">
        <v>170</v>
      </c>
      <c r="U400">
        <v>7002</v>
      </c>
      <c r="V400">
        <v>1358</v>
      </c>
      <c r="W400">
        <v>108</v>
      </c>
      <c r="X400">
        <v>116</v>
      </c>
    </row>
    <row r="401" spans="1:24" x14ac:dyDescent="0.3">
      <c r="A401" t="s">
        <v>954</v>
      </c>
      <c r="B401" t="s">
        <v>955</v>
      </c>
      <c r="C401">
        <v>35889</v>
      </c>
      <c r="D401">
        <v>1237</v>
      </c>
      <c r="E401">
        <v>20041</v>
      </c>
      <c r="F401">
        <v>1662</v>
      </c>
      <c r="G401">
        <v>3327</v>
      </c>
      <c r="H401">
        <v>886</v>
      </c>
      <c r="I401">
        <v>633</v>
      </c>
      <c r="J401">
        <v>390</v>
      </c>
      <c r="K401">
        <v>2266</v>
      </c>
      <c r="L401">
        <v>895</v>
      </c>
      <c r="M401">
        <v>1418</v>
      </c>
      <c r="N401">
        <v>727</v>
      </c>
      <c r="O401">
        <v>2124</v>
      </c>
      <c r="P401">
        <v>790</v>
      </c>
      <c r="Q401">
        <v>1872</v>
      </c>
      <c r="R401">
        <v>901</v>
      </c>
      <c r="S401">
        <v>1212</v>
      </c>
      <c r="T401">
        <v>514</v>
      </c>
      <c r="U401">
        <v>2996</v>
      </c>
      <c r="V401">
        <v>872</v>
      </c>
      <c r="W401">
        <v>0</v>
      </c>
      <c r="X401">
        <v>220</v>
      </c>
    </row>
    <row r="402" spans="1:24" x14ac:dyDescent="0.3">
      <c r="A402" t="s">
        <v>956</v>
      </c>
      <c r="B402" t="s">
        <v>957</v>
      </c>
      <c r="C402">
        <v>23208</v>
      </c>
      <c r="D402">
        <v>19</v>
      </c>
      <c r="E402">
        <v>18158</v>
      </c>
      <c r="F402">
        <v>943</v>
      </c>
      <c r="G402">
        <v>38</v>
      </c>
      <c r="H402">
        <v>64</v>
      </c>
      <c r="I402">
        <v>343</v>
      </c>
      <c r="J402">
        <v>342</v>
      </c>
      <c r="K402">
        <v>596</v>
      </c>
      <c r="L402">
        <v>555</v>
      </c>
      <c r="M402">
        <v>528</v>
      </c>
      <c r="N402">
        <v>436</v>
      </c>
      <c r="O402">
        <v>852</v>
      </c>
      <c r="P402">
        <v>564</v>
      </c>
      <c r="Q402">
        <v>103</v>
      </c>
      <c r="R402">
        <v>173</v>
      </c>
      <c r="S402">
        <v>93</v>
      </c>
      <c r="T402">
        <v>152</v>
      </c>
      <c r="U402">
        <v>2459</v>
      </c>
      <c r="V402">
        <v>764</v>
      </c>
      <c r="W402">
        <v>38</v>
      </c>
      <c r="X402">
        <v>66</v>
      </c>
    </row>
    <row r="403" spans="1:24" x14ac:dyDescent="0.3">
      <c r="A403" t="s">
        <v>958</v>
      </c>
      <c r="B403" t="s">
        <v>959</v>
      </c>
      <c r="C403">
        <v>1627477</v>
      </c>
      <c r="D403">
        <v>325</v>
      </c>
      <c r="E403">
        <v>1136384</v>
      </c>
      <c r="F403">
        <v>9939</v>
      </c>
      <c r="G403">
        <v>95969</v>
      </c>
      <c r="H403">
        <v>4670</v>
      </c>
      <c r="I403">
        <v>21308</v>
      </c>
      <c r="J403">
        <v>2679</v>
      </c>
      <c r="K403">
        <v>58474</v>
      </c>
      <c r="L403">
        <v>4822</v>
      </c>
      <c r="M403">
        <v>53400</v>
      </c>
      <c r="N403">
        <v>4603</v>
      </c>
      <c r="O403">
        <v>43138</v>
      </c>
      <c r="P403">
        <v>4227</v>
      </c>
      <c r="Q403">
        <v>30593</v>
      </c>
      <c r="R403">
        <v>3219</v>
      </c>
      <c r="S403">
        <v>72721</v>
      </c>
      <c r="T403">
        <v>4793</v>
      </c>
      <c r="U403">
        <v>113200</v>
      </c>
      <c r="V403">
        <v>5215</v>
      </c>
      <c r="W403">
        <v>2290</v>
      </c>
      <c r="X403">
        <v>804</v>
      </c>
    </row>
    <row r="404" spans="1:24" x14ac:dyDescent="0.3">
      <c r="A404" t="s">
        <v>960</v>
      </c>
      <c r="B404" t="s">
        <v>961</v>
      </c>
      <c r="C404">
        <v>149744</v>
      </c>
      <c r="D404">
        <v>1312</v>
      </c>
      <c r="E404">
        <v>105898</v>
      </c>
      <c r="F404">
        <v>3434</v>
      </c>
      <c r="G404">
        <v>4499</v>
      </c>
      <c r="H404">
        <v>1224</v>
      </c>
      <c r="I404">
        <v>7342</v>
      </c>
      <c r="J404">
        <v>1656</v>
      </c>
      <c r="K404">
        <v>3695</v>
      </c>
      <c r="L404">
        <v>1339</v>
      </c>
      <c r="M404">
        <v>5926</v>
      </c>
      <c r="N404">
        <v>1341</v>
      </c>
      <c r="O404">
        <v>6029</v>
      </c>
      <c r="P404">
        <v>1347</v>
      </c>
      <c r="Q404">
        <v>3266</v>
      </c>
      <c r="R404">
        <v>1270</v>
      </c>
      <c r="S404">
        <v>3755</v>
      </c>
      <c r="T404">
        <v>1115</v>
      </c>
      <c r="U404">
        <v>9183</v>
      </c>
      <c r="V404">
        <v>1731</v>
      </c>
      <c r="W404">
        <v>151</v>
      </c>
      <c r="X404">
        <v>228</v>
      </c>
    </row>
    <row r="405" spans="1:24" x14ac:dyDescent="0.3">
      <c r="A405" t="s">
        <v>962</v>
      </c>
      <c r="B405" t="s">
        <v>963</v>
      </c>
      <c r="C405">
        <v>100983</v>
      </c>
      <c r="D405">
        <v>58</v>
      </c>
      <c r="E405">
        <v>68192</v>
      </c>
      <c r="F405">
        <v>2045</v>
      </c>
      <c r="G405">
        <v>8367</v>
      </c>
      <c r="H405">
        <v>1335</v>
      </c>
      <c r="I405">
        <v>1493</v>
      </c>
      <c r="J405">
        <v>652</v>
      </c>
      <c r="K405">
        <v>3462</v>
      </c>
      <c r="L405">
        <v>959</v>
      </c>
      <c r="M405">
        <v>2280</v>
      </c>
      <c r="N405">
        <v>777</v>
      </c>
      <c r="O405">
        <v>1849</v>
      </c>
      <c r="P405">
        <v>600</v>
      </c>
      <c r="Q405">
        <v>3784</v>
      </c>
      <c r="R405">
        <v>1330</v>
      </c>
      <c r="S405">
        <v>8248</v>
      </c>
      <c r="T405">
        <v>1716</v>
      </c>
      <c r="U405">
        <v>3035</v>
      </c>
      <c r="V405">
        <v>645</v>
      </c>
      <c r="W405">
        <v>273</v>
      </c>
      <c r="X405">
        <v>240</v>
      </c>
    </row>
    <row r="406" spans="1:24" x14ac:dyDescent="0.3">
      <c r="A406" t="s">
        <v>964</v>
      </c>
      <c r="B406" t="s">
        <v>965</v>
      </c>
      <c r="C406">
        <v>482443</v>
      </c>
      <c r="D406">
        <v>471</v>
      </c>
      <c r="E406">
        <v>311716</v>
      </c>
      <c r="F406">
        <v>4746</v>
      </c>
      <c r="G406">
        <v>24970</v>
      </c>
      <c r="H406">
        <v>2180</v>
      </c>
      <c r="I406">
        <v>28279</v>
      </c>
      <c r="J406">
        <v>2633</v>
      </c>
      <c r="K406">
        <v>30866</v>
      </c>
      <c r="L406">
        <v>3205</v>
      </c>
      <c r="M406">
        <v>28146</v>
      </c>
      <c r="N406">
        <v>2841</v>
      </c>
      <c r="O406">
        <v>10702</v>
      </c>
      <c r="P406">
        <v>1900</v>
      </c>
      <c r="Q406">
        <v>10010</v>
      </c>
      <c r="R406">
        <v>1580</v>
      </c>
      <c r="S406">
        <v>23185</v>
      </c>
      <c r="T406">
        <v>2413</v>
      </c>
      <c r="U406">
        <v>14416</v>
      </c>
      <c r="V406">
        <v>1868</v>
      </c>
      <c r="W406">
        <v>153</v>
      </c>
      <c r="X406">
        <v>149</v>
      </c>
    </row>
    <row r="407" spans="1:24" x14ac:dyDescent="0.3">
      <c r="A407" t="s">
        <v>966</v>
      </c>
      <c r="B407" t="s">
        <v>967</v>
      </c>
      <c r="C407">
        <v>145424</v>
      </c>
      <c r="D407">
        <v>69</v>
      </c>
      <c r="E407">
        <v>104300</v>
      </c>
      <c r="F407">
        <v>2839</v>
      </c>
      <c r="G407">
        <v>5653</v>
      </c>
      <c r="H407">
        <v>1119</v>
      </c>
      <c r="I407">
        <v>8334</v>
      </c>
      <c r="J407">
        <v>1452</v>
      </c>
      <c r="K407">
        <v>7723</v>
      </c>
      <c r="L407">
        <v>1379</v>
      </c>
      <c r="M407">
        <v>6544</v>
      </c>
      <c r="N407">
        <v>1641</v>
      </c>
      <c r="O407">
        <v>3833</v>
      </c>
      <c r="P407">
        <v>1152</v>
      </c>
      <c r="Q407">
        <v>1525</v>
      </c>
      <c r="R407">
        <v>599</v>
      </c>
      <c r="S407">
        <v>4621</v>
      </c>
      <c r="T407">
        <v>1066</v>
      </c>
      <c r="U407">
        <v>2891</v>
      </c>
      <c r="V407">
        <v>1052</v>
      </c>
      <c r="W407">
        <v>0</v>
      </c>
      <c r="X407">
        <v>206</v>
      </c>
    </row>
    <row r="408" spans="1:24" x14ac:dyDescent="0.3">
      <c r="A408" t="s">
        <v>968</v>
      </c>
      <c r="B408" t="s">
        <v>969</v>
      </c>
      <c r="C408">
        <v>67584</v>
      </c>
      <c r="D408">
        <v>59</v>
      </c>
      <c r="E408">
        <v>43251</v>
      </c>
      <c r="F408">
        <v>2264</v>
      </c>
      <c r="G408">
        <v>1816</v>
      </c>
      <c r="H408">
        <v>950</v>
      </c>
      <c r="I408">
        <v>2869</v>
      </c>
      <c r="J408">
        <v>963</v>
      </c>
      <c r="K408">
        <v>2889</v>
      </c>
      <c r="L408">
        <v>1293</v>
      </c>
      <c r="M408">
        <v>3036</v>
      </c>
      <c r="N408">
        <v>1106</v>
      </c>
      <c r="O408">
        <v>1069</v>
      </c>
      <c r="P408">
        <v>791</v>
      </c>
      <c r="Q408">
        <v>586</v>
      </c>
      <c r="R408">
        <v>588</v>
      </c>
      <c r="S408">
        <v>805</v>
      </c>
      <c r="T408">
        <v>522</v>
      </c>
      <c r="U408">
        <v>11108</v>
      </c>
      <c r="V408">
        <v>1780</v>
      </c>
      <c r="W408">
        <v>155</v>
      </c>
      <c r="X408">
        <v>218</v>
      </c>
    </row>
    <row r="409" spans="1:24" x14ac:dyDescent="0.3">
      <c r="A409" t="s">
        <v>970</v>
      </c>
      <c r="B409" t="s">
        <v>971</v>
      </c>
      <c r="C409">
        <v>41150</v>
      </c>
      <c r="D409">
        <v>76</v>
      </c>
      <c r="E409">
        <v>30316</v>
      </c>
      <c r="F409">
        <v>1311</v>
      </c>
      <c r="G409">
        <v>308</v>
      </c>
      <c r="H409">
        <v>292</v>
      </c>
      <c r="I409">
        <v>3168</v>
      </c>
      <c r="J409">
        <v>989</v>
      </c>
      <c r="K409">
        <v>1692</v>
      </c>
      <c r="L409">
        <v>791</v>
      </c>
      <c r="M409">
        <v>695</v>
      </c>
      <c r="N409">
        <v>475</v>
      </c>
      <c r="O409">
        <v>434</v>
      </c>
      <c r="P409">
        <v>393</v>
      </c>
      <c r="Q409">
        <v>778</v>
      </c>
      <c r="R409">
        <v>442</v>
      </c>
      <c r="S409">
        <v>1272</v>
      </c>
      <c r="T409">
        <v>707</v>
      </c>
      <c r="U409">
        <v>2446</v>
      </c>
      <c r="V409">
        <v>731</v>
      </c>
      <c r="W409">
        <v>41</v>
      </c>
      <c r="X409">
        <v>72</v>
      </c>
    </row>
    <row r="410" spans="1:24" x14ac:dyDescent="0.3">
      <c r="A410" t="s">
        <v>972</v>
      </c>
      <c r="B410" t="s">
        <v>973</v>
      </c>
      <c r="C410">
        <v>50956</v>
      </c>
      <c r="D410">
        <v>39</v>
      </c>
      <c r="E410">
        <v>33277</v>
      </c>
      <c r="F410">
        <v>1851</v>
      </c>
      <c r="G410">
        <v>446</v>
      </c>
      <c r="H410">
        <v>251</v>
      </c>
      <c r="I410">
        <v>1758</v>
      </c>
      <c r="J410">
        <v>905</v>
      </c>
      <c r="K410">
        <v>1718</v>
      </c>
      <c r="L410">
        <v>1018</v>
      </c>
      <c r="M410">
        <v>662</v>
      </c>
      <c r="N410">
        <v>447</v>
      </c>
      <c r="O410">
        <v>878</v>
      </c>
      <c r="P410">
        <v>622</v>
      </c>
      <c r="Q410">
        <v>1011</v>
      </c>
      <c r="R410">
        <v>554</v>
      </c>
      <c r="S410">
        <v>726</v>
      </c>
      <c r="T410">
        <v>330</v>
      </c>
      <c r="U410">
        <v>10370</v>
      </c>
      <c r="V410">
        <v>1703</v>
      </c>
      <c r="W410">
        <v>110</v>
      </c>
      <c r="X410">
        <v>115</v>
      </c>
    </row>
    <row r="411" spans="1:24" x14ac:dyDescent="0.3">
      <c r="A411" t="s">
        <v>974</v>
      </c>
      <c r="B411" t="s">
        <v>975</v>
      </c>
      <c r="C411">
        <v>36341</v>
      </c>
      <c r="D411">
        <v>923</v>
      </c>
      <c r="E411">
        <v>27224</v>
      </c>
      <c r="F411">
        <v>1687</v>
      </c>
      <c r="G411">
        <v>455</v>
      </c>
      <c r="H411">
        <v>368</v>
      </c>
      <c r="I411">
        <v>510</v>
      </c>
      <c r="J411">
        <v>339</v>
      </c>
      <c r="K411">
        <v>1678</v>
      </c>
      <c r="L411">
        <v>657</v>
      </c>
      <c r="M411">
        <v>756</v>
      </c>
      <c r="N411">
        <v>565</v>
      </c>
      <c r="O411">
        <v>283</v>
      </c>
      <c r="P411">
        <v>227</v>
      </c>
      <c r="Q411">
        <v>594</v>
      </c>
      <c r="R411">
        <v>345</v>
      </c>
      <c r="S411">
        <v>0</v>
      </c>
      <c r="T411">
        <v>208</v>
      </c>
      <c r="U411">
        <v>4482</v>
      </c>
      <c r="V411">
        <v>1129</v>
      </c>
      <c r="W411">
        <v>359</v>
      </c>
      <c r="X411">
        <v>397</v>
      </c>
    </row>
    <row r="412" spans="1:24" x14ac:dyDescent="0.3">
      <c r="A412" t="s">
        <v>976</v>
      </c>
      <c r="B412" t="s">
        <v>977</v>
      </c>
      <c r="C412">
        <v>965524</v>
      </c>
      <c r="D412">
        <v>1705</v>
      </c>
      <c r="E412">
        <v>658468</v>
      </c>
      <c r="F412">
        <v>8330</v>
      </c>
      <c r="G412">
        <v>49954</v>
      </c>
      <c r="H412">
        <v>3670</v>
      </c>
      <c r="I412">
        <v>17078</v>
      </c>
      <c r="J412">
        <v>2937</v>
      </c>
      <c r="K412">
        <v>46936</v>
      </c>
      <c r="L412">
        <v>4754</v>
      </c>
      <c r="M412">
        <v>45831</v>
      </c>
      <c r="N412">
        <v>4411</v>
      </c>
      <c r="O412">
        <v>35952</v>
      </c>
      <c r="P412">
        <v>3365</v>
      </c>
      <c r="Q412">
        <v>27313</v>
      </c>
      <c r="R412">
        <v>3437</v>
      </c>
      <c r="S412">
        <v>55635</v>
      </c>
      <c r="T412">
        <v>3947</v>
      </c>
      <c r="U412">
        <v>27097</v>
      </c>
      <c r="V412">
        <v>2967</v>
      </c>
      <c r="W412">
        <v>1260</v>
      </c>
      <c r="X412">
        <v>735</v>
      </c>
    </row>
    <row r="413" spans="1:24" x14ac:dyDescent="0.3">
      <c r="A413" t="s">
        <v>978</v>
      </c>
      <c r="B413" t="s">
        <v>979</v>
      </c>
      <c r="C413">
        <v>86343</v>
      </c>
      <c r="D413">
        <v>96</v>
      </c>
      <c r="E413">
        <v>66473</v>
      </c>
      <c r="F413">
        <v>2061</v>
      </c>
      <c r="G413">
        <v>2960</v>
      </c>
      <c r="H413">
        <v>985</v>
      </c>
      <c r="I413">
        <v>2680</v>
      </c>
      <c r="J413">
        <v>735</v>
      </c>
      <c r="K413">
        <v>2684</v>
      </c>
      <c r="L413">
        <v>949</v>
      </c>
      <c r="M413">
        <v>2414</v>
      </c>
      <c r="N413">
        <v>770</v>
      </c>
      <c r="O413">
        <v>1664</v>
      </c>
      <c r="P413">
        <v>673</v>
      </c>
      <c r="Q413">
        <v>670</v>
      </c>
      <c r="R413">
        <v>472</v>
      </c>
      <c r="S413">
        <v>2997</v>
      </c>
      <c r="T413">
        <v>973</v>
      </c>
      <c r="U413">
        <v>3797</v>
      </c>
      <c r="V413">
        <v>876</v>
      </c>
      <c r="W413">
        <v>4</v>
      </c>
      <c r="X413">
        <v>8</v>
      </c>
    </row>
    <row r="414" spans="1:24" x14ac:dyDescent="0.3">
      <c r="A414" t="s">
        <v>980</v>
      </c>
      <c r="B414" t="s">
        <v>981</v>
      </c>
      <c r="C414">
        <v>84802</v>
      </c>
      <c r="D414">
        <v>184</v>
      </c>
      <c r="E414">
        <v>58232</v>
      </c>
      <c r="F414">
        <v>2170</v>
      </c>
      <c r="G414">
        <v>2236</v>
      </c>
      <c r="H414">
        <v>839</v>
      </c>
      <c r="I414">
        <v>846</v>
      </c>
      <c r="J414">
        <v>539</v>
      </c>
      <c r="K414">
        <v>1426</v>
      </c>
      <c r="L414">
        <v>634</v>
      </c>
      <c r="M414">
        <v>1048</v>
      </c>
      <c r="N414">
        <v>473</v>
      </c>
      <c r="O414">
        <v>4567</v>
      </c>
      <c r="P414">
        <v>1473</v>
      </c>
      <c r="Q414">
        <v>9119</v>
      </c>
      <c r="R414">
        <v>1789</v>
      </c>
      <c r="S414">
        <v>4805</v>
      </c>
      <c r="T414">
        <v>1101</v>
      </c>
      <c r="U414">
        <v>2512</v>
      </c>
      <c r="V414">
        <v>736</v>
      </c>
      <c r="W414">
        <v>11</v>
      </c>
      <c r="X414">
        <v>19</v>
      </c>
    </row>
    <row r="415" spans="1:24" x14ac:dyDescent="0.3">
      <c r="A415" t="s">
        <v>982</v>
      </c>
      <c r="B415" t="s">
        <v>983</v>
      </c>
      <c r="C415">
        <v>85713</v>
      </c>
      <c r="D415">
        <v>59</v>
      </c>
      <c r="E415">
        <v>59442</v>
      </c>
      <c r="F415">
        <v>2459</v>
      </c>
      <c r="G415">
        <v>9954</v>
      </c>
      <c r="H415">
        <v>1819</v>
      </c>
      <c r="I415">
        <v>1258</v>
      </c>
      <c r="J415">
        <v>575</v>
      </c>
      <c r="K415">
        <v>2509</v>
      </c>
      <c r="L415">
        <v>1129</v>
      </c>
      <c r="M415">
        <v>3168</v>
      </c>
      <c r="N415">
        <v>1136</v>
      </c>
      <c r="O415">
        <v>1639</v>
      </c>
      <c r="P415">
        <v>929</v>
      </c>
      <c r="Q415">
        <v>1580</v>
      </c>
      <c r="R415">
        <v>962</v>
      </c>
      <c r="S415">
        <v>2643</v>
      </c>
      <c r="T415">
        <v>996</v>
      </c>
      <c r="U415">
        <v>3161</v>
      </c>
      <c r="V415">
        <v>1232</v>
      </c>
      <c r="W415">
        <v>359</v>
      </c>
      <c r="X415">
        <v>327</v>
      </c>
    </row>
    <row r="416" spans="1:24" x14ac:dyDescent="0.3">
      <c r="A416" t="s">
        <v>984</v>
      </c>
      <c r="B416" t="s">
        <v>985</v>
      </c>
      <c r="C416">
        <v>54035</v>
      </c>
      <c r="D416">
        <v>626</v>
      </c>
      <c r="E416">
        <v>40567</v>
      </c>
      <c r="F416">
        <v>1529</v>
      </c>
      <c r="G416">
        <v>1120</v>
      </c>
      <c r="H416">
        <v>464</v>
      </c>
      <c r="I416">
        <v>1730</v>
      </c>
      <c r="J416">
        <v>572</v>
      </c>
      <c r="K416">
        <v>2255</v>
      </c>
      <c r="L416">
        <v>691</v>
      </c>
      <c r="M416">
        <v>1370</v>
      </c>
      <c r="N416">
        <v>673</v>
      </c>
      <c r="O416">
        <v>1995</v>
      </c>
      <c r="P416">
        <v>927</v>
      </c>
      <c r="Q416">
        <v>919</v>
      </c>
      <c r="R416">
        <v>453</v>
      </c>
      <c r="S416">
        <v>1095</v>
      </c>
      <c r="T416">
        <v>472</v>
      </c>
      <c r="U416">
        <v>2984</v>
      </c>
      <c r="V416">
        <v>831</v>
      </c>
      <c r="W416">
        <v>0</v>
      </c>
      <c r="X416">
        <v>210</v>
      </c>
    </row>
    <row r="417" spans="1:24" x14ac:dyDescent="0.3">
      <c r="A417" t="s">
        <v>986</v>
      </c>
      <c r="B417" t="s">
        <v>987</v>
      </c>
      <c r="C417">
        <v>1279935</v>
      </c>
      <c r="D417">
        <v>1224</v>
      </c>
      <c r="E417">
        <v>904259</v>
      </c>
      <c r="F417">
        <v>8429</v>
      </c>
      <c r="G417">
        <v>55581</v>
      </c>
      <c r="H417">
        <v>4062</v>
      </c>
      <c r="I417">
        <v>39460</v>
      </c>
      <c r="J417">
        <v>4019</v>
      </c>
      <c r="K417">
        <v>64402</v>
      </c>
      <c r="L417">
        <v>5106</v>
      </c>
      <c r="M417">
        <v>53577</v>
      </c>
      <c r="N417">
        <v>4805</v>
      </c>
      <c r="O417">
        <v>42215</v>
      </c>
      <c r="P417">
        <v>3833</v>
      </c>
      <c r="Q417">
        <v>27071</v>
      </c>
      <c r="R417">
        <v>3475</v>
      </c>
      <c r="S417">
        <v>54482</v>
      </c>
      <c r="T417">
        <v>3307</v>
      </c>
      <c r="U417">
        <v>37905</v>
      </c>
      <c r="V417">
        <v>3188</v>
      </c>
      <c r="W417">
        <v>983</v>
      </c>
      <c r="X417">
        <v>465</v>
      </c>
    </row>
    <row r="418" spans="1:24" x14ac:dyDescent="0.3">
      <c r="A418" t="s">
        <v>988</v>
      </c>
      <c r="B418" t="s">
        <v>989</v>
      </c>
      <c r="C418">
        <v>46188</v>
      </c>
      <c r="D418">
        <v>55</v>
      </c>
      <c r="E418">
        <v>34372</v>
      </c>
      <c r="F418">
        <v>1981</v>
      </c>
      <c r="G418">
        <v>1392</v>
      </c>
      <c r="H418">
        <v>729</v>
      </c>
      <c r="I418">
        <v>1150</v>
      </c>
      <c r="J418">
        <v>615</v>
      </c>
      <c r="K418">
        <v>2081</v>
      </c>
      <c r="L418">
        <v>959</v>
      </c>
      <c r="M418">
        <v>538</v>
      </c>
      <c r="N418">
        <v>478</v>
      </c>
      <c r="O418">
        <v>815</v>
      </c>
      <c r="P418">
        <v>571</v>
      </c>
      <c r="Q418">
        <v>816</v>
      </c>
      <c r="R418">
        <v>595</v>
      </c>
      <c r="S418">
        <v>1295</v>
      </c>
      <c r="T418">
        <v>845</v>
      </c>
      <c r="U418">
        <v>3729</v>
      </c>
      <c r="V418">
        <v>1144</v>
      </c>
      <c r="W418">
        <v>0</v>
      </c>
      <c r="X418">
        <v>208</v>
      </c>
    </row>
    <row r="419" spans="1:24" x14ac:dyDescent="0.3">
      <c r="A419" t="s">
        <v>990</v>
      </c>
      <c r="B419" t="s">
        <v>991</v>
      </c>
      <c r="C419">
        <v>169765</v>
      </c>
      <c r="D419">
        <v>81</v>
      </c>
      <c r="E419">
        <v>106718</v>
      </c>
      <c r="F419">
        <v>3902</v>
      </c>
      <c r="G419">
        <v>5865</v>
      </c>
      <c r="H419">
        <v>1318</v>
      </c>
      <c r="I419">
        <v>7204</v>
      </c>
      <c r="J419">
        <v>2370</v>
      </c>
      <c r="K419">
        <v>9021</v>
      </c>
      <c r="L419">
        <v>1850</v>
      </c>
      <c r="M419">
        <v>9997</v>
      </c>
      <c r="N419">
        <v>1988</v>
      </c>
      <c r="O419">
        <v>7845</v>
      </c>
      <c r="P419">
        <v>1769</v>
      </c>
      <c r="Q419">
        <v>4863</v>
      </c>
      <c r="R419">
        <v>1419</v>
      </c>
      <c r="S419">
        <v>7062</v>
      </c>
      <c r="T419">
        <v>1358</v>
      </c>
      <c r="U419">
        <v>11006</v>
      </c>
      <c r="V419">
        <v>1710</v>
      </c>
      <c r="W419">
        <v>184</v>
      </c>
      <c r="X419">
        <v>168</v>
      </c>
    </row>
    <row r="420" spans="1:24" x14ac:dyDescent="0.3">
      <c r="A420" t="s">
        <v>992</v>
      </c>
      <c r="B420" t="s">
        <v>993</v>
      </c>
      <c r="C420">
        <v>146355</v>
      </c>
      <c r="D420">
        <v>209</v>
      </c>
      <c r="E420">
        <v>94367</v>
      </c>
      <c r="F420">
        <v>2963</v>
      </c>
      <c r="G420">
        <v>9173</v>
      </c>
      <c r="H420">
        <v>1489</v>
      </c>
      <c r="I420">
        <v>3654</v>
      </c>
      <c r="J420">
        <v>1245</v>
      </c>
      <c r="K420">
        <v>7887</v>
      </c>
      <c r="L420">
        <v>1553</v>
      </c>
      <c r="M420">
        <v>10710</v>
      </c>
      <c r="N420">
        <v>1760</v>
      </c>
      <c r="O420">
        <v>8075</v>
      </c>
      <c r="P420">
        <v>1626</v>
      </c>
      <c r="Q420">
        <v>3717</v>
      </c>
      <c r="R420">
        <v>1029</v>
      </c>
      <c r="S420">
        <v>4152</v>
      </c>
      <c r="T420">
        <v>1014</v>
      </c>
      <c r="U420">
        <v>4479</v>
      </c>
      <c r="V420">
        <v>1000</v>
      </c>
      <c r="W420">
        <v>141</v>
      </c>
      <c r="X420">
        <v>233</v>
      </c>
    </row>
    <row r="421" spans="1:24" x14ac:dyDescent="0.3">
      <c r="A421" t="s">
        <v>994</v>
      </c>
      <c r="B421" t="s">
        <v>995</v>
      </c>
      <c r="C421">
        <v>55965</v>
      </c>
      <c r="D421">
        <v>853</v>
      </c>
      <c r="E421">
        <v>38193</v>
      </c>
      <c r="F421">
        <v>2303</v>
      </c>
      <c r="G421">
        <v>3626</v>
      </c>
      <c r="H421">
        <v>1037</v>
      </c>
      <c r="I421">
        <v>510</v>
      </c>
      <c r="J421">
        <v>394</v>
      </c>
      <c r="K421">
        <v>1795</v>
      </c>
      <c r="L421">
        <v>644</v>
      </c>
      <c r="M421">
        <v>2077</v>
      </c>
      <c r="N421">
        <v>978</v>
      </c>
      <c r="O421">
        <v>4040</v>
      </c>
      <c r="P421">
        <v>1387</v>
      </c>
      <c r="Q421">
        <v>950</v>
      </c>
      <c r="R421">
        <v>553</v>
      </c>
      <c r="S421">
        <v>1515</v>
      </c>
      <c r="T421">
        <v>933</v>
      </c>
      <c r="U421">
        <v>3259</v>
      </c>
      <c r="V421">
        <v>1217</v>
      </c>
      <c r="W421">
        <v>0</v>
      </c>
      <c r="X421">
        <v>225</v>
      </c>
    </row>
    <row r="422" spans="1:24" x14ac:dyDescent="0.3">
      <c r="A422" t="s">
        <v>996</v>
      </c>
      <c r="B422" t="s">
        <v>997</v>
      </c>
      <c r="C422">
        <v>484627</v>
      </c>
      <c r="D422">
        <v>185</v>
      </c>
      <c r="E422">
        <v>293804</v>
      </c>
      <c r="F422">
        <v>5175</v>
      </c>
      <c r="G422">
        <v>44222</v>
      </c>
      <c r="H422">
        <v>3573</v>
      </c>
      <c r="I422">
        <v>10894</v>
      </c>
      <c r="J422">
        <v>1793</v>
      </c>
      <c r="K422">
        <v>17724</v>
      </c>
      <c r="L422">
        <v>2405</v>
      </c>
      <c r="M422">
        <v>19135</v>
      </c>
      <c r="N422">
        <v>2757</v>
      </c>
      <c r="O422">
        <v>19983</v>
      </c>
      <c r="P422">
        <v>2973</v>
      </c>
      <c r="Q422">
        <v>27367</v>
      </c>
      <c r="R422">
        <v>2964</v>
      </c>
      <c r="S422">
        <v>41582</v>
      </c>
      <c r="T422">
        <v>3609</v>
      </c>
      <c r="U422">
        <v>9653</v>
      </c>
      <c r="V422">
        <v>1663</v>
      </c>
      <c r="W422">
        <v>263</v>
      </c>
      <c r="X422">
        <v>430</v>
      </c>
    </row>
    <row r="423" spans="1:24" x14ac:dyDescent="0.3">
      <c r="A423" t="s">
        <v>998</v>
      </c>
      <c r="B423" t="s">
        <v>999</v>
      </c>
      <c r="C423">
        <v>53250</v>
      </c>
      <c r="D423">
        <v>205</v>
      </c>
      <c r="E423">
        <v>35713</v>
      </c>
      <c r="F423">
        <v>1912</v>
      </c>
      <c r="G423">
        <v>2047</v>
      </c>
      <c r="H423">
        <v>1007</v>
      </c>
      <c r="I423">
        <v>358</v>
      </c>
      <c r="J423">
        <v>415</v>
      </c>
      <c r="K423">
        <v>2027</v>
      </c>
      <c r="L423">
        <v>860</v>
      </c>
      <c r="M423">
        <v>3470</v>
      </c>
      <c r="N423">
        <v>1346</v>
      </c>
      <c r="O423">
        <v>1749</v>
      </c>
      <c r="P423">
        <v>840</v>
      </c>
      <c r="Q423">
        <v>1231</v>
      </c>
      <c r="R423">
        <v>699</v>
      </c>
      <c r="S423">
        <v>2825</v>
      </c>
      <c r="T423">
        <v>822</v>
      </c>
      <c r="U423">
        <v>3697</v>
      </c>
      <c r="V423">
        <v>1002</v>
      </c>
      <c r="W423">
        <v>133</v>
      </c>
      <c r="X423">
        <v>148</v>
      </c>
    </row>
    <row r="424" spans="1:24" x14ac:dyDescent="0.3">
      <c r="A424" t="s">
        <v>1000</v>
      </c>
      <c r="B424" t="s">
        <v>1001</v>
      </c>
      <c r="C424">
        <v>1081788</v>
      </c>
      <c r="D424">
        <v>3185</v>
      </c>
      <c r="E424">
        <v>717017</v>
      </c>
      <c r="F424">
        <v>9735</v>
      </c>
      <c r="G424">
        <v>21909</v>
      </c>
      <c r="H424">
        <v>3221</v>
      </c>
      <c r="I424">
        <v>16005</v>
      </c>
      <c r="J424">
        <v>2895</v>
      </c>
      <c r="K424">
        <v>37695</v>
      </c>
      <c r="L424">
        <v>4555</v>
      </c>
      <c r="M424">
        <v>54987</v>
      </c>
      <c r="N424">
        <v>5687</v>
      </c>
      <c r="O424">
        <v>63236</v>
      </c>
      <c r="P424">
        <v>4953</v>
      </c>
      <c r="Q424">
        <v>49250</v>
      </c>
      <c r="R424">
        <v>5381</v>
      </c>
      <c r="S424">
        <v>60602</v>
      </c>
      <c r="T424">
        <v>4548</v>
      </c>
      <c r="U424">
        <v>59836</v>
      </c>
      <c r="V424">
        <v>5117</v>
      </c>
      <c r="W424">
        <v>1251</v>
      </c>
      <c r="X424">
        <v>500</v>
      </c>
    </row>
    <row r="425" spans="1:24" x14ac:dyDescent="0.3">
      <c r="A425" t="s">
        <v>1002</v>
      </c>
      <c r="B425" t="s">
        <v>1003</v>
      </c>
      <c r="C425">
        <v>1261999</v>
      </c>
      <c r="D425">
        <v>668</v>
      </c>
      <c r="E425">
        <v>628754</v>
      </c>
      <c r="F425">
        <v>8252</v>
      </c>
      <c r="G425">
        <v>126074</v>
      </c>
      <c r="H425">
        <v>6077</v>
      </c>
      <c r="I425">
        <v>23887</v>
      </c>
      <c r="J425">
        <v>3135</v>
      </c>
      <c r="K425">
        <v>62598</v>
      </c>
      <c r="L425">
        <v>4835</v>
      </c>
      <c r="M425">
        <v>92393</v>
      </c>
      <c r="N425">
        <v>5407</v>
      </c>
      <c r="O425">
        <v>74688</v>
      </c>
      <c r="P425">
        <v>4922</v>
      </c>
      <c r="Q425">
        <v>72158</v>
      </c>
      <c r="R425">
        <v>5274</v>
      </c>
      <c r="S425">
        <v>137003</v>
      </c>
      <c r="T425">
        <v>7380</v>
      </c>
      <c r="U425">
        <v>42747</v>
      </c>
      <c r="V425">
        <v>3521</v>
      </c>
      <c r="W425">
        <v>1697</v>
      </c>
      <c r="X425">
        <v>835</v>
      </c>
    </row>
    <row r="426" spans="1:24" x14ac:dyDescent="0.3">
      <c r="A426" t="s">
        <v>1004</v>
      </c>
      <c r="B426" t="s">
        <v>1005</v>
      </c>
      <c r="C426">
        <v>67750</v>
      </c>
      <c r="D426">
        <v>602</v>
      </c>
      <c r="E426">
        <v>49962</v>
      </c>
      <c r="F426">
        <v>1873</v>
      </c>
      <c r="G426">
        <v>3035</v>
      </c>
      <c r="H426">
        <v>801</v>
      </c>
      <c r="I426">
        <v>2942</v>
      </c>
      <c r="J426">
        <v>1066</v>
      </c>
      <c r="K426">
        <v>1647</v>
      </c>
      <c r="L426">
        <v>754</v>
      </c>
      <c r="M426">
        <v>2186</v>
      </c>
      <c r="N426">
        <v>1024</v>
      </c>
      <c r="O426">
        <v>1137</v>
      </c>
      <c r="P426">
        <v>453</v>
      </c>
      <c r="Q426">
        <v>1509</v>
      </c>
      <c r="R426">
        <v>641</v>
      </c>
      <c r="S426">
        <v>475</v>
      </c>
      <c r="T426">
        <v>314</v>
      </c>
      <c r="U426">
        <v>4857</v>
      </c>
      <c r="V426">
        <v>989</v>
      </c>
      <c r="W426">
        <v>0</v>
      </c>
      <c r="X426">
        <v>208</v>
      </c>
    </row>
    <row r="427" spans="1:24" x14ac:dyDescent="0.3">
      <c r="A427" t="s">
        <v>1006</v>
      </c>
      <c r="B427" t="s">
        <v>1007</v>
      </c>
      <c r="C427">
        <v>27376</v>
      </c>
      <c r="D427">
        <v>23</v>
      </c>
      <c r="E427">
        <v>17900</v>
      </c>
      <c r="F427">
        <v>1146</v>
      </c>
      <c r="G427">
        <v>56</v>
      </c>
      <c r="H427">
        <v>59</v>
      </c>
      <c r="I427">
        <v>553</v>
      </c>
      <c r="J427">
        <v>405</v>
      </c>
      <c r="K427">
        <v>923</v>
      </c>
      <c r="L427">
        <v>594</v>
      </c>
      <c r="M427">
        <v>1705</v>
      </c>
      <c r="N427">
        <v>772</v>
      </c>
      <c r="O427">
        <v>1425</v>
      </c>
      <c r="P427">
        <v>870</v>
      </c>
      <c r="Q427">
        <v>540</v>
      </c>
      <c r="R427">
        <v>420</v>
      </c>
      <c r="S427">
        <v>161</v>
      </c>
      <c r="T427">
        <v>189</v>
      </c>
      <c r="U427">
        <v>4113</v>
      </c>
      <c r="V427">
        <v>1071</v>
      </c>
      <c r="W427">
        <v>0</v>
      </c>
      <c r="X427">
        <v>222</v>
      </c>
    </row>
    <row r="428" spans="1:24" x14ac:dyDescent="0.3">
      <c r="A428" t="s">
        <v>1008</v>
      </c>
      <c r="B428" t="s">
        <v>1009</v>
      </c>
      <c r="C428">
        <v>1897192</v>
      </c>
      <c r="D428">
        <v>1508</v>
      </c>
      <c r="E428">
        <v>923614</v>
      </c>
      <c r="F428">
        <v>9868</v>
      </c>
      <c r="G428">
        <v>189049</v>
      </c>
      <c r="H428">
        <v>7368</v>
      </c>
      <c r="I428">
        <v>74885</v>
      </c>
      <c r="J428">
        <v>4275</v>
      </c>
      <c r="K428">
        <v>116238</v>
      </c>
      <c r="L428">
        <v>6939</v>
      </c>
      <c r="M428">
        <v>112077</v>
      </c>
      <c r="N428">
        <v>6207</v>
      </c>
      <c r="O428">
        <v>104903</v>
      </c>
      <c r="P428">
        <v>5549</v>
      </c>
      <c r="Q428">
        <v>124856</v>
      </c>
      <c r="R428">
        <v>6888</v>
      </c>
      <c r="S428">
        <v>230222</v>
      </c>
      <c r="T428">
        <v>8337</v>
      </c>
      <c r="U428">
        <v>19690</v>
      </c>
      <c r="V428">
        <v>2173</v>
      </c>
      <c r="W428">
        <v>1658</v>
      </c>
      <c r="X428">
        <v>808</v>
      </c>
    </row>
    <row r="429" spans="1:24" x14ac:dyDescent="0.3">
      <c r="A429" t="s">
        <v>1010</v>
      </c>
      <c r="B429" t="s">
        <v>1011</v>
      </c>
      <c r="C429">
        <v>725621</v>
      </c>
      <c r="D429">
        <v>255</v>
      </c>
      <c r="E429">
        <v>371999</v>
      </c>
      <c r="F429">
        <v>5094</v>
      </c>
      <c r="G429">
        <v>76557</v>
      </c>
      <c r="H429">
        <v>3894</v>
      </c>
      <c r="I429">
        <v>10119</v>
      </c>
      <c r="J429">
        <v>2098</v>
      </c>
      <c r="K429">
        <v>37722</v>
      </c>
      <c r="L429">
        <v>3605</v>
      </c>
      <c r="M429">
        <v>36391</v>
      </c>
      <c r="N429">
        <v>3366</v>
      </c>
      <c r="O429">
        <v>35102</v>
      </c>
      <c r="P429">
        <v>3491</v>
      </c>
      <c r="Q429">
        <v>39236</v>
      </c>
      <c r="R429">
        <v>3208</v>
      </c>
      <c r="S429">
        <v>98936</v>
      </c>
      <c r="T429">
        <v>4169</v>
      </c>
      <c r="U429">
        <v>18235</v>
      </c>
      <c r="V429">
        <v>1862</v>
      </c>
      <c r="W429">
        <v>1324</v>
      </c>
      <c r="X429">
        <v>899</v>
      </c>
    </row>
    <row r="430" spans="1:24" x14ac:dyDescent="0.3">
      <c r="A430" t="s">
        <v>1012</v>
      </c>
      <c r="B430" t="s">
        <v>1013</v>
      </c>
      <c r="C430">
        <v>1020539</v>
      </c>
      <c r="D430">
        <v>6166</v>
      </c>
      <c r="E430">
        <v>638624</v>
      </c>
      <c r="F430">
        <v>7697</v>
      </c>
      <c r="G430">
        <v>138268</v>
      </c>
      <c r="H430">
        <v>6427</v>
      </c>
      <c r="I430">
        <v>29710</v>
      </c>
      <c r="J430">
        <v>2687</v>
      </c>
      <c r="K430">
        <v>35268</v>
      </c>
      <c r="L430">
        <v>3136</v>
      </c>
      <c r="M430">
        <v>54587</v>
      </c>
      <c r="N430">
        <v>3864</v>
      </c>
      <c r="O430">
        <v>36819</v>
      </c>
      <c r="P430">
        <v>3332</v>
      </c>
      <c r="Q430">
        <v>22288</v>
      </c>
      <c r="R430">
        <v>2359</v>
      </c>
      <c r="S430">
        <v>63758</v>
      </c>
      <c r="T430">
        <v>3566</v>
      </c>
      <c r="U430">
        <v>1217</v>
      </c>
      <c r="V430">
        <v>493</v>
      </c>
      <c r="W430">
        <v>0</v>
      </c>
      <c r="X430">
        <v>251</v>
      </c>
    </row>
    <row r="431" spans="1:24" x14ac:dyDescent="0.3">
      <c r="A431" t="s">
        <v>1014</v>
      </c>
      <c r="B431" t="s">
        <v>1015</v>
      </c>
      <c r="C431">
        <v>126691</v>
      </c>
      <c r="D431">
        <v>159</v>
      </c>
      <c r="E431">
        <v>85626</v>
      </c>
      <c r="F431">
        <v>2643</v>
      </c>
      <c r="G431">
        <v>8459</v>
      </c>
      <c r="H431">
        <v>1515</v>
      </c>
      <c r="I431">
        <v>3495</v>
      </c>
      <c r="J431">
        <v>1025</v>
      </c>
      <c r="K431">
        <v>8596</v>
      </c>
      <c r="L431">
        <v>1806</v>
      </c>
      <c r="M431">
        <v>4131</v>
      </c>
      <c r="N431">
        <v>1299</v>
      </c>
      <c r="O431">
        <v>2557</v>
      </c>
      <c r="P431">
        <v>930</v>
      </c>
      <c r="Q431">
        <v>1920</v>
      </c>
      <c r="R431">
        <v>635</v>
      </c>
      <c r="S431">
        <v>2007</v>
      </c>
      <c r="T431">
        <v>751</v>
      </c>
      <c r="U431">
        <v>9776</v>
      </c>
      <c r="V431">
        <v>1590</v>
      </c>
      <c r="W431">
        <v>124</v>
      </c>
      <c r="X431">
        <v>101</v>
      </c>
    </row>
    <row r="432" spans="1:24" x14ac:dyDescent="0.3">
      <c r="A432" t="s">
        <v>1016</v>
      </c>
      <c r="B432" t="s">
        <v>1017</v>
      </c>
      <c r="C432">
        <v>107127</v>
      </c>
      <c r="D432">
        <v>151</v>
      </c>
      <c r="E432">
        <v>68238</v>
      </c>
      <c r="F432">
        <v>2690</v>
      </c>
      <c r="G432">
        <v>11392</v>
      </c>
      <c r="H432">
        <v>1945</v>
      </c>
      <c r="I432">
        <v>2176</v>
      </c>
      <c r="J432">
        <v>1105</v>
      </c>
      <c r="K432">
        <v>4780</v>
      </c>
      <c r="L432">
        <v>1349</v>
      </c>
      <c r="M432">
        <v>4488</v>
      </c>
      <c r="N432">
        <v>1219</v>
      </c>
      <c r="O432">
        <v>1722</v>
      </c>
      <c r="P432">
        <v>634</v>
      </c>
      <c r="Q432">
        <v>3008</v>
      </c>
      <c r="R432">
        <v>1015</v>
      </c>
      <c r="S432">
        <v>4636</v>
      </c>
      <c r="T432">
        <v>1211</v>
      </c>
      <c r="U432">
        <v>6371</v>
      </c>
      <c r="V432">
        <v>1254</v>
      </c>
      <c r="W432">
        <v>316</v>
      </c>
      <c r="X432">
        <v>384</v>
      </c>
    </row>
    <row r="433" spans="1:24" x14ac:dyDescent="0.3">
      <c r="A433" t="s">
        <v>1018</v>
      </c>
      <c r="B433" t="s">
        <v>1019</v>
      </c>
      <c r="C433">
        <v>79707</v>
      </c>
      <c r="D433">
        <v>141</v>
      </c>
      <c r="E433">
        <v>48937</v>
      </c>
      <c r="F433">
        <v>1961</v>
      </c>
      <c r="G433">
        <v>5896</v>
      </c>
      <c r="H433">
        <v>830</v>
      </c>
      <c r="I433">
        <v>2650</v>
      </c>
      <c r="J433">
        <v>1060</v>
      </c>
      <c r="K433">
        <v>3364</v>
      </c>
      <c r="L433">
        <v>1129</v>
      </c>
      <c r="M433">
        <v>3411</v>
      </c>
      <c r="N433">
        <v>933</v>
      </c>
      <c r="O433">
        <v>1251</v>
      </c>
      <c r="P433">
        <v>646</v>
      </c>
      <c r="Q433">
        <v>2352</v>
      </c>
      <c r="R433">
        <v>1035</v>
      </c>
      <c r="S433">
        <v>2556</v>
      </c>
      <c r="T433">
        <v>860</v>
      </c>
      <c r="U433">
        <v>9265</v>
      </c>
      <c r="V433">
        <v>1421</v>
      </c>
      <c r="W433">
        <v>25</v>
      </c>
      <c r="X433">
        <v>29</v>
      </c>
    </row>
    <row r="434" spans="1:24" x14ac:dyDescent="0.3">
      <c r="A434" t="s">
        <v>1020</v>
      </c>
      <c r="B434" t="s">
        <v>1021</v>
      </c>
      <c r="C434">
        <v>161890</v>
      </c>
      <c r="D434">
        <v>210</v>
      </c>
      <c r="E434">
        <v>88562</v>
      </c>
      <c r="F434">
        <v>2842</v>
      </c>
      <c r="G434">
        <v>13449</v>
      </c>
      <c r="H434">
        <v>1934</v>
      </c>
      <c r="I434">
        <v>6632</v>
      </c>
      <c r="J434">
        <v>1484</v>
      </c>
      <c r="K434">
        <v>8657</v>
      </c>
      <c r="L434">
        <v>1506</v>
      </c>
      <c r="M434">
        <v>10656</v>
      </c>
      <c r="N434">
        <v>1812</v>
      </c>
      <c r="O434">
        <v>11641</v>
      </c>
      <c r="P434">
        <v>2045</v>
      </c>
      <c r="Q434">
        <v>7398</v>
      </c>
      <c r="R434">
        <v>1524</v>
      </c>
      <c r="S434">
        <v>7122</v>
      </c>
      <c r="T434">
        <v>1499</v>
      </c>
      <c r="U434">
        <v>7592</v>
      </c>
      <c r="V434">
        <v>1405</v>
      </c>
      <c r="W434">
        <v>181</v>
      </c>
      <c r="X434">
        <v>241</v>
      </c>
    </row>
    <row r="435" spans="1:24" x14ac:dyDescent="0.3">
      <c r="A435" t="s">
        <v>1022</v>
      </c>
      <c r="B435" t="s">
        <v>1023</v>
      </c>
      <c r="C435">
        <v>209002</v>
      </c>
      <c r="D435">
        <v>101</v>
      </c>
      <c r="E435">
        <v>141294</v>
      </c>
      <c r="F435">
        <v>3865</v>
      </c>
      <c r="G435">
        <v>17008</v>
      </c>
      <c r="H435">
        <v>2073</v>
      </c>
      <c r="I435">
        <v>5039</v>
      </c>
      <c r="J435">
        <v>1342</v>
      </c>
      <c r="K435">
        <v>10895</v>
      </c>
      <c r="L435">
        <v>1915</v>
      </c>
      <c r="M435">
        <v>7046</v>
      </c>
      <c r="N435">
        <v>1737</v>
      </c>
      <c r="O435">
        <v>6020</v>
      </c>
      <c r="P435">
        <v>1797</v>
      </c>
      <c r="Q435">
        <v>4285</v>
      </c>
      <c r="R435">
        <v>1229</v>
      </c>
      <c r="S435">
        <v>7677</v>
      </c>
      <c r="T435">
        <v>1640</v>
      </c>
      <c r="U435">
        <v>9519</v>
      </c>
      <c r="V435">
        <v>1461</v>
      </c>
      <c r="W435">
        <v>219</v>
      </c>
      <c r="X435">
        <v>272</v>
      </c>
    </row>
    <row r="436" spans="1:24" x14ac:dyDescent="0.3">
      <c r="A436" t="s">
        <v>1024</v>
      </c>
      <c r="B436" t="s">
        <v>1025</v>
      </c>
      <c r="C436">
        <v>185138</v>
      </c>
      <c r="D436">
        <v>1253</v>
      </c>
      <c r="E436">
        <v>120865</v>
      </c>
      <c r="F436">
        <v>3743</v>
      </c>
      <c r="G436">
        <v>8543</v>
      </c>
      <c r="H436">
        <v>1755</v>
      </c>
      <c r="I436">
        <v>5949</v>
      </c>
      <c r="J436">
        <v>1251</v>
      </c>
      <c r="K436">
        <v>9645</v>
      </c>
      <c r="L436">
        <v>1567</v>
      </c>
      <c r="M436">
        <v>10242</v>
      </c>
      <c r="N436">
        <v>2067</v>
      </c>
      <c r="O436">
        <v>7750</v>
      </c>
      <c r="P436">
        <v>1570</v>
      </c>
      <c r="Q436">
        <v>4192</v>
      </c>
      <c r="R436">
        <v>1392</v>
      </c>
      <c r="S436">
        <v>6642</v>
      </c>
      <c r="T436">
        <v>1466</v>
      </c>
      <c r="U436">
        <v>11147</v>
      </c>
      <c r="V436">
        <v>1910</v>
      </c>
      <c r="W436">
        <v>163</v>
      </c>
      <c r="X436">
        <v>206</v>
      </c>
    </row>
    <row r="437" spans="1:24" x14ac:dyDescent="0.3">
      <c r="A437" t="s">
        <v>1026</v>
      </c>
      <c r="B437" t="s">
        <v>1027</v>
      </c>
      <c r="C437">
        <v>264849</v>
      </c>
      <c r="D437">
        <v>105</v>
      </c>
      <c r="E437">
        <v>172255</v>
      </c>
      <c r="F437">
        <v>3676</v>
      </c>
      <c r="G437">
        <v>25083</v>
      </c>
      <c r="H437">
        <v>2434</v>
      </c>
      <c r="I437">
        <v>21423</v>
      </c>
      <c r="J437">
        <v>2198</v>
      </c>
      <c r="K437">
        <v>14080</v>
      </c>
      <c r="L437">
        <v>2183</v>
      </c>
      <c r="M437">
        <v>7976</v>
      </c>
      <c r="N437">
        <v>1813</v>
      </c>
      <c r="O437">
        <v>3201</v>
      </c>
      <c r="P437">
        <v>798</v>
      </c>
      <c r="Q437">
        <v>3435</v>
      </c>
      <c r="R437">
        <v>926</v>
      </c>
      <c r="S437">
        <v>8464</v>
      </c>
      <c r="T437">
        <v>1340</v>
      </c>
      <c r="U437">
        <v>8818</v>
      </c>
      <c r="V437">
        <v>1290</v>
      </c>
      <c r="W437">
        <v>114</v>
      </c>
      <c r="X437">
        <v>154</v>
      </c>
    </row>
    <row r="438" spans="1:24" x14ac:dyDescent="0.3">
      <c r="A438" t="s">
        <v>1028</v>
      </c>
      <c r="B438" t="s">
        <v>1029</v>
      </c>
      <c r="C438">
        <v>156301</v>
      </c>
      <c r="D438">
        <v>50</v>
      </c>
      <c r="E438">
        <v>101345</v>
      </c>
      <c r="F438">
        <v>3527</v>
      </c>
      <c r="G438">
        <v>15737</v>
      </c>
      <c r="H438">
        <v>2024</v>
      </c>
      <c r="I438">
        <v>1698</v>
      </c>
      <c r="J438">
        <v>664</v>
      </c>
      <c r="K438">
        <v>2319</v>
      </c>
      <c r="L438">
        <v>749</v>
      </c>
      <c r="M438">
        <v>5002</v>
      </c>
      <c r="N438">
        <v>1072</v>
      </c>
      <c r="O438">
        <v>4668</v>
      </c>
      <c r="P438">
        <v>1513</v>
      </c>
      <c r="Q438">
        <v>4085</v>
      </c>
      <c r="R438">
        <v>1322</v>
      </c>
      <c r="S438">
        <v>2597</v>
      </c>
      <c r="T438">
        <v>801</v>
      </c>
      <c r="U438">
        <v>18558</v>
      </c>
      <c r="V438">
        <v>1872</v>
      </c>
      <c r="W438">
        <v>292</v>
      </c>
      <c r="X438">
        <v>362</v>
      </c>
    </row>
    <row r="439" spans="1:24" x14ac:dyDescent="0.3">
      <c r="A439" t="s">
        <v>1030</v>
      </c>
      <c r="B439" t="s">
        <v>1031</v>
      </c>
      <c r="C439">
        <v>34406</v>
      </c>
      <c r="D439">
        <v>32</v>
      </c>
      <c r="E439">
        <v>23197</v>
      </c>
      <c r="F439">
        <v>1451</v>
      </c>
      <c r="G439">
        <v>965</v>
      </c>
      <c r="H439">
        <v>535</v>
      </c>
      <c r="I439">
        <v>660</v>
      </c>
      <c r="J439">
        <v>453</v>
      </c>
      <c r="K439">
        <v>1332</v>
      </c>
      <c r="L439">
        <v>775</v>
      </c>
      <c r="M439">
        <v>342</v>
      </c>
      <c r="N439">
        <v>243</v>
      </c>
      <c r="O439">
        <v>869</v>
      </c>
      <c r="P439">
        <v>557</v>
      </c>
      <c r="Q439">
        <v>392</v>
      </c>
      <c r="R439">
        <v>281</v>
      </c>
      <c r="S439">
        <v>343</v>
      </c>
      <c r="T439">
        <v>224</v>
      </c>
      <c r="U439">
        <v>5982</v>
      </c>
      <c r="V439">
        <v>1125</v>
      </c>
      <c r="W439">
        <v>324</v>
      </c>
      <c r="X439">
        <v>377</v>
      </c>
    </row>
    <row r="440" spans="1:24" x14ac:dyDescent="0.3">
      <c r="A440" t="s">
        <v>1032</v>
      </c>
      <c r="B440" t="s">
        <v>1033</v>
      </c>
      <c r="C440">
        <v>1734427</v>
      </c>
      <c r="D440">
        <v>357</v>
      </c>
      <c r="E440">
        <v>961873</v>
      </c>
      <c r="F440">
        <v>11333</v>
      </c>
      <c r="G440">
        <v>95859</v>
      </c>
      <c r="H440">
        <v>5992</v>
      </c>
      <c r="I440">
        <v>33667</v>
      </c>
      <c r="J440">
        <v>3419</v>
      </c>
      <c r="K440">
        <v>65598</v>
      </c>
      <c r="L440">
        <v>5601</v>
      </c>
      <c r="M440">
        <v>87763</v>
      </c>
      <c r="N440">
        <v>5648</v>
      </c>
      <c r="O440">
        <v>109307</v>
      </c>
      <c r="P440">
        <v>6598</v>
      </c>
      <c r="Q440">
        <v>112885</v>
      </c>
      <c r="R440">
        <v>5851</v>
      </c>
      <c r="S440">
        <v>219132</v>
      </c>
      <c r="T440">
        <v>7060</v>
      </c>
      <c r="U440">
        <v>46008</v>
      </c>
      <c r="V440">
        <v>3844</v>
      </c>
      <c r="W440">
        <v>2335</v>
      </c>
      <c r="X440">
        <v>792</v>
      </c>
    </row>
    <row r="441" spans="1:24" x14ac:dyDescent="0.3">
      <c r="A441" t="s">
        <v>1034</v>
      </c>
      <c r="B441" t="s">
        <v>1035</v>
      </c>
      <c r="C441">
        <v>87613</v>
      </c>
      <c r="D441">
        <v>47</v>
      </c>
      <c r="E441">
        <v>59769</v>
      </c>
      <c r="F441">
        <v>2056</v>
      </c>
      <c r="G441">
        <v>4198</v>
      </c>
      <c r="H441">
        <v>1079</v>
      </c>
      <c r="I441">
        <v>1264</v>
      </c>
      <c r="J441">
        <v>655</v>
      </c>
      <c r="K441">
        <v>2844</v>
      </c>
      <c r="L441">
        <v>992</v>
      </c>
      <c r="M441">
        <v>2129</v>
      </c>
      <c r="N441">
        <v>759</v>
      </c>
      <c r="O441">
        <v>5719</v>
      </c>
      <c r="P441">
        <v>1238</v>
      </c>
      <c r="Q441">
        <v>3916</v>
      </c>
      <c r="R441">
        <v>980</v>
      </c>
      <c r="S441">
        <v>1801</v>
      </c>
      <c r="T441">
        <v>587</v>
      </c>
      <c r="U441">
        <v>5973</v>
      </c>
      <c r="V441">
        <v>1199</v>
      </c>
      <c r="W441">
        <v>0</v>
      </c>
      <c r="X441">
        <v>243</v>
      </c>
    </row>
    <row r="442" spans="1:24" x14ac:dyDescent="0.3">
      <c r="A442" t="s">
        <v>1036</v>
      </c>
      <c r="B442" t="s">
        <v>1037</v>
      </c>
      <c r="C442">
        <v>59245</v>
      </c>
      <c r="D442">
        <v>36</v>
      </c>
      <c r="E442">
        <v>34885</v>
      </c>
      <c r="F442">
        <v>2237</v>
      </c>
      <c r="G442">
        <v>3254</v>
      </c>
      <c r="H442">
        <v>896</v>
      </c>
      <c r="I442">
        <v>1222</v>
      </c>
      <c r="J442">
        <v>773</v>
      </c>
      <c r="K442">
        <v>1257</v>
      </c>
      <c r="L442">
        <v>675</v>
      </c>
      <c r="M442">
        <v>1397</v>
      </c>
      <c r="N442">
        <v>661</v>
      </c>
      <c r="O442">
        <v>511</v>
      </c>
      <c r="P442">
        <v>258</v>
      </c>
      <c r="Q442">
        <v>467</v>
      </c>
      <c r="R442">
        <v>359</v>
      </c>
      <c r="S442">
        <v>1111</v>
      </c>
      <c r="T442">
        <v>454</v>
      </c>
      <c r="U442">
        <v>14881</v>
      </c>
      <c r="V442">
        <v>1787</v>
      </c>
      <c r="W442">
        <v>260</v>
      </c>
      <c r="X442">
        <v>213</v>
      </c>
    </row>
    <row r="443" spans="1:24" x14ac:dyDescent="0.3">
      <c r="A443" t="s">
        <v>1038</v>
      </c>
      <c r="B443" t="s">
        <v>1039</v>
      </c>
      <c r="C443">
        <v>42857</v>
      </c>
      <c r="D443">
        <v>26</v>
      </c>
      <c r="E443">
        <v>29641</v>
      </c>
      <c r="F443">
        <v>1623</v>
      </c>
      <c r="G443">
        <v>1043</v>
      </c>
      <c r="H443">
        <v>571</v>
      </c>
      <c r="I443">
        <v>1158</v>
      </c>
      <c r="J443">
        <v>683</v>
      </c>
      <c r="K443">
        <v>924</v>
      </c>
      <c r="L443">
        <v>498</v>
      </c>
      <c r="M443">
        <v>1623</v>
      </c>
      <c r="N443">
        <v>913</v>
      </c>
      <c r="O443">
        <v>607</v>
      </c>
      <c r="P443">
        <v>451</v>
      </c>
      <c r="Q443">
        <v>61</v>
      </c>
      <c r="R443">
        <v>100</v>
      </c>
      <c r="S443">
        <v>175</v>
      </c>
      <c r="T443">
        <v>202</v>
      </c>
      <c r="U443">
        <v>7570</v>
      </c>
      <c r="V443">
        <v>1351</v>
      </c>
      <c r="W443">
        <v>55</v>
      </c>
      <c r="X443">
        <v>90</v>
      </c>
    </row>
    <row r="444" spans="1:24" x14ac:dyDescent="0.3">
      <c r="A444" t="s">
        <v>1040</v>
      </c>
      <c r="B444" t="s">
        <v>1041</v>
      </c>
      <c r="C444">
        <v>60304</v>
      </c>
      <c r="D444">
        <v>44</v>
      </c>
      <c r="E444">
        <v>38026</v>
      </c>
      <c r="F444">
        <v>2066</v>
      </c>
      <c r="G444">
        <v>1386</v>
      </c>
      <c r="H444">
        <v>714</v>
      </c>
      <c r="I444">
        <v>2588</v>
      </c>
      <c r="J444">
        <v>1128</v>
      </c>
      <c r="K444">
        <v>1276</v>
      </c>
      <c r="L444">
        <v>607</v>
      </c>
      <c r="M444">
        <v>2909</v>
      </c>
      <c r="N444">
        <v>982</v>
      </c>
      <c r="O444">
        <v>1880</v>
      </c>
      <c r="P444">
        <v>1004</v>
      </c>
      <c r="Q444">
        <v>1448</v>
      </c>
      <c r="R444">
        <v>643</v>
      </c>
      <c r="S444">
        <v>2749</v>
      </c>
      <c r="T444">
        <v>1084</v>
      </c>
      <c r="U444">
        <v>7816</v>
      </c>
      <c r="V444">
        <v>1354</v>
      </c>
      <c r="W444">
        <v>226</v>
      </c>
      <c r="X444">
        <v>213</v>
      </c>
    </row>
    <row r="445" spans="1:24" x14ac:dyDescent="0.3">
      <c r="A445" t="s">
        <v>1042</v>
      </c>
      <c r="B445" t="s">
        <v>1043</v>
      </c>
      <c r="C445">
        <v>30413</v>
      </c>
      <c r="D445">
        <v>54</v>
      </c>
      <c r="E445">
        <v>22284</v>
      </c>
      <c r="F445">
        <v>773</v>
      </c>
      <c r="G445">
        <v>439</v>
      </c>
      <c r="H445">
        <v>196</v>
      </c>
      <c r="I445">
        <v>840</v>
      </c>
      <c r="J445">
        <v>328</v>
      </c>
      <c r="K445">
        <v>630</v>
      </c>
      <c r="L445">
        <v>282</v>
      </c>
      <c r="M445">
        <v>1286</v>
      </c>
      <c r="N445">
        <v>420</v>
      </c>
      <c r="O445">
        <v>147</v>
      </c>
      <c r="P445">
        <v>136</v>
      </c>
      <c r="Q445">
        <v>512</v>
      </c>
      <c r="R445">
        <v>298</v>
      </c>
      <c r="S445">
        <v>127</v>
      </c>
      <c r="T445">
        <v>122</v>
      </c>
      <c r="U445">
        <v>3857</v>
      </c>
      <c r="V445">
        <v>572</v>
      </c>
      <c r="W445">
        <v>291</v>
      </c>
      <c r="X445">
        <v>390</v>
      </c>
    </row>
    <row r="446" spans="1:24" x14ac:dyDescent="0.3">
      <c r="A446" t="s">
        <v>1044</v>
      </c>
      <c r="B446" t="s">
        <v>1045</v>
      </c>
      <c r="C446">
        <v>52869</v>
      </c>
      <c r="D446">
        <v>65</v>
      </c>
      <c r="E446">
        <v>36111</v>
      </c>
      <c r="F446">
        <v>1493</v>
      </c>
      <c r="G446">
        <v>1743</v>
      </c>
      <c r="H446">
        <v>506</v>
      </c>
      <c r="I446">
        <v>3253</v>
      </c>
      <c r="J446">
        <v>906</v>
      </c>
      <c r="K446">
        <v>2345</v>
      </c>
      <c r="L446">
        <v>678</v>
      </c>
      <c r="M446">
        <v>2939</v>
      </c>
      <c r="N446">
        <v>982</v>
      </c>
      <c r="O446">
        <v>1927</v>
      </c>
      <c r="P446">
        <v>531</v>
      </c>
      <c r="Q446">
        <v>1728</v>
      </c>
      <c r="R446">
        <v>675</v>
      </c>
      <c r="S446">
        <v>1489</v>
      </c>
      <c r="T446">
        <v>520</v>
      </c>
      <c r="U446">
        <v>1334</v>
      </c>
      <c r="V446">
        <v>635</v>
      </c>
      <c r="W446">
        <v>0</v>
      </c>
      <c r="X446">
        <v>159</v>
      </c>
    </row>
    <row r="447" spans="1:24" x14ac:dyDescent="0.3">
      <c r="A447" t="s">
        <v>1046</v>
      </c>
      <c r="B447" t="s">
        <v>1047</v>
      </c>
      <c r="C447">
        <v>44565</v>
      </c>
      <c r="D447">
        <v>65</v>
      </c>
      <c r="E447">
        <v>32532</v>
      </c>
      <c r="F447">
        <v>1568</v>
      </c>
      <c r="G447">
        <v>679</v>
      </c>
      <c r="H447">
        <v>473</v>
      </c>
      <c r="I447">
        <v>745</v>
      </c>
      <c r="J447">
        <v>516</v>
      </c>
      <c r="K447">
        <v>915</v>
      </c>
      <c r="L447">
        <v>531</v>
      </c>
      <c r="M447">
        <v>1086</v>
      </c>
      <c r="N447">
        <v>630</v>
      </c>
      <c r="O447">
        <v>850</v>
      </c>
      <c r="P447">
        <v>645</v>
      </c>
      <c r="Q447">
        <v>121</v>
      </c>
      <c r="R447">
        <v>158</v>
      </c>
      <c r="S447">
        <v>454</v>
      </c>
      <c r="T447">
        <v>392</v>
      </c>
      <c r="U447">
        <v>7122</v>
      </c>
      <c r="V447">
        <v>1122</v>
      </c>
      <c r="W447">
        <v>61</v>
      </c>
      <c r="X447">
        <v>106</v>
      </c>
    </row>
    <row r="448" spans="1:24" x14ac:dyDescent="0.3">
      <c r="A448" t="s">
        <v>1048</v>
      </c>
      <c r="B448" t="s">
        <v>1049</v>
      </c>
      <c r="C448">
        <v>34405</v>
      </c>
      <c r="D448">
        <v>22</v>
      </c>
      <c r="E448">
        <v>25971</v>
      </c>
      <c r="F448">
        <v>1435</v>
      </c>
      <c r="G448">
        <v>587</v>
      </c>
      <c r="H448">
        <v>301</v>
      </c>
      <c r="I448">
        <v>426</v>
      </c>
      <c r="J448">
        <v>402</v>
      </c>
      <c r="K448">
        <v>415</v>
      </c>
      <c r="L448">
        <v>510</v>
      </c>
      <c r="M448">
        <v>380</v>
      </c>
      <c r="N448">
        <v>403</v>
      </c>
      <c r="O448">
        <v>463</v>
      </c>
      <c r="P448">
        <v>377</v>
      </c>
      <c r="Q448">
        <v>152</v>
      </c>
      <c r="R448">
        <v>242</v>
      </c>
      <c r="S448">
        <v>134</v>
      </c>
      <c r="T448">
        <v>140</v>
      </c>
      <c r="U448">
        <v>5132</v>
      </c>
      <c r="V448">
        <v>1235</v>
      </c>
      <c r="W448">
        <v>745</v>
      </c>
      <c r="X448">
        <v>442</v>
      </c>
    </row>
    <row r="449" spans="1:24" x14ac:dyDescent="0.3">
      <c r="A449" t="s">
        <v>1050</v>
      </c>
      <c r="B449" t="s">
        <v>1051</v>
      </c>
      <c r="C449">
        <v>64132</v>
      </c>
      <c r="D449">
        <v>102</v>
      </c>
      <c r="E449">
        <v>47896</v>
      </c>
      <c r="F449">
        <v>2112</v>
      </c>
      <c r="G449">
        <v>1271</v>
      </c>
      <c r="H449">
        <v>610</v>
      </c>
      <c r="I449">
        <v>1685</v>
      </c>
      <c r="J449">
        <v>686</v>
      </c>
      <c r="K449">
        <v>1099</v>
      </c>
      <c r="L449">
        <v>680</v>
      </c>
      <c r="M449">
        <v>2209</v>
      </c>
      <c r="N449">
        <v>867</v>
      </c>
      <c r="O449">
        <v>1605</v>
      </c>
      <c r="P449">
        <v>839</v>
      </c>
      <c r="Q449">
        <v>523</v>
      </c>
      <c r="R449">
        <v>349</v>
      </c>
      <c r="S449">
        <v>1750</v>
      </c>
      <c r="T449">
        <v>813</v>
      </c>
      <c r="U449">
        <v>5897</v>
      </c>
      <c r="V449">
        <v>1525</v>
      </c>
      <c r="W449">
        <v>197</v>
      </c>
      <c r="X449">
        <v>220</v>
      </c>
    </row>
    <row r="450" spans="1:24" x14ac:dyDescent="0.3">
      <c r="A450" t="s">
        <v>1052</v>
      </c>
      <c r="B450" t="s">
        <v>1053</v>
      </c>
      <c r="C450">
        <v>58078</v>
      </c>
      <c r="D450">
        <v>164</v>
      </c>
      <c r="E450">
        <v>40704</v>
      </c>
      <c r="F450">
        <v>2236</v>
      </c>
      <c r="G450">
        <v>1238</v>
      </c>
      <c r="H450">
        <v>605</v>
      </c>
      <c r="I450">
        <v>1059</v>
      </c>
      <c r="J450">
        <v>634</v>
      </c>
      <c r="K450">
        <v>1823</v>
      </c>
      <c r="L450">
        <v>930</v>
      </c>
      <c r="M450">
        <v>1121</v>
      </c>
      <c r="N450">
        <v>686</v>
      </c>
      <c r="O450">
        <v>296</v>
      </c>
      <c r="P450">
        <v>301</v>
      </c>
      <c r="Q450">
        <v>304</v>
      </c>
      <c r="R450">
        <v>241</v>
      </c>
      <c r="S450">
        <v>0</v>
      </c>
      <c r="T450">
        <v>232</v>
      </c>
      <c r="U450">
        <v>10928</v>
      </c>
      <c r="V450">
        <v>1870</v>
      </c>
      <c r="W450">
        <v>605</v>
      </c>
      <c r="X450">
        <v>422</v>
      </c>
    </row>
    <row r="451" spans="1:24" x14ac:dyDescent="0.3">
      <c r="A451" t="s">
        <v>1054</v>
      </c>
      <c r="B451" t="s">
        <v>1055</v>
      </c>
      <c r="C451">
        <v>182945</v>
      </c>
      <c r="D451">
        <v>57</v>
      </c>
      <c r="E451">
        <v>125144</v>
      </c>
      <c r="F451">
        <v>3072</v>
      </c>
      <c r="G451">
        <v>3155</v>
      </c>
      <c r="H451">
        <v>809</v>
      </c>
      <c r="I451">
        <v>2839</v>
      </c>
      <c r="J451">
        <v>957</v>
      </c>
      <c r="K451">
        <v>9206</v>
      </c>
      <c r="L451">
        <v>1762</v>
      </c>
      <c r="M451">
        <v>8554</v>
      </c>
      <c r="N451">
        <v>1895</v>
      </c>
      <c r="O451">
        <v>5034</v>
      </c>
      <c r="P451">
        <v>1631</v>
      </c>
      <c r="Q451">
        <v>2744</v>
      </c>
      <c r="R451">
        <v>1387</v>
      </c>
      <c r="S451">
        <v>4776</v>
      </c>
      <c r="T451">
        <v>1320</v>
      </c>
      <c r="U451">
        <v>20972</v>
      </c>
      <c r="V451">
        <v>2275</v>
      </c>
      <c r="W451">
        <v>521</v>
      </c>
      <c r="X451">
        <v>580</v>
      </c>
    </row>
    <row r="452" spans="1:24" x14ac:dyDescent="0.3">
      <c r="A452" t="s">
        <v>1056</v>
      </c>
      <c r="B452" t="s">
        <v>1057</v>
      </c>
      <c r="C452">
        <v>60172</v>
      </c>
      <c r="D452">
        <v>260</v>
      </c>
      <c r="E452">
        <v>38831</v>
      </c>
      <c r="F452">
        <v>1844</v>
      </c>
      <c r="G452">
        <v>1450</v>
      </c>
      <c r="H452">
        <v>546</v>
      </c>
      <c r="I452">
        <v>484</v>
      </c>
      <c r="J452">
        <v>365</v>
      </c>
      <c r="K452">
        <v>1462</v>
      </c>
      <c r="L452">
        <v>638</v>
      </c>
      <c r="M452">
        <v>581</v>
      </c>
      <c r="N452">
        <v>447</v>
      </c>
      <c r="O452">
        <v>1670</v>
      </c>
      <c r="P452">
        <v>752</v>
      </c>
      <c r="Q452">
        <v>2248</v>
      </c>
      <c r="R452">
        <v>877</v>
      </c>
      <c r="S452">
        <v>1167</v>
      </c>
      <c r="T452">
        <v>680</v>
      </c>
      <c r="U452">
        <v>11743</v>
      </c>
      <c r="V452">
        <v>1593</v>
      </c>
      <c r="W452">
        <v>536</v>
      </c>
      <c r="X452">
        <v>297</v>
      </c>
    </row>
    <row r="453" spans="1:24" x14ac:dyDescent="0.3">
      <c r="A453" t="s">
        <v>1058</v>
      </c>
      <c r="B453" t="s">
        <v>1059</v>
      </c>
      <c r="C453">
        <v>58907</v>
      </c>
      <c r="D453">
        <v>832</v>
      </c>
      <c r="E453">
        <v>42555</v>
      </c>
      <c r="F453">
        <v>1854</v>
      </c>
      <c r="G453">
        <v>1877</v>
      </c>
      <c r="H453">
        <v>553</v>
      </c>
      <c r="I453">
        <v>1491</v>
      </c>
      <c r="J453">
        <v>661</v>
      </c>
      <c r="K453">
        <v>1715</v>
      </c>
      <c r="L453">
        <v>747</v>
      </c>
      <c r="M453">
        <v>2285</v>
      </c>
      <c r="N453">
        <v>797</v>
      </c>
      <c r="O453">
        <v>1755</v>
      </c>
      <c r="P453">
        <v>739</v>
      </c>
      <c r="Q453">
        <v>2509</v>
      </c>
      <c r="R453">
        <v>912</v>
      </c>
      <c r="S453">
        <v>2830</v>
      </c>
      <c r="T453">
        <v>773</v>
      </c>
      <c r="U453">
        <v>1810</v>
      </c>
      <c r="V453">
        <v>700</v>
      </c>
      <c r="W453">
        <v>80</v>
      </c>
      <c r="X453">
        <v>145</v>
      </c>
    </row>
    <row r="454" spans="1:24" x14ac:dyDescent="0.3">
      <c r="A454" t="s">
        <v>1060</v>
      </c>
      <c r="B454" t="s">
        <v>1061</v>
      </c>
      <c r="C454">
        <v>133554</v>
      </c>
      <c r="D454">
        <v>498</v>
      </c>
      <c r="E454">
        <v>80713</v>
      </c>
      <c r="F454">
        <v>2758</v>
      </c>
      <c r="G454">
        <v>10251</v>
      </c>
      <c r="H454">
        <v>1705</v>
      </c>
      <c r="I454">
        <v>1979</v>
      </c>
      <c r="J454">
        <v>904</v>
      </c>
      <c r="K454">
        <v>3699</v>
      </c>
      <c r="L454">
        <v>1015</v>
      </c>
      <c r="M454">
        <v>5844</v>
      </c>
      <c r="N454">
        <v>1172</v>
      </c>
      <c r="O454">
        <v>7308</v>
      </c>
      <c r="P454">
        <v>1457</v>
      </c>
      <c r="Q454">
        <v>10559</v>
      </c>
      <c r="R454">
        <v>1640</v>
      </c>
      <c r="S454">
        <v>8769</v>
      </c>
      <c r="T454">
        <v>1651</v>
      </c>
      <c r="U454">
        <v>4432</v>
      </c>
      <c r="V454">
        <v>1169</v>
      </c>
      <c r="W454">
        <v>0</v>
      </c>
      <c r="X454">
        <v>210</v>
      </c>
    </row>
    <row r="455" spans="1:24" x14ac:dyDescent="0.3">
      <c r="A455" t="s">
        <v>1062</v>
      </c>
      <c r="B455" t="s">
        <v>1063</v>
      </c>
      <c r="C455">
        <v>115706</v>
      </c>
      <c r="D455">
        <v>50</v>
      </c>
      <c r="E455">
        <v>88633</v>
      </c>
      <c r="F455">
        <v>2344</v>
      </c>
      <c r="G455">
        <v>1640</v>
      </c>
      <c r="H455">
        <v>577</v>
      </c>
      <c r="I455">
        <v>3102</v>
      </c>
      <c r="J455">
        <v>1276</v>
      </c>
      <c r="K455">
        <v>2129</v>
      </c>
      <c r="L455">
        <v>920</v>
      </c>
      <c r="M455">
        <v>2368</v>
      </c>
      <c r="N455">
        <v>882</v>
      </c>
      <c r="O455">
        <v>4511</v>
      </c>
      <c r="P455">
        <v>1581</v>
      </c>
      <c r="Q455">
        <v>3318</v>
      </c>
      <c r="R455">
        <v>1186</v>
      </c>
      <c r="S455">
        <v>2645</v>
      </c>
      <c r="T455">
        <v>1102</v>
      </c>
      <c r="U455">
        <v>7276</v>
      </c>
      <c r="V455">
        <v>1753</v>
      </c>
      <c r="W455">
        <v>84</v>
      </c>
      <c r="X455">
        <v>138</v>
      </c>
    </row>
    <row r="456" spans="1:24" x14ac:dyDescent="0.3">
      <c r="A456" t="s">
        <v>1064</v>
      </c>
      <c r="B456" t="s">
        <v>1065</v>
      </c>
      <c r="C456">
        <v>31793</v>
      </c>
      <c r="D456">
        <v>39</v>
      </c>
      <c r="E456">
        <v>23935</v>
      </c>
      <c r="F456">
        <v>1258</v>
      </c>
      <c r="G456">
        <v>190</v>
      </c>
      <c r="H456">
        <v>180</v>
      </c>
      <c r="I456">
        <v>1069</v>
      </c>
      <c r="J456">
        <v>506</v>
      </c>
      <c r="K456">
        <v>975</v>
      </c>
      <c r="L456">
        <v>604</v>
      </c>
      <c r="M456">
        <v>545</v>
      </c>
      <c r="N456">
        <v>365</v>
      </c>
      <c r="O456">
        <v>61</v>
      </c>
      <c r="P456">
        <v>109</v>
      </c>
      <c r="Q456">
        <v>224</v>
      </c>
      <c r="R456">
        <v>312</v>
      </c>
      <c r="S456">
        <v>0</v>
      </c>
      <c r="T456">
        <v>206</v>
      </c>
      <c r="U456">
        <v>4720</v>
      </c>
      <c r="V456">
        <v>983</v>
      </c>
      <c r="W456">
        <v>74</v>
      </c>
      <c r="X456">
        <v>126</v>
      </c>
    </row>
    <row r="457" spans="1:24" x14ac:dyDescent="0.3">
      <c r="A457" t="s">
        <v>1066</v>
      </c>
      <c r="B457" t="s">
        <v>1067</v>
      </c>
      <c r="C457">
        <v>37898</v>
      </c>
      <c r="D457">
        <v>32</v>
      </c>
      <c r="E457">
        <v>27705</v>
      </c>
      <c r="F457">
        <v>1075</v>
      </c>
      <c r="G457">
        <v>2869</v>
      </c>
      <c r="H457">
        <v>554</v>
      </c>
      <c r="I457">
        <v>750</v>
      </c>
      <c r="J457">
        <v>365</v>
      </c>
      <c r="K457">
        <v>1124</v>
      </c>
      <c r="L457">
        <v>455</v>
      </c>
      <c r="M457">
        <v>913</v>
      </c>
      <c r="N457">
        <v>496</v>
      </c>
      <c r="O457">
        <v>642</v>
      </c>
      <c r="P457">
        <v>325</v>
      </c>
      <c r="Q457">
        <v>505</v>
      </c>
      <c r="R457">
        <v>340</v>
      </c>
      <c r="S457">
        <v>167</v>
      </c>
      <c r="T457">
        <v>153</v>
      </c>
      <c r="U457">
        <v>3223</v>
      </c>
      <c r="V457">
        <v>628</v>
      </c>
      <c r="W457">
        <v>0</v>
      </c>
      <c r="X457">
        <v>190</v>
      </c>
    </row>
    <row r="458" spans="1:24" x14ac:dyDescent="0.3">
      <c r="A458" t="s">
        <v>1068</v>
      </c>
      <c r="B458" t="s">
        <v>1069</v>
      </c>
      <c r="C458">
        <v>144738</v>
      </c>
      <c r="D458">
        <v>158</v>
      </c>
      <c r="E458">
        <v>111607</v>
      </c>
      <c r="F458">
        <v>2223</v>
      </c>
      <c r="G458">
        <v>3824</v>
      </c>
      <c r="H458">
        <v>1148</v>
      </c>
      <c r="I458">
        <v>1760</v>
      </c>
      <c r="J458">
        <v>732</v>
      </c>
      <c r="K458">
        <v>6018</v>
      </c>
      <c r="L458">
        <v>1557</v>
      </c>
      <c r="M458">
        <v>7190</v>
      </c>
      <c r="N458">
        <v>1313</v>
      </c>
      <c r="O458">
        <v>4011</v>
      </c>
      <c r="P458">
        <v>1026</v>
      </c>
      <c r="Q458">
        <v>3076</v>
      </c>
      <c r="R458">
        <v>1043</v>
      </c>
      <c r="S458">
        <v>3769</v>
      </c>
      <c r="T458">
        <v>794</v>
      </c>
      <c r="U458">
        <v>3440</v>
      </c>
      <c r="V458">
        <v>818</v>
      </c>
      <c r="W458">
        <v>43</v>
      </c>
      <c r="X458">
        <v>53</v>
      </c>
    </row>
    <row r="459" spans="1:24" x14ac:dyDescent="0.3">
      <c r="A459" t="s">
        <v>1070</v>
      </c>
      <c r="B459" t="s">
        <v>1071</v>
      </c>
      <c r="C459">
        <v>160922</v>
      </c>
      <c r="D459">
        <v>88</v>
      </c>
      <c r="E459">
        <v>113095</v>
      </c>
      <c r="F459">
        <v>3523</v>
      </c>
      <c r="G459">
        <v>4177</v>
      </c>
      <c r="H459">
        <v>1300</v>
      </c>
      <c r="I459">
        <v>3335</v>
      </c>
      <c r="J459">
        <v>1146</v>
      </c>
      <c r="K459">
        <v>3420</v>
      </c>
      <c r="L459">
        <v>1204</v>
      </c>
      <c r="M459">
        <v>4635</v>
      </c>
      <c r="N459">
        <v>1479</v>
      </c>
      <c r="O459">
        <v>2873</v>
      </c>
      <c r="P459">
        <v>1076</v>
      </c>
      <c r="Q459">
        <v>4243</v>
      </c>
      <c r="R459">
        <v>1385</v>
      </c>
      <c r="S459">
        <v>3782</v>
      </c>
      <c r="T459">
        <v>1393</v>
      </c>
      <c r="U459">
        <v>21113</v>
      </c>
      <c r="V459">
        <v>2727</v>
      </c>
      <c r="W459">
        <v>249</v>
      </c>
      <c r="X459">
        <v>246</v>
      </c>
    </row>
    <row r="460" spans="1:24" x14ac:dyDescent="0.3">
      <c r="A460" t="s">
        <v>1072</v>
      </c>
      <c r="B460" t="s">
        <v>1073</v>
      </c>
      <c r="C460">
        <v>258266</v>
      </c>
      <c r="D460">
        <v>156</v>
      </c>
      <c r="E460">
        <v>169251</v>
      </c>
      <c r="F460">
        <v>4388</v>
      </c>
      <c r="G460">
        <v>8023</v>
      </c>
      <c r="H460">
        <v>1771</v>
      </c>
      <c r="I460">
        <v>7230</v>
      </c>
      <c r="J460">
        <v>1999</v>
      </c>
      <c r="K460">
        <v>8023</v>
      </c>
      <c r="L460">
        <v>1678</v>
      </c>
      <c r="M460">
        <v>9724</v>
      </c>
      <c r="N460">
        <v>1733</v>
      </c>
      <c r="O460">
        <v>13074</v>
      </c>
      <c r="P460">
        <v>1952</v>
      </c>
      <c r="Q460">
        <v>9561</v>
      </c>
      <c r="R460">
        <v>1726</v>
      </c>
      <c r="S460">
        <v>13215</v>
      </c>
      <c r="T460">
        <v>2163</v>
      </c>
      <c r="U460">
        <v>19610</v>
      </c>
      <c r="V460">
        <v>2366</v>
      </c>
      <c r="W460">
        <v>555</v>
      </c>
      <c r="X460">
        <v>368</v>
      </c>
    </row>
    <row r="461" spans="1:24" x14ac:dyDescent="0.3">
      <c r="A461" t="s">
        <v>1074</v>
      </c>
      <c r="B461" t="s">
        <v>1075</v>
      </c>
      <c r="C461">
        <v>99303</v>
      </c>
      <c r="D461">
        <v>742</v>
      </c>
      <c r="E461">
        <v>71889</v>
      </c>
      <c r="F461">
        <v>2538</v>
      </c>
      <c r="G461">
        <v>8040</v>
      </c>
      <c r="H461">
        <v>1437</v>
      </c>
      <c r="I461">
        <v>1840</v>
      </c>
      <c r="J461">
        <v>602</v>
      </c>
      <c r="K461">
        <v>3738</v>
      </c>
      <c r="L461">
        <v>1078</v>
      </c>
      <c r="M461">
        <v>3580</v>
      </c>
      <c r="N461">
        <v>918</v>
      </c>
      <c r="O461">
        <v>2855</v>
      </c>
      <c r="P461">
        <v>1121</v>
      </c>
      <c r="Q461">
        <v>1221</v>
      </c>
      <c r="R461">
        <v>607</v>
      </c>
      <c r="S461">
        <v>2746</v>
      </c>
      <c r="T461">
        <v>783</v>
      </c>
      <c r="U461">
        <v>3394</v>
      </c>
      <c r="V461">
        <v>872</v>
      </c>
      <c r="W461">
        <v>0</v>
      </c>
      <c r="X461">
        <v>206</v>
      </c>
    </row>
    <row r="462" spans="1:24" x14ac:dyDescent="0.3">
      <c r="A462" t="s">
        <v>1076</v>
      </c>
      <c r="B462" t="s">
        <v>1077</v>
      </c>
      <c r="C462">
        <v>197644</v>
      </c>
      <c r="D462">
        <v>102</v>
      </c>
      <c r="E462">
        <v>108818</v>
      </c>
      <c r="F462">
        <v>3602</v>
      </c>
      <c r="G462">
        <v>11487</v>
      </c>
      <c r="H462">
        <v>1965</v>
      </c>
      <c r="I462">
        <v>19297</v>
      </c>
      <c r="J462">
        <v>2677</v>
      </c>
      <c r="K462">
        <v>17148</v>
      </c>
      <c r="L462">
        <v>2562</v>
      </c>
      <c r="M462">
        <v>13862</v>
      </c>
      <c r="N462">
        <v>2335</v>
      </c>
      <c r="O462">
        <v>7388</v>
      </c>
      <c r="P462">
        <v>1697</v>
      </c>
      <c r="Q462">
        <v>5797</v>
      </c>
      <c r="R462">
        <v>1490</v>
      </c>
      <c r="S462">
        <v>10149</v>
      </c>
      <c r="T462">
        <v>1730</v>
      </c>
      <c r="U462">
        <v>3561</v>
      </c>
      <c r="V462">
        <v>1007</v>
      </c>
      <c r="W462">
        <v>137</v>
      </c>
      <c r="X462">
        <v>174</v>
      </c>
    </row>
    <row r="463" spans="1:24" x14ac:dyDescent="0.3">
      <c r="A463" t="s">
        <v>1078</v>
      </c>
      <c r="B463" t="s">
        <v>1079</v>
      </c>
      <c r="C463">
        <v>213696</v>
      </c>
      <c r="D463">
        <v>948</v>
      </c>
      <c r="E463">
        <v>155883</v>
      </c>
      <c r="F463">
        <v>3204</v>
      </c>
      <c r="G463">
        <v>5847</v>
      </c>
      <c r="H463">
        <v>1363</v>
      </c>
      <c r="I463">
        <v>4725</v>
      </c>
      <c r="J463">
        <v>1410</v>
      </c>
      <c r="K463">
        <v>6776</v>
      </c>
      <c r="L463">
        <v>1227</v>
      </c>
      <c r="M463">
        <v>6255</v>
      </c>
      <c r="N463">
        <v>1489</v>
      </c>
      <c r="O463">
        <v>10051</v>
      </c>
      <c r="P463">
        <v>1903</v>
      </c>
      <c r="Q463">
        <v>8498</v>
      </c>
      <c r="R463">
        <v>1600</v>
      </c>
      <c r="S463">
        <v>6973</v>
      </c>
      <c r="T463">
        <v>1598</v>
      </c>
      <c r="U463">
        <v>8507</v>
      </c>
      <c r="V463">
        <v>1330</v>
      </c>
      <c r="W463">
        <v>181</v>
      </c>
      <c r="X463">
        <v>180</v>
      </c>
    </row>
    <row r="464" spans="1:24" x14ac:dyDescent="0.3">
      <c r="A464" t="s">
        <v>1080</v>
      </c>
      <c r="B464" t="s">
        <v>1081</v>
      </c>
      <c r="C464">
        <v>61238</v>
      </c>
      <c r="D464">
        <v>37</v>
      </c>
      <c r="E464">
        <v>45830</v>
      </c>
      <c r="F464">
        <v>1465</v>
      </c>
      <c r="G464">
        <v>2956</v>
      </c>
      <c r="H464">
        <v>841</v>
      </c>
      <c r="I464">
        <v>1450</v>
      </c>
      <c r="J464">
        <v>552</v>
      </c>
      <c r="K464">
        <v>2058</v>
      </c>
      <c r="L464">
        <v>723</v>
      </c>
      <c r="M464">
        <v>2444</v>
      </c>
      <c r="N464">
        <v>737</v>
      </c>
      <c r="O464">
        <v>1146</v>
      </c>
      <c r="P464">
        <v>505</v>
      </c>
      <c r="Q464">
        <v>1108</v>
      </c>
      <c r="R464">
        <v>655</v>
      </c>
      <c r="S464">
        <v>2257</v>
      </c>
      <c r="T464">
        <v>694</v>
      </c>
      <c r="U464">
        <v>1989</v>
      </c>
      <c r="V464">
        <v>621</v>
      </c>
      <c r="W464">
        <v>0</v>
      </c>
      <c r="X464">
        <v>208</v>
      </c>
    </row>
    <row r="465" spans="1:24" x14ac:dyDescent="0.3">
      <c r="A465" t="s">
        <v>1082</v>
      </c>
      <c r="B465" t="s">
        <v>1083</v>
      </c>
      <c r="C465">
        <v>67085</v>
      </c>
      <c r="D465">
        <v>436</v>
      </c>
      <c r="E465">
        <v>38920</v>
      </c>
      <c r="F465">
        <v>2153</v>
      </c>
      <c r="G465">
        <v>4835</v>
      </c>
      <c r="H465">
        <v>1249</v>
      </c>
      <c r="I465">
        <v>1556</v>
      </c>
      <c r="J465">
        <v>545</v>
      </c>
      <c r="K465">
        <v>2105</v>
      </c>
      <c r="L465">
        <v>794</v>
      </c>
      <c r="M465">
        <v>4026</v>
      </c>
      <c r="N465">
        <v>1328</v>
      </c>
      <c r="O465">
        <v>3701</v>
      </c>
      <c r="P465">
        <v>1121</v>
      </c>
      <c r="Q465">
        <v>3479</v>
      </c>
      <c r="R465">
        <v>1143</v>
      </c>
      <c r="S465">
        <v>4551</v>
      </c>
      <c r="T465">
        <v>922</v>
      </c>
      <c r="U465">
        <v>3912</v>
      </c>
      <c r="V465">
        <v>1119</v>
      </c>
      <c r="W465">
        <v>0</v>
      </c>
      <c r="X465">
        <v>190</v>
      </c>
    </row>
    <row r="466" spans="1:24" x14ac:dyDescent="0.3">
      <c r="A466" t="s">
        <v>1084</v>
      </c>
      <c r="B466" t="s">
        <v>1085</v>
      </c>
      <c r="C466">
        <v>40272</v>
      </c>
      <c r="D466">
        <v>802</v>
      </c>
      <c r="E466">
        <v>20393</v>
      </c>
      <c r="F466">
        <v>1835</v>
      </c>
      <c r="G466">
        <v>1419</v>
      </c>
      <c r="H466">
        <v>640</v>
      </c>
      <c r="I466">
        <v>2977</v>
      </c>
      <c r="J466">
        <v>976</v>
      </c>
      <c r="K466">
        <v>2751</v>
      </c>
      <c r="L466">
        <v>929</v>
      </c>
      <c r="M466">
        <v>2026</v>
      </c>
      <c r="N466">
        <v>919</v>
      </c>
      <c r="O466">
        <v>970</v>
      </c>
      <c r="P466">
        <v>604</v>
      </c>
      <c r="Q466">
        <v>822</v>
      </c>
      <c r="R466">
        <v>559</v>
      </c>
      <c r="S466">
        <v>1969</v>
      </c>
      <c r="T466">
        <v>961</v>
      </c>
      <c r="U466">
        <v>6945</v>
      </c>
      <c r="V466">
        <v>1436</v>
      </c>
      <c r="W466">
        <v>0</v>
      </c>
      <c r="X466">
        <v>226</v>
      </c>
    </row>
    <row r="467" spans="1:24" x14ac:dyDescent="0.3">
      <c r="A467" t="s">
        <v>1086</v>
      </c>
      <c r="B467" t="s">
        <v>1087</v>
      </c>
      <c r="C467">
        <v>56361</v>
      </c>
      <c r="D467">
        <v>1063</v>
      </c>
      <c r="E467">
        <v>42178</v>
      </c>
      <c r="F467">
        <v>1793</v>
      </c>
      <c r="G467">
        <v>1613</v>
      </c>
      <c r="H467">
        <v>578</v>
      </c>
      <c r="I467">
        <v>1140</v>
      </c>
      <c r="J467">
        <v>579</v>
      </c>
      <c r="K467">
        <v>2573</v>
      </c>
      <c r="L467">
        <v>1076</v>
      </c>
      <c r="M467">
        <v>1389</v>
      </c>
      <c r="N467">
        <v>675</v>
      </c>
      <c r="O467">
        <v>2043</v>
      </c>
      <c r="P467">
        <v>561</v>
      </c>
      <c r="Q467">
        <v>1669</v>
      </c>
      <c r="R467">
        <v>956</v>
      </c>
      <c r="S467">
        <v>520</v>
      </c>
      <c r="T467">
        <v>344</v>
      </c>
      <c r="U467">
        <v>3236</v>
      </c>
      <c r="V467">
        <v>846</v>
      </c>
      <c r="W467">
        <v>0</v>
      </c>
      <c r="X467">
        <v>216</v>
      </c>
    </row>
    <row r="468" spans="1:24" x14ac:dyDescent="0.3">
      <c r="A468" t="s">
        <v>1088</v>
      </c>
      <c r="B468" t="s">
        <v>1089</v>
      </c>
      <c r="C468">
        <v>32017</v>
      </c>
      <c r="D468">
        <v>53</v>
      </c>
      <c r="E468">
        <v>21222</v>
      </c>
      <c r="F468">
        <v>949</v>
      </c>
      <c r="G468">
        <v>1527</v>
      </c>
      <c r="H468">
        <v>586</v>
      </c>
      <c r="I468">
        <v>1249</v>
      </c>
      <c r="J468">
        <v>505</v>
      </c>
      <c r="K468">
        <v>1270</v>
      </c>
      <c r="L468">
        <v>590</v>
      </c>
      <c r="M468">
        <v>2198</v>
      </c>
      <c r="N468">
        <v>843</v>
      </c>
      <c r="O468">
        <v>1218</v>
      </c>
      <c r="P468">
        <v>507</v>
      </c>
      <c r="Q468">
        <v>334</v>
      </c>
      <c r="R468">
        <v>219</v>
      </c>
      <c r="S468">
        <v>1647</v>
      </c>
      <c r="T468">
        <v>674</v>
      </c>
      <c r="U468">
        <v>1344</v>
      </c>
      <c r="V468">
        <v>498</v>
      </c>
      <c r="W468">
        <v>8</v>
      </c>
      <c r="X468">
        <v>14</v>
      </c>
    </row>
    <row r="469" spans="1:24" x14ac:dyDescent="0.3">
      <c r="A469" t="s">
        <v>1090</v>
      </c>
      <c r="B469" t="s">
        <v>1091</v>
      </c>
      <c r="C469">
        <v>37253</v>
      </c>
      <c r="D469">
        <v>99</v>
      </c>
      <c r="E469">
        <v>24234</v>
      </c>
      <c r="F469">
        <v>1359</v>
      </c>
      <c r="G469">
        <v>1433</v>
      </c>
      <c r="H469">
        <v>667</v>
      </c>
      <c r="I469">
        <v>805</v>
      </c>
      <c r="J469">
        <v>484</v>
      </c>
      <c r="K469">
        <v>1441</v>
      </c>
      <c r="L469">
        <v>724</v>
      </c>
      <c r="M469">
        <v>2252</v>
      </c>
      <c r="N469">
        <v>992</v>
      </c>
      <c r="O469">
        <v>2454</v>
      </c>
      <c r="P469">
        <v>964</v>
      </c>
      <c r="Q469">
        <v>1003</v>
      </c>
      <c r="R469">
        <v>694</v>
      </c>
      <c r="S469">
        <v>1134</v>
      </c>
      <c r="T469">
        <v>506</v>
      </c>
      <c r="U469">
        <v>2426</v>
      </c>
      <c r="V469">
        <v>646</v>
      </c>
      <c r="W469">
        <v>71</v>
      </c>
      <c r="X469">
        <v>121</v>
      </c>
    </row>
    <row r="470" spans="1:24" x14ac:dyDescent="0.3">
      <c r="A470" t="s">
        <v>1092</v>
      </c>
      <c r="B470" t="s">
        <v>1093</v>
      </c>
      <c r="C470">
        <v>265161</v>
      </c>
      <c r="D470">
        <v>396</v>
      </c>
      <c r="E470">
        <v>197445</v>
      </c>
      <c r="F470">
        <v>3978</v>
      </c>
      <c r="G470">
        <v>15202</v>
      </c>
      <c r="H470">
        <v>2503</v>
      </c>
      <c r="I470">
        <v>4116</v>
      </c>
      <c r="J470">
        <v>1305</v>
      </c>
      <c r="K470">
        <v>9019</v>
      </c>
      <c r="L470">
        <v>1405</v>
      </c>
      <c r="M470">
        <v>8075</v>
      </c>
      <c r="N470">
        <v>1839</v>
      </c>
      <c r="O470">
        <v>6987</v>
      </c>
      <c r="P470">
        <v>1943</v>
      </c>
      <c r="Q470">
        <v>6732</v>
      </c>
      <c r="R470">
        <v>1668</v>
      </c>
      <c r="S470">
        <v>9904</v>
      </c>
      <c r="T470">
        <v>2040</v>
      </c>
      <c r="U470">
        <v>7411</v>
      </c>
      <c r="V470">
        <v>1411</v>
      </c>
      <c r="W470">
        <v>270</v>
      </c>
      <c r="X470">
        <v>300</v>
      </c>
    </row>
    <row r="471" spans="1:24" x14ac:dyDescent="0.3">
      <c r="A471" t="s">
        <v>1094</v>
      </c>
      <c r="B471" t="s">
        <v>1095</v>
      </c>
      <c r="C471">
        <v>48004</v>
      </c>
      <c r="D471">
        <v>46</v>
      </c>
      <c r="E471">
        <v>32726</v>
      </c>
      <c r="F471">
        <v>1986</v>
      </c>
      <c r="G471">
        <v>811</v>
      </c>
      <c r="H471">
        <v>407</v>
      </c>
      <c r="I471">
        <v>1549</v>
      </c>
      <c r="J471">
        <v>646</v>
      </c>
      <c r="K471">
        <v>1128</v>
      </c>
      <c r="L471">
        <v>625</v>
      </c>
      <c r="M471">
        <v>900</v>
      </c>
      <c r="N471">
        <v>444</v>
      </c>
      <c r="O471">
        <v>1320</v>
      </c>
      <c r="P471">
        <v>756</v>
      </c>
      <c r="Q471">
        <v>524</v>
      </c>
      <c r="R471">
        <v>400</v>
      </c>
      <c r="S471">
        <v>856</v>
      </c>
      <c r="T471">
        <v>582</v>
      </c>
      <c r="U471">
        <v>8190</v>
      </c>
      <c r="V471">
        <v>1750</v>
      </c>
      <c r="W471">
        <v>0</v>
      </c>
      <c r="X471">
        <v>225</v>
      </c>
    </row>
    <row r="472" spans="1:24" x14ac:dyDescent="0.3">
      <c r="A472" t="s">
        <v>1096</v>
      </c>
      <c r="B472" t="s">
        <v>1097</v>
      </c>
      <c r="C472">
        <v>51601</v>
      </c>
      <c r="D472">
        <v>51</v>
      </c>
      <c r="E472">
        <v>33938</v>
      </c>
      <c r="F472">
        <v>1547</v>
      </c>
      <c r="G472">
        <v>9242</v>
      </c>
      <c r="H472">
        <v>1348</v>
      </c>
      <c r="I472">
        <v>1528</v>
      </c>
      <c r="J472">
        <v>525</v>
      </c>
      <c r="K472">
        <v>1939</v>
      </c>
      <c r="L472">
        <v>591</v>
      </c>
      <c r="M472">
        <v>912</v>
      </c>
      <c r="N472">
        <v>585</v>
      </c>
      <c r="O472">
        <v>286</v>
      </c>
      <c r="P472">
        <v>214</v>
      </c>
      <c r="Q472">
        <v>848</v>
      </c>
      <c r="R472">
        <v>532</v>
      </c>
      <c r="S472">
        <v>626</v>
      </c>
      <c r="T472">
        <v>357</v>
      </c>
      <c r="U472">
        <v>2282</v>
      </c>
      <c r="V472">
        <v>706</v>
      </c>
      <c r="W472">
        <v>0</v>
      </c>
      <c r="X472">
        <v>190</v>
      </c>
    </row>
    <row r="473" spans="1:24" x14ac:dyDescent="0.3">
      <c r="A473" t="s">
        <v>1098</v>
      </c>
      <c r="B473" t="s">
        <v>1099</v>
      </c>
      <c r="C473">
        <v>298143</v>
      </c>
      <c r="D473">
        <v>1599</v>
      </c>
      <c r="E473">
        <v>194031</v>
      </c>
      <c r="F473">
        <v>3777</v>
      </c>
      <c r="G473">
        <v>10297</v>
      </c>
      <c r="H473">
        <v>1587</v>
      </c>
      <c r="I473">
        <v>19081</v>
      </c>
      <c r="J473">
        <v>1906</v>
      </c>
      <c r="K473">
        <v>15441</v>
      </c>
      <c r="L473">
        <v>2143</v>
      </c>
      <c r="M473">
        <v>13924</v>
      </c>
      <c r="N473">
        <v>2026</v>
      </c>
      <c r="O473">
        <v>10036</v>
      </c>
      <c r="P473">
        <v>2221</v>
      </c>
      <c r="Q473">
        <v>10412</v>
      </c>
      <c r="R473">
        <v>1882</v>
      </c>
      <c r="S473">
        <v>13659</v>
      </c>
      <c r="T473">
        <v>2055</v>
      </c>
      <c r="U473">
        <v>11180</v>
      </c>
      <c r="V473">
        <v>1358</v>
      </c>
      <c r="W473">
        <v>82</v>
      </c>
      <c r="X473">
        <v>96</v>
      </c>
    </row>
    <row r="474" spans="1:24" x14ac:dyDescent="0.3">
      <c r="A474" t="s">
        <v>1100</v>
      </c>
      <c r="B474" t="s">
        <v>1101</v>
      </c>
      <c r="C474">
        <v>44601</v>
      </c>
      <c r="D474">
        <v>862</v>
      </c>
      <c r="E474">
        <v>27779</v>
      </c>
      <c r="F474">
        <v>2155</v>
      </c>
      <c r="G474">
        <v>245</v>
      </c>
      <c r="H474">
        <v>292</v>
      </c>
      <c r="I474">
        <v>1549</v>
      </c>
      <c r="J474">
        <v>891</v>
      </c>
      <c r="K474">
        <v>1010</v>
      </c>
      <c r="L474">
        <v>498</v>
      </c>
      <c r="M474">
        <v>865</v>
      </c>
      <c r="N474">
        <v>620</v>
      </c>
      <c r="O474">
        <v>231</v>
      </c>
      <c r="P474">
        <v>326</v>
      </c>
      <c r="Q474">
        <v>1107</v>
      </c>
      <c r="R474">
        <v>689</v>
      </c>
      <c r="S474">
        <v>210</v>
      </c>
      <c r="T474">
        <v>193</v>
      </c>
      <c r="U474">
        <v>11298</v>
      </c>
      <c r="V474">
        <v>1938</v>
      </c>
      <c r="W474">
        <v>307</v>
      </c>
      <c r="X474">
        <v>316</v>
      </c>
    </row>
    <row r="475" spans="1:24" x14ac:dyDescent="0.3">
      <c r="A475" t="s">
        <v>1102</v>
      </c>
      <c r="B475" t="s">
        <v>1103</v>
      </c>
      <c r="C475">
        <v>182952</v>
      </c>
      <c r="D475">
        <v>1962</v>
      </c>
      <c r="E475">
        <v>95190</v>
      </c>
      <c r="F475">
        <v>3400</v>
      </c>
      <c r="G475">
        <v>9457</v>
      </c>
      <c r="H475">
        <v>1729</v>
      </c>
      <c r="I475">
        <v>3950</v>
      </c>
      <c r="J475">
        <v>1329</v>
      </c>
      <c r="K475">
        <v>12833</v>
      </c>
      <c r="L475">
        <v>2123</v>
      </c>
      <c r="M475">
        <v>8382</v>
      </c>
      <c r="N475">
        <v>2122</v>
      </c>
      <c r="O475">
        <v>10584</v>
      </c>
      <c r="P475">
        <v>2499</v>
      </c>
      <c r="Q475">
        <v>6586</v>
      </c>
      <c r="R475">
        <v>1534</v>
      </c>
      <c r="S475">
        <v>17004</v>
      </c>
      <c r="T475">
        <v>2835</v>
      </c>
      <c r="U475">
        <v>18351</v>
      </c>
      <c r="V475">
        <v>2355</v>
      </c>
      <c r="W475">
        <v>615</v>
      </c>
      <c r="X475">
        <v>522</v>
      </c>
    </row>
    <row r="476" spans="1:24" x14ac:dyDescent="0.3">
      <c r="A476" t="s">
        <v>1104</v>
      </c>
      <c r="B476" t="s">
        <v>1105</v>
      </c>
      <c r="C476">
        <v>1540717</v>
      </c>
      <c r="D476">
        <v>484</v>
      </c>
      <c r="E476">
        <v>868923</v>
      </c>
      <c r="F476">
        <v>10967</v>
      </c>
      <c r="G476">
        <v>100725</v>
      </c>
      <c r="H476">
        <v>5025</v>
      </c>
      <c r="I476">
        <v>25547</v>
      </c>
      <c r="J476">
        <v>3088</v>
      </c>
      <c r="K476">
        <v>54722</v>
      </c>
      <c r="L476">
        <v>4898</v>
      </c>
      <c r="M476">
        <v>75980</v>
      </c>
      <c r="N476">
        <v>5035</v>
      </c>
      <c r="O476">
        <v>85336</v>
      </c>
      <c r="P476">
        <v>5775</v>
      </c>
      <c r="Q476">
        <v>65291</v>
      </c>
      <c r="R476">
        <v>4846</v>
      </c>
      <c r="S476">
        <v>114572</v>
      </c>
      <c r="T476">
        <v>6210</v>
      </c>
      <c r="U476">
        <v>147377</v>
      </c>
      <c r="V476">
        <v>5925</v>
      </c>
      <c r="W476">
        <v>2244</v>
      </c>
      <c r="X476">
        <v>734</v>
      </c>
    </row>
    <row r="477" spans="1:24" x14ac:dyDescent="0.3">
      <c r="A477" t="s">
        <v>1106</v>
      </c>
      <c r="B477" t="s">
        <v>1107</v>
      </c>
      <c r="C477">
        <v>74254</v>
      </c>
      <c r="D477">
        <v>1275</v>
      </c>
      <c r="E477">
        <v>55431</v>
      </c>
      <c r="F477">
        <v>1989</v>
      </c>
      <c r="G477">
        <v>1466</v>
      </c>
      <c r="H477">
        <v>646</v>
      </c>
      <c r="I477">
        <v>2056</v>
      </c>
      <c r="J477">
        <v>694</v>
      </c>
      <c r="K477">
        <v>3212</v>
      </c>
      <c r="L477">
        <v>879</v>
      </c>
      <c r="M477">
        <v>2933</v>
      </c>
      <c r="N477">
        <v>803</v>
      </c>
      <c r="O477">
        <v>1407</v>
      </c>
      <c r="P477">
        <v>645</v>
      </c>
      <c r="Q477">
        <v>945</v>
      </c>
      <c r="R477">
        <v>508</v>
      </c>
      <c r="S477">
        <v>3390</v>
      </c>
      <c r="T477">
        <v>900</v>
      </c>
      <c r="U477">
        <v>3414</v>
      </c>
      <c r="V477">
        <v>893</v>
      </c>
      <c r="W477">
        <v>0</v>
      </c>
      <c r="X477">
        <v>208</v>
      </c>
    </row>
    <row r="478" spans="1:24" x14ac:dyDescent="0.3">
      <c r="A478" t="s">
        <v>1108</v>
      </c>
      <c r="B478" t="s">
        <v>1109</v>
      </c>
      <c r="C478">
        <v>66112</v>
      </c>
      <c r="D478">
        <v>834</v>
      </c>
      <c r="E478">
        <v>44963</v>
      </c>
      <c r="F478">
        <v>1934</v>
      </c>
      <c r="G478">
        <v>747</v>
      </c>
      <c r="H478">
        <v>490</v>
      </c>
      <c r="I478">
        <v>2813</v>
      </c>
      <c r="J478">
        <v>848</v>
      </c>
      <c r="K478">
        <v>3709</v>
      </c>
      <c r="L478">
        <v>953</v>
      </c>
      <c r="M478">
        <v>1365</v>
      </c>
      <c r="N478">
        <v>756</v>
      </c>
      <c r="O478">
        <v>1599</v>
      </c>
      <c r="P478">
        <v>771</v>
      </c>
      <c r="Q478">
        <v>348</v>
      </c>
      <c r="R478">
        <v>220</v>
      </c>
      <c r="S478">
        <v>1453</v>
      </c>
      <c r="T478">
        <v>676</v>
      </c>
      <c r="U478">
        <v>8949</v>
      </c>
      <c r="V478">
        <v>1403</v>
      </c>
      <c r="W478">
        <v>166</v>
      </c>
      <c r="X478">
        <v>178</v>
      </c>
    </row>
    <row r="479" spans="1:24" x14ac:dyDescent="0.3">
      <c r="A479" t="s">
        <v>1110</v>
      </c>
      <c r="B479" t="s">
        <v>1111</v>
      </c>
      <c r="C479">
        <v>32917</v>
      </c>
      <c r="D479">
        <v>821</v>
      </c>
      <c r="E479">
        <v>20367</v>
      </c>
      <c r="F479">
        <v>1304</v>
      </c>
      <c r="G479">
        <v>306</v>
      </c>
      <c r="H479">
        <v>234</v>
      </c>
      <c r="I479">
        <v>1666</v>
      </c>
      <c r="J479">
        <v>774</v>
      </c>
      <c r="K479">
        <v>1031</v>
      </c>
      <c r="L479">
        <v>578</v>
      </c>
      <c r="M479">
        <v>1436</v>
      </c>
      <c r="N479">
        <v>739</v>
      </c>
      <c r="O479">
        <v>558</v>
      </c>
      <c r="P479">
        <v>430</v>
      </c>
      <c r="Q479">
        <v>348</v>
      </c>
      <c r="R479">
        <v>308</v>
      </c>
      <c r="S479">
        <v>50</v>
      </c>
      <c r="T479">
        <v>91</v>
      </c>
      <c r="U479">
        <v>7030</v>
      </c>
      <c r="V479">
        <v>1291</v>
      </c>
      <c r="W479">
        <v>125</v>
      </c>
      <c r="X479">
        <v>156</v>
      </c>
    </row>
    <row r="480" spans="1:24" x14ac:dyDescent="0.3">
      <c r="A480" t="s">
        <v>1112</v>
      </c>
      <c r="B480" t="s">
        <v>1113</v>
      </c>
      <c r="C480">
        <v>276951</v>
      </c>
      <c r="D480">
        <v>162</v>
      </c>
      <c r="E480">
        <v>184090</v>
      </c>
      <c r="F480">
        <v>3494</v>
      </c>
      <c r="G480">
        <v>10477</v>
      </c>
      <c r="H480">
        <v>1601</v>
      </c>
      <c r="I480">
        <v>11117</v>
      </c>
      <c r="J480">
        <v>1741</v>
      </c>
      <c r="K480">
        <v>9574</v>
      </c>
      <c r="L480">
        <v>1685</v>
      </c>
      <c r="M480">
        <v>17941</v>
      </c>
      <c r="N480">
        <v>2600</v>
      </c>
      <c r="O480">
        <v>14817</v>
      </c>
      <c r="P480">
        <v>2504</v>
      </c>
      <c r="Q480">
        <v>8274</v>
      </c>
      <c r="R480">
        <v>1456</v>
      </c>
      <c r="S480">
        <v>11614</v>
      </c>
      <c r="T480">
        <v>2090</v>
      </c>
      <c r="U480">
        <v>9047</v>
      </c>
      <c r="V480">
        <v>1386</v>
      </c>
      <c r="W480">
        <v>0</v>
      </c>
      <c r="X480">
        <v>208</v>
      </c>
    </row>
    <row r="481" spans="1:24" x14ac:dyDescent="0.3">
      <c r="A481" t="s">
        <v>1114</v>
      </c>
      <c r="B481" t="s">
        <v>1115</v>
      </c>
      <c r="C481">
        <v>105758</v>
      </c>
      <c r="D481">
        <v>50</v>
      </c>
      <c r="E481">
        <v>77261</v>
      </c>
      <c r="F481">
        <v>2076</v>
      </c>
      <c r="G481">
        <v>4517</v>
      </c>
      <c r="H481">
        <v>1002</v>
      </c>
      <c r="I481">
        <v>2320</v>
      </c>
      <c r="J481">
        <v>799</v>
      </c>
      <c r="K481">
        <v>2413</v>
      </c>
      <c r="L481">
        <v>747</v>
      </c>
      <c r="M481">
        <v>4520</v>
      </c>
      <c r="N481">
        <v>1310</v>
      </c>
      <c r="O481">
        <v>4542</v>
      </c>
      <c r="P481">
        <v>1118</v>
      </c>
      <c r="Q481">
        <v>3375</v>
      </c>
      <c r="R481">
        <v>1310</v>
      </c>
      <c r="S481">
        <v>2840</v>
      </c>
      <c r="T481">
        <v>834</v>
      </c>
      <c r="U481">
        <v>3824</v>
      </c>
      <c r="V481">
        <v>870</v>
      </c>
      <c r="W481">
        <v>146</v>
      </c>
      <c r="X481">
        <v>203</v>
      </c>
    </row>
    <row r="482" spans="1:24" x14ac:dyDescent="0.3">
      <c r="A482" t="s">
        <v>1116</v>
      </c>
      <c r="B482" t="s">
        <v>1117</v>
      </c>
      <c r="C482">
        <v>55885</v>
      </c>
      <c r="D482">
        <v>41</v>
      </c>
      <c r="E482">
        <v>41692</v>
      </c>
      <c r="F482">
        <v>1597</v>
      </c>
      <c r="G482">
        <v>2629</v>
      </c>
      <c r="H482">
        <v>857</v>
      </c>
      <c r="I482">
        <v>2798</v>
      </c>
      <c r="J482">
        <v>895</v>
      </c>
      <c r="K482">
        <v>3297</v>
      </c>
      <c r="L482">
        <v>906</v>
      </c>
      <c r="M482">
        <v>1820</v>
      </c>
      <c r="N482">
        <v>769</v>
      </c>
      <c r="O482">
        <v>1383</v>
      </c>
      <c r="P482">
        <v>736</v>
      </c>
      <c r="Q482">
        <v>376</v>
      </c>
      <c r="R482">
        <v>296</v>
      </c>
      <c r="S482">
        <v>1296</v>
      </c>
      <c r="T482">
        <v>957</v>
      </c>
      <c r="U482">
        <v>594</v>
      </c>
      <c r="V482">
        <v>480</v>
      </c>
      <c r="W482">
        <v>0</v>
      </c>
      <c r="X482">
        <v>222</v>
      </c>
    </row>
    <row r="483" spans="1:24" x14ac:dyDescent="0.3">
      <c r="A483" t="s">
        <v>1118</v>
      </c>
      <c r="B483" t="s">
        <v>1119</v>
      </c>
      <c r="C483">
        <v>87690</v>
      </c>
      <c r="D483">
        <v>69</v>
      </c>
      <c r="E483">
        <v>67090</v>
      </c>
      <c r="F483">
        <v>1600</v>
      </c>
      <c r="G483">
        <v>2876</v>
      </c>
      <c r="H483">
        <v>645</v>
      </c>
      <c r="I483">
        <v>1013</v>
      </c>
      <c r="J483">
        <v>624</v>
      </c>
      <c r="K483">
        <v>2427</v>
      </c>
      <c r="L483">
        <v>967</v>
      </c>
      <c r="M483">
        <v>1792</v>
      </c>
      <c r="N483">
        <v>625</v>
      </c>
      <c r="O483">
        <v>2420</v>
      </c>
      <c r="P483">
        <v>974</v>
      </c>
      <c r="Q483">
        <v>1907</v>
      </c>
      <c r="R483">
        <v>774</v>
      </c>
      <c r="S483">
        <v>1192</v>
      </c>
      <c r="T483">
        <v>657</v>
      </c>
      <c r="U483">
        <v>6757</v>
      </c>
      <c r="V483">
        <v>983</v>
      </c>
      <c r="W483">
        <v>216</v>
      </c>
      <c r="X483">
        <v>208</v>
      </c>
    </row>
    <row r="484" spans="1:24" x14ac:dyDescent="0.3">
      <c r="A484" t="s">
        <v>1120</v>
      </c>
      <c r="B484" t="s">
        <v>1121</v>
      </c>
      <c r="C484">
        <v>151262</v>
      </c>
      <c r="D484">
        <v>483</v>
      </c>
      <c r="E484">
        <v>68505</v>
      </c>
      <c r="F484">
        <v>2770</v>
      </c>
      <c r="G484">
        <v>34803</v>
      </c>
      <c r="H484">
        <v>3449</v>
      </c>
      <c r="I484">
        <v>5397</v>
      </c>
      <c r="J484">
        <v>1581</v>
      </c>
      <c r="K484">
        <v>6021</v>
      </c>
      <c r="L484">
        <v>1533</v>
      </c>
      <c r="M484">
        <v>7088</v>
      </c>
      <c r="N484">
        <v>1917</v>
      </c>
      <c r="O484">
        <v>12715</v>
      </c>
      <c r="P484">
        <v>2470</v>
      </c>
      <c r="Q484">
        <v>5271</v>
      </c>
      <c r="R484">
        <v>1399</v>
      </c>
      <c r="S484">
        <v>11152</v>
      </c>
      <c r="T484">
        <v>2225</v>
      </c>
      <c r="U484">
        <v>310</v>
      </c>
      <c r="V484">
        <v>319</v>
      </c>
      <c r="W484">
        <v>0</v>
      </c>
      <c r="X484">
        <v>225</v>
      </c>
    </row>
    <row r="485" spans="1:24" x14ac:dyDescent="0.3">
      <c r="A485" t="s">
        <v>1122</v>
      </c>
      <c r="B485" t="s">
        <v>1123</v>
      </c>
      <c r="C485">
        <v>54548</v>
      </c>
      <c r="D485">
        <v>31</v>
      </c>
      <c r="E485">
        <v>45092</v>
      </c>
      <c r="F485">
        <v>1492</v>
      </c>
      <c r="G485">
        <v>618</v>
      </c>
      <c r="H485">
        <v>374</v>
      </c>
      <c r="I485">
        <v>652</v>
      </c>
      <c r="J485">
        <v>452</v>
      </c>
      <c r="K485">
        <v>2530</v>
      </c>
      <c r="L485">
        <v>1080</v>
      </c>
      <c r="M485">
        <v>915</v>
      </c>
      <c r="N485">
        <v>569</v>
      </c>
      <c r="O485">
        <v>630</v>
      </c>
      <c r="P485">
        <v>582</v>
      </c>
      <c r="Q485">
        <v>544</v>
      </c>
      <c r="R485">
        <v>423</v>
      </c>
      <c r="S485">
        <v>804</v>
      </c>
      <c r="T485">
        <v>493</v>
      </c>
      <c r="U485">
        <v>2566</v>
      </c>
      <c r="V485">
        <v>796</v>
      </c>
      <c r="W485">
        <v>197</v>
      </c>
      <c r="X485">
        <v>308</v>
      </c>
    </row>
    <row r="486" spans="1:24" x14ac:dyDescent="0.3">
      <c r="A486" t="s">
        <v>1124</v>
      </c>
      <c r="B486" t="s">
        <v>1125</v>
      </c>
      <c r="C486">
        <v>484385</v>
      </c>
      <c r="D486">
        <v>664</v>
      </c>
      <c r="E486">
        <v>295868</v>
      </c>
      <c r="F486">
        <v>5120</v>
      </c>
      <c r="G486">
        <v>33766</v>
      </c>
      <c r="H486">
        <v>2702</v>
      </c>
      <c r="I486">
        <v>7799</v>
      </c>
      <c r="J486">
        <v>1874</v>
      </c>
      <c r="K486">
        <v>15833</v>
      </c>
      <c r="L486">
        <v>2406</v>
      </c>
      <c r="M486">
        <v>14614</v>
      </c>
      <c r="N486">
        <v>2362</v>
      </c>
      <c r="O486">
        <v>24758</v>
      </c>
      <c r="P486">
        <v>3236</v>
      </c>
      <c r="Q486">
        <v>20064</v>
      </c>
      <c r="R486">
        <v>3110</v>
      </c>
      <c r="S486">
        <v>27560</v>
      </c>
      <c r="T486">
        <v>3204</v>
      </c>
      <c r="U486">
        <v>42456</v>
      </c>
      <c r="V486">
        <v>3731</v>
      </c>
      <c r="W486">
        <v>1667</v>
      </c>
      <c r="X486">
        <v>711</v>
      </c>
    </row>
    <row r="487" spans="1:24" x14ac:dyDescent="0.3">
      <c r="A487" t="s">
        <v>1126</v>
      </c>
      <c r="B487" t="s">
        <v>1127</v>
      </c>
      <c r="C487">
        <v>28360</v>
      </c>
      <c r="D487">
        <v>558</v>
      </c>
      <c r="E487">
        <v>22137</v>
      </c>
      <c r="F487">
        <v>1397</v>
      </c>
      <c r="G487">
        <v>357</v>
      </c>
      <c r="H487">
        <v>299</v>
      </c>
      <c r="I487">
        <v>754</v>
      </c>
      <c r="J487">
        <v>526</v>
      </c>
      <c r="K487">
        <v>1026</v>
      </c>
      <c r="L487">
        <v>767</v>
      </c>
      <c r="M487">
        <v>489</v>
      </c>
      <c r="N487">
        <v>552</v>
      </c>
      <c r="O487">
        <v>0</v>
      </c>
      <c r="P487">
        <v>226</v>
      </c>
      <c r="Q487">
        <v>0</v>
      </c>
      <c r="R487">
        <v>226</v>
      </c>
      <c r="S487">
        <v>308</v>
      </c>
      <c r="T487">
        <v>245</v>
      </c>
      <c r="U487">
        <v>3218</v>
      </c>
      <c r="V487">
        <v>829</v>
      </c>
      <c r="W487">
        <v>71</v>
      </c>
      <c r="X487">
        <v>116</v>
      </c>
    </row>
    <row r="488" spans="1:24" x14ac:dyDescent="0.3">
      <c r="A488" t="s">
        <v>1128</v>
      </c>
      <c r="B488" t="s">
        <v>1129</v>
      </c>
      <c r="C488">
        <v>451611</v>
      </c>
      <c r="D488">
        <v>407</v>
      </c>
      <c r="E488">
        <v>321519</v>
      </c>
      <c r="F488">
        <v>2794</v>
      </c>
      <c r="G488">
        <v>9597</v>
      </c>
      <c r="H488">
        <v>1265</v>
      </c>
      <c r="I488">
        <v>5930</v>
      </c>
      <c r="J488">
        <v>897</v>
      </c>
      <c r="K488">
        <v>11801</v>
      </c>
      <c r="L488">
        <v>1252</v>
      </c>
      <c r="M488">
        <v>19418</v>
      </c>
      <c r="N488">
        <v>1842</v>
      </c>
      <c r="O488">
        <v>25329</v>
      </c>
      <c r="P488">
        <v>1868</v>
      </c>
      <c r="Q488">
        <v>12366</v>
      </c>
      <c r="R488">
        <v>1270</v>
      </c>
      <c r="S488">
        <v>17785</v>
      </c>
      <c r="T488">
        <v>1335</v>
      </c>
      <c r="U488">
        <v>26838</v>
      </c>
      <c r="V488">
        <v>1606</v>
      </c>
      <c r="W488">
        <v>1028</v>
      </c>
      <c r="X488">
        <v>321</v>
      </c>
    </row>
    <row r="489" spans="1:24" x14ac:dyDescent="0.3">
      <c r="A489" t="s">
        <v>1130</v>
      </c>
      <c r="B489" t="s">
        <v>1131</v>
      </c>
      <c r="C489">
        <v>60609</v>
      </c>
      <c r="D489">
        <v>814</v>
      </c>
      <c r="E489">
        <v>43534</v>
      </c>
      <c r="F489">
        <v>2105</v>
      </c>
      <c r="G489">
        <v>788</v>
      </c>
      <c r="H489">
        <v>416</v>
      </c>
      <c r="I489">
        <v>1865</v>
      </c>
      <c r="J489">
        <v>701</v>
      </c>
      <c r="K489">
        <v>1314</v>
      </c>
      <c r="L489">
        <v>689</v>
      </c>
      <c r="M489">
        <v>707</v>
      </c>
      <c r="N489">
        <v>429</v>
      </c>
      <c r="O489">
        <v>795</v>
      </c>
      <c r="P489">
        <v>506</v>
      </c>
      <c r="Q489">
        <v>352</v>
      </c>
      <c r="R489">
        <v>290</v>
      </c>
      <c r="S489">
        <v>1510</v>
      </c>
      <c r="T489">
        <v>751</v>
      </c>
      <c r="U489">
        <v>9697</v>
      </c>
      <c r="V489">
        <v>1627</v>
      </c>
      <c r="W489">
        <v>47</v>
      </c>
      <c r="X489">
        <v>83</v>
      </c>
    </row>
    <row r="490" spans="1:24" x14ac:dyDescent="0.3">
      <c r="A490" t="s">
        <v>1132</v>
      </c>
      <c r="B490" t="s">
        <v>1133</v>
      </c>
      <c r="C490">
        <v>124822</v>
      </c>
      <c r="D490">
        <v>1400</v>
      </c>
      <c r="E490">
        <v>75497</v>
      </c>
      <c r="F490">
        <v>3326</v>
      </c>
      <c r="G490">
        <v>1604</v>
      </c>
      <c r="H490">
        <v>625</v>
      </c>
      <c r="I490">
        <v>2571</v>
      </c>
      <c r="J490">
        <v>901</v>
      </c>
      <c r="K490">
        <v>4563</v>
      </c>
      <c r="L490">
        <v>1612</v>
      </c>
      <c r="M490">
        <v>5725</v>
      </c>
      <c r="N490">
        <v>1650</v>
      </c>
      <c r="O490">
        <v>6364</v>
      </c>
      <c r="P490">
        <v>1801</v>
      </c>
      <c r="Q490">
        <v>6537</v>
      </c>
      <c r="R490">
        <v>2034</v>
      </c>
      <c r="S490">
        <v>5699</v>
      </c>
      <c r="T490">
        <v>1326</v>
      </c>
      <c r="U490">
        <v>16209</v>
      </c>
      <c r="V490">
        <v>2075</v>
      </c>
      <c r="W490">
        <v>53</v>
      </c>
      <c r="X490">
        <v>87</v>
      </c>
    </row>
    <row r="491" spans="1:24" x14ac:dyDescent="0.3">
      <c r="A491" t="s">
        <v>1134</v>
      </c>
      <c r="B491" t="s">
        <v>1135</v>
      </c>
      <c r="C491">
        <v>45741</v>
      </c>
      <c r="D491">
        <v>897</v>
      </c>
      <c r="E491">
        <v>34425</v>
      </c>
      <c r="F491">
        <v>1690</v>
      </c>
      <c r="G491">
        <v>1264</v>
      </c>
      <c r="H491">
        <v>659</v>
      </c>
      <c r="I491">
        <v>1185</v>
      </c>
      <c r="J491">
        <v>549</v>
      </c>
      <c r="K491">
        <v>2533</v>
      </c>
      <c r="L491">
        <v>1194</v>
      </c>
      <c r="M491">
        <v>1529</v>
      </c>
      <c r="N491">
        <v>780</v>
      </c>
      <c r="O491">
        <v>162</v>
      </c>
      <c r="P491">
        <v>160</v>
      </c>
      <c r="Q491">
        <v>428</v>
      </c>
      <c r="R491">
        <v>412</v>
      </c>
      <c r="S491">
        <v>646</v>
      </c>
      <c r="T491">
        <v>461</v>
      </c>
      <c r="U491">
        <v>3423</v>
      </c>
      <c r="V491">
        <v>780</v>
      </c>
      <c r="W491">
        <v>146</v>
      </c>
      <c r="X491">
        <v>160</v>
      </c>
    </row>
    <row r="492" spans="1:24" x14ac:dyDescent="0.3">
      <c r="A492" t="s">
        <v>1136</v>
      </c>
      <c r="B492" t="s">
        <v>1137</v>
      </c>
      <c r="C492">
        <v>100755</v>
      </c>
      <c r="D492">
        <v>59</v>
      </c>
      <c r="E492">
        <v>67035</v>
      </c>
      <c r="F492">
        <v>2738</v>
      </c>
      <c r="G492">
        <v>2689</v>
      </c>
      <c r="H492">
        <v>836</v>
      </c>
      <c r="I492">
        <v>2888</v>
      </c>
      <c r="J492">
        <v>936</v>
      </c>
      <c r="K492">
        <v>2958</v>
      </c>
      <c r="L492">
        <v>992</v>
      </c>
      <c r="M492">
        <v>4639</v>
      </c>
      <c r="N492">
        <v>1123</v>
      </c>
      <c r="O492">
        <v>5162</v>
      </c>
      <c r="P492">
        <v>1637</v>
      </c>
      <c r="Q492">
        <v>1715</v>
      </c>
      <c r="R492">
        <v>743</v>
      </c>
      <c r="S492">
        <v>2205</v>
      </c>
      <c r="T492">
        <v>672</v>
      </c>
      <c r="U492">
        <v>10838</v>
      </c>
      <c r="V492">
        <v>1806</v>
      </c>
      <c r="W492">
        <v>626</v>
      </c>
      <c r="X492">
        <v>502</v>
      </c>
    </row>
    <row r="493" spans="1:24" x14ac:dyDescent="0.3">
      <c r="A493" t="s">
        <v>1138</v>
      </c>
      <c r="B493" t="s">
        <v>1139</v>
      </c>
      <c r="C493">
        <v>41848</v>
      </c>
      <c r="D493">
        <v>55</v>
      </c>
      <c r="E493">
        <v>30382</v>
      </c>
      <c r="F493">
        <v>1739</v>
      </c>
      <c r="G493">
        <v>1484</v>
      </c>
      <c r="H493">
        <v>857</v>
      </c>
      <c r="I493">
        <v>1092</v>
      </c>
      <c r="J493">
        <v>752</v>
      </c>
      <c r="K493">
        <v>1567</v>
      </c>
      <c r="L493">
        <v>1067</v>
      </c>
      <c r="M493">
        <v>2230</v>
      </c>
      <c r="N493">
        <v>1229</v>
      </c>
      <c r="O493">
        <v>418</v>
      </c>
      <c r="P493">
        <v>387</v>
      </c>
      <c r="Q493">
        <v>503</v>
      </c>
      <c r="R493">
        <v>288</v>
      </c>
      <c r="S493">
        <v>425</v>
      </c>
      <c r="T493">
        <v>348</v>
      </c>
      <c r="U493">
        <v>3563</v>
      </c>
      <c r="V493">
        <v>1100</v>
      </c>
      <c r="W493">
        <v>184</v>
      </c>
      <c r="X493">
        <v>222</v>
      </c>
    </row>
    <row r="494" spans="1:24" x14ac:dyDescent="0.3">
      <c r="A494" t="s">
        <v>1140</v>
      </c>
      <c r="B494" t="s">
        <v>1141</v>
      </c>
      <c r="C494">
        <v>376177</v>
      </c>
      <c r="D494">
        <v>95</v>
      </c>
      <c r="E494">
        <v>171984</v>
      </c>
      <c r="F494">
        <v>4227</v>
      </c>
      <c r="G494">
        <v>40686</v>
      </c>
      <c r="H494">
        <v>2968</v>
      </c>
      <c r="I494">
        <v>7587</v>
      </c>
      <c r="J494">
        <v>1364</v>
      </c>
      <c r="K494">
        <v>17932</v>
      </c>
      <c r="L494">
        <v>2464</v>
      </c>
      <c r="M494">
        <v>22321</v>
      </c>
      <c r="N494">
        <v>2253</v>
      </c>
      <c r="O494">
        <v>17810</v>
      </c>
      <c r="P494">
        <v>2095</v>
      </c>
      <c r="Q494">
        <v>21757</v>
      </c>
      <c r="R494">
        <v>2376</v>
      </c>
      <c r="S494">
        <v>75160</v>
      </c>
      <c r="T494">
        <v>3775</v>
      </c>
      <c r="U494">
        <v>909</v>
      </c>
      <c r="V494">
        <v>488</v>
      </c>
      <c r="W494">
        <v>31</v>
      </c>
      <c r="X494">
        <v>36</v>
      </c>
    </row>
    <row r="495" spans="1:24" x14ac:dyDescent="0.3">
      <c r="A495" t="s">
        <v>1142</v>
      </c>
      <c r="B495" t="s">
        <v>1143</v>
      </c>
      <c r="C495">
        <v>138288</v>
      </c>
      <c r="D495">
        <v>381</v>
      </c>
      <c r="E495">
        <v>87195</v>
      </c>
      <c r="F495">
        <v>2610</v>
      </c>
      <c r="G495">
        <v>2204</v>
      </c>
      <c r="H495">
        <v>850</v>
      </c>
      <c r="I495">
        <v>13795</v>
      </c>
      <c r="J495">
        <v>1839</v>
      </c>
      <c r="K495">
        <v>11989</v>
      </c>
      <c r="L495">
        <v>2020</v>
      </c>
      <c r="M495">
        <v>4697</v>
      </c>
      <c r="N495">
        <v>1584</v>
      </c>
      <c r="O495">
        <v>2239</v>
      </c>
      <c r="P495">
        <v>838</v>
      </c>
      <c r="Q495">
        <v>2332</v>
      </c>
      <c r="R495">
        <v>724</v>
      </c>
      <c r="S495">
        <v>4436</v>
      </c>
      <c r="T495">
        <v>1106</v>
      </c>
      <c r="U495">
        <v>9366</v>
      </c>
      <c r="V495">
        <v>1095</v>
      </c>
      <c r="W495">
        <v>35</v>
      </c>
      <c r="X495">
        <v>62</v>
      </c>
    </row>
    <row r="496" spans="1:24" x14ac:dyDescent="0.3">
      <c r="A496" t="s">
        <v>1144</v>
      </c>
      <c r="B496" t="s">
        <v>1145</v>
      </c>
      <c r="C496">
        <v>66697</v>
      </c>
      <c r="D496">
        <v>1182</v>
      </c>
      <c r="E496">
        <v>45231</v>
      </c>
      <c r="F496">
        <v>2118</v>
      </c>
      <c r="G496">
        <v>709</v>
      </c>
      <c r="H496">
        <v>334</v>
      </c>
      <c r="I496">
        <v>1406</v>
      </c>
      <c r="J496">
        <v>675</v>
      </c>
      <c r="K496">
        <v>1523</v>
      </c>
      <c r="L496">
        <v>747</v>
      </c>
      <c r="M496">
        <v>5245</v>
      </c>
      <c r="N496">
        <v>1394</v>
      </c>
      <c r="O496">
        <v>2340</v>
      </c>
      <c r="P496">
        <v>1072</v>
      </c>
      <c r="Q496">
        <v>1300</v>
      </c>
      <c r="R496">
        <v>816</v>
      </c>
      <c r="S496">
        <v>542</v>
      </c>
      <c r="T496">
        <v>302</v>
      </c>
      <c r="U496">
        <v>8401</v>
      </c>
      <c r="V496">
        <v>1642</v>
      </c>
      <c r="W496">
        <v>0</v>
      </c>
      <c r="X496">
        <v>226</v>
      </c>
    </row>
    <row r="497" spans="1:24" x14ac:dyDescent="0.3">
      <c r="A497" t="s">
        <v>1146</v>
      </c>
      <c r="B497" t="s">
        <v>1147</v>
      </c>
      <c r="C497">
        <v>165626</v>
      </c>
      <c r="D497">
        <v>170</v>
      </c>
      <c r="E497">
        <v>120560</v>
      </c>
      <c r="F497">
        <v>3217</v>
      </c>
      <c r="G497">
        <v>5556</v>
      </c>
      <c r="H497">
        <v>1179</v>
      </c>
      <c r="I497">
        <v>3696</v>
      </c>
      <c r="J497">
        <v>1211</v>
      </c>
      <c r="K497">
        <v>9614</v>
      </c>
      <c r="L497">
        <v>1741</v>
      </c>
      <c r="M497">
        <v>4642</v>
      </c>
      <c r="N497">
        <v>1307</v>
      </c>
      <c r="O497">
        <v>6304</v>
      </c>
      <c r="P497">
        <v>1487</v>
      </c>
      <c r="Q497">
        <v>4997</v>
      </c>
      <c r="R497">
        <v>1648</v>
      </c>
      <c r="S497">
        <v>6692</v>
      </c>
      <c r="T497">
        <v>1508</v>
      </c>
      <c r="U497">
        <v>3348</v>
      </c>
      <c r="V497">
        <v>801</v>
      </c>
      <c r="W497">
        <v>217</v>
      </c>
      <c r="X497">
        <v>178</v>
      </c>
    </row>
    <row r="498" spans="1:24" x14ac:dyDescent="0.3">
      <c r="A498" t="s">
        <v>1148</v>
      </c>
      <c r="B498" t="s">
        <v>1149</v>
      </c>
      <c r="C498">
        <v>43790</v>
      </c>
      <c r="D498">
        <v>1010</v>
      </c>
      <c r="E498">
        <v>29869</v>
      </c>
      <c r="F498">
        <v>2020</v>
      </c>
      <c r="G498">
        <v>475</v>
      </c>
      <c r="H498">
        <v>419</v>
      </c>
      <c r="I498">
        <v>1017</v>
      </c>
      <c r="J498">
        <v>573</v>
      </c>
      <c r="K498">
        <v>2576</v>
      </c>
      <c r="L498">
        <v>873</v>
      </c>
      <c r="M498">
        <v>2019</v>
      </c>
      <c r="N498">
        <v>949</v>
      </c>
      <c r="O498">
        <v>984</v>
      </c>
      <c r="P498">
        <v>573</v>
      </c>
      <c r="Q498">
        <v>592</v>
      </c>
      <c r="R498">
        <v>412</v>
      </c>
      <c r="S498">
        <v>1026</v>
      </c>
      <c r="T498">
        <v>603</v>
      </c>
      <c r="U498">
        <v>4742</v>
      </c>
      <c r="V498">
        <v>1154</v>
      </c>
      <c r="W498">
        <v>490</v>
      </c>
      <c r="X498">
        <v>462</v>
      </c>
    </row>
    <row r="499" spans="1:24" x14ac:dyDescent="0.3">
      <c r="A499" t="s">
        <v>1150</v>
      </c>
      <c r="B499" t="s">
        <v>1151</v>
      </c>
      <c r="C499">
        <v>57336</v>
      </c>
      <c r="D499">
        <v>574</v>
      </c>
      <c r="E499">
        <v>37899</v>
      </c>
      <c r="F499">
        <v>1949</v>
      </c>
      <c r="G499">
        <v>4823</v>
      </c>
      <c r="H499">
        <v>1148</v>
      </c>
      <c r="I499">
        <v>2847</v>
      </c>
      <c r="J499">
        <v>892</v>
      </c>
      <c r="K499">
        <v>935</v>
      </c>
      <c r="L499">
        <v>531</v>
      </c>
      <c r="M499">
        <v>2109</v>
      </c>
      <c r="N499">
        <v>996</v>
      </c>
      <c r="O499">
        <v>1401</v>
      </c>
      <c r="P499">
        <v>845</v>
      </c>
      <c r="Q499">
        <v>1375</v>
      </c>
      <c r="R499">
        <v>932</v>
      </c>
      <c r="S499">
        <v>2619</v>
      </c>
      <c r="T499">
        <v>1180</v>
      </c>
      <c r="U499">
        <v>3328</v>
      </c>
      <c r="V499">
        <v>956</v>
      </c>
      <c r="W499">
        <v>0</v>
      </c>
      <c r="X499">
        <v>225</v>
      </c>
    </row>
    <row r="500" spans="1:24" x14ac:dyDescent="0.3">
      <c r="A500" t="s">
        <v>1152</v>
      </c>
      <c r="B500" t="s">
        <v>1153</v>
      </c>
      <c r="C500">
        <v>767928</v>
      </c>
      <c r="D500">
        <v>2532</v>
      </c>
      <c r="E500">
        <v>463612</v>
      </c>
      <c r="F500">
        <v>7470</v>
      </c>
      <c r="G500">
        <v>88359</v>
      </c>
      <c r="H500">
        <v>4834</v>
      </c>
      <c r="I500">
        <v>15127</v>
      </c>
      <c r="J500">
        <v>2285</v>
      </c>
      <c r="K500">
        <v>32846</v>
      </c>
      <c r="L500">
        <v>3766</v>
      </c>
      <c r="M500">
        <v>52270</v>
      </c>
      <c r="N500">
        <v>4192</v>
      </c>
      <c r="O500">
        <v>36171</v>
      </c>
      <c r="P500">
        <v>3849</v>
      </c>
      <c r="Q500">
        <v>21584</v>
      </c>
      <c r="R500">
        <v>2370</v>
      </c>
      <c r="S500">
        <v>40644</v>
      </c>
      <c r="T500">
        <v>4011</v>
      </c>
      <c r="U500">
        <v>17071</v>
      </c>
      <c r="V500">
        <v>2368</v>
      </c>
      <c r="W500">
        <v>244</v>
      </c>
      <c r="X500">
        <v>245</v>
      </c>
    </row>
    <row r="501" spans="1:24" x14ac:dyDescent="0.3">
      <c r="A501" t="s">
        <v>1154</v>
      </c>
      <c r="B501" t="s">
        <v>1155</v>
      </c>
      <c r="C501">
        <v>155245</v>
      </c>
      <c r="D501">
        <v>71</v>
      </c>
      <c r="E501">
        <v>118594</v>
      </c>
      <c r="F501">
        <v>3000</v>
      </c>
      <c r="G501">
        <v>6221</v>
      </c>
      <c r="H501">
        <v>1514</v>
      </c>
      <c r="I501">
        <v>4980</v>
      </c>
      <c r="J501">
        <v>1521</v>
      </c>
      <c r="K501">
        <v>6888</v>
      </c>
      <c r="L501">
        <v>1404</v>
      </c>
      <c r="M501">
        <v>3737</v>
      </c>
      <c r="N501">
        <v>1034</v>
      </c>
      <c r="O501">
        <v>1819</v>
      </c>
      <c r="P501">
        <v>858</v>
      </c>
      <c r="Q501">
        <v>1935</v>
      </c>
      <c r="R501">
        <v>835</v>
      </c>
      <c r="S501">
        <v>2082</v>
      </c>
      <c r="T501">
        <v>665</v>
      </c>
      <c r="U501">
        <v>8609</v>
      </c>
      <c r="V501">
        <v>1535</v>
      </c>
      <c r="W501">
        <v>380</v>
      </c>
      <c r="X501">
        <v>382</v>
      </c>
    </row>
    <row r="502" spans="1:24" x14ac:dyDescent="0.3">
      <c r="A502" t="s">
        <v>1156</v>
      </c>
      <c r="B502" t="s">
        <v>1157</v>
      </c>
      <c r="C502">
        <v>126158</v>
      </c>
      <c r="D502">
        <v>1226</v>
      </c>
      <c r="E502">
        <v>86568</v>
      </c>
      <c r="F502">
        <v>2749</v>
      </c>
      <c r="G502">
        <v>3129</v>
      </c>
      <c r="H502">
        <v>1205</v>
      </c>
      <c r="I502">
        <v>5190</v>
      </c>
      <c r="J502">
        <v>1430</v>
      </c>
      <c r="K502">
        <v>4665</v>
      </c>
      <c r="L502">
        <v>1269</v>
      </c>
      <c r="M502">
        <v>4814</v>
      </c>
      <c r="N502">
        <v>1275</v>
      </c>
      <c r="O502">
        <v>5950</v>
      </c>
      <c r="P502">
        <v>1509</v>
      </c>
      <c r="Q502">
        <v>3349</v>
      </c>
      <c r="R502">
        <v>1141</v>
      </c>
      <c r="S502">
        <v>4196</v>
      </c>
      <c r="T502">
        <v>1219</v>
      </c>
      <c r="U502">
        <v>7541</v>
      </c>
      <c r="V502">
        <v>1479</v>
      </c>
      <c r="W502">
        <v>756</v>
      </c>
      <c r="X502">
        <v>610</v>
      </c>
    </row>
    <row r="503" spans="1:24" x14ac:dyDescent="0.3">
      <c r="A503" t="s">
        <v>1158</v>
      </c>
      <c r="B503" t="s">
        <v>1159</v>
      </c>
      <c r="C503">
        <v>25598</v>
      </c>
      <c r="D503">
        <v>56</v>
      </c>
      <c r="E503">
        <v>16738</v>
      </c>
      <c r="F503">
        <v>1409</v>
      </c>
      <c r="G503">
        <v>485</v>
      </c>
      <c r="H503">
        <v>308</v>
      </c>
      <c r="I503">
        <v>980</v>
      </c>
      <c r="J503">
        <v>596</v>
      </c>
      <c r="K503">
        <v>1768</v>
      </c>
      <c r="L503">
        <v>861</v>
      </c>
      <c r="M503">
        <v>786</v>
      </c>
      <c r="N503">
        <v>546</v>
      </c>
      <c r="O503">
        <v>898</v>
      </c>
      <c r="P503">
        <v>537</v>
      </c>
      <c r="Q503">
        <v>429</v>
      </c>
      <c r="R503">
        <v>400</v>
      </c>
      <c r="S503">
        <v>1382</v>
      </c>
      <c r="T503">
        <v>759</v>
      </c>
      <c r="U503">
        <v>2132</v>
      </c>
      <c r="V503">
        <v>667</v>
      </c>
      <c r="W503">
        <v>0</v>
      </c>
      <c r="X503">
        <v>217</v>
      </c>
    </row>
    <row r="504" spans="1:24" x14ac:dyDescent="0.3">
      <c r="A504" t="s">
        <v>1160</v>
      </c>
      <c r="B504" t="s">
        <v>1161</v>
      </c>
      <c r="C504">
        <v>84537</v>
      </c>
      <c r="D504">
        <v>878</v>
      </c>
      <c r="E504">
        <v>58773</v>
      </c>
      <c r="F504">
        <v>2210</v>
      </c>
      <c r="G504">
        <v>1116</v>
      </c>
      <c r="H504">
        <v>463</v>
      </c>
      <c r="I504">
        <v>2297</v>
      </c>
      <c r="J504">
        <v>1184</v>
      </c>
      <c r="K504">
        <v>3498</v>
      </c>
      <c r="L504">
        <v>1089</v>
      </c>
      <c r="M504">
        <v>6494</v>
      </c>
      <c r="N504">
        <v>1491</v>
      </c>
      <c r="O504">
        <v>1760</v>
      </c>
      <c r="P504">
        <v>759</v>
      </c>
      <c r="Q504">
        <v>608</v>
      </c>
      <c r="R504">
        <v>496</v>
      </c>
      <c r="S504">
        <v>685</v>
      </c>
      <c r="T504">
        <v>523</v>
      </c>
      <c r="U504">
        <v>9188</v>
      </c>
      <c r="V504">
        <v>1768</v>
      </c>
      <c r="W504">
        <v>118</v>
      </c>
      <c r="X504">
        <v>198</v>
      </c>
    </row>
    <row r="505" spans="1:24" x14ac:dyDescent="0.3">
      <c r="A505" t="s">
        <v>1162</v>
      </c>
      <c r="B505" t="s">
        <v>1163</v>
      </c>
      <c r="C505">
        <v>39227</v>
      </c>
      <c r="D505">
        <v>52</v>
      </c>
      <c r="E505">
        <v>29627</v>
      </c>
      <c r="F505">
        <v>1445</v>
      </c>
      <c r="G505">
        <v>994</v>
      </c>
      <c r="H505">
        <v>654</v>
      </c>
      <c r="I505">
        <v>761</v>
      </c>
      <c r="J505">
        <v>383</v>
      </c>
      <c r="K505">
        <v>1085</v>
      </c>
      <c r="L505">
        <v>687</v>
      </c>
      <c r="M505">
        <v>846</v>
      </c>
      <c r="N505">
        <v>601</v>
      </c>
      <c r="O505">
        <v>133</v>
      </c>
      <c r="P505">
        <v>121</v>
      </c>
      <c r="Q505">
        <v>689</v>
      </c>
      <c r="R505">
        <v>575</v>
      </c>
      <c r="S505">
        <v>796</v>
      </c>
      <c r="T505">
        <v>604</v>
      </c>
      <c r="U505">
        <v>4296</v>
      </c>
      <c r="V505">
        <v>967</v>
      </c>
      <c r="W505">
        <v>0</v>
      </c>
      <c r="X505">
        <v>208</v>
      </c>
    </row>
    <row r="506" spans="1:24" x14ac:dyDescent="0.3">
      <c r="A506" t="s">
        <v>1164</v>
      </c>
      <c r="B506" t="s">
        <v>1165</v>
      </c>
      <c r="C506">
        <v>2532369</v>
      </c>
      <c r="D506">
        <v>2015</v>
      </c>
      <c r="E506">
        <v>1115569</v>
      </c>
      <c r="F506">
        <v>11801</v>
      </c>
      <c r="G506">
        <v>492948</v>
      </c>
      <c r="H506">
        <v>10076</v>
      </c>
      <c r="I506">
        <v>30224</v>
      </c>
      <c r="J506">
        <v>3056</v>
      </c>
      <c r="K506">
        <v>58890</v>
      </c>
      <c r="L506">
        <v>5752</v>
      </c>
      <c r="M506">
        <v>133553</v>
      </c>
      <c r="N506">
        <v>7833</v>
      </c>
      <c r="O506">
        <v>196719</v>
      </c>
      <c r="P506">
        <v>8872</v>
      </c>
      <c r="Q506">
        <v>83650</v>
      </c>
      <c r="R506">
        <v>5498</v>
      </c>
      <c r="S506">
        <v>403303</v>
      </c>
      <c r="T506">
        <v>8240</v>
      </c>
      <c r="U506">
        <v>16419</v>
      </c>
      <c r="V506">
        <v>2383</v>
      </c>
      <c r="W506">
        <v>1094</v>
      </c>
      <c r="X506">
        <v>553</v>
      </c>
    </row>
    <row r="507" spans="1:24" x14ac:dyDescent="0.3">
      <c r="A507" t="s">
        <v>1166</v>
      </c>
      <c r="B507" t="s">
        <v>1167</v>
      </c>
      <c r="C507">
        <v>192837</v>
      </c>
      <c r="D507">
        <v>64</v>
      </c>
      <c r="E507">
        <v>114500</v>
      </c>
      <c r="F507">
        <v>3608</v>
      </c>
      <c r="G507">
        <v>14813</v>
      </c>
      <c r="H507">
        <v>1621</v>
      </c>
      <c r="I507">
        <v>15581</v>
      </c>
      <c r="J507">
        <v>2521</v>
      </c>
      <c r="K507">
        <v>17522</v>
      </c>
      <c r="L507">
        <v>2409</v>
      </c>
      <c r="M507">
        <v>10764</v>
      </c>
      <c r="N507">
        <v>1945</v>
      </c>
      <c r="O507">
        <v>5162</v>
      </c>
      <c r="P507">
        <v>1555</v>
      </c>
      <c r="Q507">
        <v>4162</v>
      </c>
      <c r="R507">
        <v>1216</v>
      </c>
      <c r="S507">
        <v>7530</v>
      </c>
      <c r="T507">
        <v>1784</v>
      </c>
      <c r="U507">
        <v>2756</v>
      </c>
      <c r="V507">
        <v>972</v>
      </c>
      <c r="W507">
        <v>47</v>
      </c>
      <c r="X507">
        <v>77</v>
      </c>
    </row>
    <row r="508" spans="1:24" x14ac:dyDescent="0.3">
      <c r="A508" t="s">
        <v>1168</v>
      </c>
      <c r="B508" t="s">
        <v>1169</v>
      </c>
      <c r="C508">
        <v>75155</v>
      </c>
      <c r="D508">
        <v>85</v>
      </c>
      <c r="E508">
        <v>52611</v>
      </c>
      <c r="F508">
        <v>2009</v>
      </c>
      <c r="G508">
        <v>3577</v>
      </c>
      <c r="H508">
        <v>899</v>
      </c>
      <c r="I508">
        <v>1919</v>
      </c>
      <c r="J508">
        <v>611</v>
      </c>
      <c r="K508">
        <v>2289</v>
      </c>
      <c r="L508">
        <v>658</v>
      </c>
      <c r="M508">
        <v>3882</v>
      </c>
      <c r="N508">
        <v>1246</v>
      </c>
      <c r="O508">
        <v>4581</v>
      </c>
      <c r="P508">
        <v>1066</v>
      </c>
      <c r="Q508">
        <v>1317</v>
      </c>
      <c r="R508">
        <v>620</v>
      </c>
      <c r="S508">
        <v>2120</v>
      </c>
      <c r="T508">
        <v>912</v>
      </c>
      <c r="U508">
        <v>2859</v>
      </c>
      <c r="V508">
        <v>1195</v>
      </c>
      <c r="W508">
        <v>0</v>
      </c>
      <c r="X508">
        <v>172</v>
      </c>
    </row>
    <row r="509" spans="1:24" x14ac:dyDescent="0.3">
      <c r="A509" t="s">
        <v>1170</v>
      </c>
      <c r="B509" t="s">
        <v>1171</v>
      </c>
      <c r="C509">
        <v>37061</v>
      </c>
      <c r="D509">
        <v>69</v>
      </c>
      <c r="E509">
        <v>26680</v>
      </c>
      <c r="F509">
        <v>1381</v>
      </c>
      <c r="G509">
        <v>854</v>
      </c>
      <c r="H509">
        <v>378</v>
      </c>
      <c r="I509">
        <v>1827</v>
      </c>
      <c r="J509">
        <v>668</v>
      </c>
      <c r="K509">
        <v>1421</v>
      </c>
      <c r="L509">
        <v>701</v>
      </c>
      <c r="M509">
        <v>2623</v>
      </c>
      <c r="N509">
        <v>1089</v>
      </c>
      <c r="O509">
        <v>1078</v>
      </c>
      <c r="P509">
        <v>544</v>
      </c>
      <c r="Q509">
        <v>839</v>
      </c>
      <c r="R509">
        <v>463</v>
      </c>
      <c r="S509">
        <v>542</v>
      </c>
      <c r="T509">
        <v>460</v>
      </c>
      <c r="U509">
        <v>1197</v>
      </c>
      <c r="V509">
        <v>411</v>
      </c>
      <c r="W509">
        <v>0</v>
      </c>
      <c r="X509">
        <v>159</v>
      </c>
    </row>
    <row r="510" spans="1:24" x14ac:dyDescent="0.3">
      <c r="A510" t="s">
        <v>1172</v>
      </c>
      <c r="B510" t="s">
        <v>1173</v>
      </c>
      <c r="C510">
        <v>61993</v>
      </c>
      <c r="D510">
        <v>314</v>
      </c>
      <c r="E510">
        <v>33642</v>
      </c>
      <c r="F510">
        <v>1781</v>
      </c>
      <c r="G510">
        <v>5696</v>
      </c>
      <c r="H510">
        <v>1671</v>
      </c>
      <c r="I510">
        <v>3059</v>
      </c>
      <c r="J510">
        <v>1036</v>
      </c>
      <c r="K510">
        <v>5029</v>
      </c>
      <c r="L510">
        <v>1357</v>
      </c>
      <c r="M510">
        <v>2121</v>
      </c>
      <c r="N510">
        <v>805</v>
      </c>
      <c r="O510">
        <v>573</v>
      </c>
      <c r="P510">
        <v>363</v>
      </c>
      <c r="Q510">
        <v>2646</v>
      </c>
      <c r="R510">
        <v>933</v>
      </c>
      <c r="S510">
        <v>1268</v>
      </c>
      <c r="T510">
        <v>707</v>
      </c>
      <c r="U510">
        <v>7948</v>
      </c>
      <c r="V510">
        <v>1160</v>
      </c>
      <c r="W510">
        <v>11</v>
      </c>
      <c r="X510">
        <v>20</v>
      </c>
    </row>
    <row r="511" spans="1:24" x14ac:dyDescent="0.3">
      <c r="A511" t="s">
        <v>1174</v>
      </c>
      <c r="B511" t="s">
        <v>1175</v>
      </c>
      <c r="C511">
        <v>60979</v>
      </c>
      <c r="D511">
        <v>60</v>
      </c>
      <c r="E511">
        <v>45363</v>
      </c>
      <c r="F511">
        <v>1764</v>
      </c>
      <c r="G511">
        <v>1006</v>
      </c>
      <c r="H511">
        <v>573</v>
      </c>
      <c r="I511">
        <v>2983</v>
      </c>
      <c r="J511">
        <v>1040</v>
      </c>
      <c r="K511">
        <v>1719</v>
      </c>
      <c r="L511">
        <v>673</v>
      </c>
      <c r="M511">
        <v>2584</v>
      </c>
      <c r="N511">
        <v>856</v>
      </c>
      <c r="O511">
        <v>2743</v>
      </c>
      <c r="P511">
        <v>965</v>
      </c>
      <c r="Q511">
        <v>748</v>
      </c>
      <c r="R511">
        <v>455</v>
      </c>
      <c r="S511">
        <v>2141</v>
      </c>
      <c r="T511">
        <v>687</v>
      </c>
      <c r="U511">
        <v>1692</v>
      </c>
      <c r="V511">
        <v>693</v>
      </c>
      <c r="W511">
        <v>0</v>
      </c>
      <c r="X511">
        <v>159</v>
      </c>
    </row>
    <row r="512" spans="1:24" x14ac:dyDescent="0.3">
      <c r="A512" t="s">
        <v>1176</v>
      </c>
      <c r="B512" t="s">
        <v>1177</v>
      </c>
      <c r="C512">
        <v>56267</v>
      </c>
      <c r="D512">
        <v>1026</v>
      </c>
      <c r="E512">
        <v>44630</v>
      </c>
      <c r="F512">
        <v>1864</v>
      </c>
      <c r="G512">
        <v>864</v>
      </c>
      <c r="H512">
        <v>502</v>
      </c>
      <c r="I512">
        <v>2371</v>
      </c>
      <c r="J512">
        <v>887</v>
      </c>
      <c r="K512">
        <v>1303</v>
      </c>
      <c r="L512">
        <v>656</v>
      </c>
      <c r="M512">
        <v>1493</v>
      </c>
      <c r="N512">
        <v>685</v>
      </c>
      <c r="O512">
        <v>904</v>
      </c>
      <c r="P512">
        <v>513</v>
      </c>
      <c r="Q512">
        <v>531</v>
      </c>
      <c r="R512">
        <v>411</v>
      </c>
      <c r="S512">
        <v>1064</v>
      </c>
      <c r="T512">
        <v>548</v>
      </c>
      <c r="U512">
        <v>3070</v>
      </c>
      <c r="V512">
        <v>956</v>
      </c>
      <c r="W512">
        <v>37</v>
      </c>
      <c r="X512">
        <v>59</v>
      </c>
    </row>
    <row r="513" spans="1:24" x14ac:dyDescent="0.3">
      <c r="A513" t="s">
        <v>1178</v>
      </c>
      <c r="B513" t="s">
        <v>1179</v>
      </c>
      <c r="C513">
        <v>57669</v>
      </c>
      <c r="D513">
        <v>43</v>
      </c>
      <c r="E513">
        <v>38714</v>
      </c>
      <c r="F513">
        <v>2018</v>
      </c>
      <c r="G513">
        <v>1516</v>
      </c>
      <c r="H513">
        <v>621</v>
      </c>
      <c r="I513">
        <v>2902</v>
      </c>
      <c r="J513">
        <v>1109</v>
      </c>
      <c r="K513">
        <v>3594</v>
      </c>
      <c r="L513">
        <v>1186</v>
      </c>
      <c r="M513">
        <v>1012</v>
      </c>
      <c r="N513">
        <v>520</v>
      </c>
      <c r="O513">
        <v>709</v>
      </c>
      <c r="P513">
        <v>538</v>
      </c>
      <c r="Q513">
        <v>1746</v>
      </c>
      <c r="R513">
        <v>705</v>
      </c>
      <c r="S513">
        <v>1270</v>
      </c>
      <c r="T513">
        <v>555</v>
      </c>
      <c r="U513">
        <v>5575</v>
      </c>
      <c r="V513">
        <v>1200</v>
      </c>
      <c r="W513">
        <v>631</v>
      </c>
      <c r="X513">
        <v>474</v>
      </c>
    </row>
    <row r="514" spans="1:24" x14ac:dyDescent="0.3">
      <c r="A514" t="s">
        <v>1180</v>
      </c>
      <c r="B514" t="s">
        <v>1181</v>
      </c>
      <c r="C514">
        <v>67315</v>
      </c>
      <c r="D514">
        <v>82</v>
      </c>
      <c r="E514">
        <v>51241</v>
      </c>
      <c r="F514">
        <v>1753</v>
      </c>
      <c r="G514">
        <v>1614</v>
      </c>
      <c r="H514">
        <v>724</v>
      </c>
      <c r="I514">
        <v>2922</v>
      </c>
      <c r="J514">
        <v>914</v>
      </c>
      <c r="K514">
        <v>2077</v>
      </c>
      <c r="L514">
        <v>660</v>
      </c>
      <c r="M514">
        <v>1669</v>
      </c>
      <c r="N514">
        <v>610</v>
      </c>
      <c r="O514">
        <v>1238</v>
      </c>
      <c r="P514">
        <v>712</v>
      </c>
      <c r="Q514">
        <v>879</v>
      </c>
      <c r="R514">
        <v>367</v>
      </c>
      <c r="S514">
        <v>1980</v>
      </c>
      <c r="T514">
        <v>484</v>
      </c>
      <c r="U514">
        <v>3695</v>
      </c>
      <c r="V514">
        <v>988</v>
      </c>
      <c r="W514">
        <v>0</v>
      </c>
      <c r="X514">
        <v>210</v>
      </c>
    </row>
    <row r="515" spans="1:24" x14ac:dyDescent="0.3">
      <c r="A515" t="s">
        <v>1182</v>
      </c>
      <c r="B515" t="s">
        <v>1183</v>
      </c>
      <c r="C515">
        <v>54079</v>
      </c>
      <c r="D515">
        <v>59</v>
      </c>
      <c r="E515">
        <v>37558</v>
      </c>
      <c r="F515">
        <v>1635</v>
      </c>
      <c r="G515">
        <v>2952</v>
      </c>
      <c r="H515">
        <v>969</v>
      </c>
      <c r="I515">
        <v>1856</v>
      </c>
      <c r="J515">
        <v>763</v>
      </c>
      <c r="K515">
        <v>2230</v>
      </c>
      <c r="L515">
        <v>672</v>
      </c>
      <c r="M515">
        <v>3489</v>
      </c>
      <c r="N515">
        <v>994</v>
      </c>
      <c r="O515">
        <v>2182</v>
      </c>
      <c r="P515">
        <v>714</v>
      </c>
      <c r="Q515">
        <v>1634</v>
      </c>
      <c r="R515">
        <v>576</v>
      </c>
      <c r="S515">
        <v>1064</v>
      </c>
      <c r="T515">
        <v>488</v>
      </c>
      <c r="U515">
        <v>1114</v>
      </c>
      <c r="V515">
        <v>376</v>
      </c>
      <c r="W515">
        <v>0</v>
      </c>
      <c r="X515">
        <v>159</v>
      </c>
    </row>
    <row r="516" spans="1:24" x14ac:dyDescent="0.3">
      <c r="A516" t="s">
        <v>1184</v>
      </c>
      <c r="B516" t="s">
        <v>1185</v>
      </c>
      <c r="C516">
        <v>282274</v>
      </c>
      <c r="D516">
        <v>86</v>
      </c>
      <c r="E516">
        <v>204614</v>
      </c>
      <c r="F516">
        <v>4077</v>
      </c>
      <c r="G516">
        <v>13350</v>
      </c>
      <c r="H516">
        <v>2010</v>
      </c>
      <c r="I516">
        <v>6867</v>
      </c>
      <c r="J516">
        <v>1383</v>
      </c>
      <c r="K516">
        <v>11311</v>
      </c>
      <c r="L516">
        <v>1933</v>
      </c>
      <c r="M516">
        <v>9113</v>
      </c>
      <c r="N516">
        <v>1758</v>
      </c>
      <c r="O516">
        <v>13021</v>
      </c>
      <c r="P516">
        <v>2343</v>
      </c>
      <c r="Q516">
        <v>7043</v>
      </c>
      <c r="R516">
        <v>1492</v>
      </c>
      <c r="S516">
        <v>7230</v>
      </c>
      <c r="T516">
        <v>1289</v>
      </c>
      <c r="U516">
        <v>9569</v>
      </c>
      <c r="V516">
        <v>1555</v>
      </c>
      <c r="W516">
        <v>156</v>
      </c>
      <c r="X516">
        <v>163</v>
      </c>
    </row>
    <row r="517" spans="1:24" x14ac:dyDescent="0.3">
      <c r="A517" t="s">
        <v>1186</v>
      </c>
      <c r="B517" t="s">
        <v>1187</v>
      </c>
      <c r="C517">
        <v>65169</v>
      </c>
      <c r="D517">
        <v>274</v>
      </c>
      <c r="E517">
        <v>49012</v>
      </c>
      <c r="F517">
        <v>1742</v>
      </c>
      <c r="G517">
        <v>698</v>
      </c>
      <c r="H517">
        <v>339</v>
      </c>
      <c r="I517">
        <v>978</v>
      </c>
      <c r="J517">
        <v>469</v>
      </c>
      <c r="K517">
        <v>2946</v>
      </c>
      <c r="L517">
        <v>893</v>
      </c>
      <c r="M517">
        <v>3016</v>
      </c>
      <c r="N517">
        <v>950</v>
      </c>
      <c r="O517">
        <v>1855</v>
      </c>
      <c r="P517">
        <v>849</v>
      </c>
      <c r="Q517">
        <v>662</v>
      </c>
      <c r="R517">
        <v>454</v>
      </c>
      <c r="S517">
        <v>2452</v>
      </c>
      <c r="T517">
        <v>706</v>
      </c>
      <c r="U517">
        <v>3550</v>
      </c>
      <c r="V517">
        <v>908</v>
      </c>
      <c r="W517">
        <v>0</v>
      </c>
      <c r="X517">
        <v>236</v>
      </c>
    </row>
    <row r="518" spans="1:24" x14ac:dyDescent="0.3">
      <c r="A518" t="s">
        <v>1188</v>
      </c>
      <c r="B518" t="s">
        <v>1189</v>
      </c>
      <c r="C518">
        <v>88692</v>
      </c>
      <c r="D518">
        <v>118</v>
      </c>
      <c r="E518">
        <v>75765</v>
      </c>
      <c r="F518">
        <v>2159</v>
      </c>
      <c r="G518">
        <v>948</v>
      </c>
      <c r="H518">
        <v>739</v>
      </c>
      <c r="I518">
        <v>0</v>
      </c>
      <c r="J518">
        <v>243</v>
      </c>
      <c r="K518">
        <v>121</v>
      </c>
      <c r="L518">
        <v>170</v>
      </c>
      <c r="M518">
        <v>0</v>
      </c>
      <c r="N518">
        <v>243</v>
      </c>
      <c r="O518">
        <v>96</v>
      </c>
      <c r="P518">
        <v>186</v>
      </c>
      <c r="Q518">
        <v>563</v>
      </c>
      <c r="R518">
        <v>507</v>
      </c>
      <c r="S518">
        <v>1618</v>
      </c>
      <c r="T518">
        <v>878</v>
      </c>
      <c r="U518">
        <v>8969</v>
      </c>
      <c r="V518">
        <v>1759</v>
      </c>
      <c r="W518">
        <v>612</v>
      </c>
      <c r="X518">
        <v>441</v>
      </c>
    </row>
    <row r="519" spans="1:24" x14ac:dyDescent="0.3">
      <c r="A519" t="s">
        <v>1190</v>
      </c>
      <c r="B519" t="s">
        <v>1191</v>
      </c>
      <c r="C519">
        <v>52777</v>
      </c>
      <c r="D519">
        <v>121</v>
      </c>
      <c r="E519">
        <v>37157</v>
      </c>
      <c r="F519">
        <v>1566</v>
      </c>
      <c r="G519">
        <v>3250</v>
      </c>
      <c r="H519">
        <v>886</v>
      </c>
      <c r="I519">
        <v>2194</v>
      </c>
      <c r="J519">
        <v>802</v>
      </c>
      <c r="K519">
        <v>1436</v>
      </c>
      <c r="L519">
        <v>525</v>
      </c>
      <c r="M519">
        <v>1684</v>
      </c>
      <c r="N519">
        <v>788</v>
      </c>
      <c r="O519">
        <v>1897</v>
      </c>
      <c r="P519">
        <v>841</v>
      </c>
      <c r="Q519">
        <v>852</v>
      </c>
      <c r="R519">
        <v>397</v>
      </c>
      <c r="S519">
        <v>1102</v>
      </c>
      <c r="T519">
        <v>452</v>
      </c>
      <c r="U519">
        <v>3150</v>
      </c>
      <c r="V519">
        <v>847</v>
      </c>
      <c r="W519">
        <v>55</v>
      </c>
      <c r="X519">
        <v>70</v>
      </c>
    </row>
    <row r="520" spans="1:24" x14ac:dyDescent="0.3">
      <c r="A520" t="s">
        <v>1192</v>
      </c>
      <c r="B520" t="s">
        <v>1193</v>
      </c>
      <c r="C520">
        <v>258993</v>
      </c>
      <c r="D520">
        <v>137</v>
      </c>
      <c r="E520">
        <v>167325</v>
      </c>
      <c r="F520">
        <v>4236</v>
      </c>
      <c r="G520">
        <v>13784</v>
      </c>
      <c r="H520">
        <v>1862</v>
      </c>
      <c r="I520">
        <v>3642</v>
      </c>
      <c r="J520">
        <v>1017</v>
      </c>
      <c r="K520">
        <v>8133</v>
      </c>
      <c r="L520">
        <v>2112</v>
      </c>
      <c r="M520">
        <v>10408</v>
      </c>
      <c r="N520">
        <v>1924</v>
      </c>
      <c r="O520">
        <v>10994</v>
      </c>
      <c r="P520">
        <v>2127</v>
      </c>
      <c r="Q520">
        <v>11369</v>
      </c>
      <c r="R520">
        <v>2087</v>
      </c>
      <c r="S520">
        <v>6099</v>
      </c>
      <c r="T520">
        <v>1477</v>
      </c>
      <c r="U520">
        <v>26996</v>
      </c>
      <c r="V520">
        <v>2932</v>
      </c>
      <c r="W520">
        <v>243</v>
      </c>
      <c r="X520">
        <v>270</v>
      </c>
    </row>
    <row r="521" spans="1:24" x14ac:dyDescent="0.3">
      <c r="A521" t="s">
        <v>1194</v>
      </c>
      <c r="B521" t="s">
        <v>1195</v>
      </c>
      <c r="C521">
        <v>37527</v>
      </c>
      <c r="D521">
        <v>30</v>
      </c>
      <c r="E521">
        <v>24825</v>
      </c>
      <c r="F521">
        <v>1526</v>
      </c>
      <c r="G521">
        <v>568</v>
      </c>
      <c r="H521">
        <v>349</v>
      </c>
      <c r="I521">
        <v>2830</v>
      </c>
      <c r="J521">
        <v>920</v>
      </c>
      <c r="K521">
        <v>2035</v>
      </c>
      <c r="L521">
        <v>892</v>
      </c>
      <c r="M521">
        <v>1754</v>
      </c>
      <c r="N521">
        <v>871</v>
      </c>
      <c r="O521">
        <v>624</v>
      </c>
      <c r="P521">
        <v>519</v>
      </c>
      <c r="Q521">
        <v>463</v>
      </c>
      <c r="R521">
        <v>341</v>
      </c>
      <c r="S521">
        <v>100</v>
      </c>
      <c r="T521">
        <v>124</v>
      </c>
      <c r="U521">
        <v>4328</v>
      </c>
      <c r="V521">
        <v>1017</v>
      </c>
      <c r="W521">
        <v>0</v>
      </c>
      <c r="X521">
        <v>222</v>
      </c>
    </row>
    <row r="522" spans="1:24" x14ac:dyDescent="0.3">
      <c r="A522" t="s">
        <v>1196</v>
      </c>
      <c r="B522" t="s">
        <v>1197</v>
      </c>
      <c r="C522">
        <v>62978</v>
      </c>
      <c r="D522">
        <v>1734</v>
      </c>
      <c r="E522">
        <v>46401</v>
      </c>
      <c r="F522">
        <v>1926</v>
      </c>
      <c r="G522">
        <v>5599</v>
      </c>
      <c r="H522">
        <v>1270</v>
      </c>
      <c r="I522">
        <v>1014</v>
      </c>
      <c r="J522">
        <v>646</v>
      </c>
      <c r="K522">
        <v>1000</v>
      </c>
      <c r="L522">
        <v>600</v>
      </c>
      <c r="M522">
        <v>1553</v>
      </c>
      <c r="N522">
        <v>609</v>
      </c>
      <c r="O522">
        <v>2051</v>
      </c>
      <c r="P522">
        <v>763</v>
      </c>
      <c r="Q522">
        <v>764</v>
      </c>
      <c r="R522">
        <v>365</v>
      </c>
      <c r="S522">
        <v>869</v>
      </c>
      <c r="T522">
        <v>369</v>
      </c>
      <c r="U522">
        <v>3727</v>
      </c>
      <c r="V522">
        <v>983</v>
      </c>
      <c r="W522">
        <v>0</v>
      </c>
      <c r="X522">
        <v>210</v>
      </c>
    </row>
    <row r="523" spans="1:24" x14ac:dyDescent="0.3">
      <c r="A523" t="s">
        <v>1198</v>
      </c>
      <c r="B523" t="s">
        <v>1199</v>
      </c>
      <c r="C523">
        <v>313794</v>
      </c>
      <c r="D523">
        <v>1400</v>
      </c>
      <c r="E523">
        <v>213892</v>
      </c>
      <c r="F523">
        <v>4686</v>
      </c>
      <c r="G523">
        <v>10880</v>
      </c>
      <c r="H523">
        <v>2207</v>
      </c>
      <c r="I523">
        <v>3837</v>
      </c>
      <c r="J523">
        <v>1231</v>
      </c>
      <c r="K523">
        <v>10234</v>
      </c>
      <c r="L523">
        <v>2326</v>
      </c>
      <c r="M523">
        <v>13315</v>
      </c>
      <c r="N523">
        <v>3153</v>
      </c>
      <c r="O523">
        <v>15049</v>
      </c>
      <c r="P523">
        <v>2802</v>
      </c>
      <c r="Q523">
        <v>7857</v>
      </c>
      <c r="R523">
        <v>2051</v>
      </c>
      <c r="S523">
        <v>8102</v>
      </c>
      <c r="T523">
        <v>1567</v>
      </c>
      <c r="U523">
        <v>30472</v>
      </c>
      <c r="V523">
        <v>3134</v>
      </c>
      <c r="W523">
        <v>156</v>
      </c>
      <c r="X523">
        <v>216</v>
      </c>
    </row>
    <row r="524" spans="1:24" x14ac:dyDescent="0.3">
      <c r="A524" t="s">
        <v>1200</v>
      </c>
      <c r="B524" t="s">
        <v>1201</v>
      </c>
      <c r="C524">
        <v>34822</v>
      </c>
      <c r="D524">
        <v>47</v>
      </c>
      <c r="E524">
        <v>25277</v>
      </c>
      <c r="F524">
        <v>1555</v>
      </c>
      <c r="G524">
        <v>883</v>
      </c>
      <c r="H524">
        <v>564</v>
      </c>
      <c r="I524">
        <v>2545</v>
      </c>
      <c r="J524">
        <v>1087</v>
      </c>
      <c r="K524">
        <v>598</v>
      </c>
      <c r="L524">
        <v>420</v>
      </c>
      <c r="M524">
        <v>1386</v>
      </c>
      <c r="N524">
        <v>648</v>
      </c>
      <c r="O524">
        <v>1304</v>
      </c>
      <c r="P524">
        <v>673</v>
      </c>
      <c r="Q524">
        <v>904</v>
      </c>
      <c r="R524">
        <v>493</v>
      </c>
      <c r="S524">
        <v>647</v>
      </c>
      <c r="T524">
        <v>346</v>
      </c>
      <c r="U524">
        <v>1278</v>
      </c>
      <c r="V524">
        <v>472</v>
      </c>
      <c r="W524">
        <v>0</v>
      </c>
      <c r="X524">
        <v>159</v>
      </c>
    </row>
    <row r="525" spans="1:24" x14ac:dyDescent="0.3">
      <c r="A525" t="s">
        <v>1202</v>
      </c>
      <c r="B525" t="s">
        <v>1203</v>
      </c>
      <c r="C525">
        <v>47136</v>
      </c>
      <c r="D525">
        <v>262</v>
      </c>
      <c r="E525">
        <v>35879</v>
      </c>
      <c r="F525">
        <v>1376</v>
      </c>
      <c r="G525">
        <v>1909</v>
      </c>
      <c r="H525">
        <v>712</v>
      </c>
      <c r="I525">
        <v>2635</v>
      </c>
      <c r="J525">
        <v>892</v>
      </c>
      <c r="K525">
        <v>1010</v>
      </c>
      <c r="L525">
        <v>423</v>
      </c>
      <c r="M525">
        <v>1975</v>
      </c>
      <c r="N525">
        <v>696</v>
      </c>
      <c r="O525">
        <v>442</v>
      </c>
      <c r="P525">
        <v>304</v>
      </c>
      <c r="Q525">
        <v>335</v>
      </c>
      <c r="R525">
        <v>297</v>
      </c>
      <c r="S525">
        <v>560</v>
      </c>
      <c r="T525">
        <v>541</v>
      </c>
      <c r="U525">
        <v>2391</v>
      </c>
      <c r="V525">
        <v>854</v>
      </c>
      <c r="W525">
        <v>0</v>
      </c>
      <c r="X525">
        <v>208</v>
      </c>
    </row>
    <row r="526" spans="1:24" x14ac:dyDescent="0.3">
      <c r="A526" t="s">
        <v>1204</v>
      </c>
      <c r="B526" t="s">
        <v>1205</v>
      </c>
      <c r="C526">
        <v>357234</v>
      </c>
      <c r="D526">
        <v>149</v>
      </c>
      <c r="E526">
        <v>203021</v>
      </c>
      <c r="F526">
        <v>4535</v>
      </c>
      <c r="G526">
        <v>20657</v>
      </c>
      <c r="H526">
        <v>2572</v>
      </c>
      <c r="I526">
        <v>27573</v>
      </c>
      <c r="J526">
        <v>2874</v>
      </c>
      <c r="K526">
        <v>42573</v>
      </c>
      <c r="L526">
        <v>3836</v>
      </c>
      <c r="M526">
        <v>20789</v>
      </c>
      <c r="N526">
        <v>2596</v>
      </c>
      <c r="O526">
        <v>14028</v>
      </c>
      <c r="P526">
        <v>2413</v>
      </c>
      <c r="Q526">
        <v>9616</v>
      </c>
      <c r="R526">
        <v>1621</v>
      </c>
      <c r="S526">
        <v>16636</v>
      </c>
      <c r="T526">
        <v>2403</v>
      </c>
      <c r="U526">
        <v>2274</v>
      </c>
      <c r="V526">
        <v>735</v>
      </c>
      <c r="W526">
        <v>67</v>
      </c>
      <c r="X526">
        <v>112</v>
      </c>
    </row>
    <row r="527" spans="1:24" x14ac:dyDescent="0.3">
      <c r="A527" t="s">
        <v>1206</v>
      </c>
      <c r="B527" t="s">
        <v>1207</v>
      </c>
      <c r="C527">
        <v>93422</v>
      </c>
      <c r="D527">
        <v>59</v>
      </c>
      <c r="E527">
        <v>59246</v>
      </c>
      <c r="F527">
        <v>2662</v>
      </c>
      <c r="G527">
        <v>2430</v>
      </c>
      <c r="H527">
        <v>802</v>
      </c>
      <c r="I527">
        <v>5461</v>
      </c>
      <c r="J527">
        <v>1358</v>
      </c>
      <c r="K527">
        <v>3030</v>
      </c>
      <c r="L527">
        <v>1117</v>
      </c>
      <c r="M527">
        <v>4919</v>
      </c>
      <c r="N527">
        <v>1553</v>
      </c>
      <c r="O527">
        <v>3943</v>
      </c>
      <c r="P527">
        <v>1103</v>
      </c>
      <c r="Q527">
        <v>1875</v>
      </c>
      <c r="R527">
        <v>820</v>
      </c>
      <c r="S527">
        <v>1470</v>
      </c>
      <c r="T527">
        <v>679</v>
      </c>
      <c r="U527">
        <v>10692</v>
      </c>
      <c r="V527">
        <v>1759</v>
      </c>
      <c r="W527">
        <v>356</v>
      </c>
      <c r="X527">
        <v>339</v>
      </c>
    </row>
    <row r="528" spans="1:24" x14ac:dyDescent="0.3">
      <c r="A528" t="s">
        <v>1208</v>
      </c>
      <c r="B528" t="s">
        <v>1209</v>
      </c>
      <c r="C528">
        <v>191099</v>
      </c>
      <c r="D528">
        <v>136</v>
      </c>
      <c r="E528">
        <v>121402</v>
      </c>
      <c r="F528">
        <v>3350</v>
      </c>
      <c r="G528">
        <v>31072</v>
      </c>
      <c r="H528">
        <v>2454</v>
      </c>
      <c r="I528">
        <v>6625</v>
      </c>
      <c r="J528">
        <v>1551</v>
      </c>
      <c r="K528">
        <v>8134</v>
      </c>
      <c r="L528">
        <v>1662</v>
      </c>
      <c r="M528">
        <v>4015</v>
      </c>
      <c r="N528">
        <v>1143</v>
      </c>
      <c r="O528">
        <v>4475</v>
      </c>
      <c r="P528">
        <v>1083</v>
      </c>
      <c r="Q528">
        <v>3186</v>
      </c>
      <c r="R528">
        <v>1171</v>
      </c>
      <c r="S528">
        <v>3551</v>
      </c>
      <c r="T528">
        <v>1075</v>
      </c>
      <c r="U528">
        <v>8590</v>
      </c>
      <c r="V528">
        <v>1808</v>
      </c>
      <c r="W528">
        <v>49</v>
      </c>
      <c r="X528">
        <v>81</v>
      </c>
    </row>
    <row r="529" spans="1:24" x14ac:dyDescent="0.3">
      <c r="A529" t="s">
        <v>1210</v>
      </c>
      <c r="B529" t="s">
        <v>1211</v>
      </c>
      <c r="C529">
        <v>202443</v>
      </c>
      <c r="D529">
        <v>104</v>
      </c>
      <c r="E529">
        <v>153879</v>
      </c>
      <c r="F529">
        <v>3233</v>
      </c>
      <c r="G529">
        <v>7684</v>
      </c>
      <c r="H529">
        <v>1391</v>
      </c>
      <c r="I529">
        <v>6345</v>
      </c>
      <c r="J529">
        <v>1383</v>
      </c>
      <c r="K529">
        <v>6544</v>
      </c>
      <c r="L529">
        <v>1556</v>
      </c>
      <c r="M529">
        <v>6277</v>
      </c>
      <c r="N529">
        <v>1487</v>
      </c>
      <c r="O529">
        <v>4939</v>
      </c>
      <c r="P529">
        <v>1071</v>
      </c>
      <c r="Q529">
        <v>3619</v>
      </c>
      <c r="R529">
        <v>975</v>
      </c>
      <c r="S529">
        <v>5257</v>
      </c>
      <c r="T529">
        <v>1163</v>
      </c>
      <c r="U529">
        <v>7734</v>
      </c>
      <c r="V529">
        <v>1467</v>
      </c>
      <c r="W529">
        <v>165</v>
      </c>
      <c r="X529">
        <v>227</v>
      </c>
    </row>
    <row r="530" spans="1:24" x14ac:dyDescent="0.3">
      <c r="A530" t="s">
        <v>1212</v>
      </c>
      <c r="B530" t="s">
        <v>1213</v>
      </c>
      <c r="C530">
        <v>66213</v>
      </c>
      <c r="D530">
        <v>41</v>
      </c>
      <c r="E530">
        <v>48597</v>
      </c>
      <c r="F530">
        <v>2008</v>
      </c>
      <c r="G530">
        <v>1739</v>
      </c>
      <c r="H530">
        <v>724</v>
      </c>
      <c r="I530">
        <v>1615</v>
      </c>
      <c r="J530">
        <v>808</v>
      </c>
      <c r="K530">
        <v>1682</v>
      </c>
      <c r="L530">
        <v>790</v>
      </c>
      <c r="M530">
        <v>1611</v>
      </c>
      <c r="N530">
        <v>675</v>
      </c>
      <c r="O530">
        <v>1681</v>
      </c>
      <c r="P530">
        <v>810</v>
      </c>
      <c r="Q530">
        <v>1937</v>
      </c>
      <c r="R530">
        <v>902</v>
      </c>
      <c r="S530">
        <v>2900</v>
      </c>
      <c r="T530">
        <v>952</v>
      </c>
      <c r="U530">
        <v>4229</v>
      </c>
      <c r="V530">
        <v>1099</v>
      </c>
      <c r="W530">
        <v>222</v>
      </c>
      <c r="X530">
        <v>300</v>
      </c>
    </row>
    <row r="531" spans="1:24" x14ac:dyDescent="0.3">
      <c r="A531" t="s">
        <v>1214</v>
      </c>
      <c r="B531" t="s">
        <v>1215</v>
      </c>
      <c r="C531">
        <v>96567</v>
      </c>
      <c r="D531">
        <v>448</v>
      </c>
      <c r="E531">
        <v>52822</v>
      </c>
      <c r="F531">
        <v>3214</v>
      </c>
      <c r="G531">
        <v>4332</v>
      </c>
      <c r="H531">
        <v>1250</v>
      </c>
      <c r="I531">
        <v>1098</v>
      </c>
      <c r="J531">
        <v>811</v>
      </c>
      <c r="K531">
        <v>3696</v>
      </c>
      <c r="L531">
        <v>1471</v>
      </c>
      <c r="M531">
        <v>1749</v>
      </c>
      <c r="N531">
        <v>807</v>
      </c>
      <c r="O531">
        <v>843</v>
      </c>
      <c r="P531">
        <v>686</v>
      </c>
      <c r="Q531">
        <v>833</v>
      </c>
      <c r="R531">
        <v>568</v>
      </c>
      <c r="S531">
        <v>1994</v>
      </c>
      <c r="T531">
        <v>1112</v>
      </c>
      <c r="U531">
        <v>27936</v>
      </c>
      <c r="V531">
        <v>2707</v>
      </c>
      <c r="W531">
        <v>1264</v>
      </c>
      <c r="X531">
        <v>573</v>
      </c>
    </row>
    <row r="532" spans="1:24" x14ac:dyDescent="0.3">
      <c r="A532" t="s">
        <v>1216</v>
      </c>
      <c r="B532" t="s">
        <v>1217</v>
      </c>
      <c r="C532">
        <v>38333</v>
      </c>
      <c r="D532">
        <v>82</v>
      </c>
      <c r="E532">
        <v>26592</v>
      </c>
      <c r="F532">
        <v>1600</v>
      </c>
      <c r="G532">
        <v>624</v>
      </c>
      <c r="H532">
        <v>346</v>
      </c>
      <c r="I532">
        <v>629</v>
      </c>
      <c r="J532">
        <v>431</v>
      </c>
      <c r="K532">
        <v>2405</v>
      </c>
      <c r="L532">
        <v>774</v>
      </c>
      <c r="M532">
        <v>1581</v>
      </c>
      <c r="N532">
        <v>832</v>
      </c>
      <c r="O532">
        <v>406</v>
      </c>
      <c r="P532">
        <v>368</v>
      </c>
      <c r="Q532">
        <v>1068</v>
      </c>
      <c r="R532">
        <v>691</v>
      </c>
      <c r="S532">
        <v>359</v>
      </c>
      <c r="T532">
        <v>320</v>
      </c>
      <c r="U532">
        <v>4538</v>
      </c>
      <c r="V532">
        <v>1190</v>
      </c>
      <c r="W532">
        <v>131</v>
      </c>
      <c r="X53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rp_shares_all_units</vt:lpstr>
      <vt:lpstr>ahs_rental_shares</vt:lpstr>
      <vt:lpstr>1Y2023.B25024-Units in Strucure</vt:lpstr>
      <vt:lpstr>Metro Area Share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Majidzadeh</dc:creator>
  <cp:lastModifiedBy>Timothy Majidzadeh</cp:lastModifiedBy>
  <dcterms:created xsi:type="dcterms:W3CDTF">2025-03-09T03:18:12Z</dcterms:created>
  <dcterms:modified xsi:type="dcterms:W3CDTF">2025-03-09T05:32:06Z</dcterms:modified>
</cp:coreProperties>
</file>