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608\Documents\Arduino\"/>
    </mc:Choice>
  </mc:AlternateContent>
  <bookViews>
    <workbookView xWindow="0" yWindow="0" windowWidth="24000" windowHeight="9450"/>
  </bookViews>
  <sheets>
    <sheet name="PARSHALL" sheetId="1" r:id="rId1"/>
  </sheets>
  <externalReferences>
    <externalReference r:id="rId2"/>
  </externalReferences>
  <definedNames>
    <definedName name="Excel_BuiltIn_Print_Area_10">#N/A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F40" i="1" s="1"/>
  <c r="C9" i="1"/>
  <c r="C40" i="1" s="1"/>
  <c r="D6" i="1"/>
  <c r="D4" i="1"/>
  <c r="F41" i="1" l="1"/>
</calcChain>
</file>

<file path=xl/sharedStrings.xml><?xml version="1.0" encoding="utf-8"?>
<sst xmlns="http://schemas.openxmlformats.org/spreadsheetml/2006/main" count="25" uniqueCount="22">
  <si>
    <t>REGISTRO MENSAL DE MEDIÇÃO DE VAZÃO - CALHA PARSHALL</t>
  </si>
  <si>
    <t>REQ.USA.TD.003</t>
  </si>
  <si>
    <t>UNIDADE REGIONAL DE SANTO ANTONIO DE JESUS - USA</t>
  </si>
  <si>
    <t>REVISÃO 01</t>
  </si>
  <si>
    <t>ESTAÇÃO DE TRATAMENTO:</t>
  </si>
  <si>
    <t>LARGURA NOMINAL DA GARGANTA (W):</t>
  </si>
  <si>
    <t>"</t>
  </si>
  <si>
    <t xml:space="preserve">PERÍODO:  </t>
  </si>
  <si>
    <t>DIA</t>
  </si>
  <si>
    <t>NÍVEL (cm)</t>
  </si>
  <si>
    <t>VAZÃO (L/S)</t>
  </si>
  <si>
    <t>HORA</t>
  </si>
  <si>
    <t>SITUAÇÃO DO TEMPO</t>
  </si>
  <si>
    <t>MEDIA</t>
  </si>
  <si>
    <t>VAZÃO MÉDIA DO MÊS</t>
  </si>
  <si>
    <t>L/S</t>
  </si>
  <si>
    <t>Legenda:</t>
  </si>
  <si>
    <t>S – SOL</t>
  </si>
  <si>
    <t>C – CHUVOSO</t>
  </si>
  <si>
    <t>N – NUBLADO</t>
  </si>
  <si>
    <t>LEITURA EXECUTADA POR:</t>
  </si>
  <si>
    <t>APROVADA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</si>
</sst>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/yyyy"/>
    <numFmt numFmtId="165" formatCode="mmmm\-yy"/>
    <numFmt numFmtId="166" formatCode="0.0000"/>
    <numFmt numFmtId="167" formatCode="_(* #,##0.00_);_(* \(#,##0.00\);_(* \-??_);_(@_)"/>
    <numFmt numFmtId="168" formatCode="0.0"/>
  </numFmts>
  <fonts count="1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Border="0" applyProtection="0"/>
  </cellStyleXfs>
  <cellXfs count="57">
    <xf numFmtId="0" fontId="0" fillId="0" borderId="0" xfId="0"/>
    <xf numFmtId="0" fontId="1" fillId="0" borderId="1" xfId="1" applyBorder="1" applyAlignment="1" applyProtection="1">
      <alignment vertical="center"/>
      <protection hidden="1"/>
    </xf>
    <xf numFmtId="0" fontId="2" fillId="0" borderId="2" xfId="1" applyFont="1" applyBorder="1" applyAlignment="1" applyProtection="1">
      <protection hidden="1"/>
    </xf>
    <xf numFmtId="0" fontId="2" fillId="0" borderId="2" xfId="1" applyFont="1" applyBorder="1" applyAlignment="1" applyProtection="1">
      <alignment horizontal="center" vertical="center"/>
      <protection hidden="1"/>
    </xf>
    <xf numFmtId="0" fontId="3" fillId="0" borderId="3" xfId="1" applyFont="1" applyBorder="1" applyAlignment="1" applyProtection="1">
      <alignment horizontal="center" vertical="center"/>
      <protection hidden="1"/>
    </xf>
    <xf numFmtId="0" fontId="1" fillId="0" borderId="0" xfId="1" applyProtection="1">
      <protection hidden="1"/>
    </xf>
    <xf numFmtId="0" fontId="1" fillId="0" borderId="4" xfId="1" applyBorder="1" applyAlignment="1" applyProtection="1">
      <alignment vertical="center"/>
      <protection hidden="1"/>
    </xf>
    <xf numFmtId="0" fontId="4" fillId="0" borderId="5" xfId="1" applyFont="1" applyBorder="1" applyAlignment="1" applyProtection="1">
      <alignment horizontal="center" vertical="center"/>
      <protection hidden="1"/>
    </xf>
    <xf numFmtId="0" fontId="5" fillId="0" borderId="6" xfId="1" applyFont="1" applyBorder="1" applyAlignment="1" applyProtection="1">
      <alignment horizontal="center" vertical="center"/>
      <protection hidden="1"/>
    </xf>
    <xf numFmtId="17" fontId="6" fillId="0" borderId="0" xfId="1" applyNumberFormat="1" applyFont="1" applyProtection="1">
      <protection hidden="1"/>
    </xf>
    <xf numFmtId="0" fontId="7" fillId="0" borderId="0" xfId="1" applyFont="1" applyAlignment="1" applyProtection="1">
      <alignment horizontal="center"/>
      <protection hidden="1"/>
    </xf>
    <xf numFmtId="0" fontId="8" fillId="0" borderId="0" xfId="1" applyFont="1" applyProtection="1">
      <protection hidden="1"/>
    </xf>
    <xf numFmtId="0" fontId="9" fillId="0" borderId="0" xfId="1" applyFont="1" applyAlignment="1" applyProtection="1">
      <alignment horizontal="right"/>
      <protection hidden="1"/>
    </xf>
    <xf numFmtId="0" fontId="1" fillId="0" borderId="0" xfId="1" applyFont="1" applyAlignment="1" applyProtection="1">
      <alignment horizontal="center"/>
      <protection locked="0"/>
    </xf>
    <xf numFmtId="0" fontId="1" fillId="0" borderId="0" xfId="1" applyFont="1" applyAlignment="1" applyProtection="1">
      <protection locked="0"/>
    </xf>
    <xf numFmtId="0" fontId="6" fillId="0" borderId="0" xfId="1" applyFont="1" applyProtection="1">
      <protection hidden="1"/>
    </xf>
    <xf numFmtId="0" fontId="2" fillId="0" borderId="0" xfId="1" applyFont="1" applyProtection="1">
      <protection hidden="1"/>
    </xf>
    <xf numFmtId="0" fontId="9" fillId="0" borderId="0" xfId="1" applyFont="1" applyBorder="1" applyAlignment="1" applyProtection="1">
      <alignment horizontal="right" vertical="center"/>
      <protection hidden="1"/>
    </xf>
    <xf numFmtId="164" fontId="1" fillId="0" borderId="0" xfId="1" applyNumberFormat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center"/>
      <protection hidden="1"/>
    </xf>
    <xf numFmtId="0" fontId="2" fillId="0" borderId="0" xfId="1" applyFont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left" vertical="top" wrapText="1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 vertical="center"/>
      <protection hidden="1"/>
    </xf>
    <xf numFmtId="0" fontId="1" fillId="0" borderId="7" xfId="1" applyBorder="1" applyAlignment="1" applyProtection="1">
      <alignment horizontal="center"/>
      <protection locked="0"/>
    </xf>
    <xf numFmtId="166" fontId="1" fillId="3" borderId="7" xfId="1" applyNumberFormat="1" applyFill="1" applyBorder="1" applyAlignment="1" applyProtection="1">
      <alignment horizontal="center" vertical="center"/>
      <protection hidden="1"/>
    </xf>
    <xf numFmtId="20" fontId="1" fillId="0" borderId="7" xfId="1" applyNumberFormat="1" applyBorder="1" applyAlignment="1" applyProtection="1">
      <alignment horizontal="center" vertical="center"/>
      <protection locked="0"/>
    </xf>
    <xf numFmtId="168" fontId="0" fillId="0" borderId="7" xfId="2" applyNumberFormat="1" applyFont="1" applyBorder="1" applyAlignment="1" applyProtection="1">
      <alignment horizontal="center" vertical="center"/>
      <protection locked="0"/>
    </xf>
    <xf numFmtId="20" fontId="1" fillId="0" borderId="7" xfId="1" applyNumberFormat="1" applyFill="1" applyBorder="1" applyAlignment="1" applyProtection="1">
      <alignment horizontal="center" vertical="center"/>
      <protection locked="0"/>
    </xf>
    <xf numFmtId="0" fontId="4" fillId="0" borderId="7" xfId="1" applyFont="1" applyBorder="1" applyAlignment="1" applyProtection="1">
      <alignment horizontal="center"/>
      <protection locked="0"/>
    </xf>
    <xf numFmtId="168" fontId="0" fillId="0" borderId="7" xfId="2" applyNumberFormat="1" applyFont="1" applyFill="1" applyBorder="1" applyAlignment="1" applyProtection="1">
      <alignment horizontal="center" vertical="center"/>
      <protection locked="0"/>
    </xf>
    <xf numFmtId="168" fontId="1" fillId="0" borderId="7" xfId="1" applyNumberFormat="1" applyFill="1" applyBorder="1" applyAlignment="1" applyProtection="1">
      <alignment horizontal="center" vertical="center"/>
      <protection locked="0"/>
    </xf>
    <xf numFmtId="0" fontId="2" fillId="4" borderId="7" xfId="1" applyFont="1" applyFill="1" applyBorder="1" applyAlignment="1" applyProtection="1">
      <alignment horizontal="center" vertical="center"/>
      <protection hidden="1"/>
    </xf>
    <xf numFmtId="168" fontId="2" fillId="4" borderId="7" xfId="1" applyNumberFormat="1" applyFont="1" applyFill="1" applyBorder="1" applyAlignment="1" applyProtection="1">
      <alignment horizontal="center" vertical="center"/>
      <protection hidden="1"/>
    </xf>
    <xf numFmtId="20" fontId="2" fillId="0" borderId="7" xfId="1" applyNumberFormat="1" applyFont="1" applyBorder="1" applyAlignment="1" applyProtection="1">
      <alignment horizontal="center" vertical="center"/>
      <protection hidden="1"/>
    </xf>
    <xf numFmtId="0" fontId="1" fillId="3" borderId="7" xfId="1" applyFill="1" applyBorder="1" applyAlignment="1" applyProtection="1">
      <alignment horizontal="center" vertical="center"/>
      <protection hidden="1"/>
    </xf>
    <xf numFmtId="20" fontId="1" fillId="0" borderId="7" xfId="1" applyNumberFormat="1" applyBorder="1" applyAlignment="1" applyProtection="1">
      <alignment horizontal="center" vertical="center"/>
      <protection hidden="1"/>
    </xf>
    <xf numFmtId="0" fontId="4" fillId="0" borderId="7" xfId="1" applyFont="1" applyBorder="1" applyAlignment="1" applyProtection="1">
      <alignment horizontal="center"/>
      <protection hidden="1"/>
    </xf>
    <xf numFmtId="0" fontId="2" fillId="5" borderId="7" xfId="1" applyFont="1" applyFill="1" applyBorder="1" applyAlignment="1" applyProtection="1">
      <alignment vertical="center"/>
      <protection hidden="1"/>
    </xf>
    <xf numFmtId="0" fontId="2" fillId="5" borderId="7" xfId="1" applyFont="1" applyFill="1" applyBorder="1" applyAlignment="1" applyProtection="1">
      <alignment horizontal="center" vertical="center"/>
      <protection hidden="1"/>
    </xf>
    <xf numFmtId="168" fontId="2" fillId="5" borderId="7" xfId="1" applyNumberFormat="1" applyFont="1" applyFill="1" applyBorder="1" applyAlignment="1" applyProtection="1">
      <alignment vertical="center"/>
      <protection hidden="1"/>
    </xf>
    <xf numFmtId="0" fontId="1" fillId="0" borderId="0" xfId="1" applyAlignment="1" applyProtection="1">
      <alignment vertical="center"/>
      <protection hidden="1"/>
    </xf>
    <xf numFmtId="0" fontId="11" fillId="0" borderId="0" xfId="0" applyFont="1" applyAlignment="1" applyProtection="1">
      <alignment horizontal="right"/>
      <protection hidden="1"/>
    </xf>
    <xf numFmtId="0" fontId="12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2" fillId="0" borderId="0" xfId="1" applyFont="1" applyBorder="1" applyAlignment="1" applyProtection="1">
      <alignment vertical="center"/>
      <protection hidden="1"/>
    </xf>
    <xf numFmtId="0" fontId="3" fillId="0" borderId="0" xfId="1" applyFont="1" applyProtection="1">
      <protection hidden="1"/>
    </xf>
    <xf numFmtId="0" fontId="9" fillId="0" borderId="0" xfId="1" applyFont="1" applyAlignment="1" applyProtection="1">
      <protection hidden="1"/>
    </xf>
    <xf numFmtId="0" fontId="2" fillId="0" borderId="0" xfId="1" applyFont="1" applyAlignment="1" applyProtection="1">
      <alignment horizontal="left"/>
      <protection hidden="1"/>
    </xf>
    <xf numFmtId="0" fontId="10" fillId="0" borderId="0" xfId="1" applyFont="1" applyAlignment="1" applyProtection="1">
      <alignment horizontal="right"/>
      <protection locked="0"/>
    </xf>
    <xf numFmtId="0" fontId="1" fillId="0" borderId="0" xfId="1" applyAlignment="1" applyProtection="1">
      <protection locked="0"/>
    </xf>
    <xf numFmtId="0" fontId="1" fillId="0" borderId="0" xfId="1" applyAlignment="1" applyProtection="1">
      <protection hidden="1"/>
    </xf>
    <xf numFmtId="0" fontId="4" fillId="0" borderId="0" xfId="1" applyFont="1" applyAlignment="1" applyProtection="1">
      <alignment horizontal="right"/>
      <protection hidden="1"/>
    </xf>
    <xf numFmtId="0" fontId="10" fillId="0" borderId="0" xfId="1" applyFont="1" applyProtection="1">
      <protection locked="0"/>
    </xf>
    <xf numFmtId="0" fontId="13" fillId="0" borderId="0" xfId="1" applyFont="1" applyProtection="1">
      <protection locked="0"/>
    </xf>
    <xf numFmtId="0" fontId="1" fillId="0" borderId="0" xfId="1" applyAlignment="1" applyProtection="1">
      <alignment horizontal="center"/>
      <protection hidden="1"/>
    </xf>
  </cellXfs>
  <cellStyles count="3">
    <cellStyle name="Normal" xfId="0" builtinId="0"/>
    <cellStyle name="Normal 4" xfId="1"/>
    <cellStyle name="Separador de milhares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609600</xdr:colOff>
      <xdr:row>1</xdr:row>
      <xdr:rowOff>190500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1D04C737-45B0-4700-973D-F30C950BF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1219200" cy="41910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I\USAE\gerencia\Relat&#243;rios%20Mensais\2020\Limpeza%20de%20Caixa%20de%20Areia,%20Grades%20e%20Po&#231;os\00-Relat&#243;rio%20Padr&#227;o\Modelo%20de%20Controles%20Operacionais_SAJ-Se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AE_01"/>
      <sheetName val="EEE-3A - Mutum"/>
      <sheetName val="LIMPEZA EEE-3A - Mutum"/>
      <sheetName val="EEE FINAL - Casco"/>
      <sheetName val="LIMPEZA EEE FINAL - Casco"/>
      <sheetName val="EEE 3B Laranjeira"/>
      <sheetName val="LIMPEZA EEE 3B Laranjeira"/>
      <sheetName val="EEE Vog Imperial"/>
      <sheetName val="LIMPEZA EEE Vog Imperial"/>
      <sheetName val="EEE Urbis IV"/>
      <sheetName val="LIMPEZA EEE Urbis IV"/>
      <sheetName val="ETE"/>
      <sheetName val="LIMPEZA ETE"/>
      <sheetName val="PARSHALL"/>
      <sheetName val="Sólidos Sedimentáveis"/>
    </sheetNames>
    <sheetDataSet>
      <sheetData sheetId="0">
        <row r="2">
          <cell r="O2">
            <v>43831</v>
          </cell>
        </row>
        <row r="5">
          <cell r="H5" t="str">
            <v>SANTO ANTÔNIO DE JESUS - SEDE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H44"/>
  <sheetViews>
    <sheetView tabSelected="1" zoomScaleNormal="100" zoomScaleSheetLayoutView="110" workbookViewId="0">
      <pane ySplit="8" topLeftCell="A9" activePane="bottomLeft" state="frozen"/>
      <selection activeCell="A22" sqref="A22:P22"/>
      <selection pane="bottomLeft" activeCell="G9" sqref="G9"/>
    </sheetView>
  </sheetViews>
  <sheetFormatPr defaultColWidth="8.28515625" defaultRowHeight="12.75" x14ac:dyDescent="0.2"/>
  <cols>
    <col min="1" max="1" width="10.5703125" style="5" customWidth="1"/>
    <col min="2" max="2" width="13.28515625" style="56" customWidth="1"/>
    <col min="3" max="7" width="13.28515625" style="5" customWidth="1"/>
    <col min="8" max="8" width="12.7109375" style="5" customWidth="1"/>
    <col min="9" max="256" width="8.28515625" style="5"/>
    <col min="257" max="257" width="10.5703125" style="5" customWidth="1"/>
    <col min="258" max="263" width="13.28515625" style="5" customWidth="1"/>
    <col min="264" max="264" width="12.7109375" style="5" customWidth="1"/>
    <col min="265" max="512" width="8.28515625" style="5"/>
    <col min="513" max="513" width="10.5703125" style="5" customWidth="1"/>
    <col min="514" max="519" width="13.28515625" style="5" customWidth="1"/>
    <col min="520" max="520" width="12.7109375" style="5" customWidth="1"/>
    <col min="521" max="768" width="8.28515625" style="5"/>
    <col min="769" max="769" width="10.5703125" style="5" customWidth="1"/>
    <col min="770" max="775" width="13.28515625" style="5" customWidth="1"/>
    <col min="776" max="776" width="12.7109375" style="5" customWidth="1"/>
    <col min="777" max="1024" width="8.28515625" style="5"/>
    <col min="1025" max="1025" width="10.5703125" style="5" customWidth="1"/>
    <col min="1026" max="1031" width="13.28515625" style="5" customWidth="1"/>
    <col min="1032" max="1032" width="12.7109375" style="5" customWidth="1"/>
    <col min="1033" max="1280" width="8.28515625" style="5"/>
    <col min="1281" max="1281" width="10.5703125" style="5" customWidth="1"/>
    <col min="1282" max="1287" width="13.28515625" style="5" customWidth="1"/>
    <col min="1288" max="1288" width="12.7109375" style="5" customWidth="1"/>
    <col min="1289" max="1536" width="8.28515625" style="5"/>
    <col min="1537" max="1537" width="10.5703125" style="5" customWidth="1"/>
    <col min="1538" max="1543" width="13.28515625" style="5" customWidth="1"/>
    <col min="1544" max="1544" width="12.7109375" style="5" customWidth="1"/>
    <col min="1545" max="1792" width="8.28515625" style="5"/>
    <col min="1793" max="1793" width="10.5703125" style="5" customWidth="1"/>
    <col min="1794" max="1799" width="13.28515625" style="5" customWidth="1"/>
    <col min="1800" max="1800" width="12.7109375" style="5" customWidth="1"/>
    <col min="1801" max="2048" width="8.28515625" style="5"/>
    <col min="2049" max="2049" width="10.5703125" style="5" customWidth="1"/>
    <col min="2050" max="2055" width="13.28515625" style="5" customWidth="1"/>
    <col min="2056" max="2056" width="12.7109375" style="5" customWidth="1"/>
    <col min="2057" max="2304" width="8.28515625" style="5"/>
    <col min="2305" max="2305" width="10.5703125" style="5" customWidth="1"/>
    <col min="2306" max="2311" width="13.28515625" style="5" customWidth="1"/>
    <col min="2312" max="2312" width="12.7109375" style="5" customWidth="1"/>
    <col min="2313" max="2560" width="8.28515625" style="5"/>
    <col min="2561" max="2561" width="10.5703125" style="5" customWidth="1"/>
    <col min="2562" max="2567" width="13.28515625" style="5" customWidth="1"/>
    <col min="2568" max="2568" width="12.7109375" style="5" customWidth="1"/>
    <col min="2569" max="2816" width="8.28515625" style="5"/>
    <col min="2817" max="2817" width="10.5703125" style="5" customWidth="1"/>
    <col min="2818" max="2823" width="13.28515625" style="5" customWidth="1"/>
    <col min="2824" max="2824" width="12.7109375" style="5" customWidth="1"/>
    <col min="2825" max="3072" width="8.28515625" style="5"/>
    <col min="3073" max="3073" width="10.5703125" style="5" customWidth="1"/>
    <col min="3074" max="3079" width="13.28515625" style="5" customWidth="1"/>
    <col min="3080" max="3080" width="12.7109375" style="5" customWidth="1"/>
    <col min="3081" max="3328" width="8.28515625" style="5"/>
    <col min="3329" max="3329" width="10.5703125" style="5" customWidth="1"/>
    <col min="3330" max="3335" width="13.28515625" style="5" customWidth="1"/>
    <col min="3336" max="3336" width="12.7109375" style="5" customWidth="1"/>
    <col min="3337" max="3584" width="8.28515625" style="5"/>
    <col min="3585" max="3585" width="10.5703125" style="5" customWidth="1"/>
    <col min="3586" max="3591" width="13.28515625" style="5" customWidth="1"/>
    <col min="3592" max="3592" width="12.7109375" style="5" customWidth="1"/>
    <col min="3593" max="3840" width="8.28515625" style="5"/>
    <col min="3841" max="3841" width="10.5703125" style="5" customWidth="1"/>
    <col min="3842" max="3847" width="13.28515625" style="5" customWidth="1"/>
    <col min="3848" max="3848" width="12.7109375" style="5" customWidth="1"/>
    <col min="3849" max="4096" width="8.28515625" style="5"/>
    <col min="4097" max="4097" width="10.5703125" style="5" customWidth="1"/>
    <col min="4098" max="4103" width="13.28515625" style="5" customWidth="1"/>
    <col min="4104" max="4104" width="12.7109375" style="5" customWidth="1"/>
    <col min="4105" max="4352" width="8.28515625" style="5"/>
    <col min="4353" max="4353" width="10.5703125" style="5" customWidth="1"/>
    <col min="4354" max="4359" width="13.28515625" style="5" customWidth="1"/>
    <col min="4360" max="4360" width="12.7109375" style="5" customWidth="1"/>
    <col min="4361" max="4608" width="8.28515625" style="5"/>
    <col min="4609" max="4609" width="10.5703125" style="5" customWidth="1"/>
    <col min="4610" max="4615" width="13.28515625" style="5" customWidth="1"/>
    <col min="4616" max="4616" width="12.7109375" style="5" customWidth="1"/>
    <col min="4617" max="4864" width="8.28515625" style="5"/>
    <col min="4865" max="4865" width="10.5703125" style="5" customWidth="1"/>
    <col min="4866" max="4871" width="13.28515625" style="5" customWidth="1"/>
    <col min="4872" max="4872" width="12.7109375" style="5" customWidth="1"/>
    <col min="4873" max="5120" width="8.28515625" style="5"/>
    <col min="5121" max="5121" width="10.5703125" style="5" customWidth="1"/>
    <col min="5122" max="5127" width="13.28515625" style="5" customWidth="1"/>
    <col min="5128" max="5128" width="12.7109375" style="5" customWidth="1"/>
    <col min="5129" max="5376" width="8.28515625" style="5"/>
    <col min="5377" max="5377" width="10.5703125" style="5" customWidth="1"/>
    <col min="5378" max="5383" width="13.28515625" style="5" customWidth="1"/>
    <col min="5384" max="5384" width="12.7109375" style="5" customWidth="1"/>
    <col min="5385" max="5632" width="8.28515625" style="5"/>
    <col min="5633" max="5633" width="10.5703125" style="5" customWidth="1"/>
    <col min="5634" max="5639" width="13.28515625" style="5" customWidth="1"/>
    <col min="5640" max="5640" width="12.7109375" style="5" customWidth="1"/>
    <col min="5641" max="5888" width="8.28515625" style="5"/>
    <col min="5889" max="5889" width="10.5703125" style="5" customWidth="1"/>
    <col min="5890" max="5895" width="13.28515625" style="5" customWidth="1"/>
    <col min="5896" max="5896" width="12.7109375" style="5" customWidth="1"/>
    <col min="5897" max="6144" width="8.28515625" style="5"/>
    <col min="6145" max="6145" width="10.5703125" style="5" customWidth="1"/>
    <col min="6146" max="6151" width="13.28515625" style="5" customWidth="1"/>
    <col min="6152" max="6152" width="12.7109375" style="5" customWidth="1"/>
    <col min="6153" max="6400" width="8.28515625" style="5"/>
    <col min="6401" max="6401" width="10.5703125" style="5" customWidth="1"/>
    <col min="6402" max="6407" width="13.28515625" style="5" customWidth="1"/>
    <col min="6408" max="6408" width="12.7109375" style="5" customWidth="1"/>
    <col min="6409" max="6656" width="8.28515625" style="5"/>
    <col min="6657" max="6657" width="10.5703125" style="5" customWidth="1"/>
    <col min="6658" max="6663" width="13.28515625" style="5" customWidth="1"/>
    <col min="6664" max="6664" width="12.7109375" style="5" customWidth="1"/>
    <col min="6665" max="6912" width="8.28515625" style="5"/>
    <col min="6913" max="6913" width="10.5703125" style="5" customWidth="1"/>
    <col min="6914" max="6919" width="13.28515625" style="5" customWidth="1"/>
    <col min="6920" max="6920" width="12.7109375" style="5" customWidth="1"/>
    <col min="6921" max="7168" width="8.28515625" style="5"/>
    <col min="7169" max="7169" width="10.5703125" style="5" customWidth="1"/>
    <col min="7170" max="7175" width="13.28515625" style="5" customWidth="1"/>
    <col min="7176" max="7176" width="12.7109375" style="5" customWidth="1"/>
    <col min="7177" max="7424" width="8.28515625" style="5"/>
    <col min="7425" max="7425" width="10.5703125" style="5" customWidth="1"/>
    <col min="7426" max="7431" width="13.28515625" style="5" customWidth="1"/>
    <col min="7432" max="7432" width="12.7109375" style="5" customWidth="1"/>
    <col min="7433" max="7680" width="8.28515625" style="5"/>
    <col min="7681" max="7681" width="10.5703125" style="5" customWidth="1"/>
    <col min="7682" max="7687" width="13.28515625" style="5" customWidth="1"/>
    <col min="7688" max="7688" width="12.7109375" style="5" customWidth="1"/>
    <col min="7689" max="7936" width="8.28515625" style="5"/>
    <col min="7937" max="7937" width="10.5703125" style="5" customWidth="1"/>
    <col min="7938" max="7943" width="13.28515625" style="5" customWidth="1"/>
    <col min="7944" max="7944" width="12.7109375" style="5" customWidth="1"/>
    <col min="7945" max="8192" width="8.28515625" style="5"/>
    <col min="8193" max="8193" width="10.5703125" style="5" customWidth="1"/>
    <col min="8194" max="8199" width="13.28515625" style="5" customWidth="1"/>
    <col min="8200" max="8200" width="12.7109375" style="5" customWidth="1"/>
    <col min="8201" max="8448" width="8.28515625" style="5"/>
    <col min="8449" max="8449" width="10.5703125" style="5" customWidth="1"/>
    <col min="8450" max="8455" width="13.28515625" style="5" customWidth="1"/>
    <col min="8456" max="8456" width="12.7109375" style="5" customWidth="1"/>
    <col min="8457" max="8704" width="8.28515625" style="5"/>
    <col min="8705" max="8705" width="10.5703125" style="5" customWidth="1"/>
    <col min="8706" max="8711" width="13.28515625" style="5" customWidth="1"/>
    <col min="8712" max="8712" width="12.7109375" style="5" customWidth="1"/>
    <col min="8713" max="8960" width="8.28515625" style="5"/>
    <col min="8961" max="8961" width="10.5703125" style="5" customWidth="1"/>
    <col min="8962" max="8967" width="13.28515625" style="5" customWidth="1"/>
    <col min="8968" max="8968" width="12.7109375" style="5" customWidth="1"/>
    <col min="8969" max="9216" width="8.28515625" style="5"/>
    <col min="9217" max="9217" width="10.5703125" style="5" customWidth="1"/>
    <col min="9218" max="9223" width="13.28515625" style="5" customWidth="1"/>
    <col min="9224" max="9224" width="12.7109375" style="5" customWidth="1"/>
    <col min="9225" max="9472" width="8.28515625" style="5"/>
    <col min="9473" max="9473" width="10.5703125" style="5" customWidth="1"/>
    <col min="9474" max="9479" width="13.28515625" style="5" customWidth="1"/>
    <col min="9480" max="9480" width="12.7109375" style="5" customWidth="1"/>
    <col min="9481" max="9728" width="8.28515625" style="5"/>
    <col min="9729" max="9729" width="10.5703125" style="5" customWidth="1"/>
    <col min="9730" max="9735" width="13.28515625" style="5" customWidth="1"/>
    <col min="9736" max="9736" width="12.7109375" style="5" customWidth="1"/>
    <col min="9737" max="9984" width="8.28515625" style="5"/>
    <col min="9985" max="9985" width="10.5703125" style="5" customWidth="1"/>
    <col min="9986" max="9991" width="13.28515625" style="5" customWidth="1"/>
    <col min="9992" max="9992" width="12.7109375" style="5" customWidth="1"/>
    <col min="9993" max="10240" width="8.28515625" style="5"/>
    <col min="10241" max="10241" width="10.5703125" style="5" customWidth="1"/>
    <col min="10242" max="10247" width="13.28515625" style="5" customWidth="1"/>
    <col min="10248" max="10248" width="12.7109375" style="5" customWidth="1"/>
    <col min="10249" max="10496" width="8.28515625" style="5"/>
    <col min="10497" max="10497" width="10.5703125" style="5" customWidth="1"/>
    <col min="10498" max="10503" width="13.28515625" style="5" customWidth="1"/>
    <col min="10504" max="10504" width="12.7109375" style="5" customWidth="1"/>
    <col min="10505" max="10752" width="8.28515625" style="5"/>
    <col min="10753" max="10753" width="10.5703125" style="5" customWidth="1"/>
    <col min="10754" max="10759" width="13.28515625" style="5" customWidth="1"/>
    <col min="10760" max="10760" width="12.7109375" style="5" customWidth="1"/>
    <col min="10761" max="11008" width="8.28515625" style="5"/>
    <col min="11009" max="11009" width="10.5703125" style="5" customWidth="1"/>
    <col min="11010" max="11015" width="13.28515625" style="5" customWidth="1"/>
    <col min="11016" max="11016" width="12.7109375" style="5" customWidth="1"/>
    <col min="11017" max="11264" width="8.28515625" style="5"/>
    <col min="11265" max="11265" width="10.5703125" style="5" customWidth="1"/>
    <col min="11266" max="11271" width="13.28515625" style="5" customWidth="1"/>
    <col min="11272" max="11272" width="12.7109375" style="5" customWidth="1"/>
    <col min="11273" max="11520" width="8.28515625" style="5"/>
    <col min="11521" max="11521" width="10.5703125" style="5" customWidth="1"/>
    <col min="11522" max="11527" width="13.28515625" style="5" customWidth="1"/>
    <col min="11528" max="11528" width="12.7109375" style="5" customWidth="1"/>
    <col min="11529" max="11776" width="8.28515625" style="5"/>
    <col min="11777" max="11777" width="10.5703125" style="5" customWidth="1"/>
    <col min="11778" max="11783" width="13.28515625" style="5" customWidth="1"/>
    <col min="11784" max="11784" width="12.7109375" style="5" customWidth="1"/>
    <col min="11785" max="12032" width="8.28515625" style="5"/>
    <col min="12033" max="12033" width="10.5703125" style="5" customWidth="1"/>
    <col min="12034" max="12039" width="13.28515625" style="5" customWidth="1"/>
    <col min="12040" max="12040" width="12.7109375" style="5" customWidth="1"/>
    <col min="12041" max="12288" width="8.28515625" style="5"/>
    <col min="12289" max="12289" width="10.5703125" style="5" customWidth="1"/>
    <col min="12290" max="12295" width="13.28515625" style="5" customWidth="1"/>
    <col min="12296" max="12296" width="12.7109375" style="5" customWidth="1"/>
    <col min="12297" max="12544" width="8.28515625" style="5"/>
    <col min="12545" max="12545" width="10.5703125" style="5" customWidth="1"/>
    <col min="12546" max="12551" width="13.28515625" style="5" customWidth="1"/>
    <col min="12552" max="12552" width="12.7109375" style="5" customWidth="1"/>
    <col min="12553" max="12800" width="8.28515625" style="5"/>
    <col min="12801" max="12801" width="10.5703125" style="5" customWidth="1"/>
    <col min="12802" max="12807" width="13.28515625" style="5" customWidth="1"/>
    <col min="12808" max="12808" width="12.7109375" style="5" customWidth="1"/>
    <col min="12809" max="13056" width="8.28515625" style="5"/>
    <col min="13057" max="13057" width="10.5703125" style="5" customWidth="1"/>
    <col min="13058" max="13063" width="13.28515625" style="5" customWidth="1"/>
    <col min="13064" max="13064" width="12.7109375" style="5" customWidth="1"/>
    <col min="13065" max="13312" width="8.28515625" style="5"/>
    <col min="13313" max="13313" width="10.5703125" style="5" customWidth="1"/>
    <col min="13314" max="13319" width="13.28515625" style="5" customWidth="1"/>
    <col min="13320" max="13320" width="12.7109375" style="5" customWidth="1"/>
    <col min="13321" max="13568" width="8.28515625" style="5"/>
    <col min="13569" max="13569" width="10.5703125" style="5" customWidth="1"/>
    <col min="13570" max="13575" width="13.28515625" style="5" customWidth="1"/>
    <col min="13576" max="13576" width="12.7109375" style="5" customWidth="1"/>
    <col min="13577" max="13824" width="8.28515625" style="5"/>
    <col min="13825" max="13825" width="10.5703125" style="5" customWidth="1"/>
    <col min="13826" max="13831" width="13.28515625" style="5" customWidth="1"/>
    <col min="13832" max="13832" width="12.7109375" style="5" customWidth="1"/>
    <col min="13833" max="14080" width="8.28515625" style="5"/>
    <col min="14081" max="14081" width="10.5703125" style="5" customWidth="1"/>
    <col min="14082" max="14087" width="13.28515625" style="5" customWidth="1"/>
    <col min="14088" max="14088" width="12.7109375" style="5" customWidth="1"/>
    <col min="14089" max="14336" width="8.28515625" style="5"/>
    <col min="14337" max="14337" width="10.5703125" style="5" customWidth="1"/>
    <col min="14338" max="14343" width="13.28515625" style="5" customWidth="1"/>
    <col min="14344" max="14344" width="12.7109375" style="5" customWidth="1"/>
    <col min="14345" max="14592" width="8.28515625" style="5"/>
    <col min="14593" max="14593" width="10.5703125" style="5" customWidth="1"/>
    <col min="14594" max="14599" width="13.28515625" style="5" customWidth="1"/>
    <col min="14600" max="14600" width="12.7109375" style="5" customWidth="1"/>
    <col min="14601" max="14848" width="8.28515625" style="5"/>
    <col min="14849" max="14849" width="10.5703125" style="5" customWidth="1"/>
    <col min="14850" max="14855" width="13.28515625" style="5" customWidth="1"/>
    <col min="14856" max="14856" width="12.7109375" style="5" customWidth="1"/>
    <col min="14857" max="15104" width="8.28515625" style="5"/>
    <col min="15105" max="15105" width="10.5703125" style="5" customWidth="1"/>
    <col min="15106" max="15111" width="13.28515625" style="5" customWidth="1"/>
    <col min="15112" max="15112" width="12.7109375" style="5" customWidth="1"/>
    <col min="15113" max="15360" width="8.28515625" style="5"/>
    <col min="15361" max="15361" width="10.5703125" style="5" customWidth="1"/>
    <col min="15362" max="15367" width="13.28515625" style="5" customWidth="1"/>
    <col min="15368" max="15368" width="12.7109375" style="5" customWidth="1"/>
    <col min="15369" max="15616" width="8.28515625" style="5"/>
    <col min="15617" max="15617" width="10.5703125" style="5" customWidth="1"/>
    <col min="15618" max="15623" width="13.28515625" style="5" customWidth="1"/>
    <col min="15624" max="15624" width="12.7109375" style="5" customWidth="1"/>
    <col min="15625" max="15872" width="8.28515625" style="5"/>
    <col min="15873" max="15873" width="10.5703125" style="5" customWidth="1"/>
    <col min="15874" max="15879" width="13.28515625" style="5" customWidth="1"/>
    <col min="15880" max="15880" width="12.7109375" style="5" customWidth="1"/>
    <col min="15881" max="16128" width="8.28515625" style="5"/>
    <col min="16129" max="16129" width="10.5703125" style="5" customWidth="1"/>
    <col min="16130" max="16135" width="13.28515625" style="5" customWidth="1"/>
    <col min="16136" max="16136" width="12.7109375" style="5" customWidth="1"/>
    <col min="16137" max="16384" width="8.28515625" style="5"/>
  </cols>
  <sheetData>
    <row r="1" spans="1:8" ht="23.25" customHeight="1" x14ac:dyDescent="0.2">
      <c r="A1" s="1"/>
      <c r="B1" s="2"/>
      <c r="C1" s="3" t="s">
        <v>0</v>
      </c>
      <c r="D1" s="3"/>
      <c r="E1" s="3"/>
      <c r="F1" s="3"/>
      <c r="G1" s="3"/>
      <c r="H1" s="4" t="s">
        <v>1</v>
      </c>
    </row>
    <row r="2" spans="1:8" ht="21" customHeight="1" x14ac:dyDescent="0.2">
      <c r="A2" s="6"/>
      <c r="B2" s="7" t="s">
        <v>2</v>
      </c>
      <c r="C2" s="7"/>
      <c r="D2" s="7"/>
      <c r="E2" s="7"/>
      <c r="F2" s="7"/>
      <c r="G2" s="7"/>
      <c r="H2" s="8" t="s">
        <v>3</v>
      </c>
    </row>
    <row r="3" spans="1:8" ht="15" x14ac:dyDescent="0.25">
      <c r="A3" s="9"/>
      <c r="B3" s="10"/>
      <c r="C3" s="11"/>
      <c r="D3" s="11"/>
      <c r="E3" s="11"/>
    </row>
    <row r="4" spans="1:8" x14ac:dyDescent="0.2">
      <c r="A4" s="12" t="s">
        <v>4</v>
      </c>
      <c r="B4" s="12"/>
      <c r="C4" s="12"/>
      <c r="D4" s="13" t="str">
        <f>[1]COPAE_01!H5</f>
        <v>SANTO ANTÔNIO DE JESUS - SEDE</v>
      </c>
      <c r="E4" s="13"/>
      <c r="F4" s="13"/>
    </row>
    <row r="5" spans="1:8" ht="15" x14ac:dyDescent="0.25">
      <c r="A5" s="12" t="s">
        <v>5</v>
      </c>
      <c r="B5" s="12"/>
      <c r="C5" s="12"/>
      <c r="D5" s="14">
        <v>6</v>
      </c>
      <c r="E5" s="15" t="s">
        <v>6</v>
      </c>
      <c r="F5" s="16"/>
    </row>
    <row r="6" spans="1:8" ht="15" x14ac:dyDescent="0.25">
      <c r="A6" s="17" t="s">
        <v>7</v>
      </c>
      <c r="B6" s="17"/>
      <c r="C6" s="17"/>
      <c r="D6" s="18">
        <f>[1]COPAE_01!O2</f>
        <v>43831</v>
      </c>
      <c r="E6" s="18"/>
      <c r="F6" s="18"/>
      <c r="G6" s="19"/>
      <c r="H6" s="19"/>
    </row>
    <row r="7" spans="1:8" ht="9.75" customHeight="1" x14ac:dyDescent="0.2">
      <c r="B7" s="5"/>
      <c r="C7" s="16"/>
      <c r="G7" s="20"/>
      <c r="H7" s="21"/>
    </row>
    <row r="8" spans="1:8" ht="33.950000000000003" customHeight="1" x14ac:dyDescent="0.2">
      <c r="A8" s="22" t="s">
        <v>8</v>
      </c>
      <c r="B8" s="23" t="s">
        <v>9</v>
      </c>
      <c r="C8" s="23" t="s">
        <v>10</v>
      </c>
      <c r="D8" s="22" t="s">
        <v>11</v>
      </c>
      <c r="E8" s="23" t="s">
        <v>9</v>
      </c>
      <c r="F8" s="23" t="s">
        <v>10</v>
      </c>
      <c r="G8" s="22" t="s">
        <v>11</v>
      </c>
      <c r="H8" s="23" t="s">
        <v>12</v>
      </c>
    </row>
    <row r="9" spans="1:8" ht="18" customHeight="1" x14ac:dyDescent="0.2">
      <c r="A9" s="24">
        <v>1</v>
      </c>
      <c r="B9" s="25"/>
      <c r="C9" s="26" t="str">
        <f t="shared" ref="C9:C39" si="0">IF(B9&lt;&gt;0,(2.2*($D$5*2.54/100)*(B9/100)^(1.5))*1000,"")</f>
        <v/>
      </c>
      <c r="D9" s="27"/>
      <c r="E9" s="28"/>
      <c r="F9" s="26" t="str">
        <f t="shared" ref="F9:F39" si="1">IF(E9&lt;&gt;0,(2.2*($D$5*2.54/100)*(E9/100)^(1.5))*1000,"")</f>
        <v/>
      </c>
      <c r="G9" s="29"/>
      <c r="H9" s="30"/>
    </row>
    <row r="10" spans="1:8" ht="18" customHeight="1" x14ac:dyDescent="0.2">
      <c r="A10" s="24">
        <v>2</v>
      </c>
      <c r="B10" s="25"/>
      <c r="C10" s="26" t="str">
        <f t="shared" si="0"/>
        <v/>
      </c>
      <c r="D10" s="27"/>
      <c r="E10" s="28"/>
      <c r="F10" s="26" t="str">
        <f t="shared" si="1"/>
        <v/>
      </c>
      <c r="G10" s="29"/>
      <c r="H10" s="30"/>
    </row>
    <row r="11" spans="1:8" ht="18" customHeight="1" x14ac:dyDescent="0.2">
      <c r="A11" s="24">
        <v>3</v>
      </c>
      <c r="B11" s="25"/>
      <c r="C11" s="26" t="str">
        <f t="shared" si="0"/>
        <v/>
      </c>
      <c r="D11" s="27"/>
      <c r="E11" s="28"/>
      <c r="F11" s="26" t="str">
        <f t="shared" si="1"/>
        <v/>
      </c>
      <c r="G11" s="29"/>
      <c r="H11" s="30"/>
    </row>
    <row r="12" spans="1:8" ht="18" customHeight="1" x14ac:dyDescent="0.2">
      <c r="A12" s="24">
        <v>4</v>
      </c>
      <c r="B12" s="25"/>
      <c r="C12" s="26" t="str">
        <f t="shared" si="0"/>
        <v/>
      </c>
      <c r="D12" s="27"/>
      <c r="E12" s="28"/>
      <c r="F12" s="26" t="str">
        <f t="shared" si="1"/>
        <v/>
      </c>
      <c r="G12" s="29"/>
      <c r="H12" s="30"/>
    </row>
    <row r="13" spans="1:8" ht="18" customHeight="1" x14ac:dyDescent="0.2">
      <c r="A13" s="24">
        <v>5</v>
      </c>
      <c r="B13" s="25"/>
      <c r="C13" s="26" t="str">
        <f t="shared" si="0"/>
        <v/>
      </c>
      <c r="D13" s="27"/>
      <c r="E13" s="31"/>
      <c r="F13" s="26" t="str">
        <f t="shared" si="1"/>
        <v/>
      </c>
      <c r="G13" s="29"/>
      <c r="H13" s="30"/>
    </row>
    <row r="14" spans="1:8" ht="18" customHeight="1" x14ac:dyDescent="0.2">
      <c r="A14" s="24">
        <v>6</v>
      </c>
      <c r="B14" s="25"/>
      <c r="C14" s="26" t="str">
        <f t="shared" si="0"/>
        <v/>
      </c>
      <c r="D14" s="27"/>
      <c r="E14" s="31"/>
      <c r="F14" s="26" t="str">
        <f t="shared" si="1"/>
        <v/>
      </c>
      <c r="G14" s="29"/>
      <c r="H14" s="30"/>
    </row>
    <row r="15" spans="1:8" ht="18" customHeight="1" x14ac:dyDescent="0.2">
      <c r="A15" s="24">
        <v>7</v>
      </c>
      <c r="B15" s="25"/>
      <c r="C15" s="26" t="str">
        <f t="shared" si="0"/>
        <v/>
      </c>
      <c r="D15" s="27"/>
      <c r="E15" s="31"/>
      <c r="F15" s="26" t="str">
        <f t="shared" si="1"/>
        <v/>
      </c>
      <c r="G15" s="29"/>
      <c r="H15" s="30"/>
    </row>
    <row r="16" spans="1:8" ht="18" customHeight="1" x14ac:dyDescent="0.2">
      <c r="A16" s="24">
        <v>8</v>
      </c>
      <c r="B16" s="25"/>
      <c r="C16" s="26" t="str">
        <f t="shared" si="0"/>
        <v/>
      </c>
      <c r="D16" s="27"/>
      <c r="E16" s="32"/>
      <c r="F16" s="26" t="str">
        <f t="shared" si="1"/>
        <v/>
      </c>
      <c r="G16" s="29"/>
      <c r="H16" s="30"/>
    </row>
    <row r="17" spans="1:8" ht="18" customHeight="1" x14ac:dyDescent="0.2">
      <c r="A17" s="24">
        <v>9</v>
      </c>
      <c r="B17" s="25"/>
      <c r="C17" s="26" t="str">
        <f t="shared" si="0"/>
        <v/>
      </c>
      <c r="D17" s="27"/>
      <c r="E17" s="32"/>
      <c r="F17" s="26" t="str">
        <f t="shared" si="1"/>
        <v/>
      </c>
      <c r="G17" s="29"/>
      <c r="H17" s="30"/>
    </row>
    <row r="18" spans="1:8" ht="18" customHeight="1" x14ac:dyDescent="0.2">
      <c r="A18" s="24">
        <v>10</v>
      </c>
      <c r="B18" s="25"/>
      <c r="C18" s="26" t="str">
        <f t="shared" si="0"/>
        <v/>
      </c>
      <c r="D18" s="27"/>
      <c r="E18" s="32"/>
      <c r="F18" s="26" t="str">
        <f t="shared" si="1"/>
        <v/>
      </c>
      <c r="G18" s="29"/>
      <c r="H18" s="30"/>
    </row>
    <row r="19" spans="1:8" ht="18" customHeight="1" x14ac:dyDescent="0.2">
      <c r="A19" s="24">
        <v>11</v>
      </c>
      <c r="B19" s="25"/>
      <c r="C19" s="26" t="str">
        <f t="shared" si="0"/>
        <v/>
      </c>
      <c r="D19" s="27"/>
      <c r="E19" s="32"/>
      <c r="F19" s="26" t="str">
        <f t="shared" si="1"/>
        <v/>
      </c>
      <c r="G19" s="29"/>
      <c r="H19" s="30"/>
    </row>
    <row r="20" spans="1:8" ht="18" customHeight="1" x14ac:dyDescent="0.2">
      <c r="A20" s="24">
        <v>12</v>
      </c>
      <c r="B20" s="25"/>
      <c r="C20" s="26" t="str">
        <f t="shared" si="0"/>
        <v/>
      </c>
      <c r="D20" s="27"/>
      <c r="E20" s="32"/>
      <c r="F20" s="26" t="str">
        <f t="shared" si="1"/>
        <v/>
      </c>
      <c r="G20" s="29"/>
      <c r="H20" s="30"/>
    </row>
    <row r="21" spans="1:8" ht="18" customHeight="1" x14ac:dyDescent="0.2">
      <c r="A21" s="24">
        <v>13</v>
      </c>
      <c r="B21" s="25"/>
      <c r="C21" s="26" t="str">
        <f t="shared" si="0"/>
        <v/>
      </c>
      <c r="D21" s="27"/>
      <c r="E21" s="32"/>
      <c r="F21" s="26" t="str">
        <f t="shared" si="1"/>
        <v/>
      </c>
      <c r="G21" s="29"/>
      <c r="H21" s="30"/>
    </row>
    <row r="22" spans="1:8" ht="18" customHeight="1" x14ac:dyDescent="0.2">
      <c r="A22" s="24">
        <v>14</v>
      </c>
      <c r="B22" s="25"/>
      <c r="C22" s="26" t="str">
        <f t="shared" si="0"/>
        <v/>
      </c>
      <c r="D22" s="27"/>
      <c r="E22" s="32"/>
      <c r="F22" s="26" t="str">
        <f t="shared" si="1"/>
        <v/>
      </c>
      <c r="G22" s="29"/>
      <c r="H22" s="30"/>
    </row>
    <row r="23" spans="1:8" ht="18" customHeight="1" x14ac:dyDescent="0.2">
      <c r="A23" s="24">
        <v>15</v>
      </c>
      <c r="B23" s="25"/>
      <c r="C23" s="26" t="str">
        <f t="shared" si="0"/>
        <v/>
      </c>
      <c r="D23" s="27"/>
      <c r="E23" s="32"/>
      <c r="F23" s="26" t="str">
        <f t="shared" si="1"/>
        <v/>
      </c>
      <c r="G23" s="29"/>
      <c r="H23" s="30"/>
    </row>
    <row r="24" spans="1:8" ht="18" customHeight="1" x14ac:dyDescent="0.2">
      <c r="A24" s="24">
        <v>16</v>
      </c>
      <c r="B24" s="25"/>
      <c r="C24" s="26" t="str">
        <f t="shared" si="0"/>
        <v/>
      </c>
      <c r="D24" s="27"/>
      <c r="E24" s="32"/>
      <c r="F24" s="26" t="str">
        <f t="shared" si="1"/>
        <v/>
      </c>
      <c r="G24" s="29"/>
      <c r="H24" s="30"/>
    </row>
    <row r="25" spans="1:8" ht="18" customHeight="1" x14ac:dyDescent="0.2">
      <c r="A25" s="24">
        <v>17</v>
      </c>
      <c r="B25" s="25"/>
      <c r="C25" s="26" t="str">
        <f t="shared" si="0"/>
        <v/>
      </c>
      <c r="D25" s="27"/>
      <c r="E25" s="32"/>
      <c r="F25" s="26" t="str">
        <f t="shared" si="1"/>
        <v/>
      </c>
      <c r="G25" s="29"/>
      <c r="H25" s="30"/>
    </row>
    <row r="26" spans="1:8" ht="18" customHeight="1" x14ac:dyDescent="0.2">
      <c r="A26" s="24">
        <v>18</v>
      </c>
      <c r="B26" s="25"/>
      <c r="C26" s="26" t="str">
        <f t="shared" si="0"/>
        <v/>
      </c>
      <c r="D26" s="27"/>
      <c r="E26" s="32"/>
      <c r="F26" s="26" t="str">
        <f t="shared" si="1"/>
        <v/>
      </c>
      <c r="G26" s="29"/>
      <c r="H26" s="30"/>
    </row>
    <row r="27" spans="1:8" ht="18" customHeight="1" x14ac:dyDescent="0.2">
      <c r="A27" s="24">
        <v>19</v>
      </c>
      <c r="B27" s="25"/>
      <c r="C27" s="26" t="str">
        <f t="shared" si="0"/>
        <v/>
      </c>
      <c r="D27" s="27"/>
      <c r="E27" s="32"/>
      <c r="F27" s="26" t="str">
        <f t="shared" si="1"/>
        <v/>
      </c>
      <c r="G27" s="29"/>
      <c r="H27" s="30"/>
    </row>
    <row r="28" spans="1:8" ht="18" customHeight="1" x14ac:dyDescent="0.2">
      <c r="A28" s="24">
        <v>20</v>
      </c>
      <c r="B28" s="25"/>
      <c r="C28" s="26" t="str">
        <f t="shared" si="0"/>
        <v/>
      </c>
      <c r="D28" s="27"/>
      <c r="E28" s="32"/>
      <c r="F28" s="26" t="str">
        <f t="shared" si="1"/>
        <v/>
      </c>
      <c r="G28" s="29"/>
      <c r="H28" s="30"/>
    </row>
    <row r="29" spans="1:8" ht="18" customHeight="1" x14ac:dyDescent="0.2">
      <c r="A29" s="24">
        <v>21</v>
      </c>
      <c r="B29" s="25"/>
      <c r="C29" s="26" t="str">
        <f t="shared" si="0"/>
        <v/>
      </c>
      <c r="D29" s="27"/>
      <c r="E29" s="32"/>
      <c r="F29" s="26" t="str">
        <f t="shared" si="1"/>
        <v/>
      </c>
      <c r="G29" s="29"/>
      <c r="H29" s="30"/>
    </row>
    <row r="30" spans="1:8" ht="18" customHeight="1" x14ac:dyDescent="0.2">
      <c r="A30" s="24">
        <v>22</v>
      </c>
      <c r="B30" s="25"/>
      <c r="C30" s="26" t="str">
        <f t="shared" si="0"/>
        <v/>
      </c>
      <c r="D30" s="27"/>
      <c r="E30" s="32"/>
      <c r="F30" s="26" t="str">
        <f t="shared" si="1"/>
        <v/>
      </c>
      <c r="G30" s="29"/>
      <c r="H30" s="30"/>
    </row>
    <row r="31" spans="1:8" ht="18" customHeight="1" x14ac:dyDescent="0.2">
      <c r="A31" s="24">
        <v>23</v>
      </c>
      <c r="B31" s="25"/>
      <c r="C31" s="26" t="str">
        <f t="shared" si="0"/>
        <v/>
      </c>
      <c r="D31" s="27"/>
      <c r="E31" s="32"/>
      <c r="F31" s="26" t="str">
        <f t="shared" si="1"/>
        <v/>
      </c>
      <c r="G31" s="29"/>
      <c r="H31" s="30"/>
    </row>
    <row r="32" spans="1:8" ht="18" customHeight="1" x14ac:dyDescent="0.2">
      <c r="A32" s="24">
        <v>24</v>
      </c>
      <c r="B32" s="25"/>
      <c r="C32" s="26" t="str">
        <f t="shared" si="0"/>
        <v/>
      </c>
      <c r="D32" s="27"/>
      <c r="E32" s="32"/>
      <c r="F32" s="26" t="str">
        <f t="shared" si="1"/>
        <v/>
      </c>
      <c r="G32" s="29"/>
      <c r="H32" s="30"/>
    </row>
    <row r="33" spans="1:8" ht="18" customHeight="1" x14ac:dyDescent="0.2">
      <c r="A33" s="24">
        <v>25</v>
      </c>
      <c r="B33" s="25"/>
      <c r="C33" s="26" t="str">
        <f t="shared" si="0"/>
        <v/>
      </c>
      <c r="D33" s="27"/>
      <c r="E33" s="32"/>
      <c r="F33" s="26" t="str">
        <f t="shared" si="1"/>
        <v/>
      </c>
      <c r="G33" s="29"/>
      <c r="H33" s="30"/>
    </row>
    <row r="34" spans="1:8" ht="18" customHeight="1" x14ac:dyDescent="0.2">
      <c r="A34" s="24">
        <v>26</v>
      </c>
      <c r="B34" s="25"/>
      <c r="C34" s="26" t="str">
        <f t="shared" si="0"/>
        <v/>
      </c>
      <c r="D34" s="27"/>
      <c r="E34" s="32"/>
      <c r="F34" s="26" t="str">
        <f t="shared" si="1"/>
        <v/>
      </c>
      <c r="G34" s="29"/>
      <c r="H34" s="30"/>
    </row>
    <row r="35" spans="1:8" ht="18" customHeight="1" x14ac:dyDescent="0.2">
      <c r="A35" s="24">
        <v>27</v>
      </c>
      <c r="B35" s="25"/>
      <c r="C35" s="26" t="str">
        <f t="shared" si="0"/>
        <v/>
      </c>
      <c r="D35" s="27"/>
      <c r="E35" s="32"/>
      <c r="F35" s="26" t="str">
        <f t="shared" si="1"/>
        <v/>
      </c>
      <c r="G35" s="29"/>
      <c r="H35" s="30"/>
    </row>
    <row r="36" spans="1:8" ht="18" customHeight="1" x14ac:dyDescent="0.2">
      <c r="A36" s="24">
        <v>28</v>
      </c>
      <c r="B36" s="25"/>
      <c r="C36" s="26" t="str">
        <f t="shared" si="0"/>
        <v/>
      </c>
      <c r="D36" s="27"/>
      <c r="E36" s="32"/>
      <c r="F36" s="26" t="str">
        <f t="shared" si="1"/>
        <v/>
      </c>
      <c r="G36" s="29"/>
      <c r="H36" s="30"/>
    </row>
    <row r="37" spans="1:8" ht="18" customHeight="1" x14ac:dyDescent="0.2">
      <c r="A37" s="24">
        <v>29</v>
      </c>
      <c r="B37" s="25"/>
      <c r="C37" s="26" t="str">
        <f t="shared" si="0"/>
        <v/>
      </c>
      <c r="D37" s="27"/>
      <c r="E37" s="32"/>
      <c r="F37" s="26" t="str">
        <f t="shared" si="1"/>
        <v/>
      </c>
      <c r="G37" s="29"/>
      <c r="H37" s="30"/>
    </row>
    <row r="38" spans="1:8" ht="18" customHeight="1" x14ac:dyDescent="0.2">
      <c r="A38" s="24">
        <v>30</v>
      </c>
      <c r="B38" s="25"/>
      <c r="C38" s="26" t="str">
        <f t="shared" si="0"/>
        <v/>
      </c>
      <c r="D38" s="27"/>
      <c r="E38" s="32"/>
      <c r="F38" s="26" t="str">
        <f t="shared" si="1"/>
        <v/>
      </c>
      <c r="G38" s="29"/>
      <c r="H38" s="30"/>
    </row>
    <row r="39" spans="1:8" ht="18" customHeight="1" x14ac:dyDescent="0.2">
      <c r="A39" s="24">
        <v>31</v>
      </c>
      <c r="B39" s="25"/>
      <c r="C39" s="26" t="str">
        <f t="shared" si="0"/>
        <v/>
      </c>
      <c r="D39" s="27"/>
      <c r="E39" s="32"/>
      <c r="F39" s="26" t="str">
        <f t="shared" si="1"/>
        <v/>
      </c>
      <c r="G39" s="29"/>
      <c r="H39" s="30"/>
    </row>
    <row r="40" spans="1:8" ht="18" customHeight="1" x14ac:dyDescent="0.2">
      <c r="A40" s="33" t="s">
        <v>13</v>
      </c>
      <c r="B40" s="33"/>
      <c r="C40" s="34" t="e">
        <f>AVERAGE(C9:C39)</f>
        <v>#DIV/0!</v>
      </c>
      <c r="D40" s="35"/>
      <c r="E40" s="36"/>
      <c r="F40" s="34" t="e">
        <f>AVERAGE(F9:F39)</f>
        <v>#DIV/0!</v>
      </c>
      <c r="G40" s="37"/>
      <c r="H40" s="38"/>
    </row>
    <row r="41" spans="1:8" s="42" customFormat="1" ht="20.25" customHeight="1" x14ac:dyDescent="0.2">
      <c r="A41" s="39" t="s">
        <v>14</v>
      </c>
      <c r="B41" s="40"/>
      <c r="C41" s="39"/>
      <c r="D41" s="39"/>
      <c r="E41" s="39"/>
      <c r="F41" s="41" t="e">
        <f>(C40+F40)/2</f>
        <v>#DIV/0!</v>
      </c>
      <c r="G41" s="39" t="s">
        <v>15</v>
      </c>
      <c r="H41" s="39"/>
    </row>
    <row r="42" spans="1:8" x14ac:dyDescent="0.2">
      <c r="A42" s="43" t="s">
        <v>16</v>
      </c>
      <c r="B42" s="44" t="s">
        <v>17</v>
      </c>
      <c r="C42" s="45"/>
      <c r="D42" s="44" t="s">
        <v>18</v>
      </c>
      <c r="E42" s="45"/>
      <c r="F42" s="45"/>
      <c r="G42" s="44" t="s">
        <v>19</v>
      </c>
      <c r="H42" s="46"/>
    </row>
    <row r="43" spans="1:8" x14ac:dyDescent="0.2">
      <c r="A43" s="47"/>
      <c r="B43" s="20"/>
    </row>
    <row r="44" spans="1:8" x14ac:dyDescent="0.2">
      <c r="A44" s="48" t="s">
        <v>20</v>
      </c>
      <c r="B44" s="49"/>
      <c r="C44" s="50"/>
      <c r="D44" s="51"/>
      <c r="E44" s="52"/>
      <c r="F44" s="53" t="s">
        <v>21</v>
      </c>
      <c r="G44" s="54"/>
      <c r="H44" s="55"/>
    </row>
  </sheetData>
  <sheetProtection password="C9F1" sheet="1" selectLockedCells="1"/>
  <mergeCells count="7">
    <mergeCell ref="C1:G1"/>
    <mergeCell ref="B2:G2"/>
    <mergeCell ref="A4:C4"/>
    <mergeCell ref="D4:F4"/>
    <mergeCell ref="A5:C5"/>
    <mergeCell ref="A6:C6"/>
    <mergeCell ref="D6:F6"/>
  </mergeCells>
  <dataValidations count="1">
    <dataValidation type="list" showInputMessage="1" showErrorMessage="1" sqref="H9:H39 JD9:JD39 SZ9:SZ39 ACV9:ACV39 AMR9:AMR39 AWN9:AWN39 BGJ9:BGJ39 BQF9:BQF39 CAB9:CAB39 CJX9:CJX39 CTT9:CTT39 DDP9:DDP39 DNL9:DNL39 DXH9:DXH39 EHD9:EHD39 EQZ9:EQZ39 FAV9:FAV39 FKR9:FKR39 FUN9:FUN39 GEJ9:GEJ39 GOF9:GOF39 GYB9:GYB39 HHX9:HHX39 HRT9:HRT39 IBP9:IBP39 ILL9:ILL39 IVH9:IVH39 JFD9:JFD39 JOZ9:JOZ39 JYV9:JYV39 KIR9:KIR39 KSN9:KSN39 LCJ9:LCJ39 LMF9:LMF39 LWB9:LWB39 MFX9:MFX39 MPT9:MPT39 MZP9:MZP39 NJL9:NJL39 NTH9:NTH39 ODD9:ODD39 OMZ9:OMZ39 OWV9:OWV39 PGR9:PGR39 PQN9:PQN39 QAJ9:QAJ39 QKF9:QKF39 QUB9:QUB39 RDX9:RDX39 RNT9:RNT39 RXP9:RXP39 SHL9:SHL39 SRH9:SRH39 TBD9:TBD39 TKZ9:TKZ39 TUV9:TUV39 UER9:UER39 UON9:UON39 UYJ9:UYJ39 VIF9:VIF39 VSB9:VSB39 WBX9:WBX39 WLT9:WLT39 WVP9:WVP39 H65545:H65575 JD65545:JD65575 SZ65545:SZ65575 ACV65545:ACV65575 AMR65545:AMR65575 AWN65545:AWN65575 BGJ65545:BGJ65575 BQF65545:BQF65575 CAB65545:CAB65575 CJX65545:CJX65575 CTT65545:CTT65575 DDP65545:DDP65575 DNL65545:DNL65575 DXH65545:DXH65575 EHD65545:EHD65575 EQZ65545:EQZ65575 FAV65545:FAV65575 FKR65545:FKR65575 FUN65545:FUN65575 GEJ65545:GEJ65575 GOF65545:GOF65575 GYB65545:GYB65575 HHX65545:HHX65575 HRT65545:HRT65575 IBP65545:IBP65575 ILL65545:ILL65575 IVH65545:IVH65575 JFD65545:JFD65575 JOZ65545:JOZ65575 JYV65545:JYV65575 KIR65545:KIR65575 KSN65545:KSN65575 LCJ65545:LCJ65575 LMF65545:LMF65575 LWB65545:LWB65575 MFX65545:MFX65575 MPT65545:MPT65575 MZP65545:MZP65575 NJL65545:NJL65575 NTH65545:NTH65575 ODD65545:ODD65575 OMZ65545:OMZ65575 OWV65545:OWV65575 PGR65545:PGR65575 PQN65545:PQN65575 QAJ65545:QAJ65575 QKF65545:QKF65575 QUB65545:QUB65575 RDX65545:RDX65575 RNT65545:RNT65575 RXP65545:RXP65575 SHL65545:SHL65575 SRH65545:SRH65575 TBD65545:TBD65575 TKZ65545:TKZ65575 TUV65545:TUV65575 UER65545:UER65575 UON65545:UON65575 UYJ65545:UYJ65575 VIF65545:VIF65575 VSB65545:VSB65575 WBX65545:WBX65575 WLT65545:WLT65575 WVP65545:WVP65575 H131081:H131111 JD131081:JD131111 SZ131081:SZ131111 ACV131081:ACV131111 AMR131081:AMR131111 AWN131081:AWN131111 BGJ131081:BGJ131111 BQF131081:BQF131111 CAB131081:CAB131111 CJX131081:CJX131111 CTT131081:CTT131111 DDP131081:DDP131111 DNL131081:DNL131111 DXH131081:DXH131111 EHD131081:EHD131111 EQZ131081:EQZ131111 FAV131081:FAV131111 FKR131081:FKR131111 FUN131081:FUN131111 GEJ131081:GEJ131111 GOF131081:GOF131111 GYB131081:GYB131111 HHX131081:HHX131111 HRT131081:HRT131111 IBP131081:IBP131111 ILL131081:ILL131111 IVH131081:IVH131111 JFD131081:JFD131111 JOZ131081:JOZ131111 JYV131081:JYV131111 KIR131081:KIR131111 KSN131081:KSN131111 LCJ131081:LCJ131111 LMF131081:LMF131111 LWB131081:LWB131111 MFX131081:MFX131111 MPT131081:MPT131111 MZP131081:MZP131111 NJL131081:NJL131111 NTH131081:NTH131111 ODD131081:ODD131111 OMZ131081:OMZ131111 OWV131081:OWV131111 PGR131081:PGR131111 PQN131081:PQN131111 QAJ131081:QAJ131111 QKF131081:QKF131111 QUB131081:QUB131111 RDX131081:RDX131111 RNT131081:RNT131111 RXP131081:RXP131111 SHL131081:SHL131111 SRH131081:SRH131111 TBD131081:TBD131111 TKZ131081:TKZ131111 TUV131081:TUV131111 UER131081:UER131111 UON131081:UON131111 UYJ131081:UYJ131111 VIF131081:VIF131111 VSB131081:VSB131111 WBX131081:WBX131111 WLT131081:WLT131111 WVP131081:WVP131111 H196617:H196647 JD196617:JD196647 SZ196617:SZ196647 ACV196617:ACV196647 AMR196617:AMR196647 AWN196617:AWN196647 BGJ196617:BGJ196647 BQF196617:BQF196647 CAB196617:CAB196647 CJX196617:CJX196647 CTT196617:CTT196647 DDP196617:DDP196647 DNL196617:DNL196647 DXH196617:DXH196647 EHD196617:EHD196647 EQZ196617:EQZ196647 FAV196617:FAV196647 FKR196617:FKR196647 FUN196617:FUN196647 GEJ196617:GEJ196647 GOF196617:GOF196647 GYB196617:GYB196647 HHX196617:HHX196647 HRT196617:HRT196647 IBP196617:IBP196647 ILL196617:ILL196647 IVH196617:IVH196647 JFD196617:JFD196647 JOZ196617:JOZ196647 JYV196617:JYV196647 KIR196617:KIR196647 KSN196617:KSN196647 LCJ196617:LCJ196647 LMF196617:LMF196647 LWB196617:LWB196647 MFX196617:MFX196647 MPT196617:MPT196647 MZP196617:MZP196647 NJL196617:NJL196647 NTH196617:NTH196647 ODD196617:ODD196647 OMZ196617:OMZ196647 OWV196617:OWV196647 PGR196617:PGR196647 PQN196617:PQN196647 QAJ196617:QAJ196647 QKF196617:QKF196647 QUB196617:QUB196647 RDX196617:RDX196647 RNT196617:RNT196647 RXP196617:RXP196647 SHL196617:SHL196647 SRH196617:SRH196647 TBD196617:TBD196647 TKZ196617:TKZ196647 TUV196617:TUV196647 UER196617:UER196647 UON196617:UON196647 UYJ196617:UYJ196647 VIF196617:VIF196647 VSB196617:VSB196647 WBX196617:WBX196647 WLT196617:WLT196647 WVP196617:WVP196647 H262153:H262183 JD262153:JD262183 SZ262153:SZ262183 ACV262153:ACV262183 AMR262153:AMR262183 AWN262153:AWN262183 BGJ262153:BGJ262183 BQF262153:BQF262183 CAB262153:CAB262183 CJX262153:CJX262183 CTT262153:CTT262183 DDP262153:DDP262183 DNL262153:DNL262183 DXH262153:DXH262183 EHD262153:EHD262183 EQZ262153:EQZ262183 FAV262153:FAV262183 FKR262153:FKR262183 FUN262153:FUN262183 GEJ262153:GEJ262183 GOF262153:GOF262183 GYB262153:GYB262183 HHX262153:HHX262183 HRT262153:HRT262183 IBP262153:IBP262183 ILL262153:ILL262183 IVH262153:IVH262183 JFD262153:JFD262183 JOZ262153:JOZ262183 JYV262153:JYV262183 KIR262153:KIR262183 KSN262153:KSN262183 LCJ262153:LCJ262183 LMF262153:LMF262183 LWB262153:LWB262183 MFX262153:MFX262183 MPT262153:MPT262183 MZP262153:MZP262183 NJL262153:NJL262183 NTH262153:NTH262183 ODD262153:ODD262183 OMZ262153:OMZ262183 OWV262153:OWV262183 PGR262153:PGR262183 PQN262153:PQN262183 QAJ262153:QAJ262183 QKF262153:QKF262183 QUB262153:QUB262183 RDX262153:RDX262183 RNT262153:RNT262183 RXP262153:RXP262183 SHL262153:SHL262183 SRH262153:SRH262183 TBD262153:TBD262183 TKZ262153:TKZ262183 TUV262153:TUV262183 UER262153:UER262183 UON262153:UON262183 UYJ262153:UYJ262183 VIF262153:VIF262183 VSB262153:VSB262183 WBX262153:WBX262183 WLT262153:WLT262183 WVP262153:WVP262183 H327689:H327719 JD327689:JD327719 SZ327689:SZ327719 ACV327689:ACV327719 AMR327689:AMR327719 AWN327689:AWN327719 BGJ327689:BGJ327719 BQF327689:BQF327719 CAB327689:CAB327719 CJX327689:CJX327719 CTT327689:CTT327719 DDP327689:DDP327719 DNL327689:DNL327719 DXH327689:DXH327719 EHD327689:EHD327719 EQZ327689:EQZ327719 FAV327689:FAV327719 FKR327689:FKR327719 FUN327689:FUN327719 GEJ327689:GEJ327719 GOF327689:GOF327719 GYB327689:GYB327719 HHX327689:HHX327719 HRT327689:HRT327719 IBP327689:IBP327719 ILL327689:ILL327719 IVH327689:IVH327719 JFD327689:JFD327719 JOZ327689:JOZ327719 JYV327689:JYV327719 KIR327689:KIR327719 KSN327689:KSN327719 LCJ327689:LCJ327719 LMF327689:LMF327719 LWB327689:LWB327719 MFX327689:MFX327719 MPT327689:MPT327719 MZP327689:MZP327719 NJL327689:NJL327719 NTH327689:NTH327719 ODD327689:ODD327719 OMZ327689:OMZ327719 OWV327689:OWV327719 PGR327689:PGR327719 PQN327689:PQN327719 QAJ327689:QAJ327719 QKF327689:QKF327719 QUB327689:QUB327719 RDX327689:RDX327719 RNT327689:RNT327719 RXP327689:RXP327719 SHL327689:SHL327719 SRH327689:SRH327719 TBD327689:TBD327719 TKZ327689:TKZ327719 TUV327689:TUV327719 UER327689:UER327719 UON327689:UON327719 UYJ327689:UYJ327719 VIF327689:VIF327719 VSB327689:VSB327719 WBX327689:WBX327719 WLT327689:WLT327719 WVP327689:WVP327719 H393225:H393255 JD393225:JD393255 SZ393225:SZ393255 ACV393225:ACV393255 AMR393225:AMR393255 AWN393225:AWN393255 BGJ393225:BGJ393255 BQF393225:BQF393255 CAB393225:CAB393255 CJX393225:CJX393255 CTT393225:CTT393255 DDP393225:DDP393255 DNL393225:DNL393255 DXH393225:DXH393255 EHD393225:EHD393255 EQZ393225:EQZ393255 FAV393225:FAV393255 FKR393225:FKR393255 FUN393225:FUN393255 GEJ393225:GEJ393255 GOF393225:GOF393255 GYB393225:GYB393255 HHX393225:HHX393255 HRT393225:HRT393255 IBP393225:IBP393255 ILL393225:ILL393255 IVH393225:IVH393255 JFD393225:JFD393255 JOZ393225:JOZ393255 JYV393225:JYV393255 KIR393225:KIR393255 KSN393225:KSN393255 LCJ393225:LCJ393255 LMF393225:LMF393255 LWB393225:LWB393255 MFX393225:MFX393255 MPT393225:MPT393255 MZP393225:MZP393255 NJL393225:NJL393255 NTH393225:NTH393255 ODD393225:ODD393255 OMZ393225:OMZ393255 OWV393225:OWV393255 PGR393225:PGR393255 PQN393225:PQN393255 QAJ393225:QAJ393255 QKF393225:QKF393255 QUB393225:QUB393255 RDX393225:RDX393255 RNT393225:RNT393255 RXP393225:RXP393255 SHL393225:SHL393255 SRH393225:SRH393255 TBD393225:TBD393255 TKZ393225:TKZ393255 TUV393225:TUV393255 UER393225:UER393255 UON393225:UON393255 UYJ393225:UYJ393255 VIF393225:VIF393255 VSB393225:VSB393255 WBX393225:WBX393255 WLT393225:WLT393255 WVP393225:WVP393255 H458761:H458791 JD458761:JD458791 SZ458761:SZ458791 ACV458761:ACV458791 AMR458761:AMR458791 AWN458761:AWN458791 BGJ458761:BGJ458791 BQF458761:BQF458791 CAB458761:CAB458791 CJX458761:CJX458791 CTT458761:CTT458791 DDP458761:DDP458791 DNL458761:DNL458791 DXH458761:DXH458791 EHD458761:EHD458791 EQZ458761:EQZ458791 FAV458761:FAV458791 FKR458761:FKR458791 FUN458761:FUN458791 GEJ458761:GEJ458791 GOF458761:GOF458791 GYB458761:GYB458791 HHX458761:HHX458791 HRT458761:HRT458791 IBP458761:IBP458791 ILL458761:ILL458791 IVH458761:IVH458791 JFD458761:JFD458791 JOZ458761:JOZ458791 JYV458761:JYV458791 KIR458761:KIR458791 KSN458761:KSN458791 LCJ458761:LCJ458791 LMF458761:LMF458791 LWB458761:LWB458791 MFX458761:MFX458791 MPT458761:MPT458791 MZP458761:MZP458791 NJL458761:NJL458791 NTH458761:NTH458791 ODD458761:ODD458791 OMZ458761:OMZ458791 OWV458761:OWV458791 PGR458761:PGR458791 PQN458761:PQN458791 QAJ458761:QAJ458791 QKF458761:QKF458791 QUB458761:QUB458791 RDX458761:RDX458791 RNT458761:RNT458791 RXP458761:RXP458791 SHL458761:SHL458791 SRH458761:SRH458791 TBD458761:TBD458791 TKZ458761:TKZ458791 TUV458761:TUV458791 UER458761:UER458791 UON458761:UON458791 UYJ458761:UYJ458791 VIF458761:VIF458791 VSB458761:VSB458791 WBX458761:WBX458791 WLT458761:WLT458791 WVP458761:WVP458791 H524297:H524327 JD524297:JD524327 SZ524297:SZ524327 ACV524297:ACV524327 AMR524297:AMR524327 AWN524297:AWN524327 BGJ524297:BGJ524327 BQF524297:BQF524327 CAB524297:CAB524327 CJX524297:CJX524327 CTT524297:CTT524327 DDP524297:DDP524327 DNL524297:DNL524327 DXH524297:DXH524327 EHD524297:EHD524327 EQZ524297:EQZ524327 FAV524297:FAV524327 FKR524297:FKR524327 FUN524297:FUN524327 GEJ524297:GEJ524327 GOF524297:GOF524327 GYB524297:GYB524327 HHX524297:HHX524327 HRT524297:HRT524327 IBP524297:IBP524327 ILL524297:ILL524327 IVH524297:IVH524327 JFD524297:JFD524327 JOZ524297:JOZ524327 JYV524297:JYV524327 KIR524297:KIR524327 KSN524297:KSN524327 LCJ524297:LCJ524327 LMF524297:LMF524327 LWB524297:LWB524327 MFX524297:MFX524327 MPT524297:MPT524327 MZP524297:MZP524327 NJL524297:NJL524327 NTH524297:NTH524327 ODD524297:ODD524327 OMZ524297:OMZ524327 OWV524297:OWV524327 PGR524297:PGR524327 PQN524297:PQN524327 QAJ524297:QAJ524327 QKF524297:QKF524327 QUB524297:QUB524327 RDX524297:RDX524327 RNT524297:RNT524327 RXP524297:RXP524327 SHL524297:SHL524327 SRH524297:SRH524327 TBD524297:TBD524327 TKZ524297:TKZ524327 TUV524297:TUV524327 UER524297:UER524327 UON524297:UON524327 UYJ524297:UYJ524327 VIF524297:VIF524327 VSB524297:VSB524327 WBX524297:WBX524327 WLT524297:WLT524327 WVP524297:WVP524327 H589833:H589863 JD589833:JD589863 SZ589833:SZ589863 ACV589833:ACV589863 AMR589833:AMR589863 AWN589833:AWN589863 BGJ589833:BGJ589863 BQF589833:BQF589863 CAB589833:CAB589863 CJX589833:CJX589863 CTT589833:CTT589863 DDP589833:DDP589863 DNL589833:DNL589863 DXH589833:DXH589863 EHD589833:EHD589863 EQZ589833:EQZ589863 FAV589833:FAV589863 FKR589833:FKR589863 FUN589833:FUN589863 GEJ589833:GEJ589863 GOF589833:GOF589863 GYB589833:GYB589863 HHX589833:HHX589863 HRT589833:HRT589863 IBP589833:IBP589863 ILL589833:ILL589863 IVH589833:IVH589863 JFD589833:JFD589863 JOZ589833:JOZ589863 JYV589833:JYV589863 KIR589833:KIR589863 KSN589833:KSN589863 LCJ589833:LCJ589863 LMF589833:LMF589863 LWB589833:LWB589863 MFX589833:MFX589863 MPT589833:MPT589863 MZP589833:MZP589863 NJL589833:NJL589863 NTH589833:NTH589863 ODD589833:ODD589863 OMZ589833:OMZ589863 OWV589833:OWV589863 PGR589833:PGR589863 PQN589833:PQN589863 QAJ589833:QAJ589863 QKF589833:QKF589863 QUB589833:QUB589863 RDX589833:RDX589863 RNT589833:RNT589863 RXP589833:RXP589863 SHL589833:SHL589863 SRH589833:SRH589863 TBD589833:TBD589863 TKZ589833:TKZ589863 TUV589833:TUV589863 UER589833:UER589863 UON589833:UON589863 UYJ589833:UYJ589863 VIF589833:VIF589863 VSB589833:VSB589863 WBX589833:WBX589863 WLT589833:WLT589863 WVP589833:WVP589863 H655369:H655399 JD655369:JD655399 SZ655369:SZ655399 ACV655369:ACV655399 AMR655369:AMR655399 AWN655369:AWN655399 BGJ655369:BGJ655399 BQF655369:BQF655399 CAB655369:CAB655399 CJX655369:CJX655399 CTT655369:CTT655399 DDP655369:DDP655399 DNL655369:DNL655399 DXH655369:DXH655399 EHD655369:EHD655399 EQZ655369:EQZ655399 FAV655369:FAV655399 FKR655369:FKR655399 FUN655369:FUN655399 GEJ655369:GEJ655399 GOF655369:GOF655399 GYB655369:GYB655399 HHX655369:HHX655399 HRT655369:HRT655399 IBP655369:IBP655399 ILL655369:ILL655399 IVH655369:IVH655399 JFD655369:JFD655399 JOZ655369:JOZ655399 JYV655369:JYV655399 KIR655369:KIR655399 KSN655369:KSN655399 LCJ655369:LCJ655399 LMF655369:LMF655399 LWB655369:LWB655399 MFX655369:MFX655399 MPT655369:MPT655399 MZP655369:MZP655399 NJL655369:NJL655399 NTH655369:NTH655399 ODD655369:ODD655399 OMZ655369:OMZ655399 OWV655369:OWV655399 PGR655369:PGR655399 PQN655369:PQN655399 QAJ655369:QAJ655399 QKF655369:QKF655399 QUB655369:QUB655399 RDX655369:RDX655399 RNT655369:RNT655399 RXP655369:RXP655399 SHL655369:SHL655399 SRH655369:SRH655399 TBD655369:TBD655399 TKZ655369:TKZ655399 TUV655369:TUV655399 UER655369:UER655399 UON655369:UON655399 UYJ655369:UYJ655399 VIF655369:VIF655399 VSB655369:VSB655399 WBX655369:WBX655399 WLT655369:WLT655399 WVP655369:WVP655399 H720905:H720935 JD720905:JD720935 SZ720905:SZ720935 ACV720905:ACV720935 AMR720905:AMR720935 AWN720905:AWN720935 BGJ720905:BGJ720935 BQF720905:BQF720935 CAB720905:CAB720935 CJX720905:CJX720935 CTT720905:CTT720935 DDP720905:DDP720935 DNL720905:DNL720935 DXH720905:DXH720935 EHD720905:EHD720935 EQZ720905:EQZ720935 FAV720905:FAV720935 FKR720905:FKR720935 FUN720905:FUN720935 GEJ720905:GEJ720935 GOF720905:GOF720935 GYB720905:GYB720935 HHX720905:HHX720935 HRT720905:HRT720935 IBP720905:IBP720935 ILL720905:ILL720935 IVH720905:IVH720935 JFD720905:JFD720935 JOZ720905:JOZ720935 JYV720905:JYV720935 KIR720905:KIR720935 KSN720905:KSN720935 LCJ720905:LCJ720935 LMF720905:LMF720935 LWB720905:LWB720935 MFX720905:MFX720935 MPT720905:MPT720935 MZP720905:MZP720935 NJL720905:NJL720935 NTH720905:NTH720935 ODD720905:ODD720935 OMZ720905:OMZ720935 OWV720905:OWV720935 PGR720905:PGR720935 PQN720905:PQN720935 QAJ720905:QAJ720935 QKF720905:QKF720935 QUB720905:QUB720935 RDX720905:RDX720935 RNT720905:RNT720935 RXP720905:RXP720935 SHL720905:SHL720935 SRH720905:SRH720935 TBD720905:TBD720935 TKZ720905:TKZ720935 TUV720905:TUV720935 UER720905:UER720935 UON720905:UON720935 UYJ720905:UYJ720935 VIF720905:VIF720935 VSB720905:VSB720935 WBX720905:WBX720935 WLT720905:WLT720935 WVP720905:WVP720935 H786441:H786471 JD786441:JD786471 SZ786441:SZ786471 ACV786441:ACV786471 AMR786441:AMR786471 AWN786441:AWN786471 BGJ786441:BGJ786471 BQF786441:BQF786471 CAB786441:CAB786471 CJX786441:CJX786471 CTT786441:CTT786471 DDP786441:DDP786471 DNL786441:DNL786471 DXH786441:DXH786471 EHD786441:EHD786471 EQZ786441:EQZ786471 FAV786441:FAV786471 FKR786441:FKR786471 FUN786441:FUN786471 GEJ786441:GEJ786471 GOF786441:GOF786471 GYB786441:GYB786471 HHX786441:HHX786471 HRT786441:HRT786471 IBP786441:IBP786471 ILL786441:ILL786471 IVH786441:IVH786471 JFD786441:JFD786471 JOZ786441:JOZ786471 JYV786441:JYV786471 KIR786441:KIR786471 KSN786441:KSN786471 LCJ786441:LCJ786471 LMF786441:LMF786471 LWB786441:LWB786471 MFX786441:MFX786471 MPT786441:MPT786471 MZP786441:MZP786471 NJL786441:NJL786471 NTH786441:NTH786471 ODD786441:ODD786471 OMZ786441:OMZ786471 OWV786441:OWV786471 PGR786441:PGR786471 PQN786441:PQN786471 QAJ786441:QAJ786471 QKF786441:QKF786471 QUB786441:QUB786471 RDX786441:RDX786471 RNT786441:RNT786471 RXP786441:RXP786471 SHL786441:SHL786471 SRH786441:SRH786471 TBD786441:TBD786471 TKZ786441:TKZ786471 TUV786441:TUV786471 UER786441:UER786471 UON786441:UON786471 UYJ786441:UYJ786471 VIF786441:VIF786471 VSB786441:VSB786471 WBX786441:WBX786471 WLT786441:WLT786471 WVP786441:WVP786471 H851977:H852007 JD851977:JD852007 SZ851977:SZ852007 ACV851977:ACV852007 AMR851977:AMR852007 AWN851977:AWN852007 BGJ851977:BGJ852007 BQF851977:BQF852007 CAB851977:CAB852007 CJX851977:CJX852007 CTT851977:CTT852007 DDP851977:DDP852007 DNL851977:DNL852007 DXH851977:DXH852007 EHD851977:EHD852007 EQZ851977:EQZ852007 FAV851977:FAV852007 FKR851977:FKR852007 FUN851977:FUN852007 GEJ851977:GEJ852007 GOF851977:GOF852007 GYB851977:GYB852007 HHX851977:HHX852007 HRT851977:HRT852007 IBP851977:IBP852007 ILL851977:ILL852007 IVH851977:IVH852007 JFD851977:JFD852007 JOZ851977:JOZ852007 JYV851977:JYV852007 KIR851977:KIR852007 KSN851977:KSN852007 LCJ851977:LCJ852007 LMF851977:LMF852007 LWB851977:LWB852007 MFX851977:MFX852007 MPT851977:MPT852007 MZP851977:MZP852007 NJL851977:NJL852007 NTH851977:NTH852007 ODD851977:ODD852007 OMZ851977:OMZ852007 OWV851977:OWV852007 PGR851977:PGR852007 PQN851977:PQN852007 QAJ851977:QAJ852007 QKF851977:QKF852007 QUB851977:QUB852007 RDX851977:RDX852007 RNT851977:RNT852007 RXP851977:RXP852007 SHL851977:SHL852007 SRH851977:SRH852007 TBD851977:TBD852007 TKZ851977:TKZ852007 TUV851977:TUV852007 UER851977:UER852007 UON851977:UON852007 UYJ851977:UYJ852007 VIF851977:VIF852007 VSB851977:VSB852007 WBX851977:WBX852007 WLT851977:WLT852007 WVP851977:WVP852007 H917513:H917543 JD917513:JD917543 SZ917513:SZ917543 ACV917513:ACV917543 AMR917513:AMR917543 AWN917513:AWN917543 BGJ917513:BGJ917543 BQF917513:BQF917543 CAB917513:CAB917543 CJX917513:CJX917543 CTT917513:CTT917543 DDP917513:DDP917543 DNL917513:DNL917543 DXH917513:DXH917543 EHD917513:EHD917543 EQZ917513:EQZ917543 FAV917513:FAV917543 FKR917513:FKR917543 FUN917513:FUN917543 GEJ917513:GEJ917543 GOF917513:GOF917543 GYB917513:GYB917543 HHX917513:HHX917543 HRT917513:HRT917543 IBP917513:IBP917543 ILL917513:ILL917543 IVH917513:IVH917543 JFD917513:JFD917543 JOZ917513:JOZ917543 JYV917513:JYV917543 KIR917513:KIR917543 KSN917513:KSN917543 LCJ917513:LCJ917543 LMF917513:LMF917543 LWB917513:LWB917543 MFX917513:MFX917543 MPT917513:MPT917543 MZP917513:MZP917543 NJL917513:NJL917543 NTH917513:NTH917543 ODD917513:ODD917543 OMZ917513:OMZ917543 OWV917513:OWV917543 PGR917513:PGR917543 PQN917513:PQN917543 QAJ917513:QAJ917543 QKF917513:QKF917543 QUB917513:QUB917543 RDX917513:RDX917543 RNT917513:RNT917543 RXP917513:RXP917543 SHL917513:SHL917543 SRH917513:SRH917543 TBD917513:TBD917543 TKZ917513:TKZ917543 TUV917513:TUV917543 UER917513:UER917543 UON917513:UON917543 UYJ917513:UYJ917543 VIF917513:VIF917543 VSB917513:VSB917543 WBX917513:WBX917543 WLT917513:WLT917543 WVP917513:WVP917543 H983049:H983079 JD983049:JD983079 SZ983049:SZ983079 ACV983049:ACV983079 AMR983049:AMR983079 AWN983049:AWN983079 BGJ983049:BGJ983079 BQF983049:BQF983079 CAB983049:CAB983079 CJX983049:CJX983079 CTT983049:CTT983079 DDP983049:DDP983079 DNL983049:DNL983079 DXH983049:DXH983079 EHD983049:EHD983079 EQZ983049:EQZ983079 FAV983049:FAV983079 FKR983049:FKR983079 FUN983049:FUN983079 GEJ983049:GEJ983079 GOF983049:GOF983079 GYB983049:GYB983079 HHX983049:HHX983079 HRT983049:HRT983079 IBP983049:IBP983079 ILL983049:ILL983079 IVH983049:IVH983079 JFD983049:JFD983079 JOZ983049:JOZ983079 JYV983049:JYV983079 KIR983049:KIR983079 KSN983049:KSN983079 LCJ983049:LCJ983079 LMF983049:LMF983079 LWB983049:LWB983079 MFX983049:MFX983079 MPT983049:MPT983079 MZP983049:MZP983079 NJL983049:NJL983079 NTH983049:NTH983079 ODD983049:ODD983079 OMZ983049:OMZ983079 OWV983049:OWV983079 PGR983049:PGR983079 PQN983049:PQN983079 QAJ983049:QAJ983079 QKF983049:QKF983079 QUB983049:QUB983079 RDX983049:RDX983079 RNT983049:RNT983079 RXP983049:RXP983079 SHL983049:SHL983079 SRH983049:SRH983079 TBD983049:TBD983079 TKZ983049:TKZ983079 TUV983049:TUV983079 UER983049:UER983079 UON983049:UON983079 UYJ983049:UYJ983079 VIF983049:VIF983079 VSB983049:VSB983079 WBX983049:WBX983079 WLT983049:WLT983079 WVP983049:WVP983079">
      <formula1>"S, C, N"</formula1>
    </dataValidation>
  </dataValidations>
  <printOptions horizontalCentered="1" verticalCentered="1"/>
  <pageMargins left="0.19685039370078741" right="0.15748031496062992" top="0.23622047244094491" bottom="0.31496062992125984" header="0.51181102362204722" footer="0.15748031496062992"/>
  <pageSetup paperSize="9" scale="97" firstPageNumber="0" orientation="portrait" horizontalDpi="300" verticalDpi="300" r:id="rId1"/>
  <headerFooter scaleWithDoc="0" alignWithMargins="0">
    <oddFooter>&amp;C&amp;7&amp;Z&amp;F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PARSHALL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GOMES BARBOSA FILHO - USAE</dc:creator>
  <cp:lastModifiedBy>JOHNNY GOMES BARBOSA FILHO - USAE</cp:lastModifiedBy>
  <dcterms:created xsi:type="dcterms:W3CDTF">2020-02-04T12:30:24Z</dcterms:created>
  <dcterms:modified xsi:type="dcterms:W3CDTF">2020-02-04T12:30:57Z</dcterms:modified>
</cp:coreProperties>
</file>