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35900" yWindow="5300" windowWidth="16100" windowHeight="96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8" i="1"/>
  <c r="W19" i="1"/>
  <c r="W20" i="1"/>
  <c r="W21" i="1"/>
  <c r="W22" i="1"/>
  <c r="W23" i="1"/>
  <c r="W24" i="1"/>
  <c r="W25" i="1"/>
  <c r="W26" i="1"/>
  <c r="W27" i="1"/>
  <c r="W28" i="1"/>
  <c r="W29" i="1"/>
  <c r="W30" i="1"/>
  <c r="W31" i="1"/>
  <c r="W32" i="1"/>
  <c r="W33" i="1"/>
  <c r="W34" i="1"/>
  <c r="W35" i="1"/>
  <c r="W37" i="1"/>
  <c r="W38" i="1"/>
  <c r="W39" i="1"/>
  <c r="W40" i="1"/>
  <c r="W41" i="1"/>
  <c r="W42" i="1"/>
  <c r="W43" i="1"/>
  <c r="W44" i="1"/>
  <c r="W45" i="1"/>
  <c r="W46" i="1"/>
  <c r="W47" i="1"/>
  <c r="W48" i="1"/>
  <c r="W49" i="1"/>
  <c r="W50" i="1"/>
  <c r="W51" i="1"/>
  <c r="W52" i="1"/>
  <c r="W53" i="1"/>
  <c r="W54" i="1"/>
  <c r="W55" i="1"/>
  <c r="W56" i="1"/>
  <c r="W57" i="1"/>
  <c r="W58" i="1"/>
  <c r="W59" i="1"/>
  <c r="W60" i="1"/>
  <c r="W61" i="1"/>
  <c r="W62" i="1"/>
  <c r="W63" i="1"/>
  <c r="W65" i="1"/>
  <c r="W66" i="1"/>
  <c r="W67" i="1"/>
  <c r="W68" i="1"/>
  <c r="W69" i="1"/>
  <c r="W70" i="1"/>
  <c r="W71" i="1"/>
  <c r="W72" i="1"/>
  <c r="W73" i="1"/>
  <c r="W74" i="1"/>
  <c r="W75" i="1"/>
  <c r="W76" i="1"/>
  <c r="W77" i="1"/>
  <c r="W78" i="1"/>
  <c r="W79" i="1"/>
  <c r="W81" i="1"/>
  <c r="W82" i="1"/>
  <c r="W83" i="1"/>
  <c r="W84" i="1"/>
  <c r="W85" i="1"/>
  <c r="W86" i="1"/>
  <c r="W87" i="1"/>
  <c r="W88" i="1"/>
  <c r="W89" i="1"/>
  <c r="W91" i="1"/>
  <c r="W92" i="1"/>
  <c r="W93" i="1"/>
  <c r="W94" i="1"/>
  <c r="W95" i="1"/>
  <c r="W96" i="1"/>
  <c r="W97" i="1"/>
  <c r="W98" i="1"/>
  <c r="W99" i="1"/>
  <c r="W100" i="1"/>
  <c r="W101" i="1"/>
  <c r="W102" i="1"/>
  <c r="W103" i="1"/>
  <c r="W104" i="1"/>
  <c r="W105" i="1"/>
  <c r="T3" i="1"/>
  <c r="T4" i="1"/>
  <c r="T5" i="1"/>
  <c r="T6" i="1"/>
  <c r="T7" i="1"/>
  <c r="T8" i="1"/>
  <c r="T9" i="1"/>
  <c r="T10" i="1"/>
  <c r="T11" i="1"/>
  <c r="T12" i="1"/>
  <c r="T13" i="1"/>
  <c r="T14" i="1"/>
  <c r="T15" i="1"/>
  <c r="T16" i="1"/>
  <c r="T18" i="1"/>
  <c r="T19" i="1"/>
  <c r="T20" i="1"/>
  <c r="T21" i="1"/>
  <c r="T22" i="1"/>
  <c r="T23" i="1"/>
  <c r="T24" i="1"/>
  <c r="T25" i="1"/>
  <c r="T26" i="1"/>
  <c r="T27" i="1"/>
  <c r="T28" i="1"/>
  <c r="T29" i="1"/>
  <c r="T30" i="1"/>
  <c r="T31" i="1"/>
  <c r="T32" i="1"/>
  <c r="T33" i="1"/>
  <c r="T34" i="1"/>
  <c r="T35" i="1"/>
  <c r="T37" i="1"/>
  <c r="T38" i="1"/>
  <c r="T39" i="1"/>
  <c r="T40" i="1"/>
  <c r="T41" i="1"/>
  <c r="T42" i="1"/>
  <c r="T43" i="1"/>
  <c r="T44" i="1"/>
  <c r="T45" i="1"/>
  <c r="T46" i="1"/>
  <c r="T47" i="1"/>
  <c r="T48" i="1"/>
  <c r="T49" i="1"/>
  <c r="T50" i="1"/>
  <c r="T51" i="1"/>
  <c r="T52" i="1"/>
  <c r="T53" i="1"/>
  <c r="T54" i="1"/>
  <c r="T55" i="1"/>
  <c r="T56" i="1"/>
  <c r="T57" i="1"/>
  <c r="T58" i="1"/>
  <c r="T59" i="1"/>
  <c r="T60" i="1"/>
  <c r="T61" i="1"/>
  <c r="T62" i="1"/>
  <c r="T63" i="1"/>
  <c r="T65" i="1"/>
  <c r="T66" i="1"/>
  <c r="T67" i="1"/>
  <c r="T68" i="1"/>
  <c r="T69" i="1"/>
  <c r="T70" i="1"/>
  <c r="T71" i="1"/>
  <c r="T72" i="1"/>
  <c r="T73" i="1"/>
  <c r="T74" i="1"/>
  <c r="T75" i="1"/>
  <c r="T76" i="1"/>
  <c r="T77" i="1"/>
  <c r="T78" i="1"/>
  <c r="T79" i="1"/>
  <c r="T81" i="1"/>
  <c r="T82" i="1"/>
  <c r="T83" i="1"/>
  <c r="T84" i="1"/>
  <c r="T85" i="1"/>
  <c r="T86" i="1"/>
  <c r="T87" i="1"/>
  <c r="T88" i="1"/>
  <c r="T89" i="1"/>
  <c r="T91" i="1"/>
  <c r="T92" i="1"/>
  <c r="T93" i="1"/>
  <c r="T94" i="1"/>
  <c r="T95" i="1"/>
  <c r="T96" i="1"/>
  <c r="T97" i="1"/>
  <c r="T98" i="1"/>
  <c r="T99" i="1"/>
  <c r="T100" i="1"/>
  <c r="T101" i="1"/>
  <c r="T102" i="1"/>
  <c r="T103" i="1"/>
  <c r="T104" i="1"/>
  <c r="T105" i="1"/>
  <c r="W2" i="1"/>
  <c r="T2" i="1"/>
</calcChain>
</file>

<file path=xl/sharedStrings.xml><?xml version="1.0" encoding="utf-8"?>
<sst xmlns="http://schemas.openxmlformats.org/spreadsheetml/2006/main" count="3182" uniqueCount="241">
  <si>
    <t>Please provide any feedback to help us better this survey.</t>
  </si>
  <si>
    <t>Male</t>
  </si>
  <si>
    <t>Female</t>
  </si>
  <si>
    <t>Prefer not to say</t>
  </si>
  <si>
    <t>25 to 34</t>
  </si>
  <si>
    <t>35 to 44</t>
  </si>
  <si>
    <t>45 to 54</t>
  </si>
  <si>
    <t>&gt; 55</t>
  </si>
  <si>
    <t>18 to 24</t>
  </si>
  <si>
    <t>Undregraduate</t>
  </si>
  <si>
    <t>Graduate</t>
  </si>
  <si>
    <t>PHD</t>
  </si>
  <si>
    <t>Undergraduate</t>
  </si>
  <si>
    <t>Suburban</t>
  </si>
  <si>
    <t>Urban/City</t>
  </si>
  <si>
    <t>Country</t>
  </si>
  <si>
    <t>Single</t>
  </si>
  <si>
    <t>Married</t>
  </si>
  <si>
    <t>&lt;=5</t>
  </si>
  <si>
    <t>1</t>
  </si>
  <si>
    <t>2</t>
  </si>
  <si>
    <t>0</t>
  </si>
  <si>
    <t>5+</t>
  </si>
  <si>
    <t>3</t>
  </si>
  <si>
    <t>3+</t>
  </si>
  <si>
    <t>No</t>
  </si>
  <si>
    <t>Yes</t>
  </si>
  <si>
    <t>40</t>
  </si>
  <si>
    <t>&lt;40</t>
  </si>
  <si>
    <t>&gt;40 but &lt;=45</t>
  </si>
  <si>
    <t>&gt;45 but &lt;=50</t>
  </si>
  <si>
    <t>55+</t>
  </si>
  <si>
    <t>&gt;50 but &lt;=55</t>
  </si>
  <si>
    <t>New Job, Gain a degree</t>
  </si>
  <si>
    <t>Gain a degree, Knowledge</t>
  </si>
  <si>
    <t>New Job, Knowledge</t>
  </si>
  <si>
    <t>Knowledge</t>
  </si>
  <si>
    <t>Gain a degree</t>
  </si>
  <si>
    <t>New Job, Gain a degree, Knowledge</t>
  </si>
  <si>
    <t>Knowledge, Practical skills</t>
  </si>
  <si>
    <t>Gain a degree, Knowledge, Mental Challenge</t>
  </si>
  <si>
    <t>New Job</t>
  </si>
  <si>
    <t>6-10</t>
  </si>
  <si>
    <t>11-15</t>
  </si>
  <si>
    <t>1-5</t>
  </si>
  <si>
    <t>20+</t>
  </si>
  <si>
    <t>16-20</t>
  </si>
  <si>
    <t>The structure of the learning modules were well prepared and organized, Projects/assignments were clearly defined, I knew what was expected of me at all times</t>
  </si>
  <si>
    <t>I knew what was expected of me at all times, I enjoy taking online courses</t>
  </si>
  <si>
    <t>I knew what was expected of me at all times</t>
  </si>
  <si>
    <t>The structure of the learning modules were well prepared and organized</t>
  </si>
  <si>
    <t>The prospect of getting a degree</t>
  </si>
  <si>
    <t>I knew what was expected of me at all times, I enjoy taking online courses, Personal Motivation</t>
  </si>
  <si>
    <t>Projects/assignments were clearly defined</t>
  </si>
  <si>
    <t>The structure of the learning modules were well prepared and organized, I enjoy taking online courses, Paid a lot of money for it</t>
  </si>
  <si>
    <t>The structure of the learning modules were well prepared and organized, Projects/assignments were clearly defined</t>
  </si>
  <si>
    <t>Pursuing degree</t>
  </si>
  <si>
    <t>The structure of the learning modules were well prepared and organized, Projects/assignments were clearly defined, I knew what was expected of me at all times, I enjoy taking online courses</t>
  </si>
  <si>
    <t>Projects/assignments were clearly defined, I enjoy taking online courses</t>
  </si>
  <si>
    <t>The structure of the learning modules were well prepared and organized, I enjoy taking online courses</t>
  </si>
  <si>
    <t>I wanted to learn what was being taught.  I had a use for what was being taught.</t>
  </si>
  <si>
    <t>The structure of the learning modules were well prepared and organized, I knew what was expected of me at all times</t>
  </si>
  <si>
    <t>The structure of the learning modules were well prepared and organized, I knew what was expected of me at all times, I enjoy taking online courses</t>
  </si>
  <si>
    <t>I enjoy taking online courses</t>
  </si>
  <si>
    <t>The course material was interesting to me</t>
  </si>
  <si>
    <t>Projects/assignments were clearly defined, I knew what was expected of me at all times</t>
  </si>
  <si>
    <t>Projects/assignments were clearly defined, I knew what was expected of me at all times, Interesting material</t>
  </si>
  <si>
    <t>The structure of the learning modules were well prepared and organized, Projects/assignments were clearly defined, I knew what was expected of me at all times, I enjoy taking online courses, Interesting material</t>
  </si>
  <si>
    <t>The structure of the learning modules were well prepared and organized, Projects/assignments were clearly defined, I enjoy taking online courses</t>
  </si>
  <si>
    <t>Projects/assignments were clearly defined, I knew what was expected of me at all times, I enjoy taking online courses</t>
  </si>
  <si>
    <t>The structure of the learning modules were well prepared and organized, Projects/assignments were clearly defined, I knew what was expected of me at all times, I enjoy taking online courses, Excess free-time due to part-time status in the past</t>
  </si>
  <si>
    <t>Getting the degree</t>
  </si>
  <si>
    <t>The structure of the learning modules were well prepared and organized, I enjoy taking online courses, The content was amazing</t>
  </si>
  <si>
    <t>The structure of the learning modules were well prepared and organized, Projects/assignments were clearly defined, I paid for it</t>
  </si>
  <si>
    <t>spent money on it</t>
  </si>
  <si>
    <t>All</t>
  </si>
  <si>
    <t>Some</t>
  </si>
  <si>
    <t>Most</t>
  </si>
  <si>
    <t>Around Half</t>
  </si>
  <si>
    <t>None</t>
  </si>
  <si>
    <t>Rejection (unsolved assignment problems), Loneliness, Depression</t>
  </si>
  <si>
    <t>Time</t>
  </si>
  <si>
    <t>Time, Motivation</t>
  </si>
  <si>
    <t>Depression</t>
  </si>
  <si>
    <t>Time, Got distracted by other things</t>
  </si>
  <si>
    <t>Loneliness</t>
  </si>
  <si>
    <t>Time, Rejection (unsolved assignment problems)</t>
  </si>
  <si>
    <t>Time, Too hard or too easy</t>
  </si>
  <si>
    <t>Time, Didn't plan to complete</t>
  </si>
  <si>
    <t>Underprepared</t>
  </si>
  <si>
    <t>Time, Rejection (unsolved assignment problems), Depression</t>
  </si>
  <si>
    <t>Rejection (unsolved assignment problems), Loneliness</t>
  </si>
  <si>
    <t>Time, It wasn't meeting needs.</t>
  </si>
  <si>
    <t>Time, Boredom</t>
  </si>
  <si>
    <t>Course not good</t>
  </si>
  <si>
    <t>Time, Rejection (unsolved assignment problems), Loneliness, Depression</t>
  </si>
  <si>
    <t>Time, Uninteresting material</t>
  </si>
  <si>
    <t>Time, Got tired with the material</t>
  </si>
  <si>
    <t>Rejection (unsolved assignment problems)</t>
  </si>
  <si>
    <t xml:space="preserve">I enroll to get some concept from a course. </t>
  </si>
  <si>
    <t>Lack of interest. Exploratory topics.</t>
  </si>
  <si>
    <t>Time, Lack of interest</t>
  </si>
  <si>
    <t>Time, boring material</t>
  </si>
  <si>
    <t>Time, No immediate outcome</t>
  </si>
  <si>
    <t>Time, Rejection (unsolved assignment problems), Loneliness</t>
  </si>
  <si>
    <t>Time, lost interest</t>
  </si>
  <si>
    <t>5-10</t>
  </si>
  <si>
    <t>10+</t>
  </si>
  <si>
    <t>Unfortunately, very rarely.</t>
  </si>
  <si>
    <t>Maybe, but its typically difficult to achieve.</t>
  </si>
  <si>
    <t>Somewhat but not very much</t>
  </si>
  <si>
    <t>Probably not as well or as easily as in person classes</t>
  </si>
  <si>
    <t>Not sure</t>
  </si>
  <si>
    <t>0-5</t>
  </si>
  <si>
    <t>10-20</t>
  </si>
  <si>
    <t>Strongly agree</t>
  </si>
  <si>
    <t>Strongly disagree</t>
  </si>
  <si>
    <t>Neutral</t>
  </si>
  <si>
    <t>Agree</t>
  </si>
  <si>
    <t>Disagree</t>
  </si>
  <si>
    <t>Strongly Agree</t>
  </si>
  <si>
    <t>Strongly Disagree</t>
  </si>
  <si>
    <t>There's a few questions in the beginning that didn't apply to me but there was no NA option</t>
  </si>
  <si>
    <t>Change the question "If married, how many children do you have?" You can have kids without being married. Many of the questions about valuing certain things were Yes/No, but you may get more value by asking about which is more/most important.</t>
  </si>
  <si>
    <t>Good survey. The only problem is that some participants may not actually take any MOOCs courses. How can they answer those questions?</t>
  </si>
  <si>
    <t>Have "No" option for some of the questions which ask Yes/No questions</t>
  </si>
  <si>
    <t>Some of the questions don't align with the answers. For example, Do you stay in touch with your friends is a Yes or No Question, but then there's hours (I know this was the second part of the survey). I also did not understand the questions with responses of the &lt;= first quarter. I guessed based on it was a time frame of assignments completed.</t>
  </si>
  <si>
    <t>afdsaaaaaaaaaa</t>
  </si>
  <si>
    <t>Very good survey!</t>
  </si>
  <si>
    <t>The title of the survey is your instructions, you can easily add text separately. Some of the questions were strange because you ask the number of students you keep in touch with if you do and have the first option include 0, so if I keep in touch with 2 students, you might interpret that as that I don't keep in touch with any students.</t>
  </si>
  <si>
    <t>na</t>
  </si>
  <si>
    <t>It's a good survey</t>
  </si>
  <si>
    <t>MOOCs like Coursera are really different than OMSCS, might want to distinguish between the 2</t>
  </si>
  <si>
    <t>It is good!</t>
  </si>
  <si>
    <t>For the last question I do not understand which option equates to "group work contributes to dropping MOOC courses."</t>
  </si>
  <si>
    <t>Sorry I couldn't help much. I haven't taken any MOOC courses. I tried to respond with things that I value though.</t>
  </si>
  <si>
    <t>I'm sure it would be hard to capture for a survey, but I started many MOOC courses never intending to complete them. I was just interested in the subject matter. Additionally, some of the courses that I didn't intend to drop I didn't complete for various reasons. I tried to answer all questions with the most common reason since I know that will impact your results.</t>
  </si>
  <si>
    <t>There might be value in forcing people to rank the factors for success such as picking what is most important, next important, and so forth, so you can get a stronger sense of what factors matter the most.</t>
  </si>
  <si>
    <t>None that I can think of right now.  Good luck with your project !</t>
  </si>
  <si>
    <t>Good survey</t>
  </si>
  <si>
    <t>Maybe add some free response questions. There are some questions where I feel like I want to discuss my opinion, but there is no venue to do so.</t>
  </si>
  <si>
    <t>People can have children when they aren't married. :) Otherwise, it was well laid out.</t>
  </si>
  <si>
    <t>I distinctly remember a feeling of exasperation with some courses when they seemed like they weren't helping solve any problem I wanted to address, or when the material was unclear.</t>
  </si>
  <si>
    <t>Just tweak some of the language to make things clearer. For instance, I feel like group work negatively affects completion rate (i.e., group work leads to more people failing to complete). So in that sense, I feel like it contributes to dropping a course. I selected Strongly Agree for #36. But I was confused if by selecting that I was indicating that I felt it contributed to completing the course. Get it? (My explanation was confusing, sorry.)</t>
  </si>
  <si>
    <t>Nice work</t>
  </si>
  <si>
    <t xml:space="preserve">A lot of the content assumed some drop outs which isn't always the case. </t>
  </si>
  <si>
    <t>I like that you've added an N/A answer to most of the questions.</t>
  </si>
  <si>
    <t>I think the reasons of dropping can be a lot.  Its difficult to get a clear understanding with just few options.</t>
  </si>
  <si>
    <t xml:space="preserve">I believe interaction with other students should be encouraged, but never mandatory. </t>
  </si>
  <si>
    <t>Nice survey</t>
  </si>
  <si>
    <t>this is a very good survey</t>
  </si>
  <si>
    <t>Regarding the educational background, I'd suggest asking what is the highest level of studies achieved. It's less ambiguous. Good survey anyway.</t>
  </si>
  <si>
    <t>I think some of these answers depend on the course</t>
  </si>
  <si>
    <t>Question # 36 should be split into two questions in order to assess the impact on completion and dropping independently.</t>
  </si>
  <si>
    <t>It loks good. there were no confusing questions</t>
  </si>
  <si>
    <t>Feels like some of questions were repeating</t>
  </si>
  <si>
    <t>Looks good - no changes</t>
  </si>
  <si>
    <t xml:space="preserve">survey was good. </t>
  </si>
  <si>
    <t>could have had better deliniation on the number of classes completed/dropped. question 36 was kind of ambiguous</t>
  </si>
  <si>
    <t>Change question 35 it says simulating instead of stimulating.</t>
  </si>
  <si>
    <t>not too much</t>
  </si>
  <si>
    <t>Question #3 has a typo in Undergrad</t>
  </si>
  <si>
    <t>Good job</t>
  </si>
  <si>
    <t>Make it shorter</t>
  </si>
  <si>
    <t>solid questions</t>
  </si>
  <si>
    <t>add some questions about fees of MOOC. If students pay fee for a course, the chance to drop that course will be lower than those completely free</t>
  </si>
  <si>
    <t>None that I can think of right now.</t>
  </si>
  <si>
    <t xml:space="preserve">The survey force me to answer exactly how many hours I have to work if I am not working </t>
  </si>
  <si>
    <t>Great questions!</t>
  </si>
  <si>
    <t>I have not taken a true MOOC course, only OMSCS courses, so I answered N/A to most of the questions, even though I think my experience in OMSCS provides a pretty good perspective.  I think maybe you could word the questions so that even if the person hasn't taken a MOOC, they could still answer, and if the questions that absolutely require MOOC participation, move them to the end and make them not required.</t>
  </si>
  <si>
    <t>Great improvements in this survey</t>
  </si>
  <si>
    <t>I am considering my answers based on courses outside the OMSCS. I have not taken a lot but couple of them i registered but could not finish due to time and family constraints.</t>
  </si>
  <si>
    <t>Non</t>
  </si>
  <si>
    <t>Options for question 21 are lacking. Maybe add some to catch categories that show up in the Other option from your initial survey.</t>
  </si>
  <si>
    <t>Explain why would probably be more useful than the yes/no like questions</t>
  </si>
  <si>
    <t>Nothing in particular this time.</t>
  </si>
  <si>
    <t>On some of the questions, you needed a 0 option, but it was not given.</t>
  </si>
  <si>
    <t>One reason perhaps to add for dropping course is difficulty</t>
  </si>
  <si>
    <t>No feedback.</t>
  </si>
  <si>
    <t>Nothing needs to be changed</t>
  </si>
  <si>
    <t>Interesting survey. I have done it before also so I dont have much feedback to provide.</t>
  </si>
  <si>
    <t>The question about staying in touch with team/group memebers after a course is over. Is that in reference to a MOOC course or an in person course? I still stay in touch with group members from my undergrad in person courses, but do not have much contact with MOOC classmates.</t>
  </si>
  <si>
    <t>n/a</t>
  </si>
  <si>
    <t>The questionnaire looks good to me</t>
  </si>
  <si>
    <t>s</t>
  </si>
  <si>
    <t>You could drill into answers by having branching logic depending on previous answers.</t>
  </si>
  <si>
    <t>Questions 33-35 seem to ask general feelings rather than my personal experience. Not sure if that's a problem or not, just would have probably given a different answer if it was specific to my personal experience.</t>
  </si>
  <si>
    <t>.</t>
  </si>
  <si>
    <t>none</t>
  </si>
  <si>
    <t>helpful</t>
  </si>
  <si>
    <t>for keeping in touch, should probably separate 0 from 1-5, there's a big difference there.</t>
  </si>
  <si>
    <t xml:space="preserve">No feedback </t>
  </si>
  <si>
    <t>Good work</t>
  </si>
  <si>
    <t>Ask what can be done to improve in these areas</t>
  </si>
  <si>
    <t>Several questions have "NA" instead of "N/A"</t>
  </si>
  <si>
    <t>having set deadlines helps too</t>
  </si>
  <si>
    <t>N\A</t>
  </si>
  <si>
    <t>gf</t>
  </si>
  <si>
    <t>AVG Class registered</t>
  </si>
  <si>
    <t>Avg Class Completed</t>
  </si>
  <si>
    <t>Avg Class Dropped</t>
  </si>
  <si>
    <t>Avg Online forum Visit for Completed Class</t>
  </si>
  <si>
    <t>Avg Online forum visit for dropped classes</t>
  </si>
  <si>
    <t>Gender</t>
  </si>
  <si>
    <t>Age</t>
  </si>
  <si>
    <t>Education Background</t>
  </si>
  <si>
    <t>Location where you live?</t>
  </si>
  <si>
    <t>SingleOrMarried</t>
  </si>
  <si>
    <t>How many people do you live with excluding yourself?</t>
  </si>
  <si>
    <t>If married, how many kids do you have?</t>
  </si>
  <si>
    <t>Do you have any kids below 5 years old?</t>
  </si>
  <si>
    <t>Are you currently employed?</t>
  </si>
  <si>
    <t>How many hours on average do you work at your job?</t>
  </si>
  <si>
    <t>On a scale of 1-10 how demanding is your job?</t>
  </si>
  <si>
    <t>On a scale 1 to 10 how social are you?</t>
  </si>
  <si>
    <t>How many times do you go out for social activities during the week?</t>
  </si>
  <si>
    <t>What do you wish to ultimately accomplish when starting an online course? Check all that apply.</t>
  </si>
  <si>
    <t>How many online MOOC classes have you registered for so far?</t>
  </si>
  <si>
    <t>Out of the MOOC classes that you have registered for how many of them have you completed?</t>
  </si>
  <si>
    <t>Completion Percent</t>
  </si>
  <si>
    <t xml:space="preserve"> Out of the MOOC classes that you have registered for how many of them have you dropped?</t>
  </si>
  <si>
    <t>Drop Percent</t>
  </si>
  <si>
    <t>What pushed you to complete the courses? Check all that apply.</t>
  </si>
  <si>
    <t>How much of the online content do you watch or read for the courses that you completed?</t>
  </si>
  <si>
    <t>How much of the online content do you watch or read for the courses that you dropped?</t>
  </si>
  <si>
    <t>Select a reason below as to why an online course was not completed/dropped? Check all that apply.</t>
  </si>
  <si>
    <t>For the completed courses, how many times did you visit the online forum to socialize with students in a given week?</t>
  </si>
  <si>
    <t>For the dropped courses, how many times did you visit the online forum to socialize with students in a given week?</t>
  </si>
  <si>
    <t>Do you value student interaction as an important learning component for MOOC courses?</t>
  </si>
  <si>
    <t>Do you think MOOC classes provide an opportunity to learn from other students?</t>
  </si>
  <si>
    <t>If yes to above question, do you value that opportunity?</t>
  </si>
  <si>
    <t xml:space="preserve">Have you stayed in touch with any students that you met in forum discussions after the class is over?If yes, whats the average number of students? </t>
  </si>
  <si>
    <t>Have you stayed in touch with any students that you worked together in a class (project team mates) after the class is over? If yes, whats the average number of students?</t>
  </si>
  <si>
    <t>Do you value MOOC classes to be up to date with developments in the related course field?</t>
  </si>
  <si>
    <t>Do you value a MOOC instructor's ability to provide timely and helpful feedback on assignments, exams or projects?</t>
  </si>
  <si>
    <t>Student courses completion is dependent upon instructor/TA ability to help individual learn the course material?</t>
  </si>
  <si>
    <t>Student courses completion is dependent upon the instructor/TA's contribution to the discussion forums?</t>
  </si>
  <si>
    <t>Student courses completion is dependent upon how interesting and simulating the course assignments are?</t>
  </si>
  <si>
    <t>Do you feel that group work can contribute significantly to completing or dropping MOOC courses?</t>
  </si>
  <si>
    <t>How many exercises\assessments did you complete for the courses that you completed?</t>
  </si>
  <si>
    <t>How many exercises\assessments did you complete for the courses that you dropped?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</si>
</sst>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1" xfId="0" applyFont="1" applyBorder="1" applyAlignment="1">
      <alignment horizontal="center" vertical="top"/>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5"/>
  <sheetViews>
    <sheetView tabSelected="1" topLeftCell="N1" workbookViewId="0">
      <selection activeCell="AV1" sqref="AV1"/>
    </sheetView>
  </sheetViews>
  <sheetFormatPr baseColWidth="10" defaultColWidth="8.83203125" defaultRowHeight="14" x14ac:dyDescent="0"/>
  <sheetData>
    <row r="1" spans="1:45">
      <c r="B1" s="1" t="s">
        <v>203</v>
      </c>
      <c r="C1" s="1" t="s">
        <v>204</v>
      </c>
      <c r="D1" s="1" t="s">
        <v>205</v>
      </c>
      <c r="E1" s="1" t="s">
        <v>206</v>
      </c>
      <c r="F1" s="1" t="s">
        <v>207</v>
      </c>
      <c r="G1" s="1" t="s">
        <v>208</v>
      </c>
      <c r="H1" s="1" t="s">
        <v>209</v>
      </c>
      <c r="I1" s="1" t="s">
        <v>210</v>
      </c>
      <c r="J1" s="1" t="s">
        <v>211</v>
      </c>
      <c r="K1" s="1" t="s">
        <v>212</v>
      </c>
      <c r="L1" s="1" t="s">
        <v>213</v>
      </c>
      <c r="M1" s="1" t="s">
        <v>214</v>
      </c>
      <c r="N1" s="1" t="s">
        <v>215</v>
      </c>
      <c r="O1" s="1" t="s">
        <v>216</v>
      </c>
      <c r="P1" s="1" t="s">
        <v>217</v>
      </c>
      <c r="Q1" s="1" t="s">
        <v>198</v>
      </c>
      <c r="R1" s="1" t="s">
        <v>218</v>
      </c>
      <c r="S1" s="1" t="s">
        <v>199</v>
      </c>
      <c r="T1" s="1" t="s">
        <v>219</v>
      </c>
      <c r="U1" s="1" t="s">
        <v>220</v>
      </c>
      <c r="V1" s="1" t="s">
        <v>200</v>
      </c>
      <c r="W1" s="1" t="s">
        <v>221</v>
      </c>
      <c r="X1" s="1" t="s">
        <v>222</v>
      </c>
      <c r="Y1" s="1" t="s">
        <v>223</v>
      </c>
      <c r="Z1" s="1" t="s">
        <v>224</v>
      </c>
      <c r="AA1" s="1" t="s">
        <v>225</v>
      </c>
      <c r="AB1" s="1" t="s">
        <v>239</v>
      </c>
      <c r="AC1" s="1" t="s">
        <v>240</v>
      </c>
      <c r="AD1" s="1" t="s">
        <v>226</v>
      </c>
      <c r="AE1" s="1" t="s">
        <v>201</v>
      </c>
      <c r="AF1" s="1" t="s">
        <v>227</v>
      </c>
      <c r="AG1" s="1" t="s">
        <v>202</v>
      </c>
      <c r="AH1" s="1" t="s">
        <v>228</v>
      </c>
      <c r="AI1" s="1" t="s">
        <v>229</v>
      </c>
      <c r="AJ1" s="1" t="s">
        <v>230</v>
      </c>
      <c r="AK1" s="1" t="s">
        <v>231</v>
      </c>
      <c r="AL1" s="1" t="s">
        <v>232</v>
      </c>
      <c r="AM1" s="1" t="s">
        <v>233</v>
      </c>
      <c r="AN1" s="1" t="s">
        <v>234</v>
      </c>
      <c r="AO1" s="1" t="s">
        <v>235</v>
      </c>
      <c r="AP1" s="1" t="s">
        <v>236</v>
      </c>
      <c r="AQ1" s="1" t="s">
        <v>237</v>
      </c>
      <c r="AR1" s="1" t="s">
        <v>238</v>
      </c>
      <c r="AS1" s="1" t="s">
        <v>0</v>
      </c>
    </row>
    <row r="2" spans="1:45">
      <c r="A2" s="1">
        <v>0</v>
      </c>
      <c r="B2" t="s">
        <v>1</v>
      </c>
      <c r="C2" t="s">
        <v>4</v>
      </c>
      <c r="D2" t="s">
        <v>9</v>
      </c>
      <c r="E2" t="s">
        <v>13</v>
      </c>
      <c r="F2" t="s">
        <v>16</v>
      </c>
      <c r="G2" t="s">
        <v>18</v>
      </c>
      <c r="H2" t="s">
        <v>21</v>
      </c>
      <c r="I2" t="s">
        <v>25</v>
      </c>
      <c r="J2" t="s">
        <v>26</v>
      </c>
      <c r="K2" t="s">
        <v>27</v>
      </c>
      <c r="L2">
        <v>6</v>
      </c>
      <c r="M2">
        <v>4</v>
      </c>
      <c r="N2" t="s">
        <v>20</v>
      </c>
      <c r="O2" t="s">
        <v>33</v>
      </c>
      <c r="P2" t="s">
        <v>42</v>
      </c>
      <c r="Q2">
        <v>8</v>
      </c>
      <c r="R2" t="s">
        <v>42</v>
      </c>
      <c r="S2">
        <v>8</v>
      </c>
      <c r="T2">
        <f>(S2/Q2) * 100</f>
        <v>100</v>
      </c>
      <c r="U2" t="s">
        <v>21</v>
      </c>
      <c r="V2">
        <v>0</v>
      </c>
      <c r="W2">
        <f>V2/Q2 *100</f>
        <v>0</v>
      </c>
      <c r="X2" t="s">
        <v>47</v>
      </c>
      <c r="Y2" t="s">
        <v>75</v>
      </c>
      <c r="AB2">
        <v>100</v>
      </c>
      <c r="AD2" t="s">
        <v>106</v>
      </c>
      <c r="AE2">
        <v>7.5</v>
      </c>
      <c r="AH2" t="s">
        <v>26</v>
      </c>
      <c r="AI2" t="s">
        <v>26</v>
      </c>
      <c r="AJ2" t="s">
        <v>26</v>
      </c>
      <c r="AK2" t="s">
        <v>113</v>
      </c>
      <c r="AL2" t="s">
        <v>113</v>
      </c>
      <c r="AM2" t="s">
        <v>26</v>
      </c>
      <c r="AN2" t="s">
        <v>26</v>
      </c>
      <c r="AO2" t="s">
        <v>115</v>
      </c>
      <c r="AP2" t="s">
        <v>115</v>
      </c>
      <c r="AQ2" t="s">
        <v>120</v>
      </c>
      <c r="AR2" t="s">
        <v>120</v>
      </c>
      <c r="AS2" t="s">
        <v>79</v>
      </c>
    </row>
    <row r="3" spans="1:45">
      <c r="A3" s="1">
        <v>1</v>
      </c>
      <c r="B3" t="s">
        <v>1</v>
      </c>
      <c r="C3" t="s">
        <v>4</v>
      </c>
      <c r="D3" t="s">
        <v>10</v>
      </c>
      <c r="E3" t="s">
        <v>14</v>
      </c>
      <c r="F3" t="s">
        <v>16</v>
      </c>
      <c r="G3" t="s">
        <v>19</v>
      </c>
      <c r="H3" t="s">
        <v>21</v>
      </c>
      <c r="I3" t="s">
        <v>25</v>
      </c>
      <c r="J3" t="s">
        <v>25</v>
      </c>
      <c r="K3" t="s">
        <v>28</v>
      </c>
      <c r="L3">
        <v>1</v>
      </c>
      <c r="M3">
        <v>1</v>
      </c>
      <c r="N3" t="s">
        <v>21</v>
      </c>
      <c r="O3" t="s">
        <v>33</v>
      </c>
      <c r="P3" t="s">
        <v>43</v>
      </c>
      <c r="Q3">
        <v>13</v>
      </c>
      <c r="R3" t="s">
        <v>44</v>
      </c>
      <c r="S3">
        <v>3</v>
      </c>
      <c r="T3">
        <f t="shared" ref="T3:T66" si="0">(S3/Q3) * 100</f>
        <v>23.076923076923077</v>
      </c>
      <c r="U3" t="s">
        <v>42</v>
      </c>
      <c r="V3">
        <v>8</v>
      </c>
      <c r="W3">
        <f t="shared" ref="W3:W66" si="1">V3/Q3 *100</f>
        <v>61.53846153846154</v>
      </c>
      <c r="X3" t="s">
        <v>47</v>
      </c>
      <c r="Y3" t="s">
        <v>76</v>
      </c>
      <c r="Z3">
        <v>25</v>
      </c>
      <c r="AA3" t="s">
        <v>80</v>
      </c>
      <c r="AB3">
        <v>75</v>
      </c>
      <c r="AC3">
        <v>75</v>
      </c>
      <c r="AD3" t="s">
        <v>44</v>
      </c>
      <c r="AE3">
        <v>2.5</v>
      </c>
      <c r="AF3" t="s">
        <v>44</v>
      </c>
      <c r="AG3">
        <v>2.5</v>
      </c>
      <c r="AH3" t="s">
        <v>25</v>
      </c>
      <c r="AI3" t="s">
        <v>26</v>
      </c>
      <c r="AJ3" t="s">
        <v>26</v>
      </c>
      <c r="AK3" t="s">
        <v>113</v>
      </c>
      <c r="AL3" t="s">
        <v>113</v>
      </c>
      <c r="AM3" t="s">
        <v>25</v>
      </c>
      <c r="AN3" t="s">
        <v>25</v>
      </c>
      <c r="AO3" t="s">
        <v>116</v>
      </c>
      <c r="AP3" t="s">
        <v>116</v>
      </c>
      <c r="AQ3" t="s">
        <v>120</v>
      </c>
      <c r="AR3" t="s">
        <v>118</v>
      </c>
      <c r="AS3" t="s">
        <v>122</v>
      </c>
    </row>
    <row r="4" spans="1:45">
      <c r="A4" s="1">
        <v>2</v>
      </c>
      <c r="B4" t="s">
        <v>1</v>
      </c>
      <c r="C4" t="s">
        <v>4</v>
      </c>
      <c r="D4" t="s">
        <v>10</v>
      </c>
      <c r="E4" t="s">
        <v>14</v>
      </c>
      <c r="F4" t="s">
        <v>16</v>
      </c>
      <c r="G4" t="s">
        <v>20</v>
      </c>
      <c r="H4" t="s">
        <v>20</v>
      </c>
      <c r="I4" t="s">
        <v>25</v>
      </c>
      <c r="J4" t="s">
        <v>26</v>
      </c>
      <c r="K4" t="s">
        <v>29</v>
      </c>
      <c r="L4">
        <v>8</v>
      </c>
      <c r="M4">
        <v>8</v>
      </c>
      <c r="N4" t="s">
        <v>20</v>
      </c>
      <c r="O4" t="s">
        <v>34</v>
      </c>
      <c r="P4" t="s">
        <v>43</v>
      </c>
      <c r="Q4">
        <v>13</v>
      </c>
      <c r="R4" t="s">
        <v>42</v>
      </c>
      <c r="S4">
        <v>8</v>
      </c>
      <c r="T4">
        <f t="shared" si="0"/>
        <v>61.53846153846154</v>
      </c>
      <c r="U4" t="s">
        <v>44</v>
      </c>
      <c r="V4">
        <v>3</v>
      </c>
      <c r="W4">
        <f t="shared" si="1"/>
        <v>23.076923076923077</v>
      </c>
      <c r="X4" t="s">
        <v>48</v>
      </c>
      <c r="Y4" t="s">
        <v>75</v>
      </c>
      <c r="Z4">
        <v>25</v>
      </c>
      <c r="AA4" t="s">
        <v>81</v>
      </c>
      <c r="AB4">
        <v>100</v>
      </c>
      <c r="AC4">
        <v>25</v>
      </c>
      <c r="AD4" t="s">
        <v>44</v>
      </c>
      <c r="AE4">
        <v>2.5</v>
      </c>
      <c r="AF4" t="s">
        <v>44</v>
      </c>
      <c r="AG4">
        <v>2.5</v>
      </c>
      <c r="AH4" t="s">
        <v>26</v>
      </c>
      <c r="AI4" t="s">
        <v>26</v>
      </c>
      <c r="AJ4" t="s">
        <v>26</v>
      </c>
      <c r="AK4" t="s">
        <v>113</v>
      </c>
      <c r="AL4" t="s">
        <v>113</v>
      </c>
      <c r="AM4" t="s">
        <v>26</v>
      </c>
      <c r="AN4" t="s">
        <v>26</v>
      </c>
      <c r="AO4" t="s">
        <v>117</v>
      </c>
      <c r="AP4" t="s">
        <v>117</v>
      </c>
      <c r="AQ4" t="s">
        <v>118</v>
      </c>
      <c r="AR4" t="s">
        <v>118</v>
      </c>
      <c r="AS4" t="s">
        <v>123</v>
      </c>
    </row>
    <row r="5" spans="1:45">
      <c r="A5" s="1">
        <v>3</v>
      </c>
      <c r="B5" t="s">
        <v>2</v>
      </c>
      <c r="C5" t="s">
        <v>4</v>
      </c>
      <c r="D5" t="s">
        <v>11</v>
      </c>
      <c r="E5" t="s">
        <v>15</v>
      </c>
      <c r="F5" t="s">
        <v>17</v>
      </c>
      <c r="G5" t="s">
        <v>18</v>
      </c>
      <c r="H5" t="s">
        <v>19</v>
      </c>
      <c r="I5" t="s">
        <v>26</v>
      </c>
      <c r="J5" t="s">
        <v>26</v>
      </c>
      <c r="K5" t="s">
        <v>27</v>
      </c>
      <c r="L5">
        <v>7</v>
      </c>
      <c r="M5">
        <v>5</v>
      </c>
      <c r="N5" t="s">
        <v>19</v>
      </c>
      <c r="O5" t="s">
        <v>35</v>
      </c>
      <c r="P5" t="s">
        <v>44</v>
      </c>
      <c r="Q5">
        <v>3</v>
      </c>
      <c r="R5" t="s">
        <v>44</v>
      </c>
      <c r="S5">
        <v>3</v>
      </c>
      <c r="T5">
        <f t="shared" si="0"/>
        <v>100</v>
      </c>
      <c r="U5" t="s">
        <v>44</v>
      </c>
      <c r="V5">
        <v>3</v>
      </c>
      <c r="W5">
        <f t="shared" si="1"/>
        <v>100</v>
      </c>
      <c r="X5" t="s">
        <v>49</v>
      </c>
      <c r="Y5" t="s">
        <v>77</v>
      </c>
      <c r="Z5">
        <v>25</v>
      </c>
      <c r="AA5" t="s">
        <v>81</v>
      </c>
      <c r="AB5">
        <v>75</v>
      </c>
      <c r="AC5">
        <v>25</v>
      </c>
      <c r="AD5" t="s">
        <v>44</v>
      </c>
      <c r="AE5">
        <v>2.5</v>
      </c>
      <c r="AF5" t="s">
        <v>21</v>
      </c>
      <c r="AG5">
        <v>0</v>
      </c>
      <c r="AH5" t="s">
        <v>26</v>
      </c>
      <c r="AI5" t="s">
        <v>25</v>
      </c>
      <c r="AK5" t="s">
        <v>113</v>
      </c>
      <c r="AL5" t="s">
        <v>113</v>
      </c>
      <c r="AM5" t="s">
        <v>26</v>
      </c>
      <c r="AN5" t="s">
        <v>25</v>
      </c>
      <c r="AO5" t="s">
        <v>118</v>
      </c>
      <c r="AP5" t="s">
        <v>118</v>
      </c>
      <c r="AQ5" t="s">
        <v>118</v>
      </c>
      <c r="AR5" t="s">
        <v>118</v>
      </c>
      <c r="AS5" t="s">
        <v>124</v>
      </c>
    </row>
    <row r="6" spans="1:45">
      <c r="A6" s="1">
        <v>4</v>
      </c>
      <c r="B6" t="s">
        <v>1</v>
      </c>
      <c r="C6" t="s">
        <v>5</v>
      </c>
      <c r="D6" t="s">
        <v>9</v>
      </c>
      <c r="E6" t="s">
        <v>13</v>
      </c>
      <c r="F6" t="s">
        <v>17</v>
      </c>
      <c r="G6" t="s">
        <v>18</v>
      </c>
      <c r="H6" t="s">
        <v>20</v>
      </c>
      <c r="I6" t="s">
        <v>26</v>
      </c>
      <c r="J6" t="s">
        <v>26</v>
      </c>
      <c r="K6" t="s">
        <v>30</v>
      </c>
      <c r="L6">
        <v>7</v>
      </c>
      <c r="M6">
        <v>5</v>
      </c>
      <c r="N6" t="s">
        <v>19</v>
      </c>
      <c r="O6" t="s">
        <v>36</v>
      </c>
      <c r="P6" t="s">
        <v>45</v>
      </c>
      <c r="Q6">
        <v>20</v>
      </c>
      <c r="R6" t="s">
        <v>45</v>
      </c>
      <c r="S6">
        <v>20</v>
      </c>
      <c r="T6">
        <f t="shared" si="0"/>
        <v>100</v>
      </c>
      <c r="U6" t="s">
        <v>44</v>
      </c>
      <c r="V6">
        <v>3</v>
      </c>
      <c r="W6">
        <f t="shared" si="1"/>
        <v>15</v>
      </c>
      <c r="X6" t="s">
        <v>50</v>
      </c>
      <c r="Y6" t="s">
        <v>77</v>
      </c>
      <c r="Z6">
        <v>50</v>
      </c>
      <c r="AA6" t="s">
        <v>81</v>
      </c>
      <c r="AB6">
        <v>75</v>
      </c>
      <c r="AC6">
        <v>25</v>
      </c>
      <c r="AD6" t="s">
        <v>44</v>
      </c>
      <c r="AE6">
        <v>2.5</v>
      </c>
      <c r="AF6" t="s">
        <v>44</v>
      </c>
      <c r="AG6">
        <v>2.5</v>
      </c>
      <c r="AH6" t="s">
        <v>26</v>
      </c>
      <c r="AI6" t="s">
        <v>26</v>
      </c>
      <c r="AJ6" t="s">
        <v>26</v>
      </c>
      <c r="AK6" t="s">
        <v>25</v>
      </c>
      <c r="AL6" t="s">
        <v>25</v>
      </c>
      <c r="AM6" t="s">
        <v>26</v>
      </c>
      <c r="AN6" t="s">
        <v>26</v>
      </c>
      <c r="AO6" t="s">
        <v>118</v>
      </c>
      <c r="AP6" t="s">
        <v>117</v>
      </c>
      <c r="AQ6" t="s">
        <v>120</v>
      </c>
      <c r="AR6" t="s">
        <v>118</v>
      </c>
      <c r="AS6" t="s">
        <v>125</v>
      </c>
    </row>
    <row r="7" spans="1:45">
      <c r="A7" s="1">
        <v>5</v>
      </c>
      <c r="B7" t="s">
        <v>1</v>
      </c>
      <c r="C7" t="s">
        <v>4</v>
      </c>
      <c r="D7" t="s">
        <v>9</v>
      </c>
      <c r="E7" t="s">
        <v>14</v>
      </c>
      <c r="F7" t="s">
        <v>16</v>
      </c>
      <c r="G7" t="s">
        <v>21</v>
      </c>
      <c r="I7" t="s">
        <v>25</v>
      </c>
      <c r="J7" t="s">
        <v>26</v>
      </c>
      <c r="K7" t="s">
        <v>28</v>
      </c>
      <c r="L7">
        <v>7</v>
      </c>
      <c r="M7">
        <v>8</v>
      </c>
      <c r="N7" t="s">
        <v>22</v>
      </c>
      <c r="O7" t="s">
        <v>37</v>
      </c>
      <c r="P7" t="s">
        <v>44</v>
      </c>
      <c r="Q7">
        <v>3</v>
      </c>
      <c r="R7" t="s">
        <v>44</v>
      </c>
      <c r="S7">
        <v>3</v>
      </c>
      <c r="T7">
        <f t="shared" si="0"/>
        <v>100</v>
      </c>
      <c r="U7" t="s">
        <v>44</v>
      </c>
      <c r="V7">
        <v>3</v>
      </c>
      <c r="W7">
        <f t="shared" si="1"/>
        <v>100</v>
      </c>
      <c r="X7" t="s">
        <v>51</v>
      </c>
      <c r="Y7" t="s">
        <v>77</v>
      </c>
      <c r="Z7">
        <v>25</v>
      </c>
      <c r="AA7" t="s">
        <v>82</v>
      </c>
      <c r="AB7">
        <v>100</v>
      </c>
      <c r="AC7">
        <v>25</v>
      </c>
      <c r="AD7" t="s">
        <v>44</v>
      </c>
      <c r="AE7">
        <v>2.5</v>
      </c>
      <c r="AF7" t="s">
        <v>21</v>
      </c>
      <c r="AG7">
        <v>0</v>
      </c>
      <c r="AH7" t="s">
        <v>25</v>
      </c>
      <c r="AI7" t="s">
        <v>26</v>
      </c>
      <c r="AJ7" t="s">
        <v>25</v>
      </c>
      <c r="AK7" t="s">
        <v>25</v>
      </c>
      <c r="AL7" t="s">
        <v>25</v>
      </c>
      <c r="AM7" t="s">
        <v>26</v>
      </c>
      <c r="AN7" t="s">
        <v>26</v>
      </c>
      <c r="AO7" t="s">
        <v>118</v>
      </c>
      <c r="AP7" t="s">
        <v>118</v>
      </c>
      <c r="AQ7" t="s">
        <v>118</v>
      </c>
      <c r="AR7" t="s">
        <v>119</v>
      </c>
      <c r="AS7" t="s">
        <v>126</v>
      </c>
    </row>
    <row r="8" spans="1:45">
      <c r="A8" s="1">
        <v>6</v>
      </c>
      <c r="B8" t="s">
        <v>1</v>
      </c>
      <c r="C8" t="s">
        <v>4</v>
      </c>
      <c r="D8" t="s">
        <v>10</v>
      </c>
      <c r="E8" t="s">
        <v>15</v>
      </c>
      <c r="F8" t="s">
        <v>17</v>
      </c>
      <c r="G8" t="s">
        <v>20</v>
      </c>
      <c r="H8" t="s">
        <v>19</v>
      </c>
      <c r="I8" t="s">
        <v>26</v>
      </c>
      <c r="J8" t="s">
        <v>25</v>
      </c>
      <c r="K8" t="s">
        <v>27</v>
      </c>
      <c r="M8">
        <v>7</v>
      </c>
      <c r="N8" t="s">
        <v>20</v>
      </c>
      <c r="O8" t="s">
        <v>36</v>
      </c>
      <c r="P8" t="s">
        <v>43</v>
      </c>
      <c r="Q8">
        <v>13</v>
      </c>
      <c r="R8" t="s">
        <v>42</v>
      </c>
      <c r="S8">
        <v>8</v>
      </c>
      <c r="T8">
        <f t="shared" si="0"/>
        <v>61.53846153846154</v>
      </c>
      <c r="U8" t="s">
        <v>42</v>
      </c>
      <c r="V8">
        <v>8</v>
      </c>
      <c r="W8">
        <f t="shared" si="1"/>
        <v>61.53846153846154</v>
      </c>
      <c r="X8" t="s">
        <v>49</v>
      </c>
      <c r="Y8" t="s">
        <v>76</v>
      </c>
      <c r="Z8">
        <v>50</v>
      </c>
      <c r="AA8" t="s">
        <v>83</v>
      </c>
      <c r="AB8">
        <v>75</v>
      </c>
      <c r="AC8">
        <v>100</v>
      </c>
      <c r="AD8" t="s">
        <v>106</v>
      </c>
      <c r="AE8">
        <v>7.5</v>
      </c>
      <c r="AF8" t="s">
        <v>106</v>
      </c>
      <c r="AG8">
        <v>7.5</v>
      </c>
      <c r="AH8" t="s">
        <v>25</v>
      </c>
      <c r="AI8" t="s">
        <v>25</v>
      </c>
      <c r="AJ8" t="s">
        <v>25</v>
      </c>
      <c r="AK8" t="s">
        <v>106</v>
      </c>
      <c r="AL8" t="s">
        <v>114</v>
      </c>
      <c r="AM8" t="s">
        <v>25</v>
      </c>
      <c r="AN8" t="s">
        <v>26</v>
      </c>
      <c r="AO8" t="s">
        <v>116</v>
      </c>
      <c r="AP8" t="s">
        <v>117</v>
      </c>
      <c r="AQ8" t="s">
        <v>119</v>
      </c>
      <c r="AR8" t="s">
        <v>119</v>
      </c>
      <c r="AS8" t="s">
        <v>127</v>
      </c>
    </row>
    <row r="9" spans="1:45">
      <c r="A9" s="1">
        <v>7</v>
      </c>
      <c r="B9" t="s">
        <v>1</v>
      </c>
      <c r="C9" t="s">
        <v>5</v>
      </c>
      <c r="D9" t="s">
        <v>9</v>
      </c>
      <c r="E9" t="s">
        <v>13</v>
      </c>
      <c r="F9" t="s">
        <v>17</v>
      </c>
      <c r="G9" t="s">
        <v>18</v>
      </c>
      <c r="H9" t="s">
        <v>23</v>
      </c>
      <c r="I9" t="s">
        <v>25</v>
      </c>
      <c r="J9" t="s">
        <v>26</v>
      </c>
      <c r="K9" t="s">
        <v>30</v>
      </c>
      <c r="L9">
        <v>8</v>
      </c>
      <c r="M9">
        <v>8</v>
      </c>
      <c r="N9" t="s">
        <v>18</v>
      </c>
      <c r="O9" t="s">
        <v>34</v>
      </c>
      <c r="P9" t="s">
        <v>43</v>
      </c>
      <c r="Q9">
        <v>13</v>
      </c>
      <c r="R9" t="s">
        <v>43</v>
      </c>
      <c r="S9">
        <v>13</v>
      </c>
      <c r="T9">
        <f t="shared" si="0"/>
        <v>100</v>
      </c>
      <c r="U9" t="s">
        <v>21</v>
      </c>
      <c r="V9">
        <v>0</v>
      </c>
      <c r="W9">
        <f t="shared" si="1"/>
        <v>0</v>
      </c>
      <c r="X9" t="s">
        <v>52</v>
      </c>
      <c r="Y9" t="s">
        <v>75</v>
      </c>
      <c r="AA9" t="s">
        <v>81</v>
      </c>
      <c r="AD9" t="s">
        <v>106</v>
      </c>
      <c r="AE9">
        <v>7.5</v>
      </c>
      <c r="AH9" t="s">
        <v>26</v>
      </c>
      <c r="AI9" t="s">
        <v>26</v>
      </c>
      <c r="AJ9" t="s">
        <v>26</v>
      </c>
      <c r="AK9" t="s">
        <v>113</v>
      </c>
      <c r="AL9" t="s">
        <v>113</v>
      </c>
      <c r="AM9" t="s">
        <v>26</v>
      </c>
      <c r="AN9" t="s">
        <v>26</v>
      </c>
      <c r="AO9" t="s">
        <v>115</v>
      </c>
      <c r="AP9" t="s">
        <v>118</v>
      </c>
      <c r="AQ9" t="s">
        <v>120</v>
      </c>
      <c r="AR9" t="s">
        <v>118</v>
      </c>
      <c r="AS9" t="s">
        <v>128</v>
      </c>
    </row>
    <row r="10" spans="1:45">
      <c r="A10" s="1">
        <v>8</v>
      </c>
      <c r="B10" t="s">
        <v>1</v>
      </c>
      <c r="C10" t="s">
        <v>4</v>
      </c>
      <c r="D10" t="s">
        <v>9</v>
      </c>
      <c r="E10" t="s">
        <v>14</v>
      </c>
      <c r="F10" t="s">
        <v>17</v>
      </c>
      <c r="G10" t="s">
        <v>19</v>
      </c>
      <c r="H10" t="s">
        <v>21</v>
      </c>
      <c r="I10" t="s">
        <v>25</v>
      </c>
      <c r="J10" t="s">
        <v>26</v>
      </c>
      <c r="K10" t="s">
        <v>27</v>
      </c>
      <c r="L10">
        <v>8</v>
      </c>
      <c r="M10">
        <v>10</v>
      </c>
      <c r="N10" t="s">
        <v>22</v>
      </c>
      <c r="O10" t="s">
        <v>34</v>
      </c>
      <c r="P10" t="s">
        <v>44</v>
      </c>
      <c r="Q10">
        <v>3</v>
      </c>
      <c r="R10" t="s">
        <v>44</v>
      </c>
      <c r="S10">
        <v>3</v>
      </c>
      <c r="T10">
        <f t="shared" si="0"/>
        <v>100</v>
      </c>
      <c r="U10" t="s">
        <v>44</v>
      </c>
      <c r="V10">
        <v>3</v>
      </c>
      <c r="W10">
        <f t="shared" si="1"/>
        <v>100</v>
      </c>
      <c r="X10" t="s">
        <v>53</v>
      </c>
      <c r="Y10" t="s">
        <v>78</v>
      </c>
      <c r="Z10">
        <v>50</v>
      </c>
      <c r="AA10" t="s">
        <v>81</v>
      </c>
      <c r="AB10">
        <v>100</v>
      </c>
      <c r="AC10">
        <v>25</v>
      </c>
      <c r="AD10" t="s">
        <v>44</v>
      </c>
      <c r="AE10">
        <v>2.5</v>
      </c>
      <c r="AF10" t="s">
        <v>44</v>
      </c>
      <c r="AG10">
        <v>2.5</v>
      </c>
      <c r="AH10" t="s">
        <v>26</v>
      </c>
      <c r="AI10" t="s">
        <v>26</v>
      </c>
      <c r="AJ10" t="s">
        <v>26</v>
      </c>
      <c r="AK10" t="s">
        <v>113</v>
      </c>
      <c r="AL10" t="s">
        <v>113</v>
      </c>
      <c r="AM10" t="s">
        <v>26</v>
      </c>
      <c r="AN10" t="s">
        <v>26</v>
      </c>
      <c r="AO10" t="s">
        <v>115</v>
      </c>
      <c r="AP10" t="s">
        <v>115</v>
      </c>
      <c r="AQ10" t="s">
        <v>120</v>
      </c>
      <c r="AR10" t="s">
        <v>120</v>
      </c>
    </row>
    <row r="11" spans="1:45">
      <c r="A11" s="1">
        <v>9</v>
      </c>
      <c r="B11" t="s">
        <v>2</v>
      </c>
      <c r="C11" t="s">
        <v>4</v>
      </c>
      <c r="D11" t="s">
        <v>9</v>
      </c>
      <c r="E11" t="s">
        <v>13</v>
      </c>
      <c r="F11" t="s">
        <v>17</v>
      </c>
      <c r="G11" t="s">
        <v>19</v>
      </c>
      <c r="H11" t="s">
        <v>21</v>
      </c>
      <c r="I11" t="s">
        <v>25</v>
      </c>
      <c r="J11" t="s">
        <v>26</v>
      </c>
      <c r="K11" t="s">
        <v>27</v>
      </c>
      <c r="L11">
        <v>6</v>
      </c>
      <c r="M11">
        <v>8</v>
      </c>
      <c r="N11" t="s">
        <v>20</v>
      </c>
      <c r="O11" t="s">
        <v>34</v>
      </c>
      <c r="P11" t="s">
        <v>43</v>
      </c>
      <c r="Q11">
        <v>13</v>
      </c>
      <c r="R11" t="s">
        <v>42</v>
      </c>
      <c r="S11">
        <v>8</v>
      </c>
      <c r="T11">
        <f t="shared" si="0"/>
        <v>61.53846153846154</v>
      </c>
      <c r="U11" t="s">
        <v>44</v>
      </c>
      <c r="V11">
        <v>3</v>
      </c>
      <c r="W11">
        <f t="shared" si="1"/>
        <v>23.076923076923077</v>
      </c>
      <c r="X11" t="s">
        <v>54</v>
      </c>
      <c r="Y11" t="s">
        <v>77</v>
      </c>
      <c r="Z11">
        <v>25</v>
      </c>
      <c r="AA11" t="s">
        <v>84</v>
      </c>
      <c r="AB11">
        <v>100</v>
      </c>
      <c r="AC11">
        <v>25</v>
      </c>
      <c r="AD11" t="s">
        <v>44</v>
      </c>
      <c r="AE11">
        <v>2.5</v>
      </c>
      <c r="AF11" t="s">
        <v>21</v>
      </c>
      <c r="AG11">
        <v>0</v>
      </c>
      <c r="AH11" t="s">
        <v>25</v>
      </c>
      <c r="AI11" t="s">
        <v>26</v>
      </c>
      <c r="AJ11" t="s">
        <v>112</v>
      </c>
      <c r="AK11" t="s">
        <v>113</v>
      </c>
      <c r="AL11" t="s">
        <v>113</v>
      </c>
      <c r="AM11" t="s">
        <v>26</v>
      </c>
      <c r="AN11" t="s">
        <v>25</v>
      </c>
      <c r="AO11" t="s">
        <v>117</v>
      </c>
      <c r="AP11" t="s">
        <v>117</v>
      </c>
      <c r="AQ11" t="s">
        <v>120</v>
      </c>
      <c r="AR11" t="s">
        <v>120</v>
      </c>
      <c r="AS11" t="s">
        <v>129</v>
      </c>
    </row>
    <row r="12" spans="1:45">
      <c r="A12" s="1">
        <v>10</v>
      </c>
      <c r="B12" t="s">
        <v>1</v>
      </c>
      <c r="C12" t="s">
        <v>4</v>
      </c>
      <c r="D12" t="s">
        <v>10</v>
      </c>
      <c r="E12" t="s">
        <v>14</v>
      </c>
      <c r="F12" t="s">
        <v>16</v>
      </c>
      <c r="G12" t="s">
        <v>18</v>
      </c>
      <c r="I12" t="s">
        <v>25</v>
      </c>
      <c r="J12" t="s">
        <v>26</v>
      </c>
      <c r="K12" t="s">
        <v>29</v>
      </c>
      <c r="L12">
        <v>7</v>
      </c>
      <c r="M12">
        <v>6</v>
      </c>
      <c r="N12" t="s">
        <v>19</v>
      </c>
      <c r="O12" t="s">
        <v>38</v>
      </c>
      <c r="P12" t="s">
        <v>44</v>
      </c>
      <c r="Q12">
        <v>3</v>
      </c>
      <c r="R12" t="s">
        <v>21</v>
      </c>
      <c r="S12">
        <v>0</v>
      </c>
      <c r="T12">
        <f t="shared" si="0"/>
        <v>0</v>
      </c>
      <c r="U12" t="s">
        <v>21</v>
      </c>
      <c r="V12">
        <v>0</v>
      </c>
      <c r="W12">
        <f t="shared" si="1"/>
        <v>0</v>
      </c>
      <c r="AK12" t="s">
        <v>113</v>
      </c>
      <c r="AL12" t="s">
        <v>113</v>
      </c>
      <c r="AM12" t="s">
        <v>26</v>
      </c>
      <c r="AN12" t="s">
        <v>26</v>
      </c>
      <c r="AO12" t="s">
        <v>118</v>
      </c>
      <c r="AP12" t="s">
        <v>118</v>
      </c>
      <c r="AQ12" t="s">
        <v>120</v>
      </c>
      <c r="AR12" t="s">
        <v>118</v>
      </c>
      <c r="AS12" t="s">
        <v>130</v>
      </c>
    </row>
    <row r="13" spans="1:45">
      <c r="A13" s="1">
        <v>11</v>
      </c>
      <c r="B13" t="s">
        <v>1</v>
      </c>
      <c r="C13" t="s">
        <v>4</v>
      </c>
      <c r="D13" t="s">
        <v>11</v>
      </c>
      <c r="E13" t="s">
        <v>13</v>
      </c>
      <c r="F13" t="s">
        <v>17</v>
      </c>
      <c r="G13" t="s">
        <v>20</v>
      </c>
      <c r="H13" t="s">
        <v>19</v>
      </c>
      <c r="I13" t="s">
        <v>26</v>
      </c>
      <c r="J13" t="s">
        <v>26</v>
      </c>
      <c r="K13" t="s">
        <v>28</v>
      </c>
      <c r="L13">
        <v>8</v>
      </c>
      <c r="M13">
        <v>6</v>
      </c>
      <c r="N13" t="s">
        <v>20</v>
      </c>
      <c r="O13" t="s">
        <v>37</v>
      </c>
      <c r="P13" t="s">
        <v>42</v>
      </c>
      <c r="Q13">
        <v>8</v>
      </c>
      <c r="R13" t="s">
        <v>43</v>
      </c>
      <c r="S13">
        <v>13</v>
      </c>
      <c r="T13">
        <f t="shared" si="0"/>
        <v>162.5</v>
      </c>
      <c r="U13" t="s">
        <v>42</v>
      </c>
      <c r="V13">
        <v>8</v>
      </c>
      <c r="W13">
        <f t="shared" si="1"/>
        <v>100</v>
      </c>
      <c r="X13" t="s">
        <v>53</v>
      </c>
      <c r="Y13" t="s">
        <v>77</v>
      </c>
      <c r="Z13">
        <v>50</v>
      </c>
      <c r="AA13" t="s">
        <v>85</v>
      </c>
      <c r="AB13">
        <v>25</v>
      </c>
      <c r="AC13">
        <v>75</v>
      </c>
      <c r="AD13" t="s">
        <v>106</v>
      </c>
      <c r="AE13">
        <v>7.5</v>
      </c>
      <c r="AF13" t="s">
        <v>106</v>
      </c>
      <c r="AG13">
        <v>7.5</v>
      </c>
      <c r="AH13" t="s">
        <v>26</v>
      </c>
      <c r="AI13" t="s">
        <v>26</v>
      </c>
      <c r="AJ13" t="s">
        <v>26</v>
      </c>
      <c r="AK13" t="s">
        <v>114</v>
      </c>
      <c r="AL13" t="s">
        <v>106</v>
      </c>
      <c r="AM13" t="s">
        <v>26</v>
      </c>
      <c r="AN13" t="s">
        <v>26</v>
      </c>
      <c r="AO13" t="s">
        <v>117</v>
      </c>
      <c r="AP13" t="s">
        <v>118</v>
      </c>
      <c r="AQ13" t="s">
        <v>118</v>
      </c>
      <c r="AR13" t="s">
        <v>118</v>
      </c>
      <c r="AS13" t="s">
        <v>131</v>
      </c>
    </row>
    <row r="14" spans="1:45">
      <c r="A14" s="1">
        <v>12</v>
      </c>
      <c r="B14" t="s">
        <v>1</v>
      </c>
      <c r="C14" t="s">
        <v>4</v>
      </c>
      <c r="D14" t="s">
        <v>9</v>
      </c>
      <c r="E14" t="s">
        <v>14</v>
      </c>
      <c r="F14" t="s">
        <v>17</v>
      </c>
      <c r="G14" t="s">
        <v>20</v>
      </c>
      <c r="H14" t="s">
        <v>19</v>
      </c>
      <c r="I14" t="s">
        <v>26</v>
      </c>
      <c r="J14" t="s">
        <v>26</v>
      </c>
      <c r="K14" t="s">
        <v>29</v>
      </c>
      <c r="L14">
        <v>7</v>
      </c>
      <c r="M14">
        <v>6</v>
      </c>
      <c r="N14" t="s">
        <v>19</v>
      </c>
      <c r="O14" t="s">
        <v>37</v>
      </c>
      <c r="P14" t="s">
        <v>42</v>
      </c>
      <c r="Q14">
        <v>8</v>
      </c>
      <c r="R14" t="s">
        <v>42</v>
      </c>
      <c r="S14">
        <v>8</v>
      </c>
      <c r="T14">
        <f t="shared" si="0"/>
        <v>100</v>
      </c>
      <c r="U14" t="s">
        <v>44</v>
      </c>
      <c r="V14">
        <v>3</v>
      </c>
      <c r="W14">
        <f t="shared" si="1"/>
        <v>37.5</v>
      </c>
      <c r="X14" t="s">
        <v>47</v>
      </c>
      <c r="Y14" t="s">
        <v>78</v>
      </c>
      <c r="Z14">
        <v>75</v>
      </c>
      <c r="AA14" t="s">
        <v>86</v>
      </c>
      <c r="AB14">
        <v>100</v>
      </c>
      <c r="AC14">
        <v>50</v>
      </c>
      <c r="AD14" t="s">
        <v>44</v>
      </c>
      <c r="AE14">
        <v>2.5</v>
      </c>
      <c r="AF14" t="s">
        <v>44</v>
      </c>
      <c r="AG14">
        <v>2.5</v>
      </c>
      <c r="AH14" t="s">
        <v>25</v>
      </c>
      <c r="AI14" t="s">
        <v>26</v>
      </c>
      <c r="AJ14" t="s">
        <v>25</v>
      </c>
      <c r="AK14" t="s">
        <v>113</v>
      </c>
      <c r="AL14" t="s">
        <v>113</v>
      </c>
      <c r="AM14" t="s">
        <v>26</v>
      </c>
      <c r="AN14" t="s">
        <v>26</v>
      </c>
      <c r="AO14" t="s">
        <v>118</v>
      </c>
      <c r="AP14" t="s">
        <v>118</v>
      </c>
      <c r="AQ14" t="s">
        <v>120</v>
      </c>
      <c r="AR14" t="s">
        <v>120</v>
      </c>
      <c r="AS14" t="s">
        <v>132</v>
      </c>
    </row>
    <row r="15" spans="1:45">
      <c r="A15" s="1">
        <v>13</v>
      </c>
      <c r="B15" t="s">
        <v>1</v>
      </c>
      <c r="C15" t="s">
        <v>4</v>
      </c>
      <c r="D15" t="s">
        <v>9</v>
      </c>
      <c r="E15" t="s">
        <v>14</v>
      </c>
      <c r="F15" t="s">
        <v>16</v>
      </c>
      <c r="G15" t="s">
        <v>21</v>
      </c>
      <c r="I15" t="s">
        <v>25</v>
      </c>
      <c r="J15" t="s">
        <v>26</v>
      </c>
      <c r="K15" t="s">
        <v>27</v>
      </c>
      <c r="L15">
        <v>6</v>
      </c>
      <c r="M15">
        <v>5</v>
      </c>
      <c r="N15" t="s">
        <v>18</v>
      </c>
      <c r="O15" t="s">
        <v>39</v>
      </c>
      <c r="P15" t="s">
        <v>45</v>
      </c>
      <c r="Q15">
        <v>20</v>
      </c>
      <c r="R15" t="s">
        <v>45</v>
      </c>
      <c r="S15">
        <v>20</v>
      </c>
      <c r="T15">
        <f t="shared" si="0"/>
        <v>100</v>
      </c>
      <c r="U15" t="s">
        <v>42</v>
      </c>
      <c r="V15">
        <v>8</v>
      </c>
      <c r="W15">
        <f t="shared" si="1"/>
        <v>40</v>
      </c>
      <c r="X15" t="s">
        <v>55</v>
      </c>
      <c r="Y15" t="s">
        <v>77</v>
      </c>
      <c r="Z15">
        <v>75</v>
      </c>
      <c r="AA15" t="s">
        <v>87</v>
      </c>
      <c r="AB15">
        <v>75</v>
      </c>
      <c r="AC15">
        <v>25</v>
      </c>
      <c r="AD15" t="s">
        <v>44</v>
      </c>
      <c r="AE15">
        <v>2.5</v>
      </c>
      <c r="AF15" t="s">
        <v>44</v>
      </c>
      <c r="AG15">
        <v>2.5</v>
      </c>
      <c r="AH15" t="s">
        <v>25</v>
      </c>
      <c r="AI15" t="s">
        <v>26</v>
      </c>
      <c r="AJ15" t="s">
        <v>26</v>
      </c>
      <c r="AK15" t="s">
        <v>113</v>
      </c>
      <c r="AL15" t="s">
        <v>113</v>
      </c>
      <c r="AM15" t="s">
        <v>26</v>
      </c>
      <c r="AN15" t="s">
        <v>25</v>
      </c>
      <c r="AO15" t="s">
        <v>119</v>
      </c>
      <c r="AP15" t="s">
        <v>119</v>
      </c>
      <c r="AQ15" t="s">
        <v>117</v>
      </c>
      <c r="AR15" t="s">
        <v>117</v>
      </c>
      <c r="AS15" t="s">
        <v>133</v>
      </c>
    </row>
    <row r="16" spans="1:45">
      <c r="A16" s="1">
        <v>14</v>
      </c>
      <c r="B16" t="s">
        <v>1</v>
      </c>
      <c r="C16" t="s">
        <v>5</v>
      </c>
      <c r="D16" t="s">
        <v>9</v>
      </c>
      <c r="E16" t="s">
        <v>13</v>
      </c>
      <c r="F16" t="s">
        <v>16</v>
      </c>
      <c r="G16" t="s">
        <v>21</v>
      </c>
      <c r="I16" t="s">
        <v>25</v>
      </c>
      <c r="J16" t="s">
        <v>26</v>
      </c>
      <c r="K16" t="s">
        <v>30</v>
      </c>
      <c r="L16">
        <v>9</v>
      </c>
      <c r="M16">
        <v>5</v>
      </c>
      <c r="N16" t="s">
        <v>20</v>
      </c>
      <c r="O16" t="s">
        <v>34</v>
      </c>
      <c r="P16" t="s">
        <v>44</v>
      </c>
      <c r="Q16">
        <v>3</v>
      </c>
      <c r="R16" t="s">
        <v>44</v>
      </c>
      <c r="S16">
        <v>3</v>
      </c>
      <c r="T16">
        <f t="shared" si="0"/>
        <v>100</v>
      </c>
      <c r="U16" t="s">
        <v>44</v>
      </c>
      <c r="V16">
        <v>3</v>
      </c>
      <c r="W16">
        <f t="shared" si="1"/>
        <v>100</v>
      </c>
      <c r="Y16" t="s">
        <v>77</v>
      </c>
      <c r="Z16">
        <v>75</v>
      </c>
      <c r="AA16" t="s">
        <v>81</v>
      </c>
      <c r="AB16">
        <v>100</v>
      </c>
      <c r="AC16">
        <v>50</v>
      </c>
      <c r="AD16" t="s">
        <v>21</v>
      </c>
      <c r="AE16">
        <v>0</v>
      </c>
      <c r="AF16" t="s">
        <v>21</v>
      </c>
      <c r="AG16">
        <v>0</v>
      </c>
      <c r="AH16" t="s">
        <v>25</v>
      </c>
      <c r="AI16" t="s">
        <v>26</v>
      </c>
      <c r="AJ16" t="s">
        <v>26</v>
      </c>
      <c r="AK16" t="s">
        <v>113</v>
      </c>
      <c r="AL16" t="s">
        <v>113</v>
      </c>
      <c r="AM16" t="s">
        <v>26</v>
      </c>
      <c r="AN16" t="s">
        <v>25</v>
      </c>
      <c r="AO16" t="s">
        <v>118</v>
      </c>
      <c r="AP16" t="s">
        <v>119</v>
      </c>
      <c r="AQ16" t="s">
        <v>118</v>
      </c>
      <c r="AR16" t="s">
        <v>120</v>
      </c>
      <c r="AS16" t="s">
        <v>134</v>
      </c>
    </row>
    <row r="17" spans="1:45">
      <c r="A17" s="1">
        <v>15</v>
      </c>
      <c r="B17" t="s">
        <v>1</v>
      </c>
      <c r="C17" t="s">
        <v>4</v>
      </c>
      <c r="D17" t="s">
        <v>10</v>
      </c>
      <c r="E17" t="s">
        <v>13</v>
      </c>
      <c r="F17" t="s">
        <v>17</v>
      </c>
      <c r="G17" t="s">
        <v>18</v>
      </c>
      <c r="H17" t="s">
        <v>20</v>
      </c>
      <c r="I17" t="s">
        <v>25</v>
      </c>
      <c r="J17" t="s">
        <v>26</v>
      </c>
      <c r="K17" t="s">
        <v>27</v>
      </c>
      <c r="L17">
        <v>7</v>
      </c>
      <c r="M17">
        <v>7</v>
      </c>
      <c r="N17" t="s">
        <v>19</v>
      </c>
      <c r="O17" t="s">
        <v>37</v>
      </c>
      <c r="P17" t="s">
        <v>21</v>
      </c>
      <c r="Q17">
        <v>0</v>
      </c>
      <c r="R17" t="s">
        <v>21</v>
      </c>
      <c r="S17">
        <v>0</v>
      </c>
      <c r="U17" t="s">
        <v>21</v>
      </c>
      <c r="V17">
        <v>0</v>
      </c>
      <c r="AH17" t="s">
        <v>25</v>
      </c>
      <c r="AI17" t="s">
        <v>26</v>
      </c>
      <c r="AJ17" t="s">
        <v>25</v>
      </c>
      <c r="AM17" t="s">
        <v>26</v>
      </c>
      <c r="AN17" t="s">
        <v>26</v>
      </c>
      <c r="AO17" t="s">
        <v>117</v>
      </c>
      <c r="AP17" t="s">
        <v>117</v>
      </c>
      <c r="AQ17" t="s">
        <v>117</v>
      </c>
      <c r="AR17" t="s">
        <v>118</v>
      </c>
      <c r="AS17" t="s">
        <v>135</v>
      </c>
    </row>
    <row r="18" spans="1:45">
      <c r="A18" s="1">
        <v>16</v>
      </c>
      <c r="B18" t="s">
        <v>1</v>
      </c>
      <c r="C18" t="s">
        <v>5</v>
      </c>
      <c r="D18" t="s">
        <v>9</v>
      </c>
      <c r="E18" t="s">
        <v>13</v>
      </c>
      <c r="F18" t="s">
        <v>17</v>
      </c>
      <c r="G18" t="s">
        <v>22</v>
      </c>
      <c r="H18" t="s">
        <v>24</v>
      </c>
      <c r="I18" t="s">
        <v>26</v>
      </c>
      <c r="J18" t="s">
        <v>26</v>
      </c>
      <c r="K18" t="s">
        <v>30</v>
      </c>
      <c r="L18">
        <v>10</v>
      </c>
      <c r="M18">
        <v>4</v>
      </c>
      <c r="N18" t="s">
        <v>21</v>
      </c>
      <c r="O18" t="s">
        <v>38</v>
      </c>
      <c r="P18" t="s">
        <v>46</v>
      </c>
      <c r="Q18">
        <v>18</v>
      </c>
      <c r="R18" t="s">
        <v>44</v>
      </c>
      <c r="S18">
        <v>3</v>
      </c>
      <c r="T18">
        <f t="shared" si="0"/>
        <v>16.666666666666664</v>
      </c>
      <c r="U18" t="s">
        <v>44</v>
      </c>
      <c r="V18">
        <v>3</v>
      </c>
      <c r="W18">
        <f t="shared" si="1"/>
        <v>16.666666666666664</v>
      </c>
      <c r="X18" t="s">
        <v>56</v>
      </c>
      <c r="Y18" t="s">
        <v>75</v>
      </c>
      <c r="Z18">
        <v>25</v>
      </c>
      <c r="AA18" t="s">
        <v>88</v>
      </c>
      <c r="AB18">
        <v>100</v>
      </c>
      <c r="AC18">
        <v>50</v>
      </c>
      <c r="AD18" t="s">
        <v>106</v>
      </c>
      <c r="AE18">
        <v>7.5</v>
      </c>
      <c r="AF18" t="s">
        <v>106</v>
      </c>
      <c r="AG18">
        <v>7.5</v>
      </c>
      <c r="AH18" t="s">
        <v>26</v>
      </c>
      <c r="AI18" t="s">
        <v>26</v>
      </c>
      <c r="AJ18" t="s">
        <v>26</v>
      </c>
      <c r="AK18" t="s">
        <v>113</v>
      </c>
      <c r="AL18" t="s">
        <v>113</v>
      </c>
      <c r="AM18" t="s">
        <v>26</v>
      </c>
      <c r="AN18" t="s">
        <v>26</v>
      </c>
      <c r="AO18" t="s">
        <v>115</v>
      </c>
      <c r="AP18" t="s">
        <v>115</v>
      </c>
      <c r="AQ18" t="s">
        <v>117</v>
      </c>
      <c r="AR18" t="s">
        <v>120</v>
      </c>
      <c r="AS18" t="s">
        <v>136</v>
      </c>
    </row>
    <row r="19" spans="1:45">
      <c r="A19" s="1">
        <v>17</v>
      </c>
      <c r="B19" t="s">
        <v>1</v>
      </c>
      <c r="C19" t="s">
        <v>6</v>
      </c>
      <c r="D19" t="s">
        <v>10</v>
      </c>
      <c r="E19" t="s">
        <v>13</v>
      </c>
      <c r="F19" t="s">
        <v>17</v>
      </c>
      <c r="G19" t="s">
        <v>18</v>
      </c>
      <c r="H19" t="s">
        <v>20</v>
      </c>
      <c r="I19" t="s">
        <v>25</v>
      </c>
      <c r="J19" t="s">
        <v>26</v>
      </c>
      <c r="K19" t="s">
        <v>27</v>
      </c>
      <c r="L19">
        <v>8</v>
      </c>
      <c r="M19">
        <v>2</v>
      </c>
      <c r="N19" t="s">
        <v>21</v>
      </c>
      <c r="O19" t="s">
        <v>36</v>
      </c>
      <c r="P19" t="s">
        <v>44</v>
      </c>
      <c r="Q19">
        <v>3</v>
      </c>
      <c r="R19" t="s">
        <v>44</v>
      </c>
      <c r="S19">
        <v>3</v>
      </c>
      <c r="T19">
        <f t="shared" si="0"/>
        <v>100</v>
      </c>
      <c r="U19" t="s">
        <v>44</v>
      </c>
      <c r="V19">
        <v>3</v>
      </c>
      <c r="W19">
        <f t="shared" si="1"/>
        <v>100</v>
      </c>
      <c r="X19" t="s">
        <v>57</v>
      </c>
      <c r="Y19" t="s">
        <v>75</v>
      </c>
      <c r="Z19">
        <v>100</v>
      </c>
      <c r="AA19" t="s">
        <v>89</v>
      </c>
      <c r="AB19">
        <v>100</v>
      </c>
      <c r="AC19">
        <v>100</v>
      </c>
      <c r="AD19" t="s">
        <v>21</v>
      </c>
      <c r="AE19">
        <v>0</v>
      </c>
      <c r="AF19" t="s">
        <v>21</v>
      </c>
      <c r="AG19">
        <v>0</v>
      </c>
      <c r="AH19" t="s">
        <v>25</v>
      </c>
      <c r="AI19" t="s">
        <v>26</v>
      </c>
      <c r="AJ19" t="s">
        <v>25</v>
      </c>
      <c r="AK19" t="s">
        <v>113</v>
      </c>
      <c r="AL19" t="s">
        <v>113</v>
      </c>
      <c r="AM19" t="s">
        <v>26</v>
      </c>
      <c r="AN19" t="s">
        <v>26</v>
      </c>
      <c r="AO19" t="s">
        <v>115</v>
      </c>
      <c r="AP19" t="s">
        <v>115</v>
      </c>
      <c r="AQ19" t="s">
        <v>120</v>
      </c>
      <c r="AR19" t="s">
        <v>118</v>
      </c>
      <c r="AS19" t="s">
        <v>137</v>
      </c>
    </row>
    <row r="20" spans="1:45">
      <c r="A20" s="1">
        <v>18</v>
      </c>
      <c r="B20" t="s">
        <v>1</v>
      </c>
      <c r="C20" t="s">
        <v>7</v>
      </c>
      <c r="D20" t="s">
        <v>10</v>
      </c>
      <c r="E20" t="s">
        <v>13</v>
      </c>
      <c r="F20" t="s">
        <v>17</v>
      </c>
      <c r="G20" t="s">
        <v>19</v>
      </c>
      <c r="H20" t="s">
        <v>21</v>
      </c>
      <c r="I20" t="s">
        <v>25</v>
      </c>
      <c r="J20" t="s">
        <v>26</v>
      </c>
      <c r="K20" t="s">
        <v>29</v>
      </c>
      <c r="L20">
        <v>8</v>
      </c>
      <c r="M20">
        <v>3</v>
      </c>
      <c r="N20" t="s">
        <v>21</v>
      </c>
      <c r="O20" t="s">
        <v>36</v>
      </c>
      <c r="P20" t="s">
        <v>42</v>
      </c>
      <c r="Q20">
        <v>8</v>
      </c>
      <c r="R20" t="s">
        <v>42</v>
      </c>
      <c r="S20">
        <v>8</v>
      </c>
      <c r="T20">
        <f t="shared" si="0"/>
        <v>100</v>
      </c>
      <c r="U20" t="s">
        <v>44</v>
      </c>
      <c r="V20">
        <v>3</v>
      </c>
      <c r="W20">
        <f t="shared" si="1"/>
        <v>37.5</v>
      </c>
      <c r="X20" t="s">
        <v>57</v>
      </c>
      <c r="Y20" t="s">
        <v>77</v>
      </c>
      <c r="Z20">
        <v>75</v>
      </c>
      <c r="AA20" t="s">
        <v>90</v>
      </c>
      <c r="AB20">
        <v>100</v>
      </c>
      <c r="AC20">
        <v>50</v>
      </c>
      <c r="AD20" t="s">
        <v>107</v>
      </c>
      <c r="AE20">
        <v>10</v>
      </c>
      <c r="AF20" t="s">
        <v>107</v>
      </c>
      <c r="AG20">
        <v>10</v>
      </c>
      <c r="AH20" t="s">
        <v>26</v>
      </c>
      <c r="AI20" t="s">
        <v>26</v>
      </c>
      <c r="AJ20" t="s">
        <v>26</v>
      </c>
      <c r="AK20" t="s">
        <v>113</v>
      </c>
      <c r="AL20" t="s">
        <v>113</v>
      </c>
      <c r="AM20" t="s">
        <v>26</v>
      </c>
      <c r="AN20" t="s">
        <v>26</v>
      </c>
      <c r="AO20" t="s">
        <v>118</v>
      </c>
      <c r="AP20" t="s">
        <v>118</v>
      </c>
      <c r="AQ20" t="s">
        <v>120</v>
      </c>
      <c r="AR20" t="s">
        <v>117</v>
      </c>
      <c r="AS20" t="s">
        <v>138</v>
      </c>
    </row>
    <row r="21" spans="1:45">
      <c r="A21" s="1">
        <v>19</v>
      </c>
      <c r="B21" t="s">
        <v>1</v>
      </c>
      <c r="C21" t="s">
        <v>4</v>
      </c>
      <c r="D21" t="s">
        <v>10</v>
      </c>
      <c r="E21" t="s">
        <v>13</v>
      </c>
      <c r="F21" t="s">
        <v>17</v>
      </c>
      <c r="G21" t="s">
        <v>19</v>
      </c>
      <c r="H21" t="s">
        <v>21</v>
      </c>
      <c r="I21" t="s">
        <v>25</v>
      </c>
      <c r="J21" t="s">
        <v>26</v>
      </c>
      <c r="K21" t="s">
        <v>27</v>
      </c>
      <c r="L21">
        <v>7</v>
      </c>
      <c r="M21">
        <v>5</v>
      </c>
      <c r="N21" t="s">
        <v>19</v>
      </c>
      <c r="O21" t="s">
        <v>38</v>
      </c>
      <c r="P21" t="s">
        <v>44</v>
      </c>
      <c r="Q21">
        <v>3</v>
      </c>
      <c r="R21" t="s">
        <v>44</v>
      </c>
      <c r="S21">
        <v>3</v>
      </c>
      <c r="T21">
        <f t="shared" si="0"/>
        <v>100</v>
      </c>
      <c r="U21" t="s">
        <v>21</v>
      </c>
      <c r="V21">
        <v>0</v>
      </c>
      <c r="W21">
        <f t="shared" si="1"/>
        <v>0</v>
      </c>
      <c r="X21" t="s">
        <v>55</v>
      </c>
      <c r="Y21" t="s">
        <v>77</v>
      </c>
      <c r="Z21">
        <v>75</v>
      </c>
      <c r="AA21" t="s">
        <v>81</v>
      </c>
      <c r="AB21">
        <v>100</v>
      </c>
      <c r="AD21" t="s">
        <v>44</v>
      </c>
      <c r="AE21">
        <v>2.5</v>
      </c>
      <c r="AH21" t="s">
        <v>26</v>
      </c>
      <c r="AI21" t="s">
        <v>26</v>
      </c>
      <c r="AJ21" t="s">
        <v>26</v>
      </c>
      <c r="AK21" t="s">
        <v>113</v>
      </c>
      <c r="AL21" t="s">
        <v>113</v>
      </c>
      <c r="AM21" t="s">
        <v>26</v>
      </c>
      <c r="AN21" t="s">
        <v>26</v>
      </c>
      <c r="AO21" t="s">
        <v>118</v>
      </c>
      <c r="AP21" t="s">
        <v>118</v>
      </c>
      <c r="AQ21" t="s">
        <v>120</v>
      </c>
      <c r="AR21" t="s">
        <v>118</v>
      </c>
    </row>
    <row r="22" spans="1:45">
      <c r="A22" s="1">
        <v>20</v>
      </c>
      <c r="B22" t="s">
        <v>1</v>
      </c>
      <c r="C22" t="s">
        <v>4</v>
      </c>
      <c r="D22" t="s">
        <v>10</v>
      </c>
      <c r="E22" t="s">
        <v>14</v>
      </c>
      <c r="F22" t="s">
        <v>17</v>
      </c>
      <c r="G22" t="s">
        <v>19</v>
      </c>
      <c r="H22" t="s">
        <v>21</v>
      </c>
      <c r="I22" t="s">
        <v>25</v>
      </c>
      <c r="J22" t="s">
        <v>26</v>
      </c>
      <c r="K22" t="s">
        <v>27</v>
      </c>
      <c r="L22">
        <v>9</v>
      </c>
      <c r="M22">
        <v>6</v>
      </c>
      <c r="N22" t="s">
        <v>20</v>
      </c>
      <c r="O22" t="s">
        <v>34</v>
      </c>
      <c r="P22" t="s">
        <v>42</v>
      </c>
      <c r="Q22">
        <v>8</v>
      </c>
      <c r="R22" t="s">
        <v>44</v>
      </c>
      <c r="S22">
        <v>3</v>
      </c>
      <c r="T22">
        <f t="shared" si="0"/>
        <v>37.5</v>
      </c>
      <c r="U22" t="s">
        <v>44</v>
      </c>
      <c r="V22">
        <v>3</v>
      </c>
      <c r="W22">
        <f t="shared" si="1"/>
        <v>37.5</v>
      </c>
      <c r="X22" t="s">
        <v>58</v>
      </c>
      <c r="Y22" t="s">
        <v>78</v>
      </c>
      <c r="Z22">
        <v>50</v>
      </c>
      <c r="AA22" t="s">
        <v>81</v>
      </c>
      <c r="AB22">
        <v>75</v>
      </c>
      <c r="AC22">
        <v>25</v>
      </c>
      <c r="AD22" t="s">
        <v>44</v>
      </c>
      <c r="AE22">
        <v>2.5</v>
      </c>
      <c r="AF22" t="s">
        <v>44</v>
      </c>
      <c r="AG22">
        <v>2.5</v>
      </c>
      <c r="AH22" t="s">
        <v>26</v>
      </c>
      <c r="AI22" t="s">
        <v>25</v>
      </c>
      <c r="AK22" t="s">
        <v>113</v>
      </c>
      <c r="AL22" t="s">
        <v>113</v>
      </c>
      <c r="AM22" t="s">
        <v>26</v>
      </c>
      <c r="AN22" t="s">
        <v>26</v>
      </c>
      <c r="AO22" t="s">
        <v>118</v>
      </c>
      <c r="AP22" t="s">
        <v>118</v>
      </c>
      <c r="AQ22" t="s">
        <v>120</v>
      </c>
      <c r="AR22" t="s">
        <v>118</v>
      </c>
      <c r="AS22" t="s">
        <v>139</v>
      </c>
    </row>
    <row r="23" spans="1:45">
      <c r="A23" s="1">
        <v>21</v>
      </c>
      <c r="B23" t="s">
        <v>2</v>
      </c>
      <c r="C23" t="s">
        <v>4</v>
      </c>
      <c r="D23" t="s">
        <v>9</v>
      </c>
      <c r="E23" t="s">
        <v>13</v>
      </c>
      <c r="F23" t="s">
        <v>17</v>
      </c>
      <c r="G23" t="s">
        <v>19</v>
      </c>
      <c r="H23" t="s">
        <v>21</v>
      </c>
      <c r="I23" t="s">
        <v>25</v>
      </c>
      <c r="J23" t="s">
        <v>26</v>
      </c>
      <c r="K23" t="s">
        <v>29</v>
      </c>
      <c r="L23">
        <v>8</v>
      </c>
      <c r="M23">
        <v>7</v>
      </c>
      <c r="N23" t="s">
        <v>19</v>
      </c>
      <c r="O23" t="s">
        <v>36</v>
      </c>
      <c r="P23" t="s">
        <v>45</v>
      </c>
      <c r="Q23">
        <v>20</v>
      </c>
      <c r="R23" t="s">
        <v>43</v>
      </c>
      <c r="S23">
        <v>13</v>
      </c>
      <c r="T23">
        <f t="shared" si="0"/>
        <v>65</v>
      </c>
      <c r="U23" t="s">
        <v>46</v>
      </c>
      <c r="V23">
        <v>18</v>
      </c>
      <c r="W23">
        <f t="shared" si="1"/>
        <v>90</v>
      </c>
      <c r="X23" t="s">
        <v>57</v>
      </c>
      <c r="Y23" t="s">
        <v>75</v>
      </c>
      <c r="Z23">
        <v>75</v>
      </c>
      <c r="AA23" t="s">
        <v>86</v>
      </c>
      <c r="AB23">
        <v>100</v>
      </c>
      <c r="AC23">
        <v>50</v>
      </c>
      <c r="AD23" t="s">
        <v>44</v>
      </c>
      <c r="AE23">
        <v>2.5</v>
      </c>
      <c r="AF23" t="s">
        <v>44</v>
      </c>
      <c r="AG23">
        <v>2.5</v>
      </c>
      <c r="AH23" t="s">
        <v>26</v>
      </c>
      <c r="AI23" t="s">
        <v>26</v>
      </c>
      <c r="AJ23" t="s">
        <v>26</v>
      </c>
      <c r="AK23" t="s">
        <v>113</v>
      </c>
      <c r="AL23" t="s">
        <v>113</v>
      </c>
      <c r="AM23" t="s">
        <v>26</v>
      </c>
      <c r="AN23" t="s">
        <v>26</v>
      </c>
      <c r="AO23" t="s">
        <v>117</v>
      </c>
      <c r="AP23" t="s">
        <v>117</v>
      </c>
      <c r="AQ23" t="s">
        <v>120</v>
      </c>
      <c r="AR23" t="s">
        <v>117</v>
      </c>
      <c r="AS23" t="s">
        <v>140</v>
      </c>
    </row>
    <row r="24" spans="1:45">
      <c r="A24" s="1">
        <v>22</v>
      </c>
      <c r="B24" t="s">
        <v>1</v>
      </c>
      <c r="C24" t="s">
        <v>4</v>
      </c>
      <c r="D24" t="s">
        <v>11</v>
      </c>
      <c r="E24" t="s">
        <v>14</v>
      </c>
      <c r="F24" t="s">
        <v>16</v>
      </c>
      <c r="G24" t="s">
        <v>21</v>
      </c>
      <c r="I24" t="s">
        <v>25</v>
      </c>
      <c r="J24" t="s">
        <v>26</v>
      </c>
      <c r="K24" t="s">
        <v>29</v>
      </c>
      <c r="L24">
        <v>5</v>
      </c>
      <c r="M24">
        <v>4</v>
      </c>
      <c r="N24" t="s">
        <v>19</v>
      </c>
      <c r="O24" t="s">
        <v>36</v>
      </c>
      <c r="P24" t="s">
        <v>44</v>
      </c>
      <c r="Q24">
        <v>3</v>
      </c>
      <c r="R24" t="s">
        <v>44</v>
      </c>
      <c r="S24">
        <v>3</v>
      </c>
      <c r="T24">
        <f t="shared" si="0"/>
        <v>100</v>
      </c>
      <c r="U24" t="s">
        <v>44</v>
      </c>
      <c r="V24">
        <v>3</v>
      </c>
      <c r="W24">
        <f t="shared" si="1"/>
        <v>100</v>
      </c>
      <c r="X24" t="s">
        <v>53</v>
      </c>
      <c r="Y24" t="s">
        <v>77</v>
      </c>
      <c r="Z24">
        <v>25</v>
      </c>
      <c r="AA24" t="s">
        <v>91</v>
      </c>
      <c r="AB24">
        <v>75</v>
      </c>
      <c r="AC24">
        <v>25</v>
      </c>
      <c r="AD24" t="s">
        <v>21</v>
      </c>
      <c r="AE24">
        <v>0</v>
      </c>
      <c r="AF24" t="s">
        <v>21</v>
      </c>
      <c r="AG24">
        <v>0</v>
      </c>
      <c r="AH24" t="s">
        <v>25</v>
      </c>
      <c r="AI24" t="s">
        <v>25</v>
      </c>
      <c r="AK24" t="s">
        <v>113</v>
      </c>
      <c r="AL24" t="s">
        <v>113</v>
      </c>
      <c r="AM24" t="s">
        <v>25</v>
      </c>
      <c r="AN24" t="s">
        <v>25</v>
      </c>
      <c r="AO24" t="s">
        <v>118</v>
      </c>
      <c r="AP24" t="s">
        <v>119</v>
      </c>
      <c r="AQ24" t="s">
        <v>118</v>
      </c>
      <c r="AR24" t="s">
        <v>117</v>
      </c>
    </row>
    <row r="25" spans="1:45">
      <c r="A25" s="1">
        <v>23</v>
      </c>
      <c r="B25" t="s">
        <v>2</v>
      </c>
      <c r="C25" t="s">
        <v>8</v>
      </c>
      <c r="D25" t="s">
        <v>9</v>
      </c>
      <c r="E25" t="s">
        <v>13</v>
      </c>
      <c r="F25" t="s">
        <v>16</v>
      </c>
      <c r="G25" t="s">
        <v>19</v>
      </c>
      <c r="I25" t="s">
        <v>25</v>
      </c>
      <c r="J25" t="s">
        <v>26</v>
      </c>
      <c r="K25" t="s">
        <v>30</v>
      </c>
      <c r="L25">
        <v>7</v>
      </c>
      <c r="M25">
        <v>3</v>
      </c>
      <c r="N25" t="s">
        <v>19</v>
      </c>
      <c r="O25" t="s">
        <v>40</v>
      </c>
      <c r="P25" t="s">
        <v>44</v>
      </c>
      <c r="Q25">
        <v>3</v>
      </c>
      <c r="R25" t="s">
        <v>44</v>
      </c>
      <c r="S25">
        <v>3</v>
      </c>
      <c r="T25">
        <f t="shared" si="0"/>
        <v>100</v>
      </c>
      <c r="U25" t="s">
        <v>44</v>
      </c>
      <c r="V25">
        <v>3</v>
      </c>
      <c r="W25">
        <f t="shared" si="1"/>
        <v>100</v>
      </c>
      <c r="X25" t="s">
        <v>59</v>
      </c>
      <c r="Y25" t="s">
        <v>77</v>
      </c>
      <c r="Z25">
        <v>50</v>
      </c>
      <c r="AA25" t="s">
        <v>81</v>
      </c>
      <c r="AB25">
        <v>100</v>
      </c>
      <c r="AC25">
        <v>25</v>
      </c>
      <c r="AD25" t="s">
        <v>44</v>
      </c>
      <c r="AE25">
        <v>2.5</v>
      </c>
      <c r="AF25" t="s">
        <v>44</v>
      </c>
      <c r="AG25">
        <v>2.5</v>
      </c>
      <c r="AH25" t="s">
        <v>26</v>
      </c>
      <c r="AI25" t="s">
        <v>25</v>
      </c>
      <c r="AK25" t="s">
        <v>113</v>
      </c>
      <c r="AL25" t="s">
        <v>113</v>
      </c>
      <c r="AM25" t="s">
        <v>26</v>
      </c>
      <c r="AN25" t="s">
        <v>26</v>
      </c>
      <c r="AO25" t="s">
        <v>117</v>
      </c>
      <c r="AP25" t="s">
        <v>118</v>
      </c>
      <c r="AQ25" t="s">
        <v>118</v>
      </c>
      <c r="AR25" t="s">
        <v>118</v>
      </c>
      <c r="AS25" t="s">
        <v>141</v>
      </c>
    </row>
    <row r="26" spans="1:45">
      <c r="A26" s="1">
        <v>24</v>
      </c>
      <c r="B26" t="s">
        <v>1</v>
      </c>
      <c r="C26" t="s">
        <v>8</v>
      </c>
      <c r="D26" t="s">
        <v>9</v>
      </c>
      <c r="E26" t="s">
        <v>13</v>
      </c>
      <c r="F26" t="s">
        <v>16</v>
      </c>
      <c r="G26" t="s">
        <v>21</v>
      </c>
      <c r="I26" t="s">
        <v>25</v>
      </c>
      <c r="J26" t="s">
        <v>26</v>
      </c>
      <c r="K26" t="s">
        <v>27</v>
      </c>
      <c r="L26">
        <v>6</v>
      </c>
      <c r="M26">
        <v>7</v>
      </c>
      <c r="N26" t="s">
        <v>18</v>
      </c>
      <c r="O26" t="s">
        <v>36</v>
      </c>
      <c r="P26" t="s">
        <v>44</v>
      </c>
      <c r="Q26">
        <v>3</v>
      </c>
      <c r="R26" t="s">
        <v>44</v>
      </c>
      <c r="S26">
        <v>3</v>
      </c>
      <c r="T26">
        <f t="shared" si="0"/>
        <v>100</v>
      </c>
      <c r="U26" t="s">
        <v>44</v>
      </c>
      <c r="V26">
        <v>3</v>
      </c>
      <c r="W26">
        <f t="shared" si="1"/>
        <v>100</v>
      </c>
      <c r="X26" t="s">
        <v>57</v>
      </c>
      <c r="Y26" t="s">
        <v>77</v>
      </c>
      <c r="Z26">
        <v>75</v>
      </c>
      <c r="AA26" t="s">
        <v>81</v>
      </c>
      <c r="AB26">
        <v>100</v>
      </c>
      <c r="AC26">
        <v>25</v>
      </c>
      <c r="AD26" t="s">
        <v>106</v>
      </c>
      <c r="AE26">
        <v>7.5</v>
      </c>
      <c r="AF26" t="s">
        <v>106</v>
      </c>
      <c r="AG26">
        <v>7.5</v>
      </c>
      <c r="AH26" t="s">
        <v>26</v>
      </c>
      <c r="AI26" t="s">
        <v>26</v>
      </c>
      <c r="AJ26" t="s">
        <v>26</v>
      </c>
      <c r="AK26" t="s">
        <v>113</v>
      </c>
      <c r="AL26" t="s">
        <v>113</v>
      </c>
      <c r="AM26" t="s">
        <v>26</v>
      </c>
      <c r="AN26" t="s">
        <v>26</v>
      </c>
      <c r="AO26" t="s">
        <v>115</v>
      </c>
      <c r="AP26" t="s">
        <v>118</v>
      </c>
      <c r="AQ26" t="s">
        <v>118</v>
      </c>
      <c r="AR26" t="s">
        <v>118</v>
      </c>
    </row>
    <row r="27" spans="1:45">
      <c r="A27" s="1">
        <v>25</v>
      </c>
      <c r="B27" t="s">
        <v>1</v>
      </c>
      <c r="C27" t="s">
        <v>7</v>
      </c>
      <c r="D27" t="s">
        <v>10</v>
      </c>
      <c r="E27" t="s">
        <v>13</v>
      </c>
      <c r="F27" t="s">
        <v>17</v>
      </c>
      <c r="G27" t="s">
        <v>19</v>
      </c>
      <c r="H27" t="s">
        <v>20</v>
      </c>
      <c r="I27" t="s">
        <v>25</v>
      </c>
      <c r="J27" t="s">
        <v>26</v>
      </c>
      <c r="K27" t="s">
        <v>31</v>
      </c>
      <c r="L27">
        <v>7</v>
      </c>
      <c r="M27">
        <v>5</v>
      </c>
      <c r="N27" t="s">
        <v>21</v>
      </c>
      <c r="O27" t="s">
        <v>36</v>
      </c>
      <c r="P27" t="s">
        <v>46</v>
      </c>
      <c r="Q27">
        <v>18</v>
      </c>
      <c r="R27" t="s">
        <v>43</v>
      </c>
      <c r="S27">
        <v>13</v>
      </c>
      <c r="T27">
        <f t="shared" si="0"/>
        <v>72.222222222222214</v>
      </c>
      <c r="U27" t="s">
        <v>44</v>
      </c>
      <c r="V27">
        <v>3</v>
      </c>
      <c r="W27">
        <f t="shared" si="1"/>
        <v>16.666666666666664</v>
      </c>
      <c r="X27" t="s">
        <v>60</v>
      </c>
      <c r="Y27" t="s">
        <v>75</v>
      </c>
      <c r="Z27">
        <v>25</v>
      </c>
      <c r="AA27" t="s">
        <v>92</v>
      </c>
      <c r="AB27">
        <v>100</v>
      </c>
      <c r="AC27">
        <v>25</v>
      </c>
      <c r="AD27" t="s">
        <v>44</v>
      </c>
      <c r="AE27">
        <v>2.5</v>
      </c>
      <c r="AF27" t="s">
        <v>21</v>
      </c>
      <c r="AG27">
        <v>0</v>
      </c>
      <c r="AH27" t="s">
        <v>25</v>
      </c>
      <c r="AI27" t="s">
        <v>26</v>
      </c>
      <c r="AJ27" t="s">
        <v>25</v>
      </c>
      <c r="AK27" t="s">
        <v>113</v>
      </c>
      <c r="AL27" t="s">
        <v>113</v>
      </c>
      <c r="AM27" t="s">
        <v>26</v>
      </c>
      <c r="AN27" t="s">
        <v>25</v>
      </c>
      <c r="AO27" t="s">
        <v>116</v>
      </c>
      <c r="AP27" t="s">
        <v>117</v>
      </c>
      <c r="AQ27" t="s">
        <v>118</v>
      </c>
      <c r="AR27" t="s">
        <v>118</v>
      </c>
      <c r="AS27" t="s">
        <v>142</v>
      </c>
    </row>
    <row r="28" spans="1:45">
      <c r="A28" s="1">
        <v>26</v>
      </c>
      <c r="B28" t="s">
        <v>1</v>
      </c>
      <c r="C28" t="s">
        <v>4</v>
      </c>
      <c r="D28" t="s">
        <v>9</v>
      </c>
      <c r="E28" t="s">
        <v>14</v>
      </c>
      <c r="F28" t="s">
        <v>17</v>
      </c>
      <c r="G28" t="s">
        <v>19</v>
      </c>
      <c r="H28" t="s">
        <v>21</v>
      </c>
      <c r="I28" t="s">
        <v>25</v>
      </c>
      <c r="J28" t="s">
        <v>26</v>
      </c>
      <c r="K28" t="s">
        <v>29</v>
      </c>
      <c r="L28">
        <v>5</v>
      </c>
      <c r="M28">
        <v>2</v>
      </c>
      <c r="N28" t="s">
        <v>19</v>
      </c>
      <c r="O28" t="s">
        <v>33</v>
      </c>
      <c r="P28" t="s">
        <v>44</v>
      </c>
      <c r="Q28">
        <v>3</v>
      </c>
      <c r="R28" t="s">
        <v>21</v>
      </c>
      <c r="S28">
        <v>0</v>
      </c>
      <c r="T28">
        <f t="shared" si="0"/>
        <v>0</v>
      </c>
      <c r="U28" t="s">
        <v>44</v>
      </c>
      <c r="V28">
        <v>3</v>
      </c>
      <c r="W28">
        <f t="shared" si="1"/>
        <v>100</v>
      </c>
      <c r="Z28">
        <v>25</v>
      </c>
      <c r="AA28" t="s">
        <v>93</v>
      </c>
      <c r="AC28">
        <v>25</v>
      </c>
      <c r="AF28" t="s">
        <v>21</v>
      </c>
      <c r="AG28">
        <v>0</v>
      </c>
      <c r="AH28" t="s">
        <v>25</v>
      </c>
      <c r="AI28" t="s">
        <v>25</v>
      </c>
      <c r="AK28" t="s">
        <v>113</v>
      </c>
      <c r="AL28" t="s">
        <v>113</v>
      </c>
      <c r="AM28" t="s">
        <v>26</v>
      </c>
      <c r="AN28" t="s">
        <v>26</v>
      </c>
      <c r="AO28" t="s">
        <v>118</v>
      </c>
      <c r="AP28" t="s">
        <v>119</v>
      </c>
      <c r="AQ28" t="s">
        <v>120</v>
      </c>
      <c r="AR28" t="s">
        <v>120</v>
      </c>
      <c r="AS28" t="s">
        <v>143</v>
      </c>
    </row>
    <row r="29" spans="1:45">
      <c r="A29" s="1">
        <v>27</v>
      </c>
      <c r="B29" t="s">
        <v>1</v>
      </c>
      <c r="C29" t="s">
        <v>6</v>
      </c>
      <c r="D29" t="s">
        <v>9</v>
      </c>
      <c r="E29" t="s">
        <v>14</v>
      </c>
      <c r="F29" t="s">
        <v>17</v>
      </c>
      <c r="G29" t="s">
        <v>18</v>
      </c>
      <c r="H29" t="s">
        <v>20</v>
      </c>
      <c r="I29" t="s">
        <v>25</v>
      </c>
      <c r="J29" t="s">
        <v>26</v>
      </c>
      <c r="K29" t="s">
        <v>30</v>
      </c>
      <c r="L29">
        <v>7</v>
      </c>
      <c r="M29">
        <v>6</v>
      </c>
      <c r="N29" t="s">
        <v>21</v>
      </c>
      <c r="O29" t="s">
        <v>36</v>
      </c>
      <c r="P29" t="s">
        <v>43</v>
      </c>
      <c r="Q29">
        <v>13</v>
      </c>
      <c r="R29" t="s">
        <v>43</v>
      </c>
      <c r="S29">
        <v>13</v>
      </c>
      <c r="T29">
        <f t="shared" si="0"/>
        <v>100</v>
      </c>
      <c r="U29" t="s">
        <v>44</v>
      </c>
      <c r="V29">
        <v>3</v>
      </c>
      <c r="W29">
        <f t="shared" si="1"/>
        <v>23.076923076923077</v>
      </c>
      <c r="X29" t="s">
        <v>59</v>
      </c>
      <c r="Y29" t="s">
        <v>77</v>
      </c>
      <c r="Z29">
        <v>75</v>
      </c>
      <c r="AA29" t="s">
        <v>94</v>
      </c>
      <c r="AB29">
        <v>100</v>
      </c>
      <c r="AC29">
        <v>100</v>
      </c>
      <c r="AD29" t="s">
        <v>44</v>
      </c>
      <c r="AE29">
        <v>2.5</v>
      </c>
      <c r="AF29" t="s">
        <v>44</v>
      </c>
      <c r="AG29">
        <v>2.5</v>
      </c>
      <c r="AH29" t="s">
        <v>26</v>
      </c>
      <c r="AI29" t="s">
        <v>26</v>
      </c>
      <c r="AJ29" t="s">
        <v>26</v>
      </c>
      <c r="AK29" t="s">
        <v>113</v>
      </c>
      <c r="AL29" t="s">
        <v>113</v>
      </c>
      <c r="AM29" t="s">
        <v>26</v>
      </c>
      <c r="AN29" t="s">
        <v>26</v>
      </c>
      <c r="AO29" t="s">
        <v>117</v>
      </c>
      <c r="AP29" t="s">
        <v>117</v>
      </c>
      <c r="AQ29" t="s">
        <v>118</v>
      </c>
      <c r="AR29" t="s">
        <v>118</v>
      </c>
      <c r="AS29" t="s">
        <v>144</v>
      </c>
    </row>
    <row r="30" spans="1:45">
      <c r="A30" s="1">
        <v>28</v>
      </c>
      <c r="B30" t="s">
        <v>1</v>
      </c>
      <c r="C30" t="s">
        <v>4</v>
      </c>
      <c r="D30" t="s">
        <v>9</v>
      </c>
      <c r="E30" t="s">
        <v>14</v>
      </c>
      <c r="F30" t="s">
        <v>17</v>
      </c>
      <c r="G30" t="s">
        <v>18</v>
      </c>
      <c r="H30" t="s">
        <v>23</v>
      </c>
      <c r="I30" t="s">
        <v>26</v>
      </c>
      <c r="J30" t="s">
        <v>26</v>
      </c>
      <c r="K30" t="s">
        <v>30</v>
      </c>
      <c r="L30">
        <v>7</v>
      </c>
      <c r="M30">
        <v>7</v>
      </c>
      <c r="N30" t="s">
        <v>21</v>
      </c>
      <c r="O30" t="s">
        <v>34</v>
      </c>
      <c r="P30" t="s">
        <v>42</v>
      </c>
      <c r="Q30">
        <v>8</v>
      </c>
      <c r="R30" t="s">
        <v>42</v>
      </c>
      <c r="S30">
        <v>8</v>
      </c>
      <c r="T30">
        <f t="shared" si="0"/>
        <v>100</v>
      </c>
      <c r="U30" t="s">
        <v>21</v>
      </c>
      <c r="V30">
        <v>0</v>
      </c>
      <c r="W30">
        <f t="shared" si="1"/>
        <v>0</v>
      </c>
      <c r="X30" t="s">
        <v>59</v>
      </c>
      <c r="Y30" t="s">
        <v>78</v>
      </c>
      <c r="AB30">
        <v>100</v>
      </c>
      <c r="AD30" t="s">
        <v>21</v>
      </c>
      <c r="AE30">
        <v>0</v>
      </c>
      <c r="AH30" t="s">
        <v>25</v>
      </c>
      <c r="AI30" t="s">
        <v>25</v>
      </c>
      <c r="AK30" t="s">
        <v>113</v>
      </c>
      <c r="AL30" t="s">
        <v>113</v>
      </c>
      <c r="AM30" t="s">
        <v>26</v>
      </c>
      <c r="AN30" t="s">
        <v>26</v>
      </c>
      <c r="AO30" t="s">
        <v>118</v>
      </c>
      <c r="AP30" t="s">
        <v>118</v>
      </c>
      <c r="AQ30" t="s">
        <v>118</v>
      </c>
      <c r="AR30" t="s">
        <v>119</v>
      </c>
      <c r="AS30" t="s">
        <v>145</v>
      </c>
    </row>
    <row r="31" spans="1:45">
      <c r="A31" s="1">
        <v>29</v>
      </c>
      <c r="B31" t="s">
        <v>1</v>
      </c>
      <c r="C31" t="s">
        <v>4</v>
      </c>
      <c r="D31" t="s">
        <v>9</v>
      </c>
      <c r="E31" t="s">
        <v>13</v>
      </c>
      <c r="F31" t="s">
        <v>17</v>
      </c>
      <c r="G31" t="s">
        <v>19</v>
      </c>
      <c r="H31" t="s">
        <v>21</v>
      </c>
      <c r="I31" t="s">
        <v>25</v>
      </c>
      <c r="J31" t="s">
        <v>26</v>
      </c>
      <c r="K31" t="s">
        <v>27</v>
      </c>
      <c r="L31">
        <v>8</v>
      </c>
      <c r="M31">
        <v>6</v>
      </c>
      <c r="N31" t="s">
        <v>19</v>
      </c>
      <c r="O31" t="s">
        <v>34</v>
      </c>
      <c r="P31" t="s">
        <v>44</v>
      </c>
      <c r="Q31">
        <v>3</v>
      </c>
      <c r="R31" t="s">
        <v>44</v>
      </c>
      <c r="S31">
        <v>3</v>
      </c>
      <c r="T31">
        <f t="shared" si="0"/>
        <v>100</v>
      </c>
      <c r="U31" t="s">
        <v>21</v>
      </c>
      <c r="V31">
        <v>0</v>
      </c>
      <c r="W31">
        <f t="shared" si="1"/>
        <v>0</v>
      </c>
      <c r="X31" t="s">
        <v>61</v>
      </c>
      <c r="Y31" t="s">
        <v>77</v>
      </c>
      <c r="AB31">
        <v>100</v>
      </c>
      <c r="AD31" t="s">
        <v>44</v>
      </c>
      <c r="AE31">
        <v>2.5</v>
      </c>
      <c r="AH31" t="s">
        <v>25</v>
      </c>
      <c r="AI31" t="s">
        <v>26</v>
      </c>
      <c r="AJ31" t="s">
        <v>25</v>
      </c>
      <c r="AK31" t="s">
        <v>113</v>
      </c>
      <c r="AL31" t="s">
        <v>113</v>
      </c>
      <c r="AM31" t="s">
        <v>26</v>
      </c>
      <c r="AN31" t="s">
        <v>26</v>
      </c>
      <c r="AO31" t="s">
        <v>115</v>
      </c>
      <c r="AP31" t="s">
        <v>115</v>
      </c>
      <c r="AQ31" t="s">
        <v>120</v>
      </c>
      <c r="AR31" t="s">
        <v>120</v>
      </c>
      <c r="AS31" t="s">
        <v>146</v>
      </c>
    </row>
    <row r="32" spans="1:45">
      <c r="A32" s="1">
        <v>30</v>
      </c>
      <c r="B32" t="s">
        <v>2</v>
      </c>
      <c r="C32" t="s">
        <v>5</v>
      </c>
      <c r="D32" t="s">
        <v>10</v>
      </c>
      <c r="E32" t="s">
        <v>13</v>
      </c>
      <c r="F32" t="s">
        <v>17</v>
      </c>
      <c r="G32" t="s">
        <v>20</v>
      </c>
      <c r="H32" t="s">
        <v>19</v>
      </c>
      <c r="I32" t="s">
        <v>26</v>
      </c>
      <c r="J32" t="s">
        <v>26</v>
      </c>
      <c r="K32" t="s">
        <v>29</v>
      </c>
      <c r="L32">
        <v>8</v>
      </c>
      <c r="M32">
        <v>4</v>
      </c>
      <c r="N32" t="s">
        <v>21</v>
      </c>
      <c r="O32" t="s">
        <v>37</v>
      </c>
      <c r="P32" t="s">
        <v>42</v>
      </c>
      <c r="Q32">
        <v>8</v>
      </c>
      <c r="R32" t="s">
        <v>42</v>
      </c>
      <c r="S32">
        <v>8</v>
      </c>
      <c r="T32">
        <f t="shared" si="0"/>
        <v>100</v>
      </c>
      <c r="U32" t="s">
        <v>21</v>
      </c>
      <c r="V32">
        <v>0</v>
      </c>
      <c r="W32">
        <f t="shared" si="1"/>
        <v>0</v>
      </c>
      <c r="X32" t="s">
        <v>49</v>
      </c>
      <c r="Y32" t="s">
        <v>77</v>
      </c>
      <c r="AB32">
        <v>100</v>
      </c>
      <c r="AD32" t="s">
        <v>44</v>
      </c>
      <c r="AE32">
        <v>2.5</v>
      </c>
      <c r="AH32" t="s">
        <v>26</v>
      </c>
      <c r="AI32" t="s">
        <v>26</v>
      </c>
      <c r="AJ32" t="s">
        <v>26</v>
      </c>
      <c r="AK32" t="s">
        <v>113</v>
      </c>
      <c r="AL32" t="s">
        <v>113</v>
      </c>
      <c r="AM32" t="s">
        <v>26</v>
      </c>
      <c r="AN32" t="s">
        <v>26</v>
      </c>
      <c r="AO32" t="s">
        <v>115</v>
      </c>
      <c r="AP32" t="s">
        <v>115</v>
      </c>
      <c r="AQ32" t="s">
        <v>117</v>
      </c>
      <c r="AR32" t="s">
        <v>119</v>
      </c>
      <c r="AS32" t="s">
        <v>130</v>
      </c>
    </row>
    <row r="33" spans="1:45">
      <c r="A33" s="1">
        <v>31</v>
      </c>
      <c r="B33" t="s">
        <v>1</v>
      </c>
      <c r="C33" t="s">
        <v>5</v>
      </c>
      <c r="D33" t="s">
        <v>10</v>
      </c>
      <c r="E33" t="s">
        <v>14</v>
      </c>
      <c r="F33" t="s">
        <v>17</v>
      </c>
      <c r="G33" t="s">
        <v>19</v>
      </c>
      <c r="H33" t="s">
        <v>21</v>
      </c>
      <c r="I33" t="s">
        <v>25</v>
      </c>
      <c r="J33" t="s">
        <v>26</v>
      </c>
      <c r="K33" t="s">
        <v>31</v>
      </c>
      <c r="L33">
        <v>8</v>
      </c>
      <c r="M33">
        <v>5</v>
      </c>
      <c r="N33" t="s">
        <v>19</v>
      </c>
      <c r="O33" t="s">
        <v>36</v>
      </c>
      <c r="P33" t="s">
        <v>43</v>
      </c>
      <c r="Q33">
        <v>13</v>
      </c>
      <c r="R33" t="s">
        <v>42</v>
      </c>
      <c r="S33">
        <v>8</v>
      </c>
      <c r="T33">
        <f t="shared" si="0"/>
        <v>61.53846153846154</v>
      </c>
      <c r="U33" t="s">
        <v>42</v>
      </c>
      <c r="V33">
        <v>8</v>
      </c>
      <c r="W33">
        <f t="shared" si="1"/>
        <v>61.53846153846154</v>
      </c>
      <c r="X33" t="s">
        <v>62</v>
      </c>
      <c r="Y33" t="s">
        <v>77</v>
      </c>
      <c r="Z33">
        <v>75</v>
      </c>
      <c r="AA33" t="s">
        <v>81</v>
      </c>
      <c r="AB33">
        <v>100</v>
      </c>
      <c r="AC33">
        <v>25</v>
      </c>
      <c r="AD33" t="s">
        <v>21</v>
      </c>
      <c r="AE33">
        <v>0</v>
      </c>
      <c r="AF33" t="s">
        <v>21</v>
      </c>
      <c r="AG33">
        <v>0</v>
      </c>
      <c r="AH33" t="s">
        <v>25</v>
      </c>
      <c r="AI33" t="s">
        <v>26</v>
      </c>
      <c r="AJ33" t="s">
        <v>26</v>
      </c>
      <c r="AK33" t="s">
        <v>113</v>
      </c>
      <c r="AL33" t="s">
        <v>113</v>
      </c>
      <c r="AM33" t="s">
        <v>26</v>
      </c>
      <c r="AN33" t="s">
        <v>26</v>
      </c>
      <c r="AO33" t="s">
        <v>115</v>
      </c>
      <c r="AP33" t="s">
        <v>115</v>
      </c>
      <c r="AQ33" t="s">
        <v>120</v>
      </c>
      <c r="AR33" t="s">
        <v>119</v>
      </c>
      <c r="AS33" t="s">
        <v>147</v>
      </c>
    </row>
    <row r="34" spans="1:45">
      <c r="A34" s="1">
        <v>32</v>
      </c>
      <c r="B34" t="s">
        <v>1</v>
      </c>
      <c r="C34" t="s">
        <v>6</v>
      </c>
      <c r="D34" t="s">
        <v>9</v>
      </c>
      <c r="E34" t="s">
        <v>14</v>
      </c>
      <c r="F34" t="s">
        <v>16</v>
      </c>
      <c r="G34" t="s">
        <v>21</v>
      </c>
      <c r="H34" t="s">
        <v>21</v>
      </c>
      <c r="I34" t="s">
        <v>25</v>
      </c>
      <c r="J34" t="s">
        <v>26</v>
      </c>
      <c r="K34" t="s">
        <v>28</v>
      </c>
      <c r="L34">
        <v>7</v>
      </c>
      <c r="M34">
        <v>6</v>
      </c>
      <c r="N34" t="s">
        <v>20</v>
      </c>
      <c r="O34" t="s">
        <v>36</v>
      </c>
      <c r="P34" t="s">
        <v>45</v>
      </c>
      <c r="Q34">
        <v>20</v>
      </c>
      <c r="R34" t="s">
        <v>45</v>
      </c>
      <c r="S34">
        <v>20</v>
      </c>
      <c r="T34">
        <f t="shared" si="0"/>
        <v>100</v>
      </c>
      <c r="U34" t="s">
        <v>44</v>
      </c>
      <c r="V34">
        <v>3</v>
      </c>
      <c r="W34">
        <f t="shared" si="1"/>
        <v>15</v>
      </c>
      <c r="X34" t="s">
        <v>57</v>
      </c>
      <c r="Y34" t="s">
        <v>75</v>
      </c>
      <c r="Z34">
        <v>50</v>
      </c>
      <c r="AA34" t="s">
        <v>81</v>
      </c>
      <c r="AB34">
        <v>50</v>
      </c>
      <c r="AC34">
        <v>50</v>
      </c>
      <c r="AD34" t="s">
        <v>106</v>
      </c>
      <c r="AE34">
        <v>7.5</v>
      </c>
      <c r="AF34" t="s">
        <v>106</v>
      </c>
      <c r="AG34">
        <v>7.5</v>
      </c>
      <c r="AH34" t="s">
        <v>26</v>
      </c>
      <c r="AI34" t="s">
        <v>26</v>
      </c>
      <c r="AJ34" t="s">
        <v>26</v>
      </c>
      <c r="AK34" t="s">
        <v>113</v>
      </c>
      <c r="AL34" t="s">
        <v>113</v>
      </c>
      <c r="AM34" t="s">
        <v>26</v>
      </c>
      <c r="AN34" t="s">
        <v>26</v>
      </c>
      <c r="AO34" t="s">
        <v>118</v>
      </c>
      <c r="AP34" t="s">
        <v>115</v>
      </c>
      <c r="AQ34" t="s">
        <v>120</v>
      </c>
      <c r="AR34" t="s">
        <v>118</v>
      </c>
      <c r="AS34" t="s">
        <v>148</v>
      </c>
    </row>
    <row r="35" spans="1:45">
      <c r="A35" s="1">
        <v>33</v>
      </c>
      <c r="B35" t="s">
        <v>1</v>
      </c>
      <c r="C35" t="s">
        <v>4</v>
      </c>
      <c r="D35" t="s">
        <v>9</v>
      </c>
      <c r="E35" t="s">
        <v>13</v>
      </c>
      <c r="F35" t="s">
        <v>16</v>
      </c>
      <c r="G35" t="s">
        <v>19</v>
      </c>
      <c r="I35" t="s">
        <v>25</v>
      </c>
      <c r="J35" t="s">
        <v>26</v>
      </c>
      <c r="K35" t="s">
        <v>27</v>
      </c>
      <c r="L35">
        <v>8</v>
      </c>
      <c r="M35">
        <v>8</v>
      </c>
      <c r="N35" t="s">
        <v>18</v>
      </c>
      <c r="O35" t="s">
        <v>36</v>
      </c>
      <c r="P35" t="s">
        <v>42</v>
      </c>
      <c r="Q35">
        <v>8</v>
      </c>
      <c r="R35" t="s">
        <v>21</v>
      </c>
      <c r="S35">
        <v>0</v>
      </c>
      <c r="T35">
        <f t="shared" si="0"/>
        <v>0</v>
      </c>
      <c r="U35" t="s">
        <v>42</v>
      </c>
      <c r="V35">
        <v>8</v>
      </c>
      <c r="W35">
        <f t="shared" si="1"/>
        <v>100</v>
      </c>
      <c r="Z35">
        <v>25</v>
      </c>
      <c r="AA35" t="s">
        <v>81</v>
      </c>
      <c r="AC35">
        <v>50</v>
      </c>
      <c r="AF35" t="s">
        <v>21</v>
      </c>
      <c r="AG35">
        <v>0</v>
      </c>
      <c r="AH35" t="s">
        <v>25</v>
      </c>
      <c r="AI35" t="s">
        <v>25</v>
      </c>
      <c r="AN35" t="s">
        <v>25</v>
      </c>
      <c r="AQ35" t="s">
        <v>117</v>
      </c>
      <c r="AR35" t="s">
        <v>121</v>
      </c>
      <c r="AS35" t="s">
        <v>139</v>
      </c>
    </row>
    <row r="36" spans="1:45">
      <c r="A36" s="1">
        <v>34</v>
      </c>
      <c r="B36" t="s">
        <v>1</v>
      </c>
      <c r="C36" t="s">
        <v>5</v>
      </c>
      <c r="D36" t="s">
        <v>10</v>
      </c>
      <c r="E36" t="s">
        <v>13</v>
      </c>
      <c r="F36" t="s">
        <v>17</v>
      </c>
      <c r="G36" t="s">
        <v>20</v>
      </c>
      <c r="H36" t="s">
        <v>19</v>
      </c>
      <c r="I36" t="s">
        <v>26</v>
      </c>
      <c r="J36" t="s">
        <v>26</v>
      </c>
      <c r="K36" t="s">
        <v>30</v>
      </c>
      <c r="L36">
        <v>8</v>
      </c>
      <c r="M36">
        <v>4</v>
      </c>
      <c r="N36" t="s">
        <v>19</v>
      </c>
      <c r="O36" t="s">
        <v>36</v>
      </c>
      <c r="P36" t="s">
        <v>21</v>
      </c>
      <c r="Q36">
        <v>0</v>
      </c>
      <c r="R36" t="s">
        <v>21</v>
      </c>
      <c r="S36">
        <v>0</v>
      </c>
      <c r="U36" t="s">
        <v>21</v>
      </c>
      <c r="V36">
        <v>0</v>
      </c>
      <c r="AH36" t="s">
        <v>26</v>
      </c>
      <c r="AI36" t="s">
        <v>25</v>
      </c>
      <c r="AK36" t="s">
        <v>113</v>
      </c>
      <c r="AL36" t="s">
        <v>113</v>
      </c>
      <c r="AM36" t="s">
        <v>25</v>
      </c>
      <c r="AN36" t="s">
        <v>25</v>
      </c>
      <c r="AO36" t="s">
        <v>119</v>
      </c>
      <c r="AP36" t="s">
        <v>119</v>
      </c>
      <c r="AQ36" t="s">
        <v>120</v>
      </c>
      <c r="AR36" t="s">
        <v>119</v>
      </c>
      <c r="AS36" t="s">
        <v>149</v>
      </c>
    </row>
    <row r="37" spans="1:45">
      <c r="A37" s="1">
        <v>35</v>
      </c>
      <c r="B37" t="s">
        <v>2</v>
      </c>
      <c r="C37" t="s">
        <v>5</v>
      </c>
      <c r="D37" t="s">
        <v>11</v>
      </c>
      <c r="E37" t="s">
        <v>14</v>
      </c>
      <c r="F37" t="s">
        <v>17</v>
      </c>
      <c r="G37" t="s">
        <v>18</v>
      </c>
      <c r="H37" t="s">
        <v>20</v>
      </c>
      <c r="I37" t="s">
        <v>26</v>
      </c>
      <c r="J37" t="s">
        <v>26</v>
      </c>
      <c r="K37" t="s">
        <v>27</v>
      </c>
      <c r="L37">
        <v>6</v>
      </c>
      <c r="M37">
        <v>7</v>
      </c>
      <c r="N37" t="s">
        <v>19</v>
      </c>
      <c r="O37" t="s">
        <v>41</v>
      </c>
      <c r="P37" t="s">
        <v>42</v>
      </c>
      <c r="Q37">
        <v>8</v>
      </c>
      <c r="R37" t="s">
        <v>42</v>
      </c>
      <c r="S37">
        <v>8</v>
      </c>
      <c r="T37">
        <f t="shared" si="0"/>
        <v>100</v>
      </c>
      <c r="U37" t="s">
        <v>44</v>
      </c>
      <c r="V37">
        <v>3</v>
      </c>
      <c r="W37">
        <f t="shared" si="1"/>
        <v>37.5</v>
      </c>
      <c r="X37" t="s">
        <v>49</v>
      </c>
      <c r="Y37" t="s">
        <v>77</v>
      </c>
      <c r="Z37">
        <v>75</v>
      </c>
      <c r="AA37" t="s">
        <v>81</v>
      </c>
      <c r="AB37">
        <v>25</v>
      </c>
      <c r="AC37" t="s">
        <v>79</v>
      </c>
      <c r="AD37" t="s">
        <v>44</v>
      </c>
      <c r="AE37">
        <v>2.5</v>
      </c>
      <c r="AF37" t="s">
        <v>106</v>
      </c>
      <c r="AG37">
        <v>7.5</v>
      </c>
      <c r="AH37" t="s">
        <v>25</v>
      </c>
      <c r="AI37" t="s">
        <v>25</v>
      </c>
      <c r="AJ37" t="s">
        <v>26</v>
      </c>
      <c r="AK37" t="s">
        <v>113</v>
      </c>
      <c r="AL37" t="s">
        <v>114</v>
      </c>
      <c r="AM37" t="s">
        <v>26</v>
      </c>
      <c r="AN37" t="s">
        <v>25</v>
      </c>
      <c r="AO37" t="s">
        <v>115</v>
      </c>
      <c r="AP37" t="s">
        <v>115</v>
      </c>
      <c r="AQ37" t="s">
        <v>117</v>
      </c>
      <c r="AR37" t="s">
        <v>118</v>
      </c>
      <c r="AS37" t="s">
        <v>150</v>
      </c>
    </row>
    <row r="38" spans="1:45">
      <c r="A38" s="1">
        <v>36</v>
      </c>
      <c r="B38" t="s">
        <v>1</v>
      </c>
      <c r="C38" t="s">
        <v>4</v>
      </c>
      <c r="D38" t="s">
        <v>9</v>
      </c>
      <c r="E38" t="s">
        <v>14</v>
      </c>
      <c r="F38" t="s">
        <v>16</v>
      </c>
      <c r="G38" t="s">
        <v>20</v>
      </c>
      <c r="I38" t="s">
        <v>25</v>
      </c>
      <c r="J38" t="s">
        <v>26</v>
      </c>
      <c r="K38" t="s">
        <v>28</v>
      </c>
      <c r="L38">
        <v>6</v>
      </c>
      <c r="M38">
        <v>3</v>
      </c>
      <c r="N38" t="s">
        <v>19</v>
      </c>
      <c r="O38" t="s">
        <v>38</v>
      </c>
      <c r="P38" t="s">
        <v>43</v>
      </c>
      <c r="Q38">
        <v>13</v>
      </c>
      <c r="R38" t="s">
        <v>43</v>
      </c>
      <c r="S38">
        <v>13</v>
      </c>
      <c r="T38">
        <f t="shared" si="0"/>
        <v>100</v>
      </c>
      <c r="U38" t="s">
        <v>21</v>
      </c>
      <c r="V38">
        <v>0</v>
      </c>
      <c r="W38">
        <f t="shared" si="1"/>
        <v>0</v>
      </c>
      <c r="X38" t="s">
        <v>57</v>
      </c>
      <c r="Y38" t="s">
        <v>75</v>
      </c>
      <c r="AB38">
        <v>100</v>
      </c>
      <c r="AD38" t="s">
        <v>44</v>
      </c>
      <c r="AE38">
        <v>2.5</v>
      </c>
      <c r="AH38" t="s">
        <v>26</v>
      </c>
      <c r="AI38" t="s">
        <v>108</v>
      </c>
      <c r="AJ38" t="s">
        <v>26</v>
      </c>
      <c r="AK38" t="s">
        <v>113</v>
      </c>
      <c r="AL38" t="s">
        <v>113</v>
      </c>
      <c r="AM38" t="s">
        <v>26</v>
      </c>
      <c r="AN38" t="s">
        <v>26</v>
      </c>
      <c r="AO38" t="s">
        <v>115</v>
      </c>
      <c r="AP38" t="s">
        <v>115</v>
      </c>
      <c r="AQ38" t="s">
        <v>120</v>
      </c>
      <c r="AR38" t="s">
        <v>120</v>
      </c>
      <c r="AS38" t="s">
        <v>151</v>
      </c>
    </row>
    <row r="39" spans="1:45">
      <c r="A39" s="1">
        <v>37</v>
      </c>
      <c r="B39" t="s">
        <v>2</v>
      </c>
      <c r="C39" t="s">
        <v>5</v>
      </c>
      <c r="D39" t="s">
        <v>9</v>
      </c>
      <c r="E39" t="s">
        <v>14</v>
      </c>
      <c r="F39" t="s">
        <v>17</v>
      </c>
      <c r="G39" t="s">
        <v>20</v>
      </c>
      <c r="H39" t="s">
        <v>21</v>
      </c>
      <c r="I39" t="s">
        <v>25</v>
      </c>
      <c r="J39" t="s">
        <v>26</v>
      </c>
      <c r="K39" t="s">
        <v>31</v>
      </c>
      <c r="L39">
        <v>9</v>
      </c>
      <c r="M39">
        <v>4</v>
      </c>
      <c r="N39" t="s">
        <v>21</v>
      </c>
      <c r="O39" t="s">
        <v>36</v>
      </c>
      <c r="P39" t="s">
        <v>42</v>
      </c>
      <c r="Q39">
        <v>8</v>
      </c>
      <c r="R39" t="s">
        <v>42</v>
      </c>
      <c r="S39">
        <v>8</v>
      </c>
      <c r="T39">
        <f t="shared" si="0"/>
        <v>100</v>
      </c>
      <c r="U39" t="s">
        <v>21</v>
      </c>
      <c r="V39">
        <v>0</v>
      </c>
      <c r="W39">
        <f t="shared" si="1"/>
        <v>0</v>
      </c>
      <c r="X39" t="s">
        <v>63</v>
      </c>
      <c r="Y39" t="s">
        <v>75</v>
      </c>
      <c r="AB39">
        <v>100</v>
      </c>
      <c r="AD39" t="s">
        <v>106</v>
      </c>
      <c r="AE39">
        <v>7.5</v>
      </c>
      <c r="AH39" t="s">
        <v>25</v>
      </c>
      <c r="AI39" t="s">
        <v>26</v>
      </c>
      <c r="AJ39" t="s">
        <v>26</v>
      </c>
      <c r="AK39" t="s">
        <v>113</v>
      </c>
      <c r="AL39" t="s">
        <v>113</v>
      </c>
      <c r="AM39" t="s">
        <v>26</v>
      </c>
      <c r="AN39" t="s">
        <v>26</v>
      </c>
      <c r="AO39" t="s">
        <v>115</v>
      </c>
      <c r="AP39" t="s">
        <v>118</v>
      </c>
      <c r="AQ39" t="s">
        <v>120</v>
      </c>
      <c r="AR39" t="s">
        <v>117</v>
      </c>
      <c r="AS39" t="s">
        <v>152</v>
      </c>
    </row>
    <row r="40" spans="1:45">
      <c r="A40" s="1">
        <v>38</v>
      </c>
      <c r="B40" t="s">
        <v>1</v>
      </c>
      <c r="C40" t="s">
        <v>4</v>
      </c>
      <c r="D40" t="s">
        <v>9</v>
      </c>
      <c r="E40" t="s">
        <v>13</v>
      </c>
      <c r="F40" t="s">
        <v>17</v>
      </c>
      <c r="G40" t="s">
        <v>19</v>
      </c>
      <c r="I40" t="s">
        <v>25</v>
      </c>
      <c r="J40" t="s">
        <v>26</v>
      </c>
      <c r="K40" t="s">
        <v>27</v>
      </c>
      <c r="L40">
        <v>7</v>
      </c>
      <c r="M40">
        <v>3</v>
      </c>
      <c r="N40" t="s">
        <v>19</v>
      </c>
      <c r="O40" t="s">
        <v>34</v>
      </c>
      <c r="P40" t="s">
        <v>44</v>
      </c>
      <c r="Q40">
        <v>3</v>
      </c>
      <c r="R40" t="s">
        <v>44</v>
      </c>
      <c r="S40">
        <v>3</v>
      </c>
      <c r="T40">
        <f t="shared" si="0"/>
        <v>100</v>
      </c>
      <c r="U40" t="s">
        <v>21</v>
      </c>
      <c r="V40">
        <v>0</v>
      </c>
      <c r="W40">
        <f t="shared" si="1"/>
        <v>0</v>
      </c>
      <c r="X40" t="s">
        <v>57</v>
      </c>
      <c r="Y40" t="s">
        <v>77</v>
      </c>
      <c r="AB40">
        <v>100</v>
      </c>
      <c r="AD40" t="s">
        <v>44</v>
      </c>
      <c r="AE40">
        <v>2.5</v>
      </c>
      <c r="AH40" t="s">
        <v>25</v>
      </c>
      <c r="AI40" t="s">
        <v>109</v>
      </c>
      <c r="AJ40" t="s">
        <v>25</v>
      </c>
      <c r="AK40" t="s">
        <v>79</v>
      </c>
      <c r="AL40" t="s">
        <v>79</v>
      </c>
      <c r="AM40" t="s">
        <v>25</v>
      </c>
      <c r="AN40" t="s">
        <v>26</v>
      </c>
      <c r="AO40" t="s">
        <v>118</v>
      </c>
      <c r="AP40" t="s">
        <v>118</v>
      </c>
      <c r="AQ40" t="s">
        <v>118</v>
      </c>
      <c r="AR40" t="s">
        <v>120</v>
      </c>
      <c r="AS40" t="s">
        <v>153</v>
      </c>
    </row>
    <row r="41" spans="1:45">
      <c r="A41" s="1">
        <v>39</v>
      </c>
      <c r="B41" t="s">
        <v>1</v>
      </c>
      <c r="C41" t="s">
        <v>4</v>
      </c>
      <c r="D41" t="s">
        <v>10</v>
      </c>
      <c r="E41" t="s">
        <v>15</v>
      </c>
      <c r="F41" t="s">
        <v>16</v>
      </c>
      <c r="G41" t="s">
        <v>21</v>
      </c>
      <c r="I41" t="s">
        <v>25</v>
      </c>
      <c r="J41" t="s">
        <v>25</v>
      </c>
      <c r="K41" t="s">
        <v>28</v>
      </c>
      <c r="L41">
        <v>1</v>
      </c>
      <c r="M41">
        <v>1</v>
      </c>
      <c r="N41" t="s">
        <v>21</v>
      </c>
      <c r="O41" t="s">
        <v>33</v>
      </c>
      <c r="P41" t="s">
        <v>43</v>
      </c>
      <c r="Q41">
        <v>13</v>
      </c>
      <c r="R41" t="s">
        <v>44</v>
      </c>
      <c r="S41">
        <v>3</v>
      </c>
      <c r="T41">
        <f t="shared" si="0"/>
        <v>23.076923076923077</v>
      </c>
      <c r="U41" t="s">
        <v>21</v>
      </c>
      <c r="V41">
        <v>0</v>
      </c>
      <c r="W41">
        <f t="shared" si="1"/>
        <v>0</v>
      </c>
      <c r="AA41" t="s">
        <v>80</v>
      </c>
      <c r="AB41">
        <v>75</v>
      </c>
      <c r="AC41">
        <v>75</v>
      </c>
      <c r="AD41" t="s">
        <v>44</v>
      </c>
      <c r="AE41">
        <v>2.5</v>
      </c>
      <c r="AF41" t="s">
        <v>44</v>
      </c>
      <c r="AG41">
        <v>2.5</v>
      </c>
      <c r="AH41" t="s">
        <v>25</v>
      </c>
      <c r="AI41" t="s">
        <v>26</v>
      </c>
      <c r="AJ41" t="s">
        <v>25</v>
      </c>
      <c r="AK41" t="s">
        <v>113</v>
      </c>
      <c r="AL41" t="s">
        <v>113</v>
      </c>
      <c r="AM41" t="s">
        <v>25</v>
      </c>
      <c r="AN41" t="s">
        <v>26</v>
      </c>
      <c r="AO41" t="s">
        <v>116</v>
      </c>
      <c r="AP41" t="s">
        <v>118</v>
      </c>
      <c r="AQ41" t="s">
        <v>120</v>
      </c>
      <c r="AR41" t="s">
        <v>118</v>
      </c>
      <c r="AS41" t="s">
        <v>154</v>
      </c>
    </row>
    <row r="42" spans="1:45">
      <c r="A42" s="1">
        <v>40</v>
      </c>
      <c r="B42" t="s">
        <v>1</v>
      </c>
      <c r="C42" t="s">
        <v>4</v>
      </c>
      <c r="D42" t="s">
        <v>9</v>
      </c>
      <c r="E42" t="s">
        <v>13</v>
      </c>
      <c r="F42" t="s">
        <v>16</v>
      </c>
      <c r="G42" t="s">
        <v>18</v>
      </c>
      <c r="I42" t="s">
        <v>25</v>
      </c>
      <c r="J42" t="s">
        <v>26</v>
      </c>
      <c r="K42" t="s">
        <v>29</v>
      </c>
      <c r="L42">
        <v>9</v>
      </c>
      <c r="M42">
        <v>6</v>
      </c>
      <c r="N42" t="s">
        <v>20</v>
      </c>
      <c r="O42" t="s">
        <v>34</v>
      </c>
      <c r="P42" t="s">
        <v>44</v>
      </c>
      <c r="Q42">
        <v>3</v>
      </c>
      <c r="R42" t="s">
        <v>44</v>
      </c>
      <c r="S42">
        <v>3</v>
      </c>
      <c r="T42">
        <f t="shared" si="0"/>
        <v>100</v>
      </c>
      <c r="U42" t="s">
        <v>21</v>
      </c>
      <c r="V42">
        <v>0</v>
      </c>
      <c r="W42">
        <f t="shared" si="1"/>
        <v>0</v>
      </c>
      <c r="X42" t="s">
        <v>53</v>
      </c>
      <c r="Y42" t="s">
        <v>75</v>
      </c>
      <c r="Z42">
        <v>100</v>
      </c>
      <c r="AA42" t="s">
        <v>81</v>
      </c>
      <c r="AB42">
        <v>100</v>
      </c>
      <c r="AC42">
        <v>50</v>
      </c>
      <c r="AD42" t="s">
        <v>106</v>
      </c>
      <c r="AE42">
        <v>7.5</v>
      </c>
      <c r="AF42" t="s">
        <v>106</v>
      </c>
      <c r="AG42">
        <v>7.5</v>
      </c>
      <c r="AH42" t="s">
        <v>26</v>
      </c>
      <c r="AI42" t="s">
        <v>26</v>
      </c>
      <c r="AJ42" t="s">
        <v>26</v>
      </c>
      <c r="AK42" t="s">
        <v>106</v>
      </c>
      <c r="AL42" t="s">
        <v>106</v>
      </c>
      <c r="AM42" t="s">
        <v>26</v>
      </c>
      <c r="AN42" t="s">
        <v>26</v>
      </c>
      <c r="AO42" t="s">
        <v>118</v>
      </c>
      <c r="AP42" t="s">
        <v>118</v>
      </c>
      <c r="AQ42" t="s">
        <v>118</v>
      </c>
      <c r="AR42" t="s">
        <v>118</v>
      </c>
    </row>
    <row r="43" spans="1:45">
      <c r="A43" s="1">
        <v>41</v>
      </c>
      <c r="B43" t="s">
        <v>2</v>
      </c>
      <c r="C43" t="s">
        <v>4</v>
      </c>
      <c r="D43" t="s">
        <v>9</v>
      </c>
      <c r="E43" t="s">
        <v>14</v>
      </c>
      <c r="F43" t="s">
        <v>16</v>
      </c>
      <c r="G43" t="s">
        <v>21</v>
      </c>
      <c r="I43" t="s">
        <v>25</v>
      </c>
      <c r="J43" t="s">
        <v>26</v>
      </c>
      <c r="K43" t="s">
        <v>29</v>
      </c>
      <c r="L43">
        <v>8</v>
      </c>
      <c r="M43">
        <v>7</v>
      </c>
      <c r="N43" t="s">
        <v>18</v>
      </c>
      <c r="O43" t="s">
        <v>34</v>
      </c>
      <c r="P43" t="s">
        <v>44</v>
      </c>
      <c r="Q43">
        <v>3</v>
      </c>
      <c r="R43" t="s">
        <v>44</v>
      </c>
      <c r="S43">
        <v>3</v>
      </c>
      <c r="T43">
        <f t="shared" si="0"/>
        <v>100</v>
      </c>
      <c r="U43" t="s">
        <v>44</v>
      </c>
      <c r="V43">
        <v>3</v>
      </c>
      <c r="W43">
        <f t="shared" si="1"/>
        <v>100</v>
      </c>
      <c r="X43" t="s">
        <v>55</v>
      </c>
      <c r="Y43" t="s">
        <v>77</v>
      </c>
      <c r="Z43">
        <v>75</v>
      </c>
      <c r="AA43" t="s">
        <v>81</v>
      </c>
      <c r="AB43">
        <v>100</v>
      </c>
      <c r="AC43" t="s">
        <v>79</v>
      </c>
      <c r="AD43" t="s">
        <v>107</v>
      </c>
      <c r="AE43">
        <v>10</v>
      </c>
      <c r="AF43" t="s">
        <v>106</v>
      </c>
      <c r="AG43">
        <v>7.5</v>
      </c>
      <c r="AH43" t="s">
        <v>26</v>
      </c>
      <c r="AI43" t="s">
        <v>26</v>
      </c>
      <c r="AJ43" t="s">
        <v>26</v>
      </c>
      <c r="AK43" t="s">
        <v>106</v>
      </c>
      <c r="AL43" t="s">
        <v>106</v>
      </c>
      <c r="AM43" t="s">
        <v>26</v>
      </c>
      <c r="AN43" t="s">
        <v>26</v>
      </c>
      <c r="AO43" t="s">
        <v>118</v>
      </c>
      <c r="AP43" t="s">
        <v>118</v>
      </c>
      <c r="AQ43" t="s">
        <v>118</v>
      </c>
      <c r="AR43" t="s">
        <v>118</v>
      </c>
      <c r="AS43" t="s">
        <v>155</v>
      </c>
    </row>
    <row r="44" spans="1:45">
      <c r="A44" s="1">
        <v>42</v>
      </c>
      <c r="B44" t="s">
        <v>1</v>
      </c>
      <c r="C44" t="s">
        <v>4</v>
      </c>
      <c r="D44" t="s">
        <v>10</v>
      </c>
      <c r="E44" t="s">
        <v>13</v>
      </c>
      <c r="F44" t="s">
        <v>17</v>
      </c>
      <c r="G44" t="s">
        <v>19</v>
      </c>
      <c r="I44" t="s">
        <v>25</v>
      </c>
      <c r="J44" t="s">
        <v>26</v>
      </c>
      <c r="K44" t="s">
        <v>30</v>
      </c>
      <c r="L44">
        <v>10</v>
      </c>
      <c r="M44">
        <v>10</v>
      </c>
      <c r="N44" t="s">
        <v>18</v>
      </c>
      <c r="O44" t="s">
        <v>36</v>
      </c>
      <c r="P44" t="s">
        <v>42</v>
      </c>
      <c r="Q44">
        <v>8</v>
      </c>
      <c r="R44" t="s">
        <v>42</v>
      </c>
      <c r="S44">
        <v>8</v>
      </c>
      <c r="T44">
        <f t="shared" si="0"/>
        <v>100</v>
      </c>
      <c r="U44" t="s">
        <v>44</v>
      </c>
      <c r="V44">
        <v>3</v>
      </c>
      <c r="W44">
        <f t="shared" si="1"/>
        <v>37.5</v>
      </c>
      <c r="X44" t="s">
        <v>64</v>
      </c>
      <c r="Y44" t="s">
        <v>75</v>
      </c>
      <c r="Z44">
        <v>100</v>
      </c>
      <c r="AA44" t="s">
        <v>81</v>
      </c>
      <c r="AB44">
        <v>100</v>
      </c>
      <c r="AC44">
        <v>100</v>
      </c>
      <c r="AD44" t="s">
        <v>107</v>
      </c>
      <c r="AE44">
        <v>10</v>
      </c>
      <c r="AF44" t="s">
        <v>107</v>
      </c>
      <c r="AG44">
        <v>10</v>
      </c>
      <c r="AH44" t="s">
        <v>26</v>
      </c>
      <c r="AI44" t="s">
        <v>26</v>
      </c>
      <c r="AJ44" t="s">
        <v>26</v>
      </c>
      <c r="AK44" t="s">
        <v>113</v>
      </c>
      <c r="AL44" t="s">
        <v>106</v>
      </c>
      <c r="AM44" t="s">
        <v>26</v>
      </c>
      <c r="AN44" t="s">
        <v>26</v>
      </c>
      <c r="AO44" t="s">
        <v>117</v>
      </c>
      <c r="AP44" t="s">
        <v>118</v>
      </c>
      <c r="AQ44" t="s">
        <v>120</v>
      </c>
      <c r="AR44" t="s">
        <v>117</v>
      </c>
    </row>
    <row r="45" spans="1:45">
      <c r="A45" s="1">
        <v>43</v>
      </c>
      <c r="B45" t="s">
        <v>1</v>
      </c>
      <c r="C45" t="s">
        <v>6</v>
      </c>
      <c r="D45" t="s">
        <v>10</v>
      </c>
      <c r="E45" t="s">
        <v>14</v>
      </c>
      <c r="F45" t="s">
        <v>17</v>
      </c>
      <c r="G45" t="s">
        <v>18</v>
      </c>
      <c r="H45" t="s">
        <v>20</v>
      </c>
      <c r="I45" t="s">
        <v>25</v>
      </c>
      <c r="J45" t="s">
        <v>26</v>
      </c>
      <c r="K45" t="s">
        <v>29</v>
      </c>
      <c r="L45">
        <v>8</v>
      </c>
      <c r="M45">
        <v>8</v>
      </c>
      <c r="N45" t="s">
        <v>20</v>
      </c>
      <c r="O45" t="s">
        <v>34</v>
      </c>
      <c r="P45" t="s">
        <v>42</v>
      </c>
      <c r="Q45">
        <v>8</v>
      </c>
      <c r="R45" t="s">
        <v>42</v>
      </c>
      <c r="S45">
        <v>8</v>
      </c>
      <c r="T45">
        <f t="shared" si="0"/>
        <v>100</v>
      </c>
      <c r="U45" t="s">
        <v>21</v>
      </c>
      <c r="V45">
        <v>0</v>
      </c>
      <c r="W45">
        <f t="shared" si="1"/>
        <v>0</v>
      </c>
      <c r="X45" t="s">
        <v>57</v>
      </c>
      <c r="Y45" t="s">
        <v>75</v>
      </c>
      <c r="AA45" t="s">
        <v>81</v>
      </c>
      <c r="AB45">
        <v>100</v>
      </c>
      <c r="AD45" t="s">
        <v>44</v>
      </c>
      <c r="AE45">
        <v>2.5</v>
      </c>
      <c r="AH45" t="s">
        <v>26</v>
      </c>
      <c r="AI45" t="s">
        <v>26</v>
      </c>
      <c r="AJ45" t="s">
        <v>26</v>
      </c>
      <c r="AK45" t="s">
        <v>113</v>
      </c>
      <c r="AL45" t="s">
        <v>113</v>
      </c>
      <c r="AM45" t="s">
        <v>26</v>
      </c>
      <c r="AN45" t="s">
        <v>26</v>
      </c>
      <c r="AO45" t="s">
        <v>115</v>
      </c>
      <c r="AP45" t="s">
        <v>115</v>
      </c>
      <c r="AQ45" t="s">
        <v>120</v>
      </c>
      <c r="AR45" t="s">
        <v>120</v>
      </c>
      <c r="AS45" t="s">
        <v>156</v>
      </c>
    </row>
    <row r="46" spans="1:45">
      <c r="A46" s="1">
        <v>44</v>
      </c>
      <c r="B46" t="s">
        <v>1</v>
      </c>
      <c r="C46" t="s">
        <v>4</v>
      </c>
      <c r="D46" t="s">
        <v>9</v>
      </c>
      <c r="E46" t="s">
        <v>13</v>
      </c>
      <c r="F46" t="s">
        <v>17</v>
      </c>
      <c r="G46" t="s">
        <v>20</v>
      </c>
      <c r="H46" t="s">
        <v>21</v>
      </c>
      <c r="I46" t="s">
        <v>25</v>
      </c>
      <c r="J46" t="s">
        <v>26</v>
      </c>
      <c r="K46" t="s">
        <v>28</v>
      </c>
      <c r="L46">
        <v>8</v>
      </c>
      <c r="M46">
        <v>5</v>
      </c>
      <c r="N46" t="s">
        <v>19</v>
      </c>
      <c r="O46" t="s">
        <v>38</v>
      </c>
      <c r="P46" t="s">
        <v>42</v>
      </c>
      <c r="Q46">
        <v>8</v>
      </c>
      <c r="R46" t="s">
        <v>44</v>
      </c>
      <c r="S46">
        <v>3</v>
      </c>
      <c r="T46">
        <f t="shared" si="0"/>
        <v>37.5</v>
      </c>
      <c r="U46" t="s">
        <v>44</v>
      </c>
      <c r="V46">
        <v>3</v>
      </c>
      <c r="W46">
        <f t="shared" si="1"/>
        <v>37.5</v>
      </c>
      <c r="X46" t="s">
        <v>65</v>
      </c>
      <c r="Y46" t="s">
        <v>77</v>
      </c>
      <c r="Z46">
        <v>75</v>
      </c>
      <c r="AA46" t="s">
        <v>95</v>
      </c>
      <c r="AB46">
        <v>100</v>
      </c>
      <c r="AC46">
        <v>50</v>
      </c>
      <c r="AD46" t="s">
        <v>106</v>
      </c>
      <c r="AE46">
        <v>7.5</v>
      </c>
      <c r="AF46" t="s">
        <v>44</v>
      </c>
      <c r="AG46">
        <v>2.5</v>
      </c>
      <c r="AH46" t="s">
        <v>26</v>
      </c>
      <c r="AI46" t="s">
        <v>26</v>
      </c>
      <c r="AJ46" t="s">
        <v>26</v>
      </c>
      <c r="AK46" t="s">
        <v>113</v>
      </c>
      <c r="AL46" t="s">
        <v>113</v>
      </c>
      <c r="AM46" t="s">
        <v>26</v>
      </c>
      <c r="AN46" t="s">
        <v>26</v>
      </c>
      <c r="AO46" t="s">
        <v>118</v>
      </c>
      <c r="AP46" t="s">
        <v>117</v>
      </c>
      <c r="AQ46" t="s">
        <v>118</v>
      </c>
      <c r="AR46" t="s">
        <v>118</v>
      </c>
      <c r="AS46" t="s">
        <v>79</v>
      </c>
    </row>
    <row r="47" spans="1:45">
      <c r="A47" s="1">
        <v>45</v>
      </c>
      <c r="B47" t="s">
        <v>1</v>
      </c>
      <c r="C47" t="s">
        <v>8</v>
      </c>
      <c r="D47" t="s">
        <v>10</v>
      </c>
      <c r="E47" t="s">
        <v>13</v>
      </c>
      <c r="F47" t="s">
        <v>16</v>
      </c>
      <c r="G47" t="s">
        <v>18</v>
      </c>
      <c r="I47" t="s">
        <v>25</v>
      </c>
      <c r="J47" t="s">
        <v>26</v>
      </c>
      <c r="K47" t="s">
        <v>29</v>
      </c>
      <c r="L47">
        <v>6</v>
      </c>
      <c r="M47">
        <v>3</v>
      </c>
      <c r="N47" t="s">
        <v>21</v>
      </c>
      <c r="O47" t="s">
        <v>38</v>
      </c>
      <c r="P47" t="s">
        <v>44</v>
      </c>
      <c r="Q47">
        <v>3</v>
      </c>
      <c r="R47" t="s">
        <v>44</v>
      </c>
      <c r="S47">
        <v>3</v>
      </c>
      <c r="T47">
        <f t="shared" si="0"/>
        <v>100</v>
      </c>
      <c r="U47" t="s">
        <v>44</v>
      </c>
      <c r="V47">
        <v>3</v>
      </c>
      <c r="W47">
        <f t="shared" si="1"/>
        <v>100</v>
      </c>
      <c r="X47" t="s">
        <v>53</v>
      </c>
      <c r="Y47" t="s">
        <v>75</v>
      </c>
      <c r="Z47">
        <v>75</v>
      </c>
      <c r="AA47" t="s">
        <v>81</v>
      </c>
      <c r="AB47">
        <v>100</v>
      </c>
      <c r="AC47">
        <v>50</v>
      </c>
      <c r="AD47" t="s">
        <v>44</v>
      </c>
      <c r="AE47">
        <v>2.5</v>
      </c>
      <c r="AF47" t="s">
        <v>44</v>
      </c>
      <c r="AG47">
        <v>2.5</v>
      </c>
      <c r="AH47" t="s">
        <v>26</v>
      </c>
      <c r="AI47" t="s">
        <v>26</v>
      </c>
      <c r="AJ47" t="s">
        <v>26</v>
      </c>
      <c r="AK47" t="s">
        <v>113</v>
      </c>
      <c r="AL47" t="s">
        <v>113</v>
      </c>
      <c r="AM47" t="s">
        <v>26</v>
      </c>
      <c r="AN47" t="s">
        <v>26</v>
      </c>
      <c r="AO47" t="s">
        <v>118</v>
      </c>
      <c r="AP47" t="s">
        <v>118</v>
      </c>
      <c r="AQ47" t="s">
        <v>118</v>
      </c>
      <c r="AR47" t="s">
        <v>119</v>
      </c>
    </row>
    <row r="48" spans="1:45">
      <c r="A48" s="1">
        <v>46</v>
      </c>
      <c r="B48" t="s">
        <v>2</v>
      </c>
      <c r="C48" t="s">
        <v>4</v>
      </c>
      <c r="D48" t="s">
        <v>9</v>
      </c>
      <c r="E48" t="s">
        <v>14</v>
      </c>
      <c r="F48" t="s">
        <v>17</v>
      </c>
      <c r="G48" t="s">
        <v>19</v>
      </c>
      <c r="H48" t="s">
        <v>21</v>
      </c>
      <c r="I48" t="s">
        <v>25</v>
      </c>
      <c r="J48" t="s">
        <v>26</v>
      </c>
      <c r="K48" t="s">
        <v>29</v>
      </c>
      <c r="L48">
        <v>6</v>
      </c>
      <c r="M48">
        <v>8</v>
      </c>
      <c r="N48" t="s">
        <v>18</v>
      </c>
      <c r="O48" t="s">
        <v>36</v>
      </c>
      <c r="P48" t="s">
        <v>42</v>
      </c>
      <c r="Q48">
        <v>8</v>
      </c>
      <c r="R48" t="s">
        <v>44</v>
      </c>
      <c r="S48">
        <v>3</v>
      </c>
      <c r="T48">
        <f t="shared" si="0"/>
        <v>37.5</v>
      </c>
      <c r="U48" t="s">
        <v>44</v>
      </c>
      <c r="V48">
        <v>3</v>
      </c>
      <c r="W48">
        <f t="shared" si="1"/>
        <v>37.5</v>
      </c>
      <c r="X48" t="s">
        <v>59</v>
      </c>
      <c r="Y48" t="s">
        <v>76</v>
      </c>
      <c r="Z48">
        <v>75</v>
      </c>
      <c r="AA48" t="s">
        <v>81</v>
      </c>
      <c r="AB48">
        <v>50</v>
      </c>
      <c r="AC48">
        <v>25</v>
      </c>
      <c r="AD48" t="s">
        <v>44</v>
      </c>
      <c r="AE48">
        <v>2.5</v>
      </c>
      <c r="AF48" t="s">
        <v>44</v>
      </c>
      <c r="AG48">
        <v>2.5</v>
      </c>
      <c r="AH48" t="s">
        <v>25</v>
      </c>
      <c r="AI48" t="s">
        <v>25</v>
      </c>
      <c r="AK48" t="s">
        <v>113</v>
      </c>
      <c r="AL48" t="s">
        <v>113</v>
      </c>
      <c r="AM48" t="s">
        <v>26</v>
      </c>
      <c r="AN48" t="s">
        <v>26</v>
      </c>
      <c r="AO48" t="s">
        <v>118</v>
      </c>
      <c r="AP48" t="s">
        <v>118</v>
      </c>
      <c r="AQ48" t="s">
        <v>120</v>
      </c>
      <c r="AR48" t="s">
        <v>117</v>
      </c>
      <c r="AS48" t="s">
        <v>157</v>
      </c>
    </row>
    <row r="49" spans="1:45">
      <c r="A49" s="1">
        <v>47</v>
      </c>
      <c r="B49" t="s">
        <v>2</v>
      </c>
      <c r="C49" t="s">
        <v>4</v>
      </c>
      <c r="D49" t="s">
        <v>10</v>
      </c>
      <c r="E49" t="s">
        <v>14</v>
      </c>
      <c r="F49" t="s">
        <v>17</v>
      </c>
      <c r="G49" t="s">
        <v>19</v>
      </c>
      <c r="H49" t="s">
        <v>21</v>
      </c>
      <c r="I49" t="s">
        <v>25</v>
      </c>
      <c r="J49" t="s">
        <v>26</v>
      </c>
      <c r="K49" t="s">
        <v>29</v>
      </c>
      <c r="L49">
        <v>7</v>
      </c>
      <c r="M49">
        <v>8</v>
      </c>
      <c r="N49" t="s">
        <v>18</v>
      </c>
      <c r="O49" t="s">
        <v>35</v>
      </c>
      <c r="P49" t="s">
        <v>42</v>
      </c>
      <c r="Q49">
        <v>8</v>
      </c>
      <c r="R49" t="s">
        <v>44</v>
      </c>
      <c r="S49">
        <v>3</v>
      </c>
      <c r="T49">
        <f t="shared" si="0"/>
        <v>37.5</v>
      </c>
      <c r="U49" t="s">
        <v>44</v>
      </c>
      <c r="V49">
        <v>3</v>
      </c>
      <c r="W49">
        <f t="shared" si="1"/>
        <v>37.5</v>
      </c>
      <c r="X49" t="s">
        <v>59</v>
      </c>
      <c r="Y49" t="s">
        <v>77</v>
      </c>
      <c r="Z49">
        <v>75</v>
      </c>
      <c r="AA49" t="s">
        <v>86</v>
      </c>
      <c r="AB49">
        <v>75</v>
      </c>
      <c r="AC49">
        <v>25</v>
      </c>
      <c r="AD49" t="s">
        <v>44</v>
      </c>
      <c r="AE49">
        <v>2.5</v>
      </c>
      <c r="AF49" t="s">
        <v>44</v>
      </c>
      <c r="AG49">
        <v>2.5</v>
      </c>
      <c r="AH49" t="s">
        <v>25</v>
      </c>
      <c r="AI49" t="s">
        <v>25</v>
      </c>
      <c r="AK49" t="s">
        <v>113</v>
      </c>
      <c r="AL49" t="s">
        <v>113</v>
      </c>
      <c r="AM49" t="s">
        <v>26</v>
      </c>
      <c r="AN49" t="s">
        <v>26</v>
      </c>
      <c r="AO49" t="s">
        <v>118</v>
      </c>
      <c r="AP49" t="s">
        <v>117</v>
      </c>
      <c r="AQ49" t="s">
        <v>118</v>
      </c>
      <c r="AR49" t="s">
        <v>117</v>
      </c>
      <c r="AS49" t="s">
        <v>158</v>
      </c>
    </row>
    <row r="50" spans="1:45">
      <c r="A50" s="1">
        <v>48</v>
      </c>
      <c r="B50" t="s">
        <v>1</v>
      </c>
      <c r="C50" t="s">
        <v>5</v>
      </c>
      <c r="D50" t="s">
        <v>9</v>
      </c>
      <c r="E50" t="s">
        <v>14</v>
      </c>
      <c r="F50" t="s">
        <v>16</v>
      </c>
      <c r="G50" t="s">
        <v>21</v>
      </c>
      <c r="I50" t="s">
        <v>25</v>
      </c>
      <c r="J50" t="s">
        <v>26</v>
      </c>
      <c r="K50" t="s">
        <v>29</v>
      </c>
      <c r="L50">
        <v>7</v>
      </c>
      <c r="M50">
        <v>6</v>
      </c>
      <c r="N50" t="s">
        <v>21</v>
      </c>
      <c r="O50" t="s">
        <v>36</v>
      </c>
      <c r="P50" t="s">
        <v>43</v>
      </c>
      <c r="Q50">
        <v>13</v>
      </c>
      <c r="R50" t="s">
        <v>44</v>
      </c>
      <c r="S50">
        <v>3</v>
      </c>
      <c r="T50">
        <f t="shared" si="0"/>
        <v>23.076923076923077</v>
      </c>
      <c r="U50" t="s">
        <v>42</v>
      </c>
      <c r="V50">
        <v>8</v>
      </c>
      <c r="W50">
        <f t="shared" si="1"/>
        <v>61.53846153846154</v>
      </c>
      <c r="X50" t="s">
        <v>53</v>
      </c>
      <c r="Y50" t="s">
        <v>78</v>
      </c>
      <c r="Z50">
        <v>50</v>
      </c>
      <c r="AB50">
        <v>75</v>
      </c>
      <c r="AC50">
        <v>25</v>
      </c>
      <c r="AD50" t="s">
        <v>44</v>
      </c>
      <c r="AE50">
        <v>2.5</v>
      </c>
      <c r="AF50" t="s">
        <v>21</v>
      </c>
      <c r="AG50">
        <v>0</v>
      </c>
      <c r="AH50" t="s">
        <v>26</v>
      </c>
      <c r="AI50" t="s">
        <v>25</v>
      </c>
      <c r="AK50" t="s">
        <v>113</v>
      </c>
      <c r="AL50" t="s">
        <v>113</v>
      </c>
      <c r="AM50" t="s">
        <v>26</v>
      </c>
      <c r="AN50" t="s">
        <v>26</v>
      </c>
      <c r="AO50" t="s">
        <v>118</v>
      </c>
      <c r="AP50" t="s">
        <v>115</v>
      </c>
      <c r="AQ50" t="s">
        <v>120</v>
      </c>
      <c r="AR50" t="s">
        <v>120</v>
      </c>
      <c r="AS50" t="s">
        <v>159</v>
      </c>
    </row>
    <row r="51" spans="1:45">
      <c r="A51" s="1">
        <v>49</v>
      </c>
      <c r="B51" t="s">
        <v>1</v>
      </c>
      <c r="C51" t="s">
        <v>5</v>
      </c>
      <c r="D51" t="s">
        <v>11</v>
      </c>
      <c r="E51" t="s">
        <v>14</v>
      </c>
      <c r="F51" t="s">
        <v>17</v>
      </c>
      <c r="G51" t="s">
        <v>20</v>
      </c>
      <c r="H51" t="s">
        <v>19</v>
      </c>
      <c r="I51" t="s">
        <v>26</v>
      </c>
      <c r="J51" t="s">
        <v>26</v>
      </c>
      <c r="K51" t="s">
        <v>27</v>
      </c>
      <c r="L51">
        <v>10</v>
      </c>
      <c r="M51">
        <v>10</v>
      </c>
      <c r="N51" t="s">
        <v>20</v>
      </c>
      <c r="O51" t="s">
        <v>41</v>
      </c>
      <c r="P51" t="s">
        <v>44</v>
      </c>
      <c r="Q51">
        <v>3</v>
      </c>
      <c r="R51" t="s">
        <v>44</v>
      </c>
      <c r="S51">
        <v>3</v>
      </c>
      <c r="T51">
        <f t="shared" si="0"/>
        <v>100</v>
      </c>
      <c r="U51" t="s">
        <v>42</v>
      </c>
      <c r="V51">
        <v>8</v>
      </c>
      <c r="W51">
        <f t="shared" si="1"/>
        <v>266.66666666666663</v>
      </c>
      <c r="X51" t="s">
        <v>53</v>
      </c>
      <c r="Y51" t="s">
        <v>77</v>
      </c>
      <c r="Z51">
        <v>100</v>
      </c>
      <c r="AA51" t="s">
        <v>81</v>
      </c>
      <c r="AB51">
        <v>25</v>
      </c>
      <c r="AC51">
        <v>25</v>
      </c>
      <c r="AD51" t="s">
        <v>44</v>
      </c>
      <c r="AE51">
        <v>2.5</v>
      </c>
      <c r="AF51" t="s">
        <v>44</v>
      </c>
      <c r="AG51">
        <v>2.5</v>
      </c>
      <c r="AH51" t="s">
        <v>25</v>
      </c>
      <c r="AI51" t="s">
        <v>26</v>
      </c>
      <c r="AJ51" t="s">
        <v>26</v>
      </c>
      <c r="AK51" t="s">
        <v>106</v>
      </c>
      <c r="AL51" t="s">
        <v>106</v>
      </c>
      <c r="AM51" t="s">
        <v>26</v>
      </c>
      <c r="AN51" t="s">
        <v>26</v>
      </c>
      <c r="AO51" t="s">
        <v>115</v>
      </c>
      <c r="AP51" t="s">
        <v>115</v>
      </c>
      <c r="AQ51" t="s">
        <v>120</v>
      </c>
      <c r="AR51" t="s">
        <v>120</v>
      </c>
      <c r="AS51" t="s">
        <v>160</v>
      </c>
    </row>
    <row r="52" spans="1:45">
      <c r="A52" s="1">
        <v>50</v>
      </c>
      <c r="B52" t="s">
        <v>1</v>
      </c>
      <c r="C52" t="s">
        <v>6</v>
      </c>
      <c r="D52" t="s">
        <v>9</v>
      </c>
      <c r="E52" t="s">
        <v>14</v>
      </c>
      <c r="F52" t="s">
        <v>17</v>
      </c>
      <c r="G52" t="s">
        <v>19</v>
      </c>
      <c r="H52" t="s">
        <v>20</v>
      </c>
      <c r="I52" t="s">
        <v>25</v>
      </c>
      <c r="J52" t="s">
        <v>26</v>
      </c>
      <c r="K52" t="s">
        <v>29</v>
      </c>
      <c r="L52">
        <v>7</v>
      </c>
      <c r="M52">
        <v>3</v>
      </c>
      <c r="N52" t="s">
        <v>19</v>
      </c>
      <c r="O52" t="s">
        <v>34</v>
      </c>
      <c r="P52" t="s">
        <v>44</v>
      </c>
      <c r="Q52">
        <v>3</v>
      </c>
      <c r="R52" t="s">
        <v>44</v>
      </c>
      <c r="S52">
        <v>3</v>
      </c>
      <c r="T52">
        <f t="shared" si="0"/>
        <v>100</v>
      </c>
      <c r="U52" t="s">
        <v>44</v>
      </c>
      <c r="V52">
        <v>3</v>
      </c>
      <c r="W52">
        <f t="shared" si="1"/>
        <v>100</v>
      </c>
      <c r="X52" t="s">
        <v>66</v>
      </c>
      <c r="Y52" t="s">
        <v>77</v>
      </c>
      <c r="Z52">
        <v>25</v>
      </c>
      <c r="AA52" t="s">
        <v>96</v>
      </c>
      <c r="AB52">
        <v>100</v>
      </c>
      <c r="AC52">
        <v>50</v>
      </c>
      <c r="AD52" t="s">
        <v>106</v>
      </c>
      <c r="AE52">
        <v>7.5</v>
      </c>
      <c r="AF52" t="s">
        <v>106</v>
      </c>
      <c r="AG52">
        <v>7.5</v>
      </c>
      <c r="AH52" t="s">
        <v>26</v>
      </c>
      <c r="AI52" t="s">
        <v>26</v>
      </c>
      <c r="AJ52" t="s">
        <v>26</v>
      </c>
      <c r="AK52" t="s">
        <v>113</v>
      </c>
      <c r="AL52" t="s">
        <v>113</v>
      </c>
      <c r="AM52" t="s">
        <v>26</v>
      </c>
      <c r="AN52" t="s">
        <v>26</v>
      </c>
      <c r="AO52" t="s">
        <v>115</v>
      </c>
      <c r="AP52" t="s">
        <v>115</v>
      </c>
      <c r="AQ52" t="s">
        <v>120</v>
      </c>
      <c r="AR52" t="s">
        <v>120</v>
      </c>
      <c r="AS52" t="s">
        <v>161</v>
      </c>
    </row>
    <row r="53" spans="1:45">
      <c r="A53" s="1">
        <v>51</v>
      </c>
      <c r="B53" t="s">
        <v>1</v>
      </c>
      <c r="C53" t="s">
        <v>5</v>
      </c>
      <c r="D53" t="s">
        <v>10</v>
      </c>
      <c r="E53" t="s">
        <v>14</v>
      </c>
      <c r="F53" t="s">
        <v>17</v>
      </c>
      <c r="G53" t="s">
        <v>20</v>
      </c>
      <c r="H53" t="s">
        <v>19</v>
      </c>
      <c r="I53" t="s">
        <v>25</v>
      </c>
      <c r="J53" t="s">
        <v>26</v>
      </c>
      <c r="K53" t="s">
        <v>29</v>
      </c>
      <c r="L53">
        <v>8</v>
      </c>
      <c r="M53">
        <v>8</v>
      </c>
      <c r="N53" t="s">
        <v>19</v>
      </c>
      <c r="O53" t="s">
        <v>36</v>
      </c>
      <c r="P53" t="s">
        <v>42</v>
      </c>
      <c r="Q53">
        <v>8</v>
      </c>
      <c r="R53" t="s">
        <v>44</v>
      </c>
      <c r="S53">
        <v>3</v>
      </c>
      <c r="T53">
        <f t="shared" si="0"/>
        <v>37.5</v>
      </c>
      <c r="U53" t="s">
        <v>44</v>
      </c>
      <c r="V53">
        <v>3</v>
      </c>
      <c r="W53">
        <f t="shared" si="1"/>
        <v>37.5</v>
      </c>
      <c r="X53" t="s">
        <v>63</v>
      </c>
      <c r="Y53" t="s">
        <v>75</v>
      </c>
      <c r="Z53">
        <v>100</v>
      </c>
      <c r="AB53">
        <v>100</v>
      </c>
      <c r="AC53">
        <v>100</v>
      </c>
      <c r="AD53" t="s">
        <v>106</v>
      </c>
      <c r="AE53">
        <v>7.5</v>
      </c>
      <c r="AF53" t="s">
        <v>106</v>
      </c>
      <c r="AG53">
        <v>7.5</v>
      </c>
      <c r="AH53" t="s">
        <v>26</v>
      </c>
      <c r="AI53" t="s">
        <v>26</v>
      </c>
      <c r="AJ53" t="s">
        <v>26</v>
      </c>
      <c r="AK53" t="s">
        <v>113</v>
      </c>
      <c r="AL53" t="s">
        <v>113</v>
      </c>
      <c r="AM53" t="s">
        <v>26</v>
      </c>
      <c r="AN53" t="s">
        <v>26</v>
      </c>
      <c r="AO53" t="s">
        <v>118</v>
      </c>
      <c r="AP53" t="s">
        <v>118</v>
      </c>
      <c r="AQ53" t="s">
        <v>118</v>
      </c>
      <c r="AR53" t="s">
        <v>118</v>
      </c>
      <c r="AS53" t="s">
        <v>162</v>
      </c>
    </row>
    <row r="54" spans="1:45">
      <c r="A54" s="1">
        <v>52</v>
      </c>
      <c r="B54" t="s">
        <v>1</v>
      </c>
      <c r="C54" t="s">
        <v>4</v>
      </c>
      <c r="D54" t="s">
        <v>12</v>
      </c>
      <c r="E54" t="s">
        <v>13</v>
      </c>
      <c r="F54" t="s">
        <v>16</v>
      </c>
      <c r="G54" t="s">
        <v>19</v>
      </c>
      <c r="I54" t="s">
        <v>25</v>
      </c>
      <c r="J54" t="s">
        <v>26</v>
      </c>
      <c r="K54" t="s">
        <v>27</v>
      </c>
      <c r="L54">
        <v>7</v>
      </c>
      <c r="M54">
        <v>6</v>
      </c>
      <c r="N54" t="s">
        <v>19</v>
      </c>
      <c r="O54" t="s">
        <v>38</v>
      </c>
      <c r="P54" t="s">
        <v>46</v>
      </c>
      <c r="Q54">
        <v>18</v>
      </c>
      <c r="R54" t="s">
        <v>43</v>
      </c>
      <c r="S54">
        <v>13</v>
      </c>
      <c r="T54">
        <f t="shared" si="0"/>
        <v>72.222222222222214</v>
      </c>
      <c r="U54" t="s">
        <v>44</v>
      </c>
      <c r="V54">
        <v>3</v>
      </c>
      <c r="W54">
        <f t="shared" si="1"/>
        <v>16.666666666666664</v>
      </c>
      <c r="X54" t="s">
        <v>67</v>
      </c>
      <c r="Y54" t="s">
        <v>75</v>
      </c>
      <c r="Z54">
        <v>75</v>
      </c>
      <c r="AA54" t="s">
        <v>97</v>
      </c>
      <c r="AB54">
        <v>100</v>
      </c>
      <c r="AC54">
        <v>100</v>
      </c>
      <c r="AI54" t="s">
        <v>110</v>
      </c>
      <c r="AK54" t="s">
        <v>113</v>
      </c>
      <c r="AL54" t="s">
        <v>113</v>
      </c>
      <c r="AM54" t="s">
        <v>26</v>
      </c>
      <c r="AN54" t="s">
        <v>26</v>
      </c>
      <c r="AO54" t="s">
        <v>118</v>
      </c>
      <c r="AP54" t="s">
        <v>118</v>
      </c>
      <c r="AQ54" t="s">
        <v>120</v>
      </c>
      <c r="AR54" t="s">
        <v>120</v>
      </c>
    </row>
    <row r="55" spans="1:45">
      <c r="A55" s="1">
        <v>53</v>
      </c>
      <c r="B55" t="s">
        <v>1</v>
      </c>
      <c r="C55" t="s">
        <v>4</v>
      </c>
      <c r="D55" t="s">
        <v>10</v>
      </c>
      <c r="E55" t="s">
        <v>14</v>
      </c>
      <c r="F55" t="s">
        <v>17</v>
      </c>
      <c r="G55" t="s">
        <v>19</v>
      </c>
      <c r="H55" t="s">
        <v>21</v>
      </c>
      <c r="I55" t="s">
        <v>25</v>
      </c>
      <c r="J55" t="s">
        <v>26</v>
      </c>
      <c r="K55" t="s">
        <v>29</v>
      </c>
      <c r="L55">
        <v>8</v>
      </c>
      <c r="M55">
        <v>6</v>
      </c>
      <c r="N55" t="s">
        <v>20</v>
      </c>
      <c r="O55" t="s">
        <v>36</v>
      </c>
      <c r="P55" t="s">
        <v>42</v>
      </c>
      <c r="Q55">
        <v>8</v>
      </c>
      <c r="R55" t="s">
        <v>44</v>
      </c>
      <c r="S55">
        <v>3</v>
      </c>
      <c r="T55">
        <f t="shared" si="0"/>
        <v>37.5</v>
      </c>
      <c r="U55" t="s">
        <v>44</v>
      </c>
      <c r="V55">
        <v>3</v>
      </c>
      <c r="W55">
        <f t="shared" si="1"/>
        <v>37.5</v>
      </c>
      <c r="X55" t="s">
        <v>68</v>
      </c>
      <c r="Y55" t="s">
        <v>77</v>
      </c>
      <c r="Z55">
        <v>25</v>
      </c>
      <c r="AA55" t="s">
        <v>81</v>
      </c>
      <c r="AB55">
        <v>100</v>
      </c>
      <c r="AC55" t="s">
        <v>79</v>
      </c>
      <c r="AD55" t="s">
        <v>44</v>
      </c>
      <c r="AE55">
        <v>2.5</v>
      </c>
      <c r="AF55" t="s">
        <v>21</v>
      </c>
      <c r="AG55">
        <v>0</v>
      </c>
      <c r="AH55" t="s">
        <v>25</v>
      </c>
      <c r="AI55" t="s">
        <v>26</v>
      </c>
      <c r="AJ55" t="s">
        <v>26</v>
      </c>
      <c r="AK55" t="s">
        <v>113</v>
      </c>
      <c r="AL55" t="s">
        <v>113</v>
      </c>
      <c r="AM55" t="s">
        <v>26</v>
      </c>
      <c r="AN55" t="s">
        <v>26</v>
      </c>
      <c r="AO55" t="s">
        <v>118</v>
      </c>
      <c r="AP55" t="s">
        <v>118</v>
      </c>
      <c r="AQ55" t="s">
        <v>118</v>
      </c>
      <c r="AR55" t="s">
        <v>118</v>
      </c>
      <c r="AS55" t="s">
        <v>163</v>
      </c>
    </row>
    <row r="56" spans="1:45">
      <c r="A56" s="1">
        <v>54</v>
      </c>
      <c r="B56" t="s">
        <v>1</v>
      </c>
      <c r="C56" t="s">
        <v>4</v>
      </c>
      <c r="D56" t="s">
        <v>10</v>
      </c>
      <c r="E56" t="s">
        <v>13</v>
      </c>
      <c r="F56" t="s">
        <v>17</v>
      </c>
      <c r="G56" t="s">
        <v>18</v>
      </c>
      <c r="H56" t="s">
        <v>23</v>
      </c>
      <c r="I56" t="s">
        <v>26</v>
      </c>
      <c r="J56" t="s">
        <v>26</v>
      </c>
      <c r="K56" t="s">
        <v>27</v>
      </c>
      <c r="L56">
        <v>8</v>
      </c>
      <c r="M56">
        <v>7</v>
      </c>
      <c r="N56" t="s">
        <v>19</v>
      </c>
      <c r="O56" t="s">
        <v>37</v>
      </c>
      <c r="P56" t="s">
        <v>44</v>
      </c>
      <c r="Q56">
        <v>3</v>
      </c>
      <c r="R56" t="s">
        <v>44</v>
      </c>
      <c r="S56">
        <v>3</v>
      </c>
      <c r="T56">
        <f t="shared" si="0"/>
        <v>100</v>
      </c>
      <c r="U56" t="s">
        <v>21</v>
      </c>
      <c r="V56">
        <v>0</v>
      </c>
      <c r="W56">
        <f t="shared" si="1"/>
        <v>0</v>
      </c>
      <c r="X56" t="s">
        <v>53</v>
      </c>
      <c r="Y56" t="s">
        <v>75</v>
      </c>
      <c r="Z56" t="s">
        <v>79</v>
      </c>
      <c r="AA56" t="s">
        <v>81</v>
      </c>
      <c r="AB56">
        <v>100</v>
      </c>
      <c r="AD56" t="s">
        <v>44</v>
      </c>
      <c r="AE56">
        <v>2.5</v>
      </c>
      <c r="AF56" t="s">
        <v>44</v>
      </c>
      <c r="AG56">
        <v>2.5</v>
      </c>
      <c r="AH56" t="s">
        <v>26</v>
      </c>
      <c r="AI56" t="s">
        <v>26</v>
      </c>
      <c r="AJ56" t="s">
        <v>26</v>
      </c>
      <c r="AK56" t="s">
        <v>113</v>
      </c>
      <c r="AL56" t="s">
        <v>113</v>
      </c>
      <c r="AM56" t="s">
        <v>26</v>
      </c>
      <c r="AN56" t="s">
        <v>26</v>
      </c>
      <c r="AO56" t="s">
        <v>115</v>
      </c>
      <c r="AP56" t="s">
        <v>115</v>
      </c>
      <c r="AQ56" t="s">
        <v>120</v>
      </c>
      <c r="AR56" t="s">
        <v>120</v>
      </c>
      <c r="AS56" t="s">
        <v>164</v>
      </c>
    </row>
    <row r="57" spans="1:45">
      <c r="A57" s="1">
        <v>55</v>
      </c>
      <c r="B57" t="s">
        <v>1</v>
      </c>
      <c r="C57" t="s">
        <v>5</v>
      </c>
      <c r="D57" t="s">
        <v>11</v>
      </c>
      <c r="E57" t="s">
        <v>14</v>
      </c>
      <c r="F57" t="s">
        <v>17</v>
      </c>
      <c r="G57" t="s">
        <v>20</v>
      </c>
      <c r="H57" t="s">
        <v>19</v>
      </c>
      <c r="I57" t="s">
        <v>25</v>
      </c>
      <c r="J57" t="s">
        <v>26</v>
      </c>
      <c r="K57" t="s">
        <v>27</v>
      </c>
      <c r="L57">
        <v>5</v>
      </c>
      <c r="M57">
        <v>2</v>
      </c>
      <c r="N57" t="s">
        <v>21</v>
      </c>
      <c r="O57" t="s">
        <v>38</v>
      </c>
      <c r="P57" t="s">
        <v>42</v>
      </c>
      <c r="Q57">
        <v>8</v>
      </c>
      <c r="R57" t="s">
        <v>21</v>
      </c>
      <c r="S57">
        <v>0</v>
      </c>
      <c r="T57">
        <f t="shared" si="0"/>
        <v>0</v>
      </c>
      <c r="U57" t="s">
        <v>42</v>
      </c>
      <c r="V57">
        <v>8</v>
      </c>
      <c r="W57">
        <f t="shared" si="1"/>
        <v>100</v>
      </c>
      <c r="X57" t="s">
        <v>50</v>
      </c>
      <c r="Y57" t="s">
        <v>76</v>
      </c>
      <c r="Z57">
        <v>25</v>
      </c>
      <c r="AA57" t="s">
        <v>81</v>
      </c>
      <c r="AB57">
        <v>25</v>
      </c>
      <c r="AC57">
        <v>25</v>
      </c>
      <c r="AD57" t="s">
        <v>21</v>
      </c>
      <c r="AE57">
        <v>0</v>
      </c>
      <c r="AF57" t="s">
        <v>21</v>
      </c>
      <c r="AG57">
        <v>0</v>
      </c>
      <c r="AH57" t="s">
        <v>26</v>
      </c>
      <c r="AI57" t="s">
        <v>26</v>
      </c>
      <c r="AJ57" t="s">
        <v>26</v>
      </c>
      <c r="AK57" t="s">
        <v>113</v>
      </c>
      <c r="AL57" t="s">
        <v>113</v>
      </c>
      <c r="AM57" t="s">
        <v>26</v>
      </c>
      <c r="AN57" t="s">
        <v>26</v>
      </c>
      <c r="AO57" t="s">
        <v>118</v>
      </c>
      <c r="AP57" t="s">
        <v>118</v>
      </c>
      <c r="AQ57" t="s">
        <v>118</v>
      </c>
      <c r="AR57" t="s">
        <v>118</v>
      </c>
      <c r="AS57" t="s">
        <v>165</v>
      </c>
    </row>
    <row r="58" spans="1:45">
      <c r="A58" s="1">
        <v>56</v>
      </c>
      <c r="B58" t="s">
        <v>1</v>
      </c>
      <c r="C58" t="s">
        <v>4</v>
      </c>
      <c r="D58" t="s">
        <v>12</v>
      </c>
      <c r="E58" t="s">
        <v>13</v>
      </c>
      <c r="F58" t="s">
        <v>17</v>
      </c>
      <c r="G58" t="s">
        <v>19</v>
      </c>
      <c r="H58" t="s">
        <v>21</v>
      </c>
      <c r="I58" t="s">
        <v>25</v>
      </c>
      <c r="J58" t="s">
        <v>26</v>
      </c>
      <c r="K58" t="s">
        <v>29</v>
      </c>
      <c r="L58">
        <v>7</v>
      </c>
      <c r="M58">
        <v>4</v>
      </c>
      <c r="N58" t="s">
        <v>19</v>
      </c>
      <c r="O58" t="s">
        <v>36</v>
      </c>
      <c r="P58" t="s">
        <v>43</v>
      </c>
      <c r="Q58">
        <v>13</v>
      </c>
      <c r="R58" t="s">
        <v>42</v>
      </c>
      <c r="S58">
        <v>8</v>
      </c>
      <c r="T58">
        <f t="shared" si="0"/>
        <v>61.53846153846154</v>
      </c>
      <c r="U58" t="s">
        <v>44</v>
      </c>
      <c r="V58">
        <v>3</v>
      </c>
      <c r="W58">
        <f t="shared" si="1"/>
        <v>23.076923076923077</v>
      </c>
      <c r="X58" t="s">
        <v>69</v>
      </c>
      <c r="Y58" t="s">
        <v>77</v>
      </c>
      <c r="Z58">
        <v>25</v>
      </c>
      <c r="AA58" t="s">
        <v>81</v>
      </c>
      <c r="AB58">
        <v>100</v>
      </c>
      <c r="AC58">
        <v>25</v>
      </c>
      <c r="AD58" t="s">
        <v>44</v>
      </c>
      <c r="AE58">
        <v>2.5</v>
      </c>
      <c r="AF58" t="s">
        <v>44</v>
      </c>
      <c r="AG58">
        <v>2.5</v>
      </c>
      <c r="AH58" t="s">
        <v>25</v>
      </c>
      <c r="AI58" t="s">
        <v>26</v>
      </c>
      <c r="AJ58" t="s">
        <v>26</v>
      </c>
      <c r="AK58" t="s">
        <v>113</v>
      </c>
      <c r="AL58" t="s">
        <v>113</v>
      </c>
      <c r="AM58" t="s">
        <v>26</v>
      </c>
      <c r="AN58" t="s">
        <v>26</v>
      </c>
      <c r="AO58" t="s">
        <v>115</v>
      </c>
      <c r="AP58" t="s">
        <v>118</v>
      </c>
      <c r="AQ58" t="s">
        <v>118</v>
      </c>
      <c r="AR58" t="s">
        <v>117</v>
      </c>
    </row>
    <row r="59" spans="1:45">
      <c r="A59" s="1">
        <v>57</v>
      </c>
      <c r="B59" t="s">
        <v>1</v>
      </c>
      <c r="C59" t="s">
        <v>4</v>
      </c>
      <c r="D59" t="s">
        <v>12</v>
      </c>
      <c r="E59" t="s">
        <v>14</v>
      </c>
      <c r="F59" t="s">
        <v>17</v>
      </c>
      <c r="G59" t="s">
        <v>19</v>
      </c>
      <c r="H59" t="s">
        <v>21</v>
      </c>
      <c r="I59" t="s">
        <v>25</v>
      </c>
      <c r="J59" t="s">
        <v>26</v>
      </c>
      <c r="K59" t="s">
        <v>27</v>
      </c>
      <c r="L59">
        <v>8</v>
      </c>
      <c r="M59">
        <v>3</v>
      </c>
      <c r="N59" t="s">
        <v>19</v>
      </c>
      <c r="O59" t="s">
        <v>36</v>
      </c>
      <c r="P59" t="s">
        <v>43</v>
      </c>
      <c r="Q59">
        <v>13</v>
      </c>
      <c r="R59" t="s">
        <v>43</v>
      </c>
      <c r="S59">
        <v>13</v>
      </c>
      <c r="T59">
        <f t="shared" si="0"/>
        <v>100</v>
      </c>
      <c r="U59" t="s">
        <v>44</v>
      </c>
      <c r="V59">
        <v>3</v>
      </c>
      <c r="W59">
        <f t="shared" si="1"/>
        <v>23.076923076923077</v>
      </c>
      <c r="X59" t="s">
        <v>63</v>
      </c>
      <c r="Y59" t="s">
        <v>77</v>
      </c>
      <c r="Z59">
        <v>75</v>
      </c>
      <c r="AA59" t="s">
        <v>81</v>
      </c>
      <c r="AB59">
        <v>100</v>
      </c>
      <c r="AC59">
        <v>25</v>
      </c>
      <c r="AD59" t="s">
        <v>106</v>
      </c>
      <c r="AE59">
        <v>7.5</v>
      </c>
      <c r="AF59" t="s">
        <v>21</v>
      </c>
      <c r="AG59">
        <v>0</v>
      </c>
      <c r="AH59" t="s">
        <v>26</v>
      </c>
      <c r="AI59" t="s">
        <v>26</v>
      </c>
      <c r="AJ59" t="s">
        <v>26</v>
      </c>
      <c r="AK59" t="s">
        <v>113</v>
      </c>
      <c r="AL59" t="s">
        <v>113</v>
      </c>
      <c r="AM59" t="s">
        <v>26</v>
      </c>
      <c r="AN59" t="s">
        <v>26</v>
      </c>
      <c r="AO59" t="s">
        <v>117</v>
      </c>
      <c r="AP59" t="s">
        <v>117</v>
      </c>
      <c r="AQ59" t="s">
        <v>118</v>
      </c>
      <c r="AR59" t="s">
        <v>117</v>
      </c>
    </row>
    <row r="60" spans="1:45">
      <c r="A60" s="1">
        <v>58</v>
      </c>
      <c r="B60" t="s">
        <v>1</v>
      </c>
      <c r="C60" t="s">
        <v>4</v>
      </c>
      <c r="D60" t="s">
        <v>12</v>
      </c>
      <c r="E60" t="s">
        <v>13</v>
      </c>
      <c r="F60" t="s">
        <v>17</v>
      </c>
      <c r="G60" t="s">
        <v>19</v>
      </c>
      <c r="H60" t="s">
        <v>21</v>
      </c>
      <c r="I60" t="s">
        <v>25</v>
      </c>
      <c r="J60" t="s">
        <v>26</v>
      </c>
      <c r="K60" t="s">
        <v>27</v>
      </c>
      <c r="L60">
        <v>7</v>
      </c>
      <c r="M60">
        <v>5</v>
      </c>
      <c r="N60" t="s">
        <v>20</v>
      </c>
      <c r="O60" t="s">
        <v>38</v>
      </c>
      <c r="P60" t="s">
        <v>44</v>
      </c>
      <c r="Q60">
        <v>3</v>
      </c>
      <c r="R60" t="s">
        <v>44</v>
      </c>
      <c r="S60">
        <v>3</v>
      </c>
      <c r="T60">
        <f t="shared" si="0"/>
        <v>100</v>
      </c>
      <c r="U60" t="s">
        <v>44</v>
      </c>
      <c r="V60">
        <v>3</v>
      </c>
      <c r="W60">
        <f t="shared" si="1"/>
        <v>100</v>
      </c>
      <c r="X60" t="s">
        <v>57</v>
      </c>
      <c r="Y60" t="s">
        <v>75</v>
      </c>
      <c r="AB60">
        <v>100</v>
      </c>
      <c r="AD60" t="s">
        <v>44</v>
      </c>
      <c r="AE60">
        <v>2.5</v>
      </c>
      <c r="AH60" t="s">
        <v>26</v>
      </c>
      <c r="AI60" t="s">
        <v>26</v>
      </c>
      <c r="AJ60" t="s">
        <v>26</v>
      </c>
      <c r="AK60" t="s">
        <v>113</v>
      </c>
      <c r="AL60" t="s">
        <v>113</v>
      </c>
      <c r="AM60" t="s">
        <v>26</v>
      </c>
      <c r="AN60" t="s">
        <v>26</v>
      </c>
      <c r="AO60" t="s">
        <v>115</v>
      </c>
      <c r="AP60" t="s">
        <v>115</v>
      </c>
      <c r="AQ60" t="s">
        <v>120</v>
      </c>
      <c r="AR60" t="s">
        <v>118</v>
      </c>
      <c r="AS60" t="s">
        <v>166</v>
      </c>
    </row>
    <row r="61" spans="1:45">
      <c r="A61" s="1">
        <v>59</v>
      </c>
      <c r="B61" t="s">
        <v>2</v>
      </c>
      <c r="C61" t="s">
        <v>4</v>
      </c>
      <c r="D61" t="s">
        <v>11</v>
      </c>
      <c r="E61" t="s">
        <v>15</v>
      </c>
      <c r="F61" t="s">
        <v>17</v>
      </c>
      <c r="G61" t="s">
        <v>18</v>
      </c>
      <c r="H61" t="s">
        <v>19</v>
      </c>
      <c r="I61" t="s">
        <v>26</v>
      </c>
      <c r="J61" t="s">
        <v>25</v>
      </c>
      <c r="K61" t="s">
        <v>28</v>
      </c>
      <c r="L61">
        <v>3</v>
      </c>
      <c r="M61">
        <v>5</v>
      </c>
      <c r="N61" t="s">
        <v>19</v>
      </c>
      <c r="O61" t="s">
        <v>41</v>
      </c>
      <c r="P61" t="s">
        <v>42</v>
      </c>
      <c r="Q61">
        <v>8</v>
      </c>
      <c r="R61" t="s">
        <v>42</v>
      </c>
      <c r="S61">
        <v>8</v>
      </c>
      <c r="T61">
        <f t="shared" si="0"/>
        <v>100</v>
      </c>
      <c r="U61" t="s">
        <v>44</v>
      </c>
      <c r="V61">
        <v>3</v>
      </c>
      <c r="W61">
        <f t="shared" si="1"/>
        <v>37.5</v>
      </c>
      <c r="X61" t="s">
        <v>61</v>
      </c>
      <c r="Y61" t="s">
        <v>78</v>
      </c>
      <c r="Z61">
        <v>25</v>
      </c>
      <c r="AA61" t="s">
        <v>86</v>
      </c>
      <c r="AB61">
        <v>100</v>
      </c>
      <c r="AC61">
        <v>25</v>
      </c>
      <c r="AD61" t="s">
        <v>44</v>
      </c>
      <c r="AE61">
        <v>2.5</v>
      </c>
      <c r="AF61" t="s">
        <v>44</v>
      </c>
      <c r="AG61">
        <v>2.5</v>
      </c>
      <c r="AH61" t="s">
        <v>26</v>
      </c>
      <c r="AI61" t="s">
        <v>25</v>
      </c>
      <c r="AK61" t="s">
        <v>113</v>
      </c>
      <c r="AL61" t="s">
        <v>113</v>
      </c>
      <c r="AM61" t="s">
        <v>26</v>
      </c>
      <c r="AN61" t="s">
        <v>26</v>
      </c>
      <c r="AO61" t="s">
        <v>118</v>
      </c>
      <c r="AP61" t="s">
        <v>115</v>
      </c>
      <c r="AQ61" t="s">
        <v>118</v>
      </c>
      <c r="AR61" t="s">
        <v>118</v>
      </c>
      <c r="AS61" t="s">
        <v>167</v>
      </c>
    </row>
    <row r="62" spans="1:45">
      <c r="A62" s="1">
        <v>60</v>
      </c>
      <c r="B62" t="s">
        <v>2</v>
      </c>
      <c r="C62" t="s">
        <v>4</v>
      </c>
      <c r="D62" t="s">
        <v>11</v>
      </c>
      <c r="E62" t="s">
        <v>14</v>
      </c>
      <c r="F62" t="s">
        <v>17</v>
      </c>
      <c r="G62" t="s">
        <v>20</v>
      </c>
      <c r="H62" t="s">
        <v>21</v>
      </c>
      <c r="I62" t="s">
        <v>25</v>
      </c>
      <c r="J62" t="s">
        <v>25</v>
      </c>
      <c r="K62" t="s">
        <v>30</v>
      </c>
      <c r="L62">
        <v>7</v>
      </c>
      <c r="M62">
        <v>7</v>
      </c>
      <c r="N62" t="s">
        <v>19</v>
      </c>
      <c r="O62" t="s">
        <v>41</v>
      </c>
      <c r="P62" t="s">
        <v>42</v>
      </c>
      <c r="Q62">
        <v>8</v>
      </c>
      <c r="R62" t="s">
        <v>42</v>
      </c>
      <c r="S62">
        <v>8</v>
      </c>
      <c r="T62">
        <f t="shared" si="0"/>
        <v>100</v>
      </c>
      <c r="U62" t="s">
        <v>42</v>
      </c>
      <c r="V62">
        <v>8</v>
      </c>
      <c r="W62">
        <f t="shared" si="1"/>
        <v>100</v>
      </c>
      <c r="X62" t="s">
        <v>49</v>
      </c>
      <c r="Y62" t="s">
        <v>78</v>
      </c>
      <c r="Z62">
        <v>25</v>
      </c>
      <c r="AA62" t="s">
        <v>98</v>
      </c>
      <c r="AB62">
        <v>25</v>
      </c>
      <c r="AC62">
        <v>75</v>
      </c>
      <c r="AF62" t="s">
        <v>44</v>
      </c>
      <c r="AG62">
        <v>2.5</v>
      </c>
      <c r="AH62" t="s">
        <v>25</v>
      </c>
      <c r="AI62" t="s">
        <v>25</v>
      </c>
      <c r="AJ62" t="s">
        <v>26</v>
      </c>
      <c r="AK62" t="s">
        <v>114</v>
      </c>
      <c r="AL62" t="s">
        <v>106</v>
      </c>
      <c r="AM62" t="s">
        <v>26</v>
      </c>
      <c r="AN62" t="s">
        <v>26</v>
      </c>
      <c r="AO62" t="s">
        <v>118</v>
      </c>
      <c r="AP62" t="s">
        <v>117</v>
      </c>
      <c r="AQ62" t="s">
        <v>117</v>
      </c>
      <c r="AR62" t="s">
        <v>117</v>
      </c>
      <c r="AS62" t="s">
        <v>25</v>
      </c>
    </row>
    <row r="63" spans="1:45">
      <c r="A63" s="1">
        <v>61</v>
      </c>
      <c r="B63" t="s">
        <v>1</v>
      </c>
      <c r="C63" t="s">
        <v>5</v>
      </c>
      <c r="D63" t="s">
        <v>11</v>
      </c>
      <c r="E63" t="s">
        <v>13</v>
      </c>
      <c r="F63" t="s">
        <v>17</v>
      </c>
      <c r="G63" t="s">
        <v>20</v>
      </c>
      <c r="H63" t="s">
        <v>19</v>
      </c>
      <c r="I63" t="s">
        <v>25</v>
      </c>
      <c r="J63" t="s">
        <v>26</v>
      </c>
      <c r="K63" t="s">
        <v>29</v>
      </c>
      <c r="L63">
        <v>7</v>
      </c>
      <c r="M63">
        <v>7</v>
      </c>
      <c r="N63" t="s">
        <v>20</v>
      </c>
      <c r="O63" t="s">
        <v>41</v>
      </c>
      <c r="P63" t="s">
        <v>44</v>
      </c>
      <c r="Q63">
        <v>3</v>
      </c>
      <c r="R63" t="s">
        <v>44</v>
      </c>
      <c r="S63">
        <v>3</v>
      </c>
      <c r="T63">
        <f t="shared" si="0"/>
        <v>100</v>
      </c>
      <c r="U63" t="s">
        <v>44</v>
      </c>
      <c r="V63">
        <v>3</v>
      </c>
      <c r="W63">
        <f t="shared" si="1"/>
        <v>100</v>
      </c>
      <c r="X63" t="s">
        <v>47</v>
      </c>
      <c r="Y63" t="s">
        <v>77</v>
      </c>
      <c r="Z63">
        <v>25</v>
      </c>
      <c r="AA63" t="s">
        <v>86</v>
      </c>
      <c r="AB63">
        <v>100</v>
      </c>
      <c r="AC63">
        <v>50</v>
      </c>
      <c r="AD63" t="s">
        <v>44</v>
      </c>
      <c r="AE63">
        <v>2.5</v>
      </c>
      <c r="AF63" t="s">
        <v>44</v>
      </c>
      <c r="AG63">
        <v>2.5</v>
      </c>
      <c r="AH63" t="s">
        <v>25</v>
      </c>
      <c r="AI63" t="s">
        <v>25</v>
      </c>
      <c r="AK63" t="s">
        <v>113</v>
      </c>
      <c r="AL63" t="s">
        <v>113</v>
      </c>
      <c r="AM63" t="s">
        <v>26</v>
      </c>
      <c r="AN63" t="s">
        <v>26</v>
      </c>
      <c r="AO63" t="s">
        <v>118</v>
      </c>
      <c r="AP63" t="s">
        <v>118</v>
      </c>
      <c r="AQ63" t="s">
        <v>118</v>
      </c>
      <c r="AR63" t="s">
        <v>118</v>
      </c>
      <c r="AS63" t="s">
        <v>168</v>
      </c>
    </row>
    <row r="64" spans="1:45">
      <c r="A64" s="1">
        <v>62</v>
      </c>
      <c r="B64" t="s">
        <v>1</v>
      </c>
      <c r="C64" t="s">
        <v>4</v>
      </c>
      <c r="D64" t="s">
        <v>12</v>
      </c>
      <c r="E64" t="s">
        <v>14</v>
      </c>
      <c r="F64" t="s">
        <v>17</v>
      </c>
      <c r="G64" t="s">
        <v>19</v>
      </c>
      <c r="H64" t="s">
        <v>21</v>
      </c>
      <c r="I64" t="s">
        <v>25</v>
      </c>
      <c r="J64" t="s">
        <v>26</v>
      </c>
      <c r="K64" t="s">
        <v>29</v>
      </c>
      <c r="L64">
        <v>4</v>
      </c>
      <c r="M64">
        <v>3</v>
      </c>
      <c r="N64" t="s">
        <v>20</v>
      </c>
      <c r="O64" t="s">
        <v>37</v>
      </c>
      <c r="P64" t="s">
        <v>21</v>
      </c>
      <c r="Q64">
        <v>0</v>
      </c>
      <c r="R64" t="s">
        <v>21</v>
      </c>
      <c r="S64">
        <v>0</v>
      </c>
      <c r="U64" t="s">
        <v>21</v>
      </c>
      <c r="V64">
        <v>0</v>
      </c>
      <c r="AK64" t="s">
        <v>113</v>
      </c>
      <c r="AL64" t="s">
        <v>113</v>
      </c>
      <c r="AO64" t="s">
        <v>119</v>
      </c>
      <c r="AP64" t="s">
        <v>116</v>
      </c>
      <c r="AQ64" t="s">
        <v>118</v>
      </c>
      <c r="AR64" t="s">
        <v>120</v>
      </c>
      <c r="AS64" t="s">
        <v>169</v>
      </c>
    </row>
    <row r="65" spans="1:45">
      <c r="A65" s="1">
        <v>63</v>
      </c>
      <c r="B65" t="s">
        <v>1</v>
      </c>
      <c r="C65" t="s">
        <v>8</v>
      </c>
      <c r="D65" t="s">
        <v>12</v>
      </c>
      <c r="E65" t="s">
        <v>13</v>
      </c>
      <c r="F65" t="s">
        <v>16</v>
      </c>
      <c r="G65" t="s">
        <v>18</v>
      </c>
      <c r="H65" t="s">
        <v>21</v>
      </c>
      <c r="I65" t="s">
        <v>25</v>
      </c>
      <c r="J65" t="s">
        <v>26</v>
      </c>
      <c r="K65" t="s">
        <v>28</v>
      </c>
      <c r="L65">
        <v>6</v>
      </c>
      <c r="M65">
        <v>8</v>
      </c>
      <c r="N65" t="s">
        <v>20</v>
      </c>
      <c r="O65" t="s">
        <v>35</v>
      </c>
      <c r="P65" t="s">
        <v>44</v>
      </c>
      <c r="Q65">
        <v>3</v>
      </c>
      <c r="R65" t="s">
        <v>44</v>
      </c>
      <c r="S65">
        <v>3</v>
      </c>
      <c r="T65">
        <f t="shared" si="0"/>
        <v>100</v>
      </c>
      <c r="U65" t="s">
        <v>21</v>
      </c>
      <c r="V65">
        <v>0</v>
      </c>
      <c r="W65">
        <f t="shared" si="1"/>
        <v>0</v>
      </c>
      <c r="X65" t="s">
        <v>55</v>
      </c>
      <c r="Y65" t="s">
        <v>75</v>
      </c>
      <c r="Z65">
        <v>100</v>
      </c>
      <c r="AB65">
        <v>100</v>
      </c>
      <c r="AC65">
        <v>100</v>
      </c>
      <c r="AD65" t="s">
        <v>44</v>
      </c>
      <c r="AE65">
        <v>2.5</v>
      </c>
      <c r="AH65" t="s">
        <v>26</v>
      </c>
      <c r="AI65" t="s">
        <v>26</v>
      </c>
      <c r="AJ65" t="s">
        <v>26</v>
      </c>
      <c r="AK65" t="s">
        <v>113</v>
      </c>
      <c r="AL65" t="s">
        <v>113</v>
      </c>
      <c r="AM65" t="s">
        <v>26</v>
      </c>
      <c r="AN65" t="s">
        <v>26</v>
      </c>
      <c r="AO65" t="s">
        <v>115</v>
      </c>
      <c r="AP65" t="s">
        <v>115</v>
      </c>
      <c r="AQ65" t="s">
        <v>120</v>
      </c>
      <c r="AR65" t="s">
        <v>118</v>
      </c>
      <c r="AS65" t="s">
        <v>170</v>
      </c>
    </row>
    <row r="66" spans="1:45">
      <c r="A66" s="1">
        <v>64</v>
      </c>
      <c r="B66" t="s">
        <v>1</v>
      </c>
      <c r="C66" t="s">
        <v>5</v>
      </c>
      <c r="D66" t="s">
        <v>12</v>
      </c>
      <c r="E66" t="s">
        <v>14</v>
      </c>
      <c r="F66" t="s">
        <v>17</v>
      </c>
      <c r="G66" t="s">
        <v>18</v>
      </c>
      <c r="H66" t="s">
        <v>20</v>
      </c>
      <c r="I66" t="s">
        <v>26</v>
      </c>
      <c r="J66" t="s">
        <v>26</v>
      </c>
      <c r="K66" t="s">
        <v>30</v>
      </c>
      <c r="L66">
        <v>8</v>
      </c>
      <c r="M66">
        <v>7</v>
      </c>
      <c r="N66" t="s">
        <v>20</v>
      </c>
      <c r="O66" t="s">
        <v>38</v>
      </c>
      <c r="P66" t="s">
        <v>44</v>
      </c>
      <c r="Q66">
        <v>3</v>
      </c>
      <c r="R66" t="s">
        <v>21</v>
      </c>
      <c r="S66">
        <v>0</v>
      </c>
      <c r="T66">
        <f t="shared" si="0"/>
        <v>0</v>
      </c>
      <c r="U66" t="s">
        <v>44</v>
      </c>
      <c r="V66">
        <v>3</v>
      </c>
      <c r="W66">
        <f t="shared" si="1"/>
        <v>100</v>
      </c>
      <c r="Y66" t="s">
        <v>76</v>
      </c>
      <c r="Z66">
        <v>25</v>
      </c>
      <c r="AA66" t="s">
        <v>81</v>
      </c>
      <c r="AB66">
        <v>25</v>
      </c>
      <c r="AC66">
        <v>25</v>
      </c>
      <c r="AD66" t="s">
        <v>21</v>
      </c>
      <c r="AE66">
        <v>0</v>
      </c>
      <c r="AF66" t="s">
        <v>21</v>
      </c>
      <c r="AG66">
        <v>0</v>
      </c>
      <c r="AH66" t="s">
        <v>26</v>
      </c>
      <c r="AI66" t="s">
        <v>26</v>
      </c>
      <c r="AJ66" t="s">
        <v>26</v>
      </c>
      <c r="AK66" t="s">
        <v>113</v>
      </c>
      <c r="AL66" t="s">
        <v>113</v>
      </c>
      <c r="AM66" t="s">
        <v>26</v>
      </c>
      <c r="AN66" t="s">
        <v>26</v>
      </c>
      <c r="AO66" t="s">
        <v>118</v>
      </c>
      <c r="AP66" t="s">
        <v>118</v>
      </c>
      <c r="AQ66" t="s">
        <v>120</v>
      </c>
      <c r="AR66" t="s">
        <v>118</v>
      </c>
      <c r="AS66" t="s">
        <v>171</v>
      </c>
    </row>
    <row r="67" spans="1:45">
      <c r="A67" s="1">
        <v>65</v>
      </c>
      <c r="B67" t="s">
        <v>1</v>
      </c>
      <c r="C67" t="s">
        <v>6</v>
      </c>
      <c r="D67" t="s">
        <v>10</v>
      </c>
      <c r="E67" t="s">
        <v>14</v>
      </c>
      <c r="F67" t="s">
        <v>17</v>
      </c>
      <c r="G67" t="s">
        <v>18</v>
      </c>
      <c r="H67" t="s">
        <v>20</v>
      </c>
      <c r="I67" t="s">
        <v>25</v>
      </c>
      <c r="J67" t="s">
        <v>26</v>
      </c>
      <c r="K67" t="s">
        <v>30</v>
      </c>
      <c r="L67">
        <v>8</v>
      </c>
      <c r="M67">
        <v>6</v>
      </c>
      <c r="N67" t="s">
        <v>19</v>
      </c>
      <c r="O67" t="s">
        <v>34</v>
      </c>
      <c r="P67" t="s">
        <v>45</v>
      </c>
      <c r="Q67">
        <v>20</v>
      </c>
      <c r="R67" t="s">
        <v>44</v>
      </c>
      <c r="S67">
        <v>3</v>
      </c>
      <c r="T67">
        <f t="shared" ref="T67:T105" si="2">(S67/Q67) * 100</f>
        <v>15</v>
      </c>
      <c r="U67" t="s">
        <v>42</v>
      </c>
      <c r="V67">
        <v>8</v>
      </c>
      <c r="W67">
        <f t="shared" ref="W67:W105" si="3">V67/Q67 *100</f>
        <v>40</v>
      </c>
      <c r="X67" t="s">
        <v>47</v>
      </c>
      <c r="Y67" t="s">
        <v>75</v>
      </c>
      <c r="Z67">
        <v>25</v>
      </c>
      <c r="AA67" t="s">
        <v>99</v>
      </c>
      <c r="AB67">
        <v>100</v>
      </c>
      <c r="AC67" t="s">
        <v>79</v>
      </c>
      <c r="AD67" t="s">
        <v>21</v>
      </c>
      <c r="AE67">
        <v>0</v>
      </c>
      <c r="AF67" t="s">
        <v>21</v>
      </c>
      <c r="AG67">
        <v>0</v>
      </c>
      <c r="AH67" t="s">
        <v>25</v>
      </c>
      <c r="AI67" t="s">
        <v>26</v>
      </c>
      <c r="AK67" t="s">
        <v>113</v>
      </c>
      <c r="AL67" t="s">
        <v>113</v>
      </c>
      <c r="AM67" t="s">
        <v>26</v>
      </c>
      <c r="AN67" t="s">
        <v>26</v>
      </c>
      <c r="AO67" t="s">
        <v>117</v>
      </c>
      <c r="AP67" t="s">
        <v>117</v>
      </c>
      <c r="AQ67" t="s">
        <v>117</v>
      </c>
      <c r="AR67" t="s">
        <v>117</v>
      </c>
      <c r="AS67" t="s">
        <v>172</v>
      </c>
    </row>
    <row r="68" spans="1:45">
      <c r="A68" s="1">
        <v>66</v>
      </c>
      <c r="B68" t="s">
        <v>1</v>
      </c>
      <c r="C68" t="s">
        <v>4</v>
      </c>
      <c r="D68" t="s">
        <v>12</v>
      </c>
      <c r="E68" t="s">
        <v>14</v>
      </c>
      <c r="F68" t="s">
        <v>16</v>
      </c>
      <c r="G68" t="s">
        <v>19</v>
      </c>
      <c r="H68" t="s">
        <v>21</v>
      </c>
      <c r="I68" t="s">
        <v>25</v>
      </c>
      <c r="J68" t="s">
        <v>26</v>
      </c>
      <c r="K68" t="s">
        <v>30</v>
      </c>
      <c r="L68">
        <v>6</v>
      </c>
      <c r="M68">
        <v>7</v>
      </c>
      <c r="N68" t="s">
        <v>18</v>
      </c>
      <c r="O68" t="s">
        <v>34</v>
      </c>
      <c r="P68" t="s">
        <v>42</v>
      </c>
      <c r="Q68">
        <v>8</v>
      </c>
      <c r="R68" t="s">
        <v>42</v>
      </c>
      <c r="S68">
        <v>8</v>
      </c>
      <c r="T68">
        <f t="shared" si="2"/>
        <v>100</v>
      </c>
      <c r="U68" t="s">
        <v>44</v>
      </c>
      <c r="V68">
        <v>3</v>
      </c>
      <c r="W68">
        <f t="shared" si="3"/>
        <v>37.5</v>
      </c>
      <c r="X68" t="s">
        <v>57</v>
      </c>
      <c r="Y68" t="s">
        <v>75</v>
      </c>
      <c r="Z68">
        <v>50</v>
      </c>
      <c r="AA68" t="s">
        <v>100</v>
      </c>
      <c r="AB68">
        <v>100</v>
      </c>
      <c r="AC68">
        <v>50</v>
      </c>
      <c r="AD68" t="s">
        <v>44</v>
      </c>
      <c r="AE68">
        <v>2.5</v>
      </c>
      <c r="AF68" t="s">
        <v>44</v>
      </c>
      <c r="AG68">
        <v>2.5</v>
      </c>
      <c r="AH68" t="s">
        <v>26</v>
      </c>
      <c r="AI68" t="s">
        <v>26</v>
      </c>
      <c r="AJ68" t="s">
        <v>26</v>
      </c>
      <c r="AK68" t="s">
        <v>113</v>
      </c>
      <c r="AL68" t="s">
        <v>113</v>
      </c>
      <c r="AM68" t="s">
        <v>26</v>
      </c>
      <c r="AN68" t="s">
        <v>26</v>
      </c>
      <c r="AO68" t="s">
        <v>119</v>
      </c>
      <c r="AP68" t="s">
        <v>117</v>
      </c>
      <c r="AQ68" t="s">
        <v>118</v>
      </c>
      <c r="AR68" t="s">
        <v>120</v>
      </c>
      <c r="AS68" t="s">
        <v>173</v>
      </c>
    </row>
    <row r="69" spans="1:45">
      <c r="A69" s="1">
        <v>67</v>
      </c>
      <c r="B69" t="s">
        <v>1</v>
      </c>
      <c r="C69" t="s">
        <v>4</v>
      </c>
      <c r="D69" t="s">
        <v>12</v>
      </c>
      <c r="E69" t="s">
        <v>13</v>
      </c>
      <c r="F69" t="s">
        <v>16</v>
      </c>
      <c r="G69" t="s">
        <v>20</v>
      </c>
      <c r="H69" t="s">
        <v>21</v>
      </c>
      <c r="I69" t="s">
        <v>25</v>
      </c>
      <c r="J69" t="s">
        <v>26</v>
      </c>
      <c r="K69" t="s">
        <v>27</v>
      </c>
      <c r="L69">
        <v>9</v>
      </c>
      <c r="M69">
        <v>2</v>
      </c>
      <c r="N69" t="s">
        <v>19</v>
      </c>
      <c r="O69" t="s">
        <v>36</v>
      </c>
      <c r="P69" t="s">
        <v>44</v>
      </c>
      <c r="Q69">
        <v>3</v>
      </c>
      <c r="R69" t="s">
        <v>44</v>
      </c>
      <c r="S69">
        <v>3</v>
      </c>
      <c r="T69">
        <f t="shared" si="2"/>
        <v>100</v>
      </c>
      <c r="U69" t="s">
        <v>21</v>
      </c>
      <c r="V69">
        <v>0</v>
      </c>
      <c r="W69">
        <f t="shared" si="3"/>
        <v>0</v>
      </c>
      <c r="Y69" t="s">
        <v>78</v>
      </c>
      <c r="AB69">
        <v>100</v>
      </c>
      <c r="AD69" t="s">
        <v>107</v>
      </c>
      <c r="AE69">
        <v>10</v>
      </c>
      <c r="AH69" t="s">
        <v>26</v>
      </c>
      <c r="AI69" t="s">
        <v>26</v>
      </c>
      <c r="AJ69" t="s">
        <v>26</v>
      </c>
      <c r="AK69" t="s">
        <v>113</v>
      </c>
      <c r="AL69" t="s">
        <v>113</v>
      </c>
      <c r="AM69" t="s">
        <v>26</v>
      </c>
      <c r="AN69" t="s">
        <v>26</v>
      </c>
      <c r="AO69" t="s">
        <v>115</v>
      </c>
      <c r="AP69" t="s">
        <v>115</v>
      </c>
      <c r="AQ69" t="s">
        <v>118</v>
      </c>
      <c r="AR69" t="s">
        <v>117</v>
      </c>
      <c r="AS69" t="s">
        <v>174</v>
      </c>
    </row>
    <row r="70" spans="1:45">
      <c r="A70" s="1">
        <v>68</v>
      </c>
      <c r="B70" t="s">
        <v>2</v>
      </c>
      <c r="C70" t="s">
        <v>4</v>
      </c>
      <c r="D70" t="s">
        <v>12</v>
      </c>
      <c r="E70" t="s">
        <v>13</v>
      </c>
      <c r="F70" t="s">
        <v>17</v>
      </c>
      <c r="G70" t="s">
        <v>19</v>
      </c>
      <c r="H70" t="s">
        <v>21</v>
      </c>
      <c r="I70" t="s">
        <v>25</v>
      </c>
      <c r="J70" t="s">
        <v>26</v>
      </c>
      <c r="K70" t="s">
        <v>29</v>
      </c>
      <c r="L70">
        <v>8</v>
      </c>
      <c r="M70">
        <v>7</v>
      </c>
      <c r="N70" t="s">
        <v>19</v>
      </c>
      <c r="O70" t="s">
        <v>34</v>
      </c>
      <c r="P70" t="s">
        <v>45</v>
      </c>
      <c r="Q70">
        <v>20</v>
      </c>
      <c r="R70" t="s">
        <v>43</v>
      </c>
      <c r="S70">
        <v>13</v>
      </c>
      <c r="T70">
        <f t="shared" si="2"/>
        <v>65</v>
      </c>
      <c r="U70" t="s">
        <v>43</v>
      </c>
      <c r="V70">
        <v>13</v>
      </c>
      <c r="W70">
        <f t="shared" si="3"/>
        <v>65</v>
      </c>
      <c r="X70" t="s">
        <v>57</v>
      </c>
      <c r="Y70" t="s">
        <v>77</v>
      </c>
      <c r="Z70">
        <v>75</v>
      </c>
      <c r="AA70" t="s">
        <v>86</v>
      </c>
      <c r="AB70">
        <v>100</v>
      </c>
      <c r="AC70">
        <v>50</v>
      </c>
      <c r="AD70" t="s">
        <v>44</v>
      </c>
      <c r="AE70">
        <v>2.5</v>
      </c>
      <c r="AF70" t="s">
        <v>44</v>
      </c>
      <c r="AG70">
        <v>2.5</v>
      </c>
      <c r="AH70" t="s">
        <v>25</v>
      </c>
      <c r="AI70" t="s">
        <v>26</v>
      </c>
      <c r="AJ70" t="s">
        <v>26</v>
      </c>
      <c r="AK70" t="s">
        <v>113</v>
      </c>
      <c r="AL70" t="s">
        <v>113</v>
      </c>
      <c r="AM70" t="s">
        <v>26</v>
      </c>
      <c r="AN70" t="s">
        <v>25</v>
      </c>
      <c r="AO70" t="s">
        <v>117</v>
      </c>
      <c r="AP70" t="s">
        <v>117</v>
      </c>
      <c r="AQ70" t="s">
        <v>120</v>
      </c>
      <c r="AR70" t="s">
        <v>117</v>
      </c>
      <c r="AS70" t="s">
        <v>175</v>
      </c>
    </row>
    <row r="71" spans="1:45">
      <c r="A71" s="1">
        <v>69</v>
      </c>
      <c r="B71" t="s">
        <v>1</v>
      </c>
      <c r="C71" t="s">
        <v>4</v>
      </c>
      <c r="D71" t="s">
        <v>12</v>
      </c>
      <c r="E71" t="s">
        <v>13</v>
      </c>
      <c r="F71" t="s">
        <v>17</v>
      </c>
      <c r="G71" t="s">
        <v>18</v>
      </c>
      <c r="H71" t="s">
        <v>21</v>
      </c>
      <c r="I71" t="s">
        <v>25</v>
      </c>
      <c r="J71" t="s">
        <v>26</v>
      </c>
      <c r="K71" t="s">
        <v>27</v>
      </c>
      <c r="L71">
        <v>6</v>
      </c>
      <c r="M71">
        <v>7</v>
      </c>
      <c r="N71" t="s">
        <v>20</v>
      </c>
      <c r="O71" t="s">
        <v>34</v>
      </c>
      <c r="P71" t="s">
        <v>42</v>
      </c>
      <c r="Q71">
        <v>8</v>
      </c>
      <c r="R71" t="s">
        <v>42</v>
      </c>
      <c r="S71">
        <v>8</v>
      </c>
      <c r="T71">
        <f t="shared" si="2"/>
        <v>100</v>
      </c>
      <c r="U71" t="s">
        <v>44</v>
      </c>
      <c r="V71">
        <v>3</v>
      </c>
      <c r="W71">
        <f t="shared" si="3"/>
        <v>37.5</v>
      </c>
      <c r="X71" t="s">
        <v>57</v>
      </c>
      <c r="Y71" t="s">
        <v>75</v>
      </c>
      <c r="Z71">
        <v>25</v>
      </c>
      <c r="AA71" t="s">
        <v>81</v>
      </c>
      <c r="AB71">
        <v>100</v>
      </c>
      <c r="AC71">
        <v>25</v>
      </c>
      <c r="AD71" t="s">
        <v>44</v>
      </c>
      <c r="AE71">
        <v>2.5</v>
      </c>
      <c r="AF71" t="s">
        <v>44</v>
      </c>
      <c r="AG71">
        <v>2.5</v>
      </c>
      <c r="AH71" t="s">
        <v>26</v>
      </c>
      <c r="AI71" t="s">
        <v>26</v>
      </c>
      <c r="AJ71" t="s">
        <v>26</v>
      </c>
      <c r="AK71" t="s">
        <v>113</v>
      </c>
      <c r="AL71" t="s">
        <v>113</v>
      </c>
      <c r="AM71" t="s">
        <v>26</v>
      </c>
      <c r="AN71" t="s">
        <v>26</v>
      </c>
      <c r="AO71" t="s">
        <v>118</v>
      </c>
      <c r="AP71" t="s">
        <v>117</v>
      </c>
      <c r="AQ71" t="s">
        <v>118</v>
      </c>
      <c r="AR71" t="s">
        <v>118</v>
      </c>
      <c r="AS71" t="s">
        <v>176</v>
      </c>
    </row>
    <row r="72" spans="1:45">
      <c r="A72" s="1">
        <v>70</v>
      </c>
      <c r="B72" t="s">
        <v>1</v>
      </c>
      <c r="C72" t="s">
        <v>6</v>
      </c>
      <c r="D72" t="s">
        <v>12</v>
      </c>
      <c r="E72" t="s">
        <v>14</v>
      </c>
      <c r="F72" t="s">
        <v>17</v>
      </c>
      <c r="G72" t="s">
        <v>18</v>
      </c>
      <c r="H72" t="s">
        <v>20</v>
      </c>
      <c r="I72" t="s">
        <v>25</v>
      </c>
      <c r="J72" t="s">
        <v>26</v>
      </c>
      <c r="K72" t="s">
        <v>30</v>
      </c>
      <c r="L72">
        <v>6</v>
      </c>
      <c r="M72">
        <v>3</v>
      </c>
      <c r="N72" t="s">
        <v>21</v>
      </c>
      <c r="O72" t="s">
        <v>36</v>
      </c>
      <c r="P72" t="s">
        <v>45</v>
      </c>
      <c r="Q72">
        <v>20</v>
      </c>
      <c r="R72" t="s">
        <v>45</v>
      </c>
      <c r="S72">
        <v>20</v>
      </c>
      <c r="T72">
        <f t="shared" si="2"/>
        <v>100</v>
      </c>
      <c r="U72" t="s">
        <v>44</v>
      </c>
      <c r="V72">
        <v>3</v>
      </c>
      <c r="W72">
        <f t="shared" si="3"/>
        <v>15</v>
      </c>
      <c r="X72" t="s">
        <v>57</v>
      </c>
      <c r="Y72" t="s">
        <v>75</v>
      </c>
      <c r="Z72">
        <v>100</v>
      </c>
      <c r="AA72" t="s">
        <v>81</v>
      </c>
      <c r="AB72">
        <v>100</v>
      </c>
      <c r="AC72">
        <v>100</v>
      </c>
      <c r="AD72" t="s">
        <v>107</v>
      </c>
      <c r="AE72">
        <v>10</v>
      </c>
      <c r="AF72" t="s">
        <v>107</v>
      </c>
      <c r="AG72">
        <v>10</v>
      </c>
      <c r="AH72" t="s">
        <v>26</v>
      </c>
      <c r="AI72" t="s">
        <v>26</v>
      </c>
      <c r="AJ72" t="s">
        <v>26</v>
      </c>
      <c r="AK72" t="s">
        <v>113</v>
      </c>
      <c r="AL72" t="s">
        <v>113</v>
      </c>
      <c r="AM72" t="s">
        <v>26</v>
      </c>
      <c r="AN72" t="s">
        <v>26</v>
      </c>
      <c r="AO72" t="s">
        <v>115</v>
      </c>
      <c r="AP72" t="s">
        <v>115</v>
      </c>
      <c r="AQ72" t="s">
        <v>118</v>
      </c>
      <c r="AR72" t="s">
        <v>117</v>
      </c>
      <c r="AS72" t="s">
        <v>177</v>
      </c>
    </row>
    <row r="73" spans="1:45">
      <c r="A73" s="1">
        <v>71</v>
      </c>
      <c r="B73" t="s">
        <v>1</v>
      </c>
      <c r="C73" t="s">
        <v>4</v>
      </c>
      <c r="D73" t="s">
        <v>10</v>
      </c>
      <c r="E73" t="s">
        <v>14</v>
      </c>
      <c r="F73" t="s">
        <v>16</v>
      </c>
      <c r="G73" t="s">
        <v>19</v>
      </c>
      <c r="I73" t="s">
        <v>25</v>
      </c>
      <c r="J73" t="s">
        <v>26</v>
      </c>
      <c r="K73" t="s">
        <v>27</v>
      </c>
      <c r="L73">
        <v>7</v>
      </c>
      <c r="M73">
        <v>6</v>
      </c>
      <c r="N73" t="s">
        <v>19</v>
      </c>
      <c r="O73" t="s">
        <v>36</v>
      </c>
      <c r="P73" t="s">
        <v>42</v>
      </c>
      <c r="Q73">
        <v>8</v>
      </c>
      <c r="R73" t="s">
        <v>44</v>
      </c>
      <c r="S73">
        <v>3</v>
      </c>
      <c r="T73">
        <f t="shared" si="2"/>
        <v>37.5</v>
      </c>
      <c r="U73" t="s">
        <v>44</v>
      </c>
      <c r="V73">
        <v>3</v>
      </c>
      <c r="W73">
        <f t="shared" si="3"/>
        <v>37.5</v>
      </c>
      <c r="X73" t="s">
        <v>70</v>
      </c>
      <c r="Y73" t="s">
        <v>77</v>
      </c>
      <c r="Z73">
        <v>75</v>
      </c>
      <c r="AA73" t="s">
        <v>101</v>
      </c>
      <c r="AB73">
        <v>100</v>
      </c>
      <c r="AC73">
        <v>25</v>
      </c>
      <c r="AD73" t="s">
        <v>21</v>
      </c>
      <c r="AE73">
        <v>0</v>
      </c>
      <c r="AF73" t="s">
        <v>21</v>
      </c>
      <c r="AG73">
        <v>0</v>
      </c>
      <c r="AH73" t="s">
        <v>25</v>
      </c>
      <c r="AI73" t="s">
        <v>26</v>
      </c>
      <c r="AJ73" t="s">
        <v>26</v>
      </c>
      <c r="AK73" t="s">
        <v>113</v>
      </c>
      <c r="AL73" t="s">
        <v>113</v>
      </c>
      <c r="AM73" t="s">
        <v>26</v>
      </c>
      <c r="AN73" t="s">
        <v>26</v>
      </c>
      <c r="AO73" t="s">
        <v>117</v>
      </c>
      <c r="AP73" t="s">
        <v>119</v>
      </c>
      <c r="AQ73" t="s">
        <v>118</v>
      </c>
      <c r="AR73" t="s">
        <v>118</v>
      </c>
      <c r="AS73" t="s">
        <v>178</v>
      </c>
    </row>
    <row r="74" spans="1:45">
      <c r="A74" s="1">
        <v>72</v>
      </c>
      <c r="B74" t="s">
        <v>2</v>
      </c>
      <c r="C74" t="s">
        <v>4</v>
      </c>
      <c r="D74" t="s">
        <v>10</v>
      </c>
      <c r="E74" t="s">
        <v>14</v>
      </c>
      <c r="F74" t="s">
        <v>17</v>
      </c>
      <c r="G74" t="s">
        <v>20</v>
      </c>
      <c r="H74" t="s">
        <v>19</v>
      </c>
      <c r="I74" t="s">
        <v>26</v>
      </c>
      <c r="J74" t="s">
        <v>26</v>
      </c>
      <c r="K74" t="s">
        <v>27</v>
      </c>
      <c r="L74">
        <v>5</v>
      </c>
      <c r="M74">
        <v>4</v>
      </c>
      <c r="N74" t="s">
        <v>19</v>
      </c>
      <c r="O74" t="s">
        <v>36</v>
      </c>
      <c r="P74" t="s">
        <v>44</v>
      </c>
      <c r="Q74">
        <v>3</v>
      </c>
      <c r="R74" t="s">
        <v>44</v>
      </c>
      <c r="S74">
        <v>3</v>
      </c>
      <c r="T74">
        <f t="shared" si="2"/>
        <v>100</v>
      </c>
      <c r="U74" t="s">
        <v>21</v>
      </c>
      <c r="V74">
        <v>0</v>
      </c>
      <c r="W74">
        <f t="shared" si="3"/>
        <v>0</v>
      </c>
      <c r="X74" t="s">
        <v>61</v>
      </c>
      <c r="Y74" t="s">
        <v>76</v>
      </c>
      <c r="Z74" t="s">
        <v>79</v>
      </c>
      <c r="AA74" t="s">
        <v>98</v>
      </c>
      <c r="AB74">
        <v>100</v>
      </c>
      <c r="AC74">
        <v>25</v>
      </c>
      <c r="AD74" t="s">
        <v>44</v>
      </c>
      <c r="AE74">
        <v>2.5</v>
      </c>
      <c r="AF74" t="s">
        <v>21</v>
      </c>
      <c r="AG74">
        <v>0</v>
      </c>
      <c r="AH74" t="s">
        <v>26</v>
      </c>
      <c r="AI74" t="s">
        <v>26</v>
      </c>
      <c r="AJ74" t="s">
        <v>26</v>
      </c>
      <c r="AK74" t="s">
        <v>113</v>
      </c>
      <c r="AL74" t="s">
        <v>113</v>
      </c>
      <c r="AM74" t="s">
        <v>26</v>
      </c>
      <c r="AN74" t="s">
        <v>26</v>
      </c>
      <c r="AO74" t="s">
        <v>117</v>
      </c>
      <c r="AP74" t="s">
        <v>117</v>
      </c>
      <c r="AQ74" t="s">
        <v>120</v>
      </c>
      <c r="AR74" t="s">
        <v>117</v>
      </c>
    </row>
    <row r="75" spans="1:45">
      <c r="A75" s="1">
        <v>73</v>
      </c>
      <c r="B75" t="s">
        <v>1</v>
      </c>
      <c r="C75" t="s">
        <v>4</v>
      </c>
      <c r="D75" t="s">
        <v>10</v>
      </c>
      <c r="E75" t="s">
        <v>14</v>
      </c>
      <c r="F75" t="s">
        <v>17</v>
      </c>
      <c r="G75" t="s">
        <v>19</v>
      </c>
      <c r="H75" t="s">
        <v>21</v>
      </c>
      <c r="I75" t="s">
        <v>25</v>
      </c>
      <c r="J75" t="s">
        <v>26</v>
      </c>
      <c r="K75" t="s">
        <v>29</v>
      </c>
      <c r="L75">
        <v>8</v>
      </c>
      <c r="M75">
        <v>2</v>
      </c>
      <c r="N75" t="s">
        <v>19</v>
      </c>
      <c r="O75" t="s">
        <v>38</v>
      </c>
      <c r="P75" t="s">
        <v>44</v>
      </c>
      <c r="Q75">
        <v>3</v>
      </c>
      <c r="R75" t="s">
        <v>44</v>
      </c>
      <c r="S75">
        <v>3</v>
      </c>
      <c r="T75">
        <f t="shared" si="2"/>
        <v>100</v>
      </c>
      <c r="U75" t="s">
        <v>21</v>
      </c>
      <c r="V75">
        <v>0</v>
      </c>
      <c r="W75">
        <f t="shared" si="3"/>
        <v>0</v>
      </c>
      <c r="X75" t="s">
        <v>68</v>
      </c>
      <c r="Y75" t="s">
        <v>77</v>
      </c>
      <c r="AB75">
        <v>100</v>
      </c>
      <c r="AD75" t="s">
        <v>106</v>
      </c>
      <c r="AE75">
        <v>7.5</v>
      </c>
      <c r="AF75" t="s">
        <v>44</v>
      </c>
      <c r="AG75">
        <v>2.5</v>
      </c>
      <c r="AH75" t="s">
        <v>25</v>
      </c>
      <c r="AI75" t="s">
        <v>26</v>
      </c>
      <c r="AJ75" t="s">
        <v>25</v>
      </c>
      <c r="AK75" t="s">
        <v>106</v>
      </c>
      <c r="AL75" t="s">
        <v>113</v>
      </c>
      <c r="AM75" t="s">
        <v>26</v>
      </c>
      <c r="AN75" t="s">
        <v>25</v>
      </c>
      <c r="AO75" t="s">
        <v>118</v>
      </c>
      <c r="AP75" t="s">
        <v>115</v>
      </c>
      <c r="AQ75" t="s">
        <v>120</v>
      </c>
      <c r="AR75" t="s">
        <v>120</v>
      </c>
      <c r="AS75" t="s">
        <v>79</v>
      </c>
    </row>
    <row r="76" spans="1:45">
      <c r="A76" s="1">
        <v>74</v>
      </c>
      <c r="B76" t="s">
        <v>1</v>
      </c>
      <c r="C76" t="s">
        <v>4</v>
      </c>
      <c r="D76" t="s">
        <v>12</v>
      </c>
      <c r="E76" t="s">
        <v>14</v>
      </c>
      <c r="F76" t="s">
        <v>16</v>
      </c>
      <c r="G76" t="s">
        <v>19</v>
      </c>
      <c r="I76" t="s">
        <v>25</v>
      </c>
      <c r="J76" t="s">
        <v>26</v>
      </c>
      <c r="K76" t="s">
        <v>29</v>
      </c>
      <c r="L76">
        <v>9</v>
      </c>
      <c r="M76">
        <v>3</v>
      </c>
      <c r="N76" t="s">
        <v>21</v>
      </c>
      <c r="O76" t="s">
        <v>36</v>
      </c>
      <c r="P76" t="s">
        <v>42</v>
      </c>
      <c r="Q76">
        <v>8</v>
      </c>
      <c r="R76" t="s">
        <v>42</v>
      </c>
      <c r="S76">
        <v>8</v>
      </c>
      <c r="T76">
        <f t="shared" si="2"/>
        <v>100</v>
      </c>
      <c r="U76" t="s">
        <v>44</v>
      </c>
      <c r="V76">
        <v>3</v>
      </c>
      <c r="W76">
        <f t="shared" si="3"/>
        <v>37.5</v>
      </c>
      <c r="X76" t="s">
        <v>71</v>
      </c>
      <c r="Y76" t="s">
        <v>77</v>
      </c>
      <c r="Z76" t="s">
        <v>79</v>
      </c>
      <c r="AA76" t="s">
        <v>81</v>
      </c>
      <c r="AB76">
        <v>100</v>
      </c>
      <c r="AC76">
        <v>25</v>
      </c>
      <c r="AD76" t="s">
        <v>44</v>
      </c>
      <c r="AE76">
        <v>2.5</v>
      </c>
      <c r="AF76" t="s">
        <v>44</v>
      </c>
      <c r="AG76">
        <v>2.5</v>
      </c>
      <c r="AH76" t="s">
        <v>26</v>
      </c>
      <c r="AI76" t="s">
        <v>26</v>
      </c>
      <c r="AJ76" t="s">
        <v>26</v>
      </c>
      <c r="AK76" t="s">
        <v>113</v>
      </c>
      <c r="AL76" t="s">
        <v>113</v>
      </c>
      <c r="AM76" t="s">
        <v>26</v>
      </c>
      <c r="AN76" t="s">
        <v>26</v>
      </c>
      <c r="AO76" t="s">
        <v>118</v>
      </c>
      <c r="AP76" t="s">
        <v>118</v>
      </c>
      <c r="AQ76" t="s">
        <v>120</v>
      </c>
      <c r="AR76" t="s">
        <v>117</v>
      </c>
      <c r="AS76" t="s">
        <v>179</v>
      </c>
    </row>
    <row r="77" spans="1:45">
      <c r="A77" s="1">
        <v>75</v>
      </c>
      <c r="B77" t="s">
        <v>1</v>
      </c>
      <c r="C77" t="s">
        <v>4</v>
      </c>
      <c r="D77" t="s">
        <v>12</v>
      </c>
      <c r="E77" t="s">
        <v>14</v>
      </c>
      <c r="F77" t="s">
        <v>17</v>
      </c>
      <c r="G77" t="s">
        <v>19</v>
      </c>
      <c r="H77" t="s">
        <v>21</v>
      </c>
      <c r="I77" t="s">
        <v>25</v>
      </c>
      <c r="J77" t="s">
        <v>26</v>
      </c>
      <c r="K77" t="s">
        <v>29</v>
      </c>
      <c r="L77">
        <v>8</v>
      </c>
      <c r="M77">
        <v>9</v>
      </c>
      <c r="N77" t="s">
        <v>22</v>
      </c>
      <c r="O77" t="s">
        <v>38</v>
      </c>
      <c r="P77" t="s">
        <v>44</v>
      </c>
      <c r="Q77">
        <v>3</v>
      </c>
      <c r="R77" t="s">
        <v>44</v>
      </c>
      <c r="S77">
        <v>3</v>
      </c>
      <c r="T77">
        <f t="shared" si="2"/>
        <v>100</v>
      </c>
      <c r="U77" t="s">
        <v>44</v>
      </c>
      <c r="V77">
        <v>3</v>
      </c>
      <c r="W77">
        <f t="shared" si="3"/>
        <v>100</v>
      </c>
      <c r="X77" t="s">
        <v>55</v>
      </c>
      <c r="Y77" t="s">
        <v>78</v>
      </c>
      <c r="Z77">
        <v>50</v>
      </c>
      <c r="AA77" t="s">
        <v>81</v>
      </c>
      <c r="AB77">
        <v>100</v>
      </c>
      <c r="AC77">
        <v>25</v>
      </c>
      <c r="AD77" t="s">
        <v>106</v>
      </c>
      <c r="AE77">
        <v>7.5</v>
      </c>
      <c r="AF77" t="s">
        <v>44</v>
      </c>
      <c r="AG77">
        <v>2.5</v>
      </c>
      <c r="AH77" t="s">
        <v>26</v>
      </c>
      <c r="AI77" t="s">
        <v>26</v>
      </c>
      <c r="AJ77" t="s">
        <v>26</v>
      </c>
      <c r="AK77" t="s">
        <v>113</v>
      </c>
      <c r="AL77" t="s">
        <v>113</v>
      </c>
      <c r="AM77" t="s">
        <v>26</v>
      </c>
      <c r="AN77" t="s">
        <v>26</v>
      </c>
      <c r="AO77" t="s">
        <v>115</v>
      </c>
      <c r="AP77" t="s">
        <v>115</v>
      </c>
      <c r="AQ77" t="s">
        <v>120</v>
      </c>
      <c r="AR77" t="s">
        <v>120</v>
      </c>
    </row>
    <row r="78" spans="1:45">
      <c r="A78" s="1">
        <v>76</v>
      </c>
      <c r="B78" t="s">
        <v>1</v>
      </c>
      <c r="C78" t="s">
        <v>5</v>
      </c>
      <c r="D78" t="s">
        <v>12</v>
      </c>
      <c r="E78" t="s">
        <v>14</v>
      </c>
      <c r="F78" t="s">
        <v>17</v>
      </c>
      <c r="G78" t="s">
        <v>19</v>
      </c>
      <c r="H78" t="s">
        <v>21</v>
      </c>
      <c r="I78" t="s">
        <v>25</v>
      </c>
      <c r="J78" t="s">
        <v>26</v>
      </c>
      <c r="K78" t="s">
        <v>31</v>
      </c>
      <c r="L78">
        <v>8</v>
      </c>
      <c r="M78">
        <v>5</v>
      </c>
      <c r="N78" t="s">
        <v>19</v>
      </c>
      <c r="O78" t="s">
        <v>36</v>
      </c>
      <c r="P78" t="s">
        <v>46</v>
      </c>
      <c r="Q78">
        <v>18</v>
      </c>
      <c r="R78" t="s">
        <v>43</v>
      </c>
      <c r="S78">
        <v>13</v>
      </c>
      <c r="T78">
        <f t="shared" si="2"/>
        <v>72.222222222222214</v>
      </c>
      <c r="U78" t="s">
        <v>44</v>
      </c>
      <c r="V78">
        <v>3</v>
      </c>
      <c r="W78">
        <f t="shared" si="3"/>
        <v>16.666666666666664</v>
      </c>
      <c r="X78" t="s">
        <v>63</v>
      </c>
      <c r="Y78" t="s">
        <v>77</v>
      </c>
      <c r="Z78">
        <v>75</v>
      </c>
      <c r="AA78" t="s">
        <v>81</v>
      </c>
      <c r="AB78">
        <v>75</v>
      </c>
      <c r="AC78">
        <v>25</v>
      </c>
      <c r="AD78" t="s">
        <v>21</v>
      </c>
      <c r="AE78">
        <v>0</v>
      </c>
      <c r="AF78" t="s">
        <v>21</v>
      </c>
      <c r="AG78">
        <v>0</v>
      </c>
      <c r="AH78" t="s">
        <v>25</v>
      </c>
      <c r="AI78" t="s">
        <v>25</v>
      </c>
      <c r="AK78" t="s">
        <v>113</v>
      </c>
      <c r="AL78" t="s">
        <v>113</v>
      </c>
      <c r="AM78" t="s">
        <v>26</v>
      </c>
      <c r="AN78" t="s">
        <v>26</v>
      </c>
      <c r="AO78" t="s">
        <v>118</v>
      </c>
      <c r="AP78" t="s">
        <v>118</v>
      </c>
      <c r="AQ78" t="s">
        <v>118</v>
      </c>
      <c r="AR78" t="s">
        <v>118</v>
      </c>
      <c r="AS78" t="s">
        <v>180</v>
      </c>
    </row>
    <row r="79" spans="1:45">
      <c r="A79" s="1">
        <v>77</v>
      </c>
      <c r="B79" t="s">
        <v>1</v>
      </c>
      <c r="C79" t="s">
        <v>4</v>
      </c>
      <c r="D79" t="s">
        <v>12</v>
      </c>
      <c r="E79" t="s">
        <v>13</v>
      </c>
      <c r="F79" t="s">
        <v>17</v>
      </c>
      <c r="G79" t="s">
        <v>19</v>
      </c>
      <c r="H79" t="s">
        <v>21</v>
      </c>
      <c r="I79" t="s">
        <v>25</v>
      </c>
      <c r="J79" t="s">
        <v>26</v>
      </c>
      <c r="K79" t="s">
        <v>27</v>
      </c>
      <c r="L79">
        <v>9</v>
      </c>
      <c r="M79">
        <v>1</v>
      </c>
      <c r="N79" t="s">
        <v>19</v>
      </c>
      <c r="O79" t="s">
        <v>34</v>
      </c>
      <c r="P79" t="s">
        <v>44</v>
      </c>
      <c r="Q79">
        <v>3</v>
      </c>
      <c r="R79" t="s">
        <v>44</v>
      </c>
      <c r="S79">
        <v>3</v>
      </c>
      <c r="T79">
        <f t="shared" si="2"/>
        <v>100</v>
      </c>
      <c r="U79" t="s">
        <v>21</v>
      </c>
      <c r="V79">
        <v>0</v>
      </c>
      <c r="W79">
        <f t="shared" si="3"/>
        <v>0</v>
      </c>
      <c r="X79" t="s">
        <v>63</v>
      </c>
      <c r="Y79" t="s">
        <v>75</v>
      </c>
      <c r="AB79">
        <v>100</v>
      </c>
      <c r="AD79" t="s">
        <v>44</v>
      </c>
      <c r="AE79">
        <v>2.5</v>
      </c>
      <c r="AH79" t="s">
        <v>26</v>
      </c>
      <c r="AI79" t="s">
        <v>111</v>
      </c>
      <c r="AK79" t="s">
        <v>113</v>
      </c>
      <c r="AL79" t="s">
        <v>106</v>
      </c>
      <c r="AM79" t="s">
        <v>26</v>
      </c>
      <c r="AN79" t="s">
        <v>26</v>
      </c>
      <c r="AO79" t="s">
        <v>118</v>
      </c>
      <c r="AP79" t="s">
        <v>118</v>
      </c>
      <c r="AQ79" t="s">
        <v>120</v>
      </c>
      <c r="AR79" t="s">
        <v>118</v>
      </c>
      <c r="AS79" t="s">
        <v>181</v>
      </c>
    </row>
    <row r="80" spans="1:45">
      <c r="A80" s="1">
        <v>78</v>
      </c>
      <c r="B80" t="s">
        <v>1</v>
      </c>
      <c r="C80" t="s">
        <v>4</v>
      </c>
      <c r="D80" t="s">
        <v>12</v>
      </c>
      <c r="E80" t="s">
        <v>13</v>
      </c>
      <c r="F80" t="s">
        <v>16</v>
      </c>
      <c r="G80" t="s">
        <v>21</v>
      </c>
      <c r="H80" t="s">
        <v>21</v>
      </c>
      <c r="I80" t="s">
        <v>25</v>
      </c>
      <c r="J80" t="s">
        <v>25</v>
      </c>
      <c r="K80" t="s">
        <v>28</v>
      </c>
      <c r="L80">
        <v>1</v>
      </c>
      <c r="M80">
        <v>1</v>
      </c>
      <c r="N80" t="s">
        <v>21</v>
      </c>
      <c r="O80" t="s">
        <v>37</v>
      </c>
      <c r="P80" t="s">
        <v>21</v>
      </c>
      <c r="Q80">
        <v>0</v>
      </c>
      <c r="R80" t="s">
        <v>21</v>
      </c>
      <c r="S80">
        <v>0</v>
      </c>
      <c r="U80" t="s">
        <v>21</v>
      </c>
      <c r="V80">
        <v>0</v>
      </c>
      <c r="AK80" t="s">
        <v>113</v>
      </c>
      <c r="AL80" t="s">
        <v>113</v>
      </c>
      <c r="AS80" t="s">
        <v>182</v>
      </c>
    </row>
    <row r="81" spans="1:45">
      <c r="A81" s="1">
        <v>79</v>
      </c>
      <c r="B81" t="s">
        <v>2</v>
      </c>
      <c r="C81" t="s">
        <v>4</v>
      </c>
      <c r="D81" t="s">
        <v>11</v>
      </c>
      <c r="E81" t="s">
        <v>14</v>
      </c>
      <c r="F81" t="s">
        <v>17</v>
      </c>
      <c r="G81" t="s">
        <v>20</v>
      </c>
      <c r="H81" t="s">
        <v>19</v>
      </c>
      <c r="I81" t="s">
        <v>25</v>
      </c>
      <c r="J81" t="s">
        <v>25</v>
      </c>
      <c r="K81" t="s">
        <v>28</v>
      </c>
      <c r="L81">
        <v>6</v>
      </c>
      <c r="M81">
        <v>3</v>
      </c>
      <c r="N81" t="s">
        <v>20</v>
      </c>
      <c r="O81" t="s">
        <v>41</v>
      </c>
      <c r="P81" t="s">
        <v>42</v>
      </c>
      <c r="Q81">
        <v>8</v>
      </c>
      <c r="R81" t="s">
        <v>42</v>
      </c>
      <c r="S81">
        <v>8</v>
      </c>
      <c r="T81">
        <f t="shared" si="2"/>
        <v>100</v>
      </c>
      <c r="U81" t="s">
        <v>21</v>
      </c>
      <c r="V81">
        <v>0</v>
      </c>
      <c r="W81">
        <f t="shared" si="3"/>
        <v>0</v>
      </c>
      <c r="X81" t="s">
        <v>53</v>
      </c>
      <c r="Y81" t="s">
        <v>77</v>
      </c>
      <c r="AB81">
        <v>100</v>
      </c>
      <c r="AD81" t="s">
        <v>106</v>
      </c>
      <c r="AE81">
        <v>7.5</v>
      </c>
      <c r="AF81" t="s">
        <v>107</v>
      </c>
      <c r="AG81">
        <v>10</v>
      </c>
      <c r="AH81" t="s">
        <v>26</v>
      </c>
      <c r="AI81" t="s">
        <v>26</v>
      </c>
      <c r="AJ81" t="s">
        <v>26</v>
      </c>
      <c r="AK81" t="s">
        <v>113</v>
      </c>
      <c r="AL81" t="s">
        <v>113</v>
      </c>
      <c r="AM81" t="s">
        <v>26</v>
      </c>
      <c r="AN81" t="s">
        <v>26</v>
      </c>
      <c r="AO81" t="s">
        <v>118</v>
      </c>
      <c r="AP81" t="s">
        <v>118</v>
      </c>
      <c r="AQ81" t="s">
        <v>117</v>
      </c>
      <c r="AR81" t="s">
        <v>117</v>
      </c>
      <c r="AS81" t="s">
        <v>183</v>
      </c>
    </row>
    <row r="82" spans="1:45">
      <c r="A82" s="1">
        <v>80</v>
      </c>
      <c r="B82" t="s">
        <v>1</v>
      </c>
      <c r="C82" t="s">
        <v>8</v>
      </c>
      <c r="D82" t="s">
        <v>12</v>
      </c>
      <c r="E82" t="s">
        <v>14</v>
      </c>
      <c r="F82" t="s">
        <v>16</v>
      </c>
      <c r="G82" t="s">
        <v>20</v>
      </c>
      <c r="I82" t="s">
        <v>25</v>
      </c>
      <c r="J82" t="s">
        <v>26</v>
      </c>
      <c r="K82" t="s">
        <v>27</v>
      </c>
      <c r="L82">
        <v>7</v>
      </c>
      <c r="M82">
        <v>7</v>
      </c>
      <c r="N82" t="s">
        <v>19</v>
      </c>
      <c r="O82" t="s">
        <v>36</v>
      </c>
      <c r="P82" t="s">
        <v>44</v>
      </c>
      <c r="Q82">
        <v>3</v>
      </c>
      <c r="R82" t="s">
        <v>43</v>
      </c>
      <c r="S82">
        <v>13</v>
      </c>
      <c r="T82">
        <f t="shared" si="2"/>
        <v>433.33333333333331</v>
      </c>
      <c r="U82" t="s">
        <v>42</v>
      </c>
      <c r="V82">
        <v>8</v>
      </c>
      <c r="W82">
        <f t="shared" si="3"/>
        <v>266.66666666666663</v>
      </c>
      <c r="X82" t="s">
        <v>63</v>
      </c>
      <c r="Y82" t="s">
        <v>79</v>
      </c>
      <c r="AB82">
        <v>100</v>
      </c>
      <c r="AC82">
        <v>75</v>
      </c>
      <c r="AD82" t="s">
        <v>106</v>
      </c>
      <c r="AE82">
        <v>7.5</v>
      </c>
      <c r="AF82" t="s">
        <v>44</v>
      </c>
      <c r="AG82">
        <v>2.5</v>
      </c>
      <c r="AI82" t="s">
        <v>25</v>
      </c>
      <c r="AK82" t="s">
        <v>114</v>
      </c>
      <c r="AL82" t="s">
        <v>106</v>
      </c>
      <c r="AS82" t="s">
        <v>184</v>
      </c>
    </row>
    <row r="83" spans="1:45">
      <c r="A83" s="1">
        <v>81</v>
      </c>
      <c r="B83" t="s">
        <v>1</v>
      </c>
      <c r="C83" t="s">
        <v>4</v>
      </c>
      <c r="D83" t="s">
        <v>12</v>
      </c>
      <c r="E83" t="s">
        <v>14</v>
      </c>
      <c r="F83" t="s">
        <v>16</v>
      </c>
      <c r="G83" t="s">
        <v>21</v>
      </c>
      <c r="I83" t="s">
        <v>25</v>
      </c>
      <c r="J83" t="s">
        <v>26</v>
      </c>
      <c r="K83" t="s">
        <v>30</v>
      </c>
      <c r="L83">
        <v>9</v>
      </c>
      <c r="M83">
        <v>6</v>
      </c>
      <c r="N83" t="s">
        <v>20</v>
      </c>
      <c r="O83" t="s">
        <v>36</v>
      </c>
      <c r="P83" t="s">
        <v>42</v>
      </c>
      <c r="Q83">
        <v>8</v>
      </c>
      <c r="R83" t="s">
        <v>42</v>
      </c>
      <c r="S83">
        <v>8</v>
      </c>
      <c r="T83">
        <f t="shared" si="2"/>
        <v>100</v>
      </c>
      <c r="U83" t="s">
        <v>44</v>
      </c>
      <c r="V83">
        <v>3</v>
      </c>
      <c r="W83">
        <f t="shared" si="3"/>
        <v>37.5</v>
      </c>
      <c r="X83" t="s">
        <v>48</v>
      </c>
      <c r="Y83" t="s">
        <v>77</v>
      </c>
      <c r="Z83">
        <v>75</v>
      </c>
      <c r="AA83" t="s">
        <v>81</v>
      </c>
      <c r="AB83">
        <v>100</v>
      </c>
      <c r="AC83">
        <v>100</v>
      </c>
      <c r="AD83" t="s">
        <v>44</v>
      </c>
      <c r="AE83">
        <v>2.5</v>
      </c>
      <c r="AF83" t="s">
        <v>44</v>
      </c>
      <c r="AG83">
        <v>2.5</v>
      </c>
      <c r="AH83" t="s">
        <v>25</v>
      </c>
      <c r="AI83" t="s">
        <v>26</v>
      </c>
      <c r="AJ83" t="s">
        <v>25</v>
      </c>
      <c r="AK83" t="s">
        <v>113</v>
      </c>
      <c r="AL83" t="s">
        <v>113</v>
      </c>
      <c r="AM83" t="s">
        <v>26</v>
      </c>
      <c r="AN83" t="s">
        <v>26</v>
      </c>
      <c r="AO83" t="s">
        <v>119</v>
      </c>
      <c r="AP83" t="s">
        <v>117</v>
      </c>
      <c r="AQ83" t="s">
        <v>118</v>
      </c>
      <c r="AR83" t="s">
        <v>118</v>
      </c>
      <c r="AS83" t="s">
        <v>185</v>
      </c>
    </row>
    <row r="84" spans="1:45">
      <c r="A84" s="1">
        <v>82</v>
      </c>
      <c r="B84" t="s">
        <v>1</v>
      </c>
      <c r="C84" t="s">
        <v>4</v>
      </c>
      <c r="D84" t="s">
        <v>12</v>
      </c>
      <c r="E84" t="s">
        <v>14</v>
      </c>
      <c r="F84" t="s">
        <v>16</v>
      </c>
      <c r="G84" t="s">
        <v>19</v>
      </c>
      <c r="I84" t="s">
        <v>25</v>
      </c>
      <c r="J84" t="s">
        <v>26</v>
      </c>
      <c r="K84" t="s">
        <v>30</v>
      </c>
      <c r="L84">
        <v>8</v>
      </c>
      <c r="M84">
        <v>3</v>
      </c>
      <c r="N84" t="s">
        <v>19</v>
      </c>
      <c r="O84" t="s">
        <v>34</v>
      </c>
      <c r="P84" t="s">
        <v>42</v>
      </c>
      <c r="Q84">
        <v>8</v>
      </c>
      <c r="R84" t="s">
        <v>44</v>
      </c>
      <c r="S84">
        <v>3</v>
      </c>
      <c r="T84">
        <f t="shared" si="2"/>
        <v>37.5</v>
      </c>
      <c r="U84" t="s">
        <v>44</v>
      </c>
      <c r="V84">
        <v>3</v>
      </c>
      <c r="W84">
        <f t="shared" si="3"/>
        <v>37.5</v>
      </c>
      <c r="X84" t="s">
        <v>72</v>
      </c>
      <c r="Y84" t="s">
        <v>78</v>
      </c>
      <c r="Z84">
        <v>25</v>
      </c>
      <c r="AA84" t="s">
        <v>102</v>
      </c>
      <c r="AB84">
        <v>100</v>
      </c>
      <c r="AC84">
        <v>25</v>
      </c>
      <c r="AD84" t="s">
        <v>21</v>
      </c>
      <c r="AE84">
        <v>0</v>
      </c>
      <c r="AF84" t="s">
        <v>21</v>
      </c>
      <c r="AG84">
        <v>0</v>
      </c>
      <c r="AH84" t="s">
        <v>25</v>
      </c>
      <c r="AI84" t="s">
        <v>25</v>
      </c>
      <c r="AK84" t="s">
        <v>25</v>
      </c>
      <c r="AL84" t="s">
        <v>113</v>
      </c>
      <c r="AM84" t="s">
        <v>26</v>
      </c>
      <c r="AN84" t="s">
        <v>26</v>
      </c>
      <c r="AO84" t="s">
        <v>118</v>
      </c>
      <c r="AP84" t="s">
        <v>117</v>
      </c>
      <c r="AQ84" t="s">
        <v>120</v>
      </c>
      <c r="AR84" t="s">
        <v>117</v>
      </c>
      <c r="AS84" t="s">
        <v>186</v>
      </c>
    </row>
    <row r="85" spans="1:45">
      <c r="A85" s="1">
        <v>83</v>
      </c>
      <c r="B85" t="s">
        <v>3</v>
      </c>
      <c r="C85" t="s">
        <v>4</v>
      </c>
      <c r="D85" t="s">
        <v>10</v>
      </c>
      <c r="E85" t="s">
        <v>14</v>
      </c>
      <c r="F85" t="s">
        <v>17</v>
      </c>
      <c r="G85" t="s">
        <v>19</v>
      </c>
      <c r="H85" t="s">
        <v>21</v>
      </c>
      <c r="I85" t="s">
        <v>25</v>
      </c>
      <c r="J85" t="s">
        <v>26</v>
      </c>
      <c r="K85" t="s">
        <v>29</v>
      </c>
      <c r="L85">
        <v>6</v>
      </c>
      <c r="M85">
        <v>4</v>
      </c>
      <c r="N85" t="s">
        <v>18</v>
      </c>
      <c r="O85" t="s">
        <v>34</v>
      </c>
      <c r="P85" t="s">
        <v>42</v>
      </c>
      <c r="Q85">
        <v>8</v>
      </c>
      <c r="R85" t="s">
        <v>42</v>
      </c>
      <c r="S85">
        <v>8</v>
      </c>
      <c r="T85">
        <f t="shared" si="2"/>
        <v>100</v>
      </c>
      <c r="U85" t="s">
        <v>21</v>
      </c>
      <c r="V85">
        <v>0</v>
      </c>
      <c r="W85">
        <f t="shared" si="3"/>
        <v>0</v>
      </c>
      <c r="X85" t="s">
        <v>48</v>
      </c>
      <c r="Y85" t="s">
        <v>78</v>
      </c>
      <c r="AB85">
        <v>75</v>
      </c>
      <c r="AD85" t="s">
        <v>106</v>
      </c>
      <c r="AE85">
        <v>7.5</v>
      </c>
      <c r="AH85" t="s">
        <v>26</v>
      </c>
      <c r="AI85" t="s">
        <v>26</v>
      </c>
      <c r="AJ85" t="s">
        <v>26</v>
      </c>
      <c r="AK85" t="s">
        <v>113</v>
      </c>
      <c r="AL85" t="s">
        <v>113</v>
      </c>
      <c r="AM85" t="s">
        <v>26</v>
      </c>
      <c r="AN85" t="s">
        <v>26</v>
      </c>
      <c r="AO85" t="s">
        <v>119</v>
      </c>
      <c r="AP85" t="s">
        <v>117</v>
      </c>
      <c r="AQ85" t="s">
        <v>118</v>
      </c>
      <c r="AR85" t="s">
        <v>118</v>
      </c>
    </row>
    <row r="86" spans="1:45">
      <c r="A86" s="1">
        <v>84</v>
      </c>
      <c r="B86" t="s">
        <v>1</v>
      </c>
      <c r="C86" t="s">
        <v>5</v>
      </c>
      <c r="D86" t="s">
        <v>10</v>
      </c>
      <c r="E86" t="s">
        <v>13</v>
      </c>
      <c r="F86" t="s">
        <v>16</v>
      </c>
      <c r="G86" t="s">
        <v>19</v>
      </c>
      <c r="I86" t="s">
        <v>25</v>
      </c>
      <c r="J86" t="s">
        <v>26</v>
      </c>
      <c r="K86" t="s">
        <v>31</v>
      </c>
      <c r="L86">
        <v>10</v>
      </c>
      <c r="M86">
        <v>4</v>
      </c>
      <c r="N86" t="s">
        <v>21</v>
      </c>
      <c r="O86" t="s">
        <v>38</v>
      </c>
      <c r="P86" t="s">
        <v>44</v>
      </c>
      <c r="Q86">
        <v>3</v>
      </c>
      <c r="R86" t="s">
        <v>44</v>
      </c>
      <c r="S86">
        <v>3</v>
      </c>
      <c r="T86">
        <f t="shared" si="2"/>
        <v>100</v>
      </c>
      <c r="U86" t="s">
        <v>44</v>
      </c>
      <c r="V86">
        <v>3</v>
      </c>
      <c r="W86">
        <f t="shared" si="3"/>
        <v>100</v>
      </c>
      <c r="X86" t="s">
        <v>50</v>
      </c>
      <c r="Y86" t="s">
        <v>75</v>
      </c>
      <c r="Z86">
        <v>100</v>
      </c>
      <c r="AB86">
        <v>50</v>
      </c>
      <c r="AC86">
        <v>50</v>
      </c>
      <c r="AD86" t="s">
        <v>106</v>
      </c>
      <c r="AE86">
        <v>7.5</v>
      </c>
      <c r="AF86" t="s">
        <v>106</v>
      </c>
      <c r="AG86">
        <v>7.5</v>
      </c>
      <c r="AH86" t="s">
        <v>26</v>
      </c>
      <c r="AK86" t="s">
        <v>113</v>
      </c>
      <c r="AL86" t="s">
        <v>113</v>
      </c>
      <c r="AM86" t="s">
        <v>25</v>
      </c>
      <c r="AN86" t="s">
        <v>26</v>
      </c>
      <c r="AO86" t="s">
        <v>118</v>
      </c>
      <c r="AP86" t="s">
        <v>118</v>
      </c>
      <c r="AQ86" t="s">
        <v>118</v>
      </c>
      <c r="AR86" t="s">
        <v>118</v>
      </c>
      <c r="AS86" t="s">
        <v>187</v>
      </c>
    </row>
    <row r="87" spans="1:45">
      <c r="A87" s="1">
        <v>85</v>
      </c>
      <c r="B87" t="s">
        <v>1</v>
      </c>
      <c r="C87" t="s">
        <v>5</v>
      </c>
      <c r="D87" t="s">
        <v>10</v>
      </c>
      <c r="E87" t="s">
        <v>14</v>
      </c>
      <c r="F87" t="s">
        <v>16</v>
      </c>
      <c r="G87" t="s">
        <v>19</v>
      </c>
      <c r="I87" t="s">
        <v>25</v>
      </c>
      <c r="J87" t="s">
        <v>26</v>
      </c>
      <c r="K87" t="s">
        <v>31</v>
      </c>
      <c r="L87">
        <v>10</v>
      </c>
      <c r="M87">
        <v>3</v>
      </c>
      <c r="N87" t="s">
        <v>21</v>
      </c>
      <c r="O87" t="s">
        <v>38</v>
      </c>
      <c r="P87" t="s">
        <v>44</v>
      </c>
      <c r="Q87">
        <v>3</v>
      </c>
      <c r="R87" t="s">
        <v>44</v>
      </c>
      <c r="S87">
        <v>3</v>
      </c>
      <c r="T87">
        <f t="shared" si="2"/>
        <v>100</v>
      </c>
      <c r="U87" t="s">
        <v>44</v>
      </c>
      <c r="V87">
        <v>3</v>
      </c>
      <c r="W87">
        <f t="shared" si="3"/>
        <v>100</v>
      </c>
      <c r="X87" t="s">
        <v>53</v>
      </c>
      <c r="Y87" t="s">
        <v>75</v>
      </c>
      <c r="Z87">
        <v>100</v>
      </c>
      <c r="AB87">
        <v>50</v>
      </c>
      <c r="AC87">
        <v>50</v>
      </c>
      <c r="AD87" t="s">
        <v>44</v>
      </c>
      <c r="AE87">
        <v>2.5</v>
      </c>
      <c r="AF87" t="s">
        <v>44</v>
      </c>
      <c r="AG87">
        <v>2.5</v>
      </c>
      <c r="AH87" t="s">
        <v>26</v>
      </c>
      <c r="AI87" t="s">
        <v>26</v>
      </c>
      <c r="AJ87" t="s">
        <v>26</v>
      </c>
      <c r="AK87" t="s">
        <v>113</v>
      </c>
      <c r="AL87" t="s">
        <v>113</v>
      </c>
      <c r="AM87" t="s">
        <v>26</v>
      </c>
      <c r="AN87" t="s">
        <v>26</v>
      </c>
      <c r="AO87" t="s">
        <v>118</v>
      </c>
      <c r="AP87" t="s">
        <v>118</v>
      </c>
      <c r="AQ87" t="s">
        <v>117</v>
      </c>
      <c r="AR87" t="s">
        <v>117</v>
      </c>
      <c r="AS87" t="s">
        <v>188</v>
      </c>
    </row>
    <row r="88" spans="1:45">
      <c r="A88" s="1">
        <v>86</v>
      </c>
      <c r="B88" t="s">
        <v>1</v>
      </c>
      <c r="C88" t="s">
        <v>4</v>
      </c>
      <c r="D88" t="s">
        <v>11</v>
      </c>
      <c r="E88" t="s">
        <v>15</v>
      </c>
      <c r="F88" t="s">
        <v>16</v>
      </c>
      <c r="G88" t="s">
        <v>21</v>
      </c>
      <c r="I88" t="s">
        <v>25</v>
      </c>
      <c r="J88" t="s">
        <v>26</v>
      </c>
      <c r="K88" t="s">
        <v>29</v>
      </c>
      <c r="L88">
        <v>6</v>
      </c>
      <c r="M88">
        <v>4</v>
      </c>
      <c r="N88" t="s">
        <v>19</v>
      </c>
      <c r="O88" t="s">
        <v>36</v>
      </c>
      <c r="P88" t="s">
        <v>44</v>
      </c>
      <c r="Q88">
        <v>3</v>
      </c>
      <c r="R88" t="s">
        <v>44</v>
      </c>
      <c r="S88">
        <v>3</v>
      </c>
      <c r="T88">
        <f t="shared" si="2"/>
        <v>100</v>
      </c>
      <c r="U88" t="s">
        <v>44</v>
      </c>
      <c r="V88">
        <v>3</v>
      </c>
      <c r="W88">
        <f t="shared" si="3"/>
        <v>100</v>
      </c>
      <c r="Y88" t="s">
        <v>75</v>
      </c>
      <c r="Z88">
        <v>75</v>
      </c>
      <c r="AA88" t="s">
        <v>81</v>
      </c>
      <c r="AB88">
        <v>25</v>
      </c>
      <c r="AC88">
        <v>25</v>
      </c>
      <c r="AD88" t="s">
        <v>44</v>
      </c>
      <c r="AE88">
        <v>2.5</v>
      </c>
      <c r="AF88" t="s">
        <v>44</v>
      </c>
      <c r="AG88">
        <v>2.5</v>
      </c>
      <c r="AK88" t="s">
        <v>106</v>
      </c>
      <c r="AL88" t="s">
        <v>113</v>
      </c>
      <c r="AO88" t="s">
        <v>117</v>
      </c>
      <c r="AP88" t="s">
        <v>118</v>
      </c>
      <c r="AQ88" t="s">
        <v>120</v>
      </c>
      <c r="AR88" t="s">
        <v>120</v>
      </c>
    </row>
    <row r="89" spans="1:45">
      <c r="A89" s="1">
        <v>87</v>
      </c>
      <c r="B89" t="s">
        <v>1</v>
      </c>
      <c r="C89" t="s">
        <v>4</v>
      </c>
      <c r="D89" t="s">
        <v>10</v>
      </c>
      <c r="E89" t="s">
        <v>14</v>
      </c>
      <c r="F89" t="s">
        <v>17</v>
      </c>
      <c r="G89" t="s">
        <v>19</v>
      </c>
      <c r="H89" t="s">
        <v>21</v>
      </c>
      <c r="I89" t="s">
        <v>25</v>
      </c>
      <c r="J89" t="s">
        <v>26</v>
      </c>
      <c r="K89" t="s">
        <v>29</v>
      </c>
      <c r="L89">
        <v>7</v>
      </c>
      <c r="M89">
        <v>9</v>
      </c>
      <c r="N89" t="s">
        <v>20</v>
      </c>
      <c r="O89" t="s">
        <v>38</v>
      </c>
      <c r="P89" t="s">
        <v>42</v>
      </c>
      <c r="Q89">
        <v>8</v>
      </c>
      <c r="R89" t="s">
        <v>44</v>
      </c>
      <c r="S89">
        <v>3</v>
      </c>
      <c r="T89">
        <f t="shared" si="2"/>
        <v>37.5</v>
      </c>
      <c r="U89" t="s">
        <v>44</v>
      </c>
      <c r="V89">
        <v>3</v>
      </c>
      <c r="W89">
        <f t="shared" si="3"/>
        <v>37.5</v>
      </c>
      <c r="X89" t="s">
        <v>73</v>
      </c>
      <c r="Y89" t="s">
        <v>75</v>
      </c>
      <c r="Z89" t="s">
        <v>79</v>
      </c>
      <c r="AA89" t="s">
        <v>81</v>
      </c>
      <c r="AB89">
        <v>100</v>
      </c>
      <c r="AC89" t="s">
        <v>79</v>
      </c>
      <c r="AD89" t="s">
        <v>44</v>
      </c>
      <c r="AE89">
        <v>2.5</v>
      </c>
      <c r="AF89" t="s">
        <v>21</v>
      </c>
      <c r="AG89">
        <v>0</v>
      </c>
      <c r="AH89" t="s">
        <v>25</v>
      </c>
      <c r="AI89" t="s">
        <v>26</v>
      </c>
      <c r="AJ89" t="s">
        <v>25</v>
      </c>
      <c r="AK89" t="s">
        <v>113</v>
      </c>
      <c r="AL89" t="s">
        <v>113</v>
      </c>
      <c r="AM89" t="s">
        <v>26</v>
      </c>
      <c r="AN89" t="s">
        <v>26</v>
      </c>
      <c r="AO89" t="s">
        <v>118</v>
      </c>
      <c r="AP89" t="s">
        <v>118</v>
      </c>
      <c r="AQ89" t="s">
        <v>118</v>
      </c>
      <c r="AR89" t="s">
        <v>120</v>
      </c>
      <c r="AS89" t="s">
        <v>188</v>
      </c>
    </row>
    <row r="90" spans="1:45">
      <c r="A90" s="1">
        <v>88</v>
      </c>
      <c r="B90" t="s">
        <v>2</v>
      </c>
      <c r="C90" t="s">
        <v>4</v>
      </c>
      <c r="D90" t="s">
        <v>10</v>
      </c>
      <c r="E90" t="s">
        <v>13</v>
      </c>
      <c r="F90" t="s">
        <v>3</v>
      </c>
      <c r="G90" t="s">
        <v>19</v>
      </c>
      <c r="H90" t="s">
        <v>21</v>
      </c>
      <c r="I90" t="s">
        <v>25</v>
      </c>
      <c r="J90" t="s">
        <v>26</v>
      </c>
      <c r="K90" t="s">
        <v>27</v>
      </c>
      <c r="L90">
        <v>5</v>
      </c>
      <c r="M90">
        <v>2</v>
      </c>
      <c r="N90" t="s">
        <v>21</v>
      </c>
      <c r="O90" t="s">
        <v>38</v>
      </c>
      <c r="P90" t="s">
        <v>21</v>
      </c>
      <c r="Q90">
        <v>0</v>
      </c>
      <c r="R90" t="s">
        <v>21</v>
      </c>
      <c r="S90">
        <v>0</v>
      </c>
      <c r="U90" t="s">
        <v>21</v>
      </c>
      <c r="V90">
        <v>0</v>
      </c>
      <c r="X90" t="s">
        <v>55</v>
      </c>
      <c r="Y90" t="s">
        <v>75</v>
      </c>
      <c r="Z90" t="s">
        <v>79</v>
      </c>
      <c r="AB90">
        <v>100</v>
      </c>
      <c r="AD90" t="s">
        <v>44</v>
      </c>
      <c r="AE90">
        <v>2.5</v>
      </c>
      <c r="AH90" t="s">
        <v>26</v>
      </c>
      <c r="AK90" t="s">
        <v>113</v>
      </c>
      <c r="AL90" t="s">
        <v>113</v>
      </c>
      <c r="AN90" t="s">
        <v>26</v>
      </c>
      <c r="AO90" t="s">
        <v>118</v>
      </c>
      <c r="AP90" t="s">
        <v>118</v>
      </c>
      <c r="AQ90" t="s">
        <v>118</v>
      </c>
    </row>
    <row r="91" spans="1:45">
      <c r="A91" s="1">
        <v>89</v>
      </c>
      <c r="B91" t="s">
        <v>1</v>
      </c>
      <c r="C91" t="s">
        <v>5</v>
      </c>
      <c r="D91" t="s">
        <v>11</v>
      </c>
      <c r="E91" t="s">
        <v>14</v>
      </c>
      <c r="F91" t="s">
        <v>17</v>
      </c>
      <c r="G91" t="s">
        <v>18</v>
      </c>
      <c r="H91" t="s">
        <v>20</v>
      </c>
      <c r="I91" t="s">
        <v>26</v>
      </c>
      <c r="J91" t="s">
        <v>26</v>
      </c>
      <c r="K91" t="s">
        <v>32</v>
      </c>
      <c r="L91">
        <v>10</v>
      </c>
      <c r="M91">
        <v>7</v>
      </c>
      <c r="N91" t="s">
        <v>19</v>
      </c>
      <c r="O91" t="s">
        <v>36</v>
      </c>
      <c r="P91" t="s">
        <v>42</v>
      </c>
      <c r="Q91">
        <v>8</v>
      </c>
      <c r="R91" t="s">
        <v>42</v>
      </c>
      <c r="S91">
        <v>8</v>
      </c>
      <c r="T91">
        <f t="shared" si="2"/>
        <v>100</v>
      </c>
      <c r="U91" t="s">
        <v>44</v>
      </c>
      <c r="V91">
        <v>3</v>
      </c>
      <c r="W91">
        <f t="shared" si="3"/>
        <v>37.5</v>
      </c>
      <c r="X91" t="s">
        <v>68</v>
      </c>
      <c r="Y91" t="s">
        <v>77</v>
      </c>
      <c r="Z91">
        <v>75</v>
      </c>
      <c r="AA91" t="s">
        <v>86</v>
      </c>
      <c r="AB91">
        <v>100</v>
      </c>
      <c r="AC91">
        <v>75</v>
      </c>
      <c r="AD91" t="s">
        <v>44</v>
      </c>
      <c r="AE91">
        <v>2.5</v>
      </c>
      <c r="AF91" t="s">
        <v>44</v>
      </c>
      <c r="AG91">
        <v>2.5</v>
      </c>
      <c r="AH91" t="s">
        <v>26</v>
      </c>
      <c r="AI91" t="s">
        <v>26</v>
      </c>
      <c r="AJ91" t="s">
        <v>26</v>
      </c>
      <c r="AK91" t="s">
        <v>113</v>
      </c>
      <c r="AL91" t="s">
        <v>113</v>
      </c>
      <c r="AM91" t="s">
        <v>26</v>
      </c>
      <c r="AN91" t="s">
        <v>26</v>
      </c>
      <c r="AO91" t="s">
        <v>115</v>
      </c>
      <c r="AP91" t="s">
        <v>118</v>
      </c>
      <c r="AQ91" t="s">
        <v>120</v>
      </c>
      <c r="AR91" t="s">
        <v>118</v>
      </c>
      <c r="AS91" t="s">
        <v>189</v>
      </c>
    </row>
    <row r="92" spans="1:45">
      <c r="A92" s="1">
        <v>90</v>
      </c>
      <c r="B92" t="s">
        <v>1</v>
      </c>
      <c r="C92" t="s">
        <v>4</v>
      </c>
      <c r="D92" t="s">
        <v>10</v>
      </c>
      <c r="E92" t="s">
        <v>13</v>
      </c>
      <c r="F92" t="s">
        <v>17</v>
      </c>
      <c r="G92" t="s">
        <v>19</v>
      </c>
      <c r="H92" t="s">
        <v>21</v>
      </c>
      <c r="I92" t="s">
        <v>25</v>
      </c>
      <c r="J92" t="s">
        <v>26</v>
      </c>
      <c r="K92" t="s">
        <v>27</v>
      </c>
      <c r="L92">
        <v>8</v>
      </c>
      <c r="M92">
        <v>2</v>
      </c>
      <c r="N92" t="s">
        <v>21</v>
      </c>
      <c r="O92" t="s">
        <v>38</v>
      </c>
      <c r="P92" t="s">
        <v>42</v>
      </c>
      <c r="Q92">
        <v>8</v>
      </c>
      <c r="R92" t="s">
        <v>42</v>
      </c>
      <c r="S92">
        <v>8</v>
      </c>
      <c r="T92">
        <f t="shared" si="2"/>
        <v>100</v>
      </c>
      <c r="U92" t="s">
        <v>21</v>
      </c>
      <c r="V92">
        <v>0</v>
      </c>
      <c r="W92">
        <f t="shared" si="3"/>
        <v>0</v>
      </c>
      <c r="X92" t="s">
        <v>74</v>
      </c>
      <c r="Y92" t="s">
        <v>75</v>
      </c>
      <c r="AB92">
        <v>100</v>
      </c>
      <c r="AD92" t="s">
        <v>44</v>
      </c>
      <c r="AE92">
        <v>2.5</v>
      </c>
      <c r="AH92" t="s">
        <v>26</v>
      </c>
      <c r="AI92" t="s">
        <v>26</v>
      </c>
      <c r="AJ92" t="s">
        <v>26</v>
      </c>
      <c r="AK92" t="s">
        <v>113</v>
      </c>
      <c r="AL92" t="s">
        <v>113</v>
      </c>
      <c r="AM92" t="s">
        <v>26</v>
      </c>
      <c r="AN92" t="s">
        <v>26</v>
      </c>
      <c r="AO92" t="s">
        <v>118</v>
      </c>
      <c r="AP92" t="s">
        <v>117</v>
      </c>
      <c r="AQ92" t="s">
        <v>117</v>
      </c>
      <c r="AR92" t="s">
        <v>118</v>
      </c>
      <c r="AS92" t="s">
        <v>190</v>
      </c>
    </row>
    <row r="93" spans="1:45">
      <c r="A93" s="1">
        <v>91</v>
      </c>
      <c r="B93" t="s">
        <v>1</v>
      </c>
      <c r="C93" t="s">
        <v>6</v>
      </c>
      <c r="D93" t="s">
        <v>12</v>
      </c>
      <c r="E93" t="s">
        <v>14</v>
      </c>
      <c r="F93" t="s">
        <v>16</v>
      </c>
      <c r="G93" t="s">
        <v>19</v>
      </c>
      <c r="I93" t="s">
        <v>25</v>
      </c>
      <c r="J93" t="s">
        <v>26</v>
      </c>
      <c r="K93" t="s">
        <v>29</v>
      </c>
      <c r="L93">
        <v>9</v>
      </c>
      <c r="M93">
        <v>4</v>
      </c>
      <c r="N93" t="s">
        <v>20</v>
      </c>
      <c r="O93" t="s">
        <v>41</v>
      </c>
      <c r="P93" t="s">
        <v>42</v>
      </c>
      <c r="Q93">
        <v>8</v>
      </c>
      <c r="R93" t="s">
        <v>44</v>
      </c>
      <c r="S93">
        <v>3</v>
      </c>
      <c r="T93">
        <f t="shared" si="2"/>
        <v>37.5</v>
      </c>
      <c r="U93" t="s">
        <v>44</v>
      </c>
      <c r="V93">
        <v>3</v>
      </c>
      <c r="W93">
        <f t="shared" si="3"/>
        <v>37.5</v>
      </c>
      <c r="X93" t="s">
        <v>47</v>
      </c>
      <c r="Y93" t="s">
        <v>77</v>
      </c>
      <c r="Z93" t="s">
        <v>79</v>
      </c>
      <c r="AA93" t="s">
        <v>103</v>
      </c>
      <c r="AB93">
        <v>100</v>
      </c>
      <c r="AC93" t="s">
        <v>79</v>
      </c>
      <c r="AD93" t="s">
        <v>107</v>
      </c>
      <c r="AE93">
        <v>10</v>
      </c>
      <c r="AF93" t="s">
        <v>21</v>
      </c>
      <c r="AG93">
        <v>0</v>
      </c>
      <c r="AH93" t="s">
        <v>26</v>
      </c>
      <c r="AI93" t="s">
        <v>26</v>
      </c>
      <c r="AJ93" t="s">
        <v>25</v>
      </c>
      <c r="AK93" t="s">
        <v>113</v>
      </c>
      <c r="AL93" t="s">
        <v>113</v>
      </c>
      <c r="AM93" t="s">
        <v>26</v>
      </c>
      <c r="AN93" t="s">
        <v>26</v>
      </c>
      <c r="AO93" t="s">
        <v>119</v>
      </c>
      <c r="AP93" t="s">
        <v>118</v>
      </c>
      <c r="AQ93" t="s">
        <v>120</v>
      </c>
      <c r="AR93" t="s">
        <v>117</v>
      </c>
      <c r="AS93" t="s">
        <v>191</v>
      </c>
    </row>
    <row r="94" spans="1:45">
      <c r="A94" s="1">
        <v>92</v>
      </c>
      <c r="B94" t="s">
        <v>1</v>
      </c>
      <c r="C94" t="s">
        <v>4</v>
      </c>
      <c r="D94" t="s">
        <v>12</v>
      </c>
      <c r="E94" t="s">
        <v>14</v>
      </c>
      <c r="F94" t="s">
        <v>17</v>
      </c>
      <c r="G94" t="s">
        <v>19</v>
      </c>
      <c r="H94" t="s">
        <v>21</v>
      </c>
      <c r="I94" t="s">
        <v>25</v>
      </c>
      <c r="J94" t="s">
        <v>26</v>
      </c>
      <c r="K94" t="s">
        <v>27</v>
      </c>
      <c r="L94">
        <v>8</v>
      </c>
      <c r="M94">
        <v>7</v>
      </c>
      <c r="N94" t="s">
        <v>20</v>
      </c>
      <c r="O94" t="s">
        <v>34</v>
      </c>
      <c r="P94" t="s">
        <v>44</v>
      </c>
      <c r="Q94">
        <v>3</v>
      </c>
      <c r="R94" t="s">
        <v>21</v>
      </c>
      <c r="S94">
        <v>0</v>
      </c>
      <c r="T94">
        <f t="shared" si="2"/>
        <v>0</v>
      </c>
      <c r="U94" t="s">
        <v>44</v>
      </c>
      <c r="V94">
        <v>3</v>
      </c>
      <c r="W94">
        <f t="shared" si="3"/>
        <v>100</v>
      </c>
      <c r="Y94" t="s">
        <v>75</v>
      </c>
      <c r="Z94">
        <v>100</v>
      </c>
      <c r="AA94" t="s">
        <v>81</v>
      </c>
      <c r="AC94">
        <v>50</v>
      </c>
      <c r="AF94" t="s">
        <v>44</v>
      </c>
      <c r="AG94">
        <v>2.5</v>
      </c>
      <c r="AH94" t="s">
        <v>26</v>
      </c>
      <c r="AI94" t="s">
        <v>25</v>
      </c>
      <c r="AK94" t="s">
        <v>113</v>
      </c>
      <c r="AL94" t="s">
        <v>113</v>
      </c>
      <c r="AM94" t="s">
        <v>26</v>
      </c>
      <c r="AN94" t="s">
        <v>26</v>
      </c>
      <c r="AO94" t="s">
        <v>118</v>
      </c>
      <c r="AP94" t="s">
        <v>118</v>
      </c>
      <c r="AQ94" t="s">
        <v>120</v>
      </c>
      <c r="AR94" t="s">
        <v>117</v>
      </c>
      <c r="AS94" t="s">
        <v>79</v>
      </c>
    </row>
    <row r="95" spans="1:45">
      <c r="A95" s="1">
        <v>93</v>
      </c>
      <c r="B95" t="s">
        <v>2</v>
      </c>
      <c r="C95" t="s">
        <v>4</v>
      </c>
      <c r="D95" t="s">
        <v>10</v>
      </c>
      <c r="E95" t="s">
        <v>14</v>
      </c>
      <c r="F95" t="s">
        <v>17</v>
      </c>
      <c r="G95" t="s">
        <v>22</v>
      </c>
      <c r="H95" t="s">
        <v>23</v>
      </c>
      <c r="I95" t="s">
        <v>26</v>
      </c>
      <c r="J95" t="s">
        <v>26</v>
      </c>
      <c r="K95" t="s">
        <v>27</v>
      </c>
      <c r="L95">
        <v>8</v>
      </c>
      <c r="M95">
        <v>6</v>
      </c>
      <c r="N95" t="s">
        <v>20</v>
      </c>
      <c r="O95" t="s">
        <v>36</v>
      </c>
      <c r="P95" t="s">
        <v>44</v>
      </c>
      <c r="Q95">
        <v>3</v>
      </c>
      <c r="R95" t="s">
        <v>44</v>
      </c>
      <c r="S95">
        <v>3</v>
      </c>
      <c r="T95">
        <f t="shared" si="2"/>
        <v>100</v>
      </c>
      <c r="U95" t="s">
        <v>21</v>
      </c>
      <c r="V95">
        <v>0</v>
      </c>
      <c r="W95">
        <f t="shared" si="3"/>
        <v>0</v>
      </c>
      <c r="X95" t="s">
        <v>61</v>
      </c>
      <c r="Y95" t="s">
        <v>75</v>
      </c>
      <c r="AB95">
        <v>100</v>
      </c>
      <c r="AC95">
        <v>100</v>
      </c>
      <c r="AD95" t="s">
        <v>106</v>
      </c>
      <c r="AE95">
        <v>7.5</v>
      </c>
      <c r="AH95" t="s">
        <v>26</v>
      </c>
      <c r="AI95" t="s">
        <v>26</v>
      </c>
      <c r="AJ95" t="s">
        <v>26</v>
      </c>
      <c r="AK95" t="s">
        <v>113</v>
      </c>
      <c r="AL95" t="s">
        <v>113</v>
      </c>
      <c r="AM95" t="s">
        <v>26</v>
      </c>
      <c r="AN95" t="s">
        <v>26</v>
      </c>
      <c r="AO95" t="s">
        <v>117</v>
      </c>
      <c r="AP95" t="s">
        <v>117</v>
      </c>
      <c r="AQ95" t="s">
        <v>120</v>
      </c>
      <c r="AR95" t="s">
        <v>119</v>
      </c>
      <c r="AS95" t="s">
        <v>192</v>
      </c>
    </row>
    <row r="96" spans="1:45">
      <c r="A96" s="1">
        <v>94</v>
      </c>
      <c r="B96" t="s">
        <v>1</v>
      </c>
      <c r="C96" t="s">
        <v>4</v>
      </c>
      <c r="D96" t="s">
        <v>12</v>
      </c>
      <c r="E96" t="s">
        <v>13</v>
      </c>
      <c r="F96" t="s">
        <v>16</v>
      </c>
      <c r="G96" t="s">
        <v>19</v>
      </c>
      <c r="I96" t="s">
        <v>25</v>
      </c>
      <c r="J96" t="s">
        <v>26</v>
      </c>
      <c r="K96" t="s">
        <v>28</v>
      </c>
      <c r="L96">
        <v>1</v>
      </c>
      <c r="M96">
        <v>7</v>
      </c>
      <c r="N96" t="s">
        <v>20</v>
      </c>
      <c r="O96" t="s">
        <v>41</v>
      </c>
      <c r="P96" t="s">
        <v>42</v>
      </c>
      <c r="Q96">
        <v>8</v>
      </c>
      <c r="R96" t="s">
        <v>42</v>
      </c>
      <c r="S96">
        <v>8</v>
      </c>
      <c r="T96">
        <f t="shared" si="2"/>
        <v>100</v>
      </c>
      <c r="U96" t="s">
        <v>21</v>
      </c>
      <c r="V96">
        <v>0</v>
      </c>
      <c r="W96">
        <f t="shared" si="3"/>
        <v>0</v>
      </c>
      <c r="X96" t="s">
        <v>57</v>
      </c>
      <c r="Y96" t="s">
        <v>77</v>
      </c>
      <c r="AB96">
        <v>100</v>
      </c>
      <c r="AD96" t="s">
        <v>107</v>
      </c>
      <c r="AE96">
        <v>10</v>
      </c>
      <c r="AH96" t="s">
        <v>26</v>
      </c>
      <c r="AI96" t="s">
        <v>26</v>
      </c>
      <c r="AJ96" t="s">
        <v>26</v>
      </c>
      <c r="AK96" t="s">
        <v>113</v>
      </c>
      <c r="AL96" t="s">
        <v>19</v>
      </c>
      <c r="AM96" t="s">
        <v>26</v>
      </c>
      <c r="AN96" t="s">
        <v>26</v>
      </c>
      <c r="AO96" t="s">
        <v>115</v>
      </c>
      <c r="AP96" t="s">
        <v>118</v>
      </c>
      <c r="AQ96" t="s">
        <v>118</v>
      </c>
      <c r="AR96" t="s">
        <v>120</v>
      </c>
      <c r="AS96" t="s">
        <v>193</v>
      </c>
    </row>
    <row r="97" spans="1:45">
      <c r="A97" s="1">
        <v>95</v>
      </c>
      <c r="B97" t="s">
        <v>1</v>
      </c>
      <c r="C97" t="s">
        <v>4</v>
      </c>
      <c r="D97" t="s">
        <v>12</v>
      </c>
      <c r="E97" t="s">
        <v>13</v>
      </c>
      <c r="F97" t="s">
        <v>16</v>
      </c>
      <c r="G97" t="s">
        <v>19</v>
      </c>
      <c r="H97" t="s">
        <v>21</v>
      </c>
      <c r="I97" t="s">
        <v>25</v>
      </c>
      <c r="J97" t="s">
        <v>26</v>
      </c>
      <c r="K97" t="s">
        <v>27</v>
      </c>
      <c r="L97">
        <v>7</v>
      </c>
      <c r="M97">
        <v>7</v>
      </c>
      <c r="N97" t="s">
        <v>20</v>
      </c>
      <c r="O97" t="s">
        <v>34</v>
      </c>
      <c r="P97" t="s">
        <v>43</v>
      </c>
      <c r="Q97">
        <v>13</v>
      </c>
      <c r="R97" t="s">
        <v>43</v>
      </c>
      <c r="S97">
        <v>13</v>
      </c>
      <c r="T97">
        <f t="shared" si="2"/>
        <v>100</v>
      </c>
      <c r="U97" t="s">
        <v>21</v>
      </c>
      <c r="V97">
        <v>0</v>
      </c>
      <c r="W97">
        <f t="shared" si="3"/>
        <v>0</v>
      </c>
      <c r="X97" t="s">
        <v>57</v>
      </c>
      <c r="Y97" t="s">
        <v>77</v>
      </c>
      <c r="AB97">
        <v>100</v>
      </c>
      <c r="AD97" t="s">
        <v>106</v>
      </c>
      <c r="AE97">
        <v>7.5</v>
      </c>
      <c r="AH97" t="s">
        <v>26</v>
      </c>
      <c r="AI97" t="s">
        <v>25</v>
      </c>
      <c r="AK97" t="s">
        <v>21</v>
      </c>
      <c r="AL97" t="s">
        <v>113</v>
      </c>
      <c r="AM97" t="s">
        <v>26</v>
      </c>
      <c r="AN97" t="s">
        <v>26</v>
      </c>
      <c r="AO97" t="s">
        <v>115</v>
      </c>
      <c r="AP97" t="s">
        <v>115</v>
      </c>
      <c r="AQ97" t="s">
        <v>118</v>
      </c>
      <c r="AR97" t="s">
        <v>120</v>
      </c>
      <c r="AS97" t="s">
        <v>194</v>
      </c>
    </row>
    <row r="98" spans="1:45">
      <c r="A98" s="1">
        <v>96</v>
      </c>
      <c r="B98" t="s">
        <v>1</v>
      </c>
      <c r="C98" t="s">
        <v>4</v>
      </c>
      <c r="D98" t="s">
        <v>10</v>
      </c>
      <c r="E98" t="s">
        <v>14</v>
      </c>
      <c r="F98" t="s">
        <v>17</v>
      </c>
      <c r="G98" t="s">
        <v>20</v>
      </c>
      <c r="H98" t="s">
        <v>19</v>
      </c>
      <c r="I98" t="s">
        <v>26</v>
      </c>
      <c r="J98" t="s">
        <v>26</v>
      </c>
      <c r="K98" t="s">
        <v>29</v>
      </c>
      <c r="L98">
        <v>6</v>
      </c>
      <c r="M98">
        <v>3</v>
      </c>
      <c r="N98" t="s">
        <v>19</v>
      </c>
      <c r="O98" t="s">
        <v>38</v>
      </c>
      <c r="P98" t="s">
        <v>42</v>
      </c>
      <c r="Q98">
        <v>8</v>
      </c>
      <c r="R98" t="s">
        <v>42</v>
      </c>
      <c r="S98">
        <v>8</v>
      </c>
      <c r="T98">
        <f t="shared" si="2"/>
        <v>100</v>
      </c>
      <c r="U98" t="s">
        <v>44</v>
      </c>
      <c r="V98">
        <v>3</v>
      </c>
      <c r="W98">
        <f t="shared" si="3"/>
        <v>37.5</v>
      </c>
      <c r="X98" t="s">
        <v>65</v>
      </c>
      <c r="Y98" t="s">
        <v>77</v>
      </c>
      <c r="Z98">
        <v>75</v>
      </c>
      <c r="AA98" t="s">
        <v>104</v>
      </c>
      <c r="AB98">
        <v>100</v>
      </c>
      <c r="AC98">
        <v>100</v>
      </c>
      <c r="AD98" t="s">
        <v>44</v>
      </c>
      <c r="AE98">
        <v>2.5</v>
      </c>
      <c r="AF98" t="s">
        <v>44</v>
      </c>
      <c r="AG98">
        <v>2.5</v>
      </c>
      <c r="AH98" t="s">
        <v>26</v>
      </c>
      <c r="AI98" t="s">
        <v>26</v>
      </c>
      <c r="AJ98" t="s">
        <v>26</v>
      </c>
      <c r="AK98" t="s">
        <v>113</v>
      </c>
      <c r="AL98" t="s">
        <v>113</v>
      </c>
      <c r="AM98" t="s">
        <v>26</v>
      </c>
      <c r="AN98" t="s">
        <v>26</v>
      </c>
      <c r="AO98" t="s">
        <v>117</v>
      </c>
      <c r="AP98" t="s">
        <v>117</v>
      </c>
      <c r="AQ98" t="s">
        <v>118</v>
      </c>
      <c r="AR98" t="s">
        <v>118</v>
      </c>
    </row>
    <row r="99" spans="1:45">
      <c r="A99" s="1">
        <v>97</v>
      </c>
      <c r="B99" t="s">
        <v>1</v>
      </c>
      <c r="C99" t="s">
        <v>4</v>
      </c>
      <c r="D99" t="s">
        <v>12</v>
      </c>
      <c r="E99" t="s">
        <v>14</v>
      </c>
      <c r="F99" t="s">
        <v>16</v>
      </c>
      <c r="G99" t="s">
        <v>19</v>
      </c>
      <c r="I99" t="s">
        <v>25</v>
      </c>
      <c r="J99" t="s">
        <v>26</v>
      </c>
      <c r="K99" t="s">
        <v>27</v>
      </c>
      <c r="L99">
        <v>6</v>
      </c>
      <c r="M99">
        <v>7</v>
      </c>
      <c r="N99" t="s">
        <v>19</v>
      </c>
      <c r="O99" t="s">
        <v>37</v>
      </c>
      <c r="P99" t="s">
        <v>42</v>
      </c>
      <c r="Q99">
        <v>8</v>
      </c>
      <c r="R99" t="s">
        <v>42</v>
      </c>
      <c r="S99">
        <v>8</v>
      </c>
      <c r="T99">
        <f t="shared" si="2"/>
        <v>100</v>
      </c>
      <c r="U99" t="s">
        <v>44</v>
      </c>
      <c r="V99">
        <v>3</v>
      </c>
      <c r="W99">
        <f t="shared" si="3"/>
        <v>37.5</v>
      </c>
      <c r="X99" t="s">
        <v>63</v>
      </c>
      <c r="Y99" t="s">
        <v>77</v>
      </c>
      <c r="Z99">
        <v>75</v>
      </c>
      <c r="AA99" t="s">
        <v>86</v>
      </c>
      <c r="AB99">
        <v>50</v>
      </c>
      <c r="AC99">
        <v>25</v>
      </c>
      <c r="AD99" t="s">
        <v>44</v>
      </c>
      <c r="AE99">
        <v>2.5</v>
      </c>
      <c r="AF99" t="s">
        <v>44</v>
      </c>
      <c r="AG99">
        <v>2.5</v>
      </c>
      <c r="AH99" t="s">
        <v>26</v>
      </c>
      <c r="AI99" t="s">
        <v>26</v>
      </c>
      <c r="AJ99" t="s">
        <v>25</v>
      </c>
      <c r="AK99" t="s">
        <v>106</v>
      </c>
      <c r="AL99" t="s">
        <v>106</v>
      </c>
      <c r="AM99" t="s">
        <v>26</v>
      </c>
      <c r="AN99" t="s">
        <v>26</v>
      </c>
      <c r="AO99" t="s">
        <v>118</v>
      </c>
      <c r="AP99" t="s">
        <v>118</v>
      </c>
      <c r="AQ99" t="s">
        <v>117</v>
      </c>
      <c r="AR99" t="s">
        <v>117</v>
      </c>
    </row>
    <row r="100" spans="1:45">
      <c r="A100" s="1">
        <v>98</v>
      </c>
      <c r="B100" t="s">
        <v>1</v>
      </c>
      <c r="C100" t="s">
        <v>5</v>
      </c>
      <c r="D100" t="s">
        <v>12</v>
      </c>
      <c r="E100" t="s">
        <v>14</v>
      </c>
      <c r="F100" t="s">
        <v>16</v>
      </c>
      <c r="G100" t="s">
        <v>19</v>
      </c>
      <c r="H100" t="s">
        <v>21</v>
      </c>
      <c r="I100" t="s">
        <v>25</v>
      </c>
      <c r="J100" t="s">
        <v>26</v>
      </c>
      <c r="K100" t="s">
        <v>27</v>
      </c>
      <c r="L100">
        <v>6</v>
      </c>
      <c r="M100">
        <v>5</v>
      </c>
      <c r="N100" t="s">
        <v>19</v>
      </c>
      <c r="O100" t="s">
        <v>37</v>
      </c>
      <c r="P100" t="s">
        <v>42</v>
      </c>
      <c r="Q100">
        <v>8</v>
      </c>
      <c r="R100" t="s">
        <v>43</v>
      </c>
      <c r="S100">
        <v>13</v>
      </c>
      <c r="T100">
        <f t="shared" si="2"/>
        <v>162.5</v>
      </c>
      <c r="U100" t="s">
        <v>44</v>
      </c>
      <c r="V100">
        <v>3</v>
      </c>
      <c r="W100">
        <f t="shared" si="3"/>
        <v>37.5</v>
      </c>
      <c r="X100" t="s">
        <v>49</v>
      </c>
      <c r="Y100" t="s">
        <v>77</v>
      </c>
      <c r="Z100">
        <v>50</v>
      </c>
      <c r="AA100" t="s">
        <v>81</v>
      </c>
      <c r="AB100">
        <v>75</v>
      </c>
      <c r="AC100">
        <v>25</v>
      </c>
      <c r="AD100" t="s">
        <v>107</v>
      </c>
      <c r="AE100">
        <v>10</v>
      </c>
      <c r="AF100" t="s">
        <v>106</v>
      </c>
      <c r="AG100">
        <v>7.5</v>
      </c>
      <c r="AH100" t="s">
        <v>25</v>
      </c>
      <c r="AJ100" t="s">
        <v>25</v>
      </c>
      <c r="AK100" t="s">
        <v>106</v>
      </c>
      <c r="AL100" t="s">
        <v>114</v>
      </c>
      <c r="AM100" t="s">
        <v>25</v>
      </c>
      <c r="AN100" t="s">
        <v>26</v>
      </c>
      <c r="AO100" t="s">
        <v>117</v>
      </c>
      <c r="AP100" t="s">
        <v>117</v>
      </c>
      <c r="AQ100" t="s">
        <v>118</v>
      </c>
      <c r="AR100" t="s">
        <v>118</v>
      </c>
    </row>
    <row r="101" spans="1:45">
      <c r="A101" s="1">
        <v>99</v>
      </c>
      <c r="B101" t="s">
        <v>2</v>
      </c>
      <c r="C101" t="s">
        <v>4</v>
      </c>
      <c r="D101" t="s">
        <v>12</v>
      </c>
      <c r="E101" t="s">
        <v>13</v>
      </c>
      <c r="F101" t="s">
        <v>17</v>
      </c>
      <c r="G101" t="s">
        <v>19</v>
      </c>
      <c r="H101" t="s">
        <v>21</v>
      </c>
      <c r="I101" t="s">
        <v>25</v>
      </c>
      <c r="J101" t="s">
        <v>26</v>
      </c>
      <c r="K101" t="s">
        <v>30</v>
      </c>
      <c r="L101">
        <v>7</v>
      </c>
      <c r="M101">
        <v>4</v>
      </c>
      <c r="N101" t="s">
        <v>19</v>
      </c>
      <c r="O101" t="s">
        <v>36</v>
      </c>
      <c r="P101" t="s">
        <v>43</v>
      </c>
      <c r="Q101">
        <v>13</v>
      </c>
      <c r="R101" t="s">
        <v>43</v>
      </c>
      <c r="S101">
        <v>13</v>
      </c>
      <c r="T101">
        <f t="shared" si="2"/>
        <v>100</v>
      </c>
      <c r="U101" t="s">
        <v>44</v>
      </c>
      <c r="V101">
        <v>3</v>
      </c>
      <c r="W101">
        <f t="shared" si="3"/>
        <v>23.076923076923077</v>
      </c>
      <c r="X101" t="s">
        <v>68</v>
      </c>
      <c r="Y101" t="s">
        <v>77</v>
      </c>
      <c r="Z101">
        <v>75</v>
      </c>
      <c r="AA101" t="s">
        <v>105</v>
      </c>
      <c r="AB101">
        <v>100</v>
      </c>
      <c r="AC101">
        <v>25</v>
      </c>
      <c r="AD101" t="s">
        <v>106</v>
      </c>
      <c r="AE101">
        <v>7.5</v>
      </c>
      <c r="AF101" t="s">
        <v>44</v>
      </c>
      <c r="AG101">
        <v>2.5</v>
      </c>
      <c r="AH101" t="s">
        <v>26</v>
      </c>
      <c r="AI101" t="s">
        <v>26</v>
      </c>
      <c r="AJ101" t="s">
        <v>26</v>
      </c>
      <c r="AK101" t="s">
        <v>106</v>
      </c>
      <c r="AL101" t="s">
        <v>106</v>
      </c>
      <c r="AM101" t="s">
        <v>26</v>
      </c>
      <c r="AN101" t="s">
        <v>26</v>
      </c>
      <c r="AO101" t="s">
        <v>118</v>
      </c>
      <c r="AP101" t="s">
        <v>115</v>
      </c>
      <c r="AQ101" t="s">
        <v>118</v>
      </c>
      <c r="AR101" t="s">
        <v>120</v>
      </c>
      <c r="AS101" t="s">
        <v>195</v>
      </c>
    </row>
    <row r="102" spans="1:45">
      <c r="A102" s="1">
        <v>100</v>
      </c>
      <c r="B102" t="s">
        <v>1</v>
      </c>
      <c r="C102" t="s">
        <v>4</v>
      </c>
      <c r="D102" t="s">
        <v>12</v>
      </c>
      <c r="E102" t="s">
        <v>13</v>
      </c>
      <c r="F102" t="s">
        <v>16</v>
      </c>
      <c r="G102" t="s">
        <v>20</v>
      </c>
      <c r="I102" t="s">
        <v>25</v>
      </c>
      <c r="J102" t="s">
        <v>26</v>
      </c>
      <c r="K102" t="s">
        <v>29</v>
      </c>
      <c r="L102">
        <v>9</v>
      </c>
      <c r="M102">
        <v>8</v>
      </c>
      <c r="N102" t="s">
        <v>20</v>
      </c>
      <c r="O102" t="s">
        <v>38</v>
      </c>
      <c r="P102" t="s">
        <v>42</v>
      </c>
      <c r="Q102">
        <v>8</v>
      </c>
      <c r="R102" t="s">
        <v>44</v>
      </c>
      <c r="S102">
        <v>3</v>
      </c>
      <c r="T102">
        <f t="shared" si="2"/>
        <v>37.5</v>
      </c>
      <c r="U102" t="s">
        <v>44</v>
      </c>
      <c r="V102">
        <v>3</v>
      </c>
      <c r="W102">
        <f t="shared" si="3"/>
        <v>37.5</v>
      </c>
      <c r="X102" t="s">
        <v>65</v>
      </c>
      <c r="Y102" t="s">
        <v>75</v>
      </c>
      <c r="Z102">
        <v>100</v>
      </c>
      <c r="AA102" t="s">
        <v>81</v>
      </c>
      <c r="AB102">
        <v>100</v>
      </c>
      <c r="AC102">
        <v>50</v>
      </c>
      <c r="AD102" t="s">
        <v>44</v>
      </c>
      <c r="AE102">
        <v>2.5</v>
      </c>
      <c r="AF102" t="s">
        <v>106</v>
      </c>
      <c r="AG102">
        <v>7.5</v>
      </c>
      <c r="AH102" t="s">
        <v>26</v>
      </c>
      <c r="AI102" t="s">
        <v>26</v>
      </c>
      <c r="AJ102" t="s">
        <v>26</v>
      </c>
      <c r="AK102" t="s">
        <v>113</v>
      </c>
      <c r="AL102" t="s">
        <v>113</v>
      </c>
      <c r="AM102" t="s">
        <v>26</v>
      </c>
      <c r="AN102" t="s">
        <v>26</v>
      </c>
      <c r="AO102" t="s">
        <v>118</v>
      </c>
      <c r="AP102" t="s">
        <v>117</v>
      </c>
      <c r="AQ102" t="s">
        <v>117</v>
      </c>
      <c r="AR102" t="s">
        <v>117</v>
      </c>
      <c r="AS102" t="s">
        <v>196</v>
      </c>
    </row>
    <row r="103" spans="1:45">
      <c r="A103" s="1">
        <v>101</v>
      </c>
      <c r="B103" t="s">
        <v>1</v>
      </c>
      <c r="C103" t="s">
        <v>4</v>
      </c>
      <c r="D103" t="s">
        <v>10</v>
      </c>
      <c r="E103" t="s">
        <v>14</v>
      </c>
      <c r="F103" t="s">
        <v>16</v>
      </c>
      <c r="G103" t="s">
        <v>20</v>
      </c>
      <c r="H103" t="s">
        <v>20</v>
      </c>
      <c r="I103" t="s">
        <v>25</v>
      </c>
      <c r="J103" t="s">
        <v>26</v>
      </c>
      <c r="K103" t="s">
        <v>29</v>
      </c>
      <c r="L103">
        <v>6</v>
      </c>
      <c r="M103">
        <v>6</v>
      </c>
      <c r="N103" t="s">
        <v>21</v>
      </c>
      <c r="O103" t="s">
        <v>33</v>
      </c>
      <c r="P103" t="s">
        <v>46</v>
      </c>
      <c r="Q103">
        <v>18</v>
      </c>
      <c r="R103" t="s">
        <v>43</v>
      </c>
      <c r="S103">
        <v>13</v>
      </c>
      <c r="T103">
        <f t="shared" si="2"/>
        <v>72.222222222222214</v>
      </c>
      <c r="U103" t="s">
        <v>43</v>
      </c>
      <c r="V103">
        <v>13</v>
      </c>
      <c r="W103">
        <f t="shared" si="3"/>
        <v>72.222222222222214</v>
      </c>
      <c r="X103" t="s">
        <v>62</v>
      </c>
      <c r="Y103" t="s">
        <v>78</v>
      </c>
      <c r="Z103">
        <v>50</v>
      </c>
      <c r="AA103" t="s">
        <v>104</v>
      </c>
      <c r="AB103">
        <v>25</v>
      </c>
      <c r="AC103" t="s">
        <v>79</v>
      </c>
      <c r="AD103" t="s">
        <v>44</v>
      </c>
      <c r="AE103">
        <v>2.5</v>
      </c>
      <c r="AF103" t="s">
        <v>44</v>
      </c>
      <c r="AG103">
        <v>2.5</v>
      </c>
      <c r="AH103" t="s">
        <v>25</v>
      </c>
      <c r="AI103" t="s">
        <v>25</v>
      </c>
      <c r="AJ103" t="s">
        <v>26</v>
      </c>
      <c r="AK103" t="s">
        <v>114</v>
      </c>
      <c r="AL103" t="s">
        <v>114</v>
      </c>
      <c r="AM103" t="s">
        <v>26</v>
      </c>
      <c r="AN103" t="s">
        <v>26</v>
      </c>
      <c r="AO103" t="s">
        <v>117</v>
      </c>
      <c r="AP103" t="s">
        <v>117</v>
      </c>
      <c r="AQ103" t="s">
        <v>117</v>
      </c>
      <c r="AR103" t="s">
        <v>118</v>
      </c>
    </row>
    <row r="104" spans="1:45">
      <c r="A104" s="1">
        <v>102</v>
      </c>
      <c r="B104" t="s">
        <v>2</v>
      </c>
      <c r="C104" t="s">
        <v>4</v>
      </c>
      <c r="D104" t="s">
        <v>12</v>
      </c>
      <c r="E104" t="s">
        <v>13</v>
      </c>
      <c r="F104" t="s">
        <v>16</v>
      </c>
      <c r="G104" t="s">
        <v>21</v>
      </c>
      <c r="I104" t="s">
        <v>25</v>
      </c>
      <c r="J104" t="s">
        <v>26</v>
      </c>
      <c r="K104" t="s">
        <v>29</v>
      </c>
      <c r="L104">
        <v>6</v>
      </c>
      <c r="M104">
        <v>8</v>
      </c>
      <c r="N104" t="s">
        <v>20</v>
      </c>
      <c r="O104" t="s">
        <v>38</v>
      </c>
      <c r="P104" t="s">
        <v>42</v>
      </c>
      <c r="Q104">
        <v>8</v>
      </c>
      <c r="R104" t="s">
        <v>42</v>
      </c>
      <c r="S104">
        <v>8</v>
      </c>
      <c r="T104">
        <f t="shared" si="2"/>
        <v>100</v>
      </c>
      <c r="U104" t="s">
        <v>21</v>
      </c>
      <c r="V104">
        <v>0</v>
      </c>
      <c r="W104">
        <f t="shared" si="3"/>
        <v>0</v>
      </c>
      <c r="X104" t="s">
        <v>57</v>
      </c>
      <c r="Y104" t="s">
        <v>75</v>
      </c>
      <c r="AA104" t="s">
        <v>86</v>
      </c>
      <c r="AD104" t="s">
        <v>106</v>
      </c>
      <c r="AE104">
        <v>7.5</v>
      </c>
      <c r="AH104" t="s">
        <v>26</v>
      </c>
      <c r="AI104" t="s">
        <v>26</v>
      </c>
      <c r="AJ104" t="s">
        <v>26</v>
      </c>
      <c r="AK104" t="s">
        <v>113</v>
      </c>
      <c r="AL104" t="s">
        <v>113</v>
      </c>
      <c r="AM104" t="s">
        <v>26</v>
      </c>
      <c r="AN104" t="s">
        <v>26</v>
      </c>
      <c r="AO104" t="s">
        <v>118</v>
      </c>
      <c r="AP104" t="s">
        <v>117</v>
      </c>
      <c r="AQ104" t="s">
        <v>120</v>
      </c>
      <c r="AR104" t="s">
        <v>118</v>
      </c>
      <c r="AS104" t="s">
        <v>182</v>
      </c>
    </row>
    <row r="105" spans="1:45">
      <c r="A105" s="1">
        <v>103</v>
      </c>
      <c r="B105" t="s">
        <v>2</v>
      </c>
      <c r="C105" t="s">
        <v>8</v>
      </c>
      <c r="D105" t="s">
        <v>11</v>
      </c>
      <c r="E105" t="s">
        <v>15</v>
      </c>
      <c r="F105" t="s">
        <v>16</v>
      </c>
      <c r="G105" t="s">
        <v>19</v>
      </c>
      <c r="H105" t="s">
        <v>20</v>
      </c>
      <c r="I105" t="s">
        <v>25</v>
      </c>
      <c r="J105" t="s">
        <v>26</v>
      </c>
      <c r="K105" t="s">
        <v>28</v>
      </c>
      <c r="L105">
        <v>9</v>
      </c>
      <c r="M105">
        <v>9</v>
      </c>
      <c r="N105" t="s">
        <v>20</v>
      </c>
      <c r="O105" t="s">
        <v>36</v>
      </c>
      <c r="P105" t="s">
        <v>42</v>
      </c>
      <c r="Q105">
        <v>8</v>
      </c>
      <c r="R105" t="s">
        <v>42</v>
      </c>
      <c r="S105">
        <v>8</v>
      </c>
      <c r="T105">
        <f t="shared" si="2"/>
        <v>100</v>
      </c>
      <c r="U105" t="s">
        <v>43</v>
      </c>
      <c r="V105">
        <v>13</v>
      </c>
      <c r="W105">
        <f t="shared" si="3"/>
        <v>162.5</v>
      </c>
      <c r="Y105" t="s">
        <v>78</v>
      </c>
      <c r="Z105">
        <v>75</v>
      </c>
      <c r="AA105" t="s">
        <v>81</v>
      </c>
      <c r="AB105">
        <v>25</v>
      </c>
      <c r="AC105" t="s">
        <v>79</v>
      </c>
      <c r="AD105" t="s">
        <v>106</v>
      </c>
      <c r="AE105">
        <v>7.5</v>
      </c>
      <c r="AH105" t="s">
        <v>25</v>
      </c>
      <c r="AI105" t="s">
        <v>25</v>
      </c>
      <c r="AJ105" t="s">
        <v>26</v>
      </c>
      <c r="AK105" t="s">
        <v>113</v>
      </c>
      <c r="AL105" t="s">
        <v>114</v>
      </c>
      <c r="AM105" t="s">
        <v>25</v>
      </c>
      <c r="AO105" t="s">
        <v>116</v>
      </c>
      <c r="AP105" t="s">
        <v>118</v>
      </c>
      <c r="AQ105" t="s">
        <v>118</v>
      </c>
      <c r="AR105" t="s">
        <v>117</v>
      </c>
      <c r="AS105" t="s">
        <v>197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Sadichha Sitaula</cp:lastModifiedBy>
  <dcterms:created xsi:type="dcterms:W3CDTF">2017-07-21T04:39:21Z</dcterms:created>
  <dcterms:modified xsi:type="dcterms:W3CDTF">2017-07-21T07:15:23Z</dcterms:modified>
</cp:coreProperties>
</file>