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itHubRepos\ReportGenPdf\Files\"/>
    </mc:Choice>
  </mc:AlternateContent>
  <xr:revisionPtr revIDLastSave="0" documentId="13_ncr:1_{E0123609-D16D-466E-9F58-D32870F809BA}" xr6:coauthVersionLast="47" xr6:coauthVersionMax="47" xr10:uidLastSave="{00000000-0000-0000-0000-000000000000}"/>
  <bookViews>
    <workbookView xWindow="-108" yWindow="-108" windowWidth="23256" windowHeight="12456" tabRatio="668" firstSheet="18" activeTab="9" xr2:uid="{00000000-000D-0000-FFFF-FFFF00000000}"/>
  </bookViews>
  <sheets>
    <sheet name="SchoolDetails" sheetId="21" r:id="rId1"/>
    <sheet name="StudentDetails" sheetId="12" r:id="rId2"/>
    <sheet name="UT1" sheetId="1" r:id="rId3"/>
    <sheet name="UT2" sheetId="2" r:id="rId4"/>
    <sheet name="UT3" sheetId="3" r:id="rId5"/>
    <sheet name="BestUT1" sheetId="23" r:id="rId6"/>
    <sheet name="HY" sheetId="4" r:id="rId7"/>
    <sheet name="HYP" sheetId="24" r:id="rId8"/>
    <sheet name="HYT" sheetId="25" r:id="rId9"/>
    <sheet name="T1UT" sheetId="10" r:id="rId10"/>
    <sheet name="UT4" sheetId="5" r:id="rId11"/>
    <sheet name="UT5" sheetId="6" r:id="rId12"/>
    <sheet name="UT6" sheetId="7" r:id="rId13"/>
    <sheet name="BestUT2" sheetId="26" r:id="rId14"/>
    <sheet name="Y" sheetId="8" r:id="rId15"/>
    <sheet name="YP" sheetId="28" r:id="rId16"/>
    <sheet name="YT" sheetId="29" r:id="rId17"/>
    <sheet name="T2UT" sheetId="11" r:id="rId18"/>
    <sheet name="GT" sheetId="9" r:id="rId19"/>
    <sheet name="GTT" sheetId="31" r:id="rId20"/>
    <sheet name="GTP" sheetId="32" r:id="rId21"/>
    <sheet name="Final" sheetId="33" r:id="rId22"/>
    <sheet name="Rank" sheetId="14" r:id="rId23"/>
    <sheet name="Grade" sheetId="13" r:id="rId24"/>
    <sheet name="Attendance" sheetId="22" r:id="rId25"/>
    <sheet name="T1CoScholasticAreas" sheetId="15" r:id="rId26"/>
    <sheet name="T1Discipline" sheetId="20" r:id="rId27"/>
    <sheet name="T2CoScholasticAreas" sheetId="19" r:id="rId28"/>
    <sheet name="T2Discipline" sheetId="1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2" i="13"/>
  <c r="H2" i="13"/>
  <c r="I2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2" i="19"/>
  <c r="I38" i="16"/>
  <c r="H38" i="16"/>
  <c r="G38" i="16"/>
  <c r="F38" i="16"/>
  <c r="E38" i="16"/>
  <c r="D38" i="16"/>
  <c r="C38" i="16"/>
  <c r="B38" i="16"/>
  <c r="I37" i="16"/>
  <c r="H37" i="16"/>
  <c r="G37" i="16"/>
  <c r="F37" i="16"/>
  <c r="E37" i="16"/>
  <c r="D37" i="16"/>
  <c r="C37" i="16"/>
  <c r="B37" i="16"/>
  <c r="I36" i="16"/>
  <c r="H36" i="16"/>
  <c r="G36" i="16"/>
  <c r="F36" i="16"/>
  <c r="E36" i="16"/>
  <c r="D36" i="16"/>
  <c r="C36" i="16"/>
  <c r="B36" i="16"/>
  <c r="I35" i="16"/>
  <c r="H35" i="16"/>
  <c r="G35" i="16"/>
  <c r="F35" i="16"/>
  <c r="E35" i="16"/>
  <c r="D35" i="16"/>
  <c r="C35" i="16"/>
  <c r="B35" i="16"/>
  <c r="I34" i="16"/>
  <c r="H34" i="16"/>
  <c r="G34" i="16"/>
  <c r="F34" i="16"/>
  <c r="E34" i="16"/>
  <c r="D34" i="16"/>
  <c r="C34" i="16"/>
  <c r="B34" i="16"/>
  <c r="I33" i="16"/>
  <c r="H33" i="16"/>
  <c r="G33" i="16"/>
  <c r="F33" i="16"/>
  <c r="E33" i="16"/>
  <c r="D33" i="16"/>
  <c r="C33" i="16"/>
  <c r="B33" i="16"/>
  <c r="I32" i="16"/>
  <c r="H32" i="16"/>
  <c r="G32" i="16"/>
  <c r="F32" i="16"/>
  <c r="E32" i="16"/>
  <c r="D32" i="16"/>
  <c r="C32" i="16"/>
  <c r="B32" i="16"/>
  <c r="I31" i="16"/>
  <c r="H31" i="16"/>
  <c r="G31" i="16"/>
  <c r="F31" i="16"/>
  <c r="E31" i="16"/>
  <c r="D31" i="16"/>
  <c r="C31" i="16"/>
  <c r="B31" i="16"/>
  <c r="I30" i="16"/>
  <c r="H30" i="16"/>
  <c r="G30" i="16"/>
  <c r="F30" i="16"/>
  <c r="E30" i="16"/>
  <c r="D30" i="16"/>
  <c r="C30" i="16"/>
  <c r="B30" i="16"/>
  <c r="I29" i="16"/>
  <c r="H29" i="16"/>
  <c r="G29" i="16"/>
  <c r="F29" i="16"/>
  <c r="E29" i="16"/>
  <c r="D29" i="16"/>
  <c r="C29" i="16"/>
  <c r="B29" i="16"/>
  <c r="I28" i="16"/>
  <c r="H28" i="16"/>
  <c r="G28" i="16"/>
  <c r="F28" i="16"/>
  <c r="E28" i="16"/>
  <c r="D28" i="16"/>
  <c r="C28" i="16"/>
  <c r="B28" i="16"/>
  <c r="I27" i="16"/>
  <c r="H27" i="16"/>
  <c r="G27" i="16"/>
  <c r="F27" i="16"/>
  <c r="E27" i="16"/>
  <c r="D27" i="16"/>
  <c r="C27" i="16"/>
  <c r="B27" i="16"/>
  <c r="I26" i="16"/>
  <c r="H26" i="16"/>
  <c r="G26" i="16"/>
  <c r="F26" i="16"/>
  <c r="E26" i="16"/>
  <c r="D26" i="16"/>
  <c r="C26" i="16"/>
  <c r="B26" i="16"/>
  <c r="I25" i="16"/>
  <c r="H25" i="16"/>
  <c r="G25" i="16"/>
  <c r="F25" i="16"/>
  <c r="E25" i="16"/>
  <c r="D25" i="16"/>
  <c r="C25" i="16"/>
  <c r="B25" i="16"/>
  <c r="I24" i="16"/>
  <c r="H24" i="16"/>
  <c r="G24" i="16"/>
  <c r="F24" i="16"/>
  <c r="E24" i="16"/>
  <c r="D24" i="16"/>
  <c r="C24" i="16"/>
  <c r="B24" i="16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B22" i="16"/>
  <c r="I21" i="16"/>
  <c r="H21" i="16"/>
  <c r="G21" i="16"/>
  <c r="F21" i="16"/>
  <c r="E21" i="16"/>
  <c r="D21" i="16"/>
  <c r="C21" i="16"/>
  <c r="B21" i="16"/>
  <c r="I20" i="16"/>
  <c r="H20" i="16"/>
  <c r="G20" i="16"/>
  <c r="F20" i="16"/>
  <c r="E20" i="16"/>
  <c r="D20" i="16"/>
  <c r="C20" i="16"/>
  <c r="B20" i="16"/>
  <c r="I19" i="16"/>
  <c r="H19" i="16"/>
  <c r="G19" i="16"/>
  <c r="F19" i="16"/>
  <c r="E19" i="16"/>
  <c r="D19" i="16"/>
  <c r="C19" i="16"/>
  <c r="B19" i="16"/>
  <c r="I18" i="16"/>
  <c r="H18" i="16"/>
  <c r="G18" i="16"/>
  <c r="F18" i="16"/>
  <c r="E18" i="16"/>
  <c r="D18" i="16"/>
  <c r="C18" i="16"/>
  <c r="B18" i="16"/>
  <c r="I17" i="16"/>
  <c r="H17" i="16"/>
  <c r="G17" i="16"/>
  <c r="F17" i="16"/>
  <c r="E17" i="16"/>
  <c r="D17" i="16"/>
  <c r="C17" i="16"/>
  <c r="B17" i="16"/>
  <c r="I16" i="16"/>
  <c r="H16" i="16"/>
  <c r="G16" i="16"/>
  <c r="F16" i="16"/>
  <c r="E16" i="16"/>
  <c r="D16" i="16"/>
  <c r="C16" i="16"/>
  <c r="B16" i="16"/>
  <c r="I15" i="16"/>
  <c r="H15" i="16"/>
  <c r="G15" i="16"/>
  <c r="F15" i="16"/>
  <c r="E15" i="16"/>
  <c r="D15" i="16"/>
  <c r="C15" i="16"/>
  <c r="B15" i="16"/>
  <c r="I14" i="16"/>
  <c r="H14" i="16"/>
  <c r="G14" i="16"/>
  <c r="F14" i="16"/>
  <c r="E14" i="16"/>
  <c r="D14" i="16"/>
  <c r="C14" i="16"/>
  <c r="B14" i="16"/>
  <c r="I13" i="16"/>
  <c r="H13" i="16"/>
  <c r="G13" i="16"/>
  <c r="F13" i="16"/>
  <c r="E13" i="16"/>
  <c r="D13" i="16"/>
  <c r="C13" i="16"/>
  <c r="B13" i="16"/>
  <c r="I12" i="16"/>
  <c r="H12" i="16"/>
  <c r="G12" i="16"/>
  <c r="F12" i="16"/>
  <c r="E12" i="16"/>
  <c r="D12" i="16"/>
  <c r="C12" i="16"/>
  <c r="B12" i="16"/>
  <c r="I11" i="16"/>
  <c r="H11" i="16"/>
  <c r="G11" i="16"/>
  <c r="F11" i="16"/>
  <c r="E11" i="16"/>
  <c r="D11" i="16"/>
  <c r="C11" i="16"/>
  <c r="B11" i="16"/>
  <c r="I10" i="16"/>
  <c r="H10" i="16"/>
  <c r="G10" i="16"/>
  <c r="F10" i="16"/>
  <c r="E10" i="16"/>
  <c r="D10" i="16"/>
  <c r="C10" i="16"/>
  <c r="B10" i="16"/>
  <c r="I9" i="16"/>
  <c r="H9" i="16"/>
  <c r="G9" i="16"/>
  <c r="F9" i="16"/>
  <c r="E9" i="16"/>
  <c r="D9" i="16"/>
  <c r="C9" i="16"/>
  <c r="B9" i="16"/>
  <c r="I8" i="16"/>
  <c r="H8" i="16"/>
  <c r="G8" i="16"/>
  <c r="F8" i="16"/>
  <c r="E8" i="16"/>
  <c r="D8" i="16"/>
  <c r="C8" i="16"/>
  <c r="B8" i="16"/>
  <c r="I7" i="16"/>
  <c r="H7" i="16"/>
  <c r="G7" i="16"/>
  <c r="F7" i="16"/>
  <c r="E7" i="16"/>
  <c r="D7" i="16"/>
  <c r="C7" i="16"/>
  <c r="B7" i="16"/>
  <c r="I6" i="16"/>
  <c r="H6" i="16"/>
  <c r="G6" i="16"/>
  <c r="F6" i="16"/>
  <c r="E6" i="16"/>
  <c r="D6" i="16"/>
  <c r="C6" i="16"/>
  <c r="B6" i="16"/>
  <c r="I5" i="16"/>
  <c r="H5" i="16"/>
  <c r="G5" i="16"/>
  <c r="F5" i="16"/>
  <c r="E5" i="16"/>
  <c r="D5" i="16"/>
  <c r="C5" i="16"/>
  <c r="B5" i="16"/>
  <c r="I4" i="16"/>
  <c r="H4" i="16"/>
  <c r="G4" i="16"/>
  <c r="F4" i="16"/>
  <c r="E4" i="16"/>
  <c r="D4" i="16"/>
  <c r="C4" i="16"/>
  <c r="B4" i="16"/>
  <c r="I3" i="16"/>
  <c r="H3" i="16"/>
  <c r="G3" i="16"/>
  <c r="F3" i="16"/>
  <c r="E3" i="16"/>
  <c r="D3" i="16"/>
  <c r="C3" i="16"/>
  <c r="B3" i="16"/>
  <c r="I2" i="16"/>
  <c r="H2" i="16"/>
  <c r="G2" i="16"/>
  <c r="F2" i="16"/>
  <c r="E2" i="16"/>
  <c r="D2" i="16"/>
  <c r="C2" i="16"/>
  <c r="B2" i="16"/>
  <c r="G38" i="19"/>
  <c r="F38" i="19"/>
  <c r="E38" i="19"/>
  <c r="D38" i="19"/>
  <c r="C38" i="19"/>
  <c r="B38" i="19"/>
  <c r="G37" i="19"/>
  <c r="F37" i="19"/>
  <c r="E37" i="19"/>
  <c r="D37" i="19"/>
  <c r="C37" i="19"/>
  <c r="B37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G12" i="19"/>
  <c r="F12" i="19"/>
  <c r="E12" i="19"/>
  <c r="D12" i="19"/>
  <c r="C12" i="19"/>
  <c r="B12" i="19"/>
  <c r="G11" i="19"/>
  <c r="F11" i="19"/>
  <c r="E11" i="19"/>
  <c r="D11" i="19"/>
  <c r="C11" i="19"/>
  <c r="B11" i="19"/>
  <c r="G10" i="19"/>
  <c r="F10" i="19"/>
  <c r="E10" i="19"/>
  <c r="D10" i="19"/>
  <c r="C10" i="19"/>
  <c r="B10" i="19"/>
  <c r="G9" i="19"/>
  <c r="F9" i="19"/>
  <c r="E9" i="19"/>
  <c r="D9" i="19"/>
  <c r="C9" i="19"/>
  <c r="B9" i="19"/>
  <c r="G8" i="19"/>
  <c r="F8" i="19"/>
  <c r="E8" i="19"/>
  <c r="D8" i="19"/>
  <c r="C8" i="19"/>
  <c r="B8" i="19"/>
  <c r="G7" i="19"/>
  <c r="F7" i="19"/>
  <c r="E7" i="19"/>
  <c r="D7" i="19"/>
  <c r="C7" i="19"/>
  <c r="B7" i="19"/>
  <c r="G6" i="19"/>
  <c r="F6" i="19"/>
  <c r="E6" i="19"/>
  <c r="D6" i="19"/>
  <c r="C6" i="19"/>
  <c r="B6" i="19"/>
  <c r="G5" i="19"/>
  <c r="F5" i="19"/>
  <c r="E5" i="19"/>
  <c r="D5" i="19"/>
  <c r="C5" i="19"/>
  <c r="B5" i="19"/>
  <c r="G4" i="19"/>
  <c r="F4" i="19"/>
  <c r="E4" i="19"/>
  <c r="D4" i="19"/>
  <c r="C4" i="19"/>
  <c r="B4" i="19"/>
  <c r="G3" i="19"/>
  <c r="F3" i="19"/>
  <c r="E3" i="19"/>
  <c r="D3" i="19"/>
  <c r="C3" i="19"/>
  <c r="B3" i="19"/>
  <c r="G2" i="19"/>
  <c r="F2" i="19"/>
  <c r="E2" i="19"/>
  <c r="D2" i="19"/>
  <c r="C2" i="19"/>
  <c r="B2" i="19"/>
  <c r="I38" i="20"/>
  <c r="H38" i="20"/>
  <c r="G38" i="20"/>
  <c r="F38" i="20"/>
  <c r="E38" i="20"/>
  <c r="D38" i="20"/>
  <c r="C38" i="20"/>
  <c r="B38" i="20"/>
  <c r="I37" i="20"/>
  <c r="H37" i="20"/>
  <c r="G37" i="20"/>
  <c r="F37" i="20"/>
  <c r="E37" i="20"/>
  <c r="D37" i="20"/>
  <c r="C37" i="20"/>
  <c r="B37" i="20"/>
  <c r="I36" i="20"/>
  <c r="H36" i="20"/>
  <c r="G36" i="20"/>
  <c r="F36" i="20"/>
  <c r="E36" i="20"/>
  <c r="D36" i="20"/>
  <c r="C36" i="20"/>
  <c r="B36" i="20"/>
  <c r="I35" i="20"/>
  <c r="H35" i="20"/>
  <c r="G35" i="20"/>
  <c r="F35" i="20"/>
  <c r="E35" i="20"/>
  <c r="D35" i="20"/>
  <c r="C35" i="20"/>
  <c r="B35" i="20"/>
  <c r="I34" i="20"/>
  <c r="H34" i="20"/>
  <c r="G34" i="20"/>
  <c r="F34" i="20"/>
  <c r="E34" i="20"/>
  <c r="D34" i="20"/>
  <c r="C34" i="20"/>
  <c r="B34" i="20"/>
  <c r="I33" i="20"/>
  <c r="H33" i="20"/>
  <c r="G33" i="20"/>
  <c r="F33" i="20"/>
  <c r="E33" i="20"/>
  <c r="D33" i="20"/>
  <c r="C33" i="20"/>
  <c r="B33" i="20"/>
  <c r="I32" i="20"/>
  <c r="H32" i="20"/>
  <c r="G32" i="20"/>
  <c r="F32" i="20"/>
  <c r="E32" i="20"/>
  <c r="D32" i="20"/>
  <c r="C32" i="20"/>
  <c r="B32" i="20"/>
  <c r="I31" i="20"/>
  <c r="H31" i="20"/>
  <c r="G31" i="20"/>
  <c r="F31" i="20"/>
  <c r="E31" i="20"/>
  <c r="D31" i="20"/>
  <c r="C31" i="20"/>
  <c r="B31" i="20"/>
  <c r="I30" i="20"/>
  <c r="H30" i="20"/>
  <c r="G30" i="20"/>
  <c r="F30" i="20"/>
  <c r="E30" i="20"/>
  <c r="D30" i="20"/>
  <c r="C30" i="20"/>
  <c r="B30" i="20"/>
  <c r="I29" i="20"/>
  <c r="H29" i="20"/>
  <c r="G29" i="20"/>
  <c r="F29" i="20"/>
  <c r="E29" i="20"/>
  <c r="D29" i="20"/>
  <c r="C29" i="20"/>
  <c r="B29" i="20"/>
  <c r="I28" i="20"/>
  <c r="H28" i="20"/>
  <c r="G28" i="20"/>
  <c r="F28" i="20"/>
  <c r="E28" i="20"/>
  <c r="D28" i="20"/>
  <c r="C28" i="20"/>
  <c r="B28" i="20"/>
  <c r="I27" i="20"/>
  <c r="H27" i="20"/>
  <c r="G27" i="20"/>
  <c r="F27" i="20"/>
  <c r="E27" i="20"/>
  <c r="D27" i="20"/>
  <c r="C27" i="20"/>
  <c r="B27" i="20"/>
  <c r="I26" i="20"/>
  <c r="H26" i="20"/>
  <c r="G26" i="20"/>
  <c r="F26" i="20"/>
  <c r="E26" i="20"/>
  <c r="D26" i="20"/>
  <c r="C26" i="20"/>
  <c r="B26" i="20"/>
  <c r="I25" i="20"/>
  <c r="H25" i="20"/>
  <c r="G25" i="20"/>
  <c r="F25" i="20"/>
  <c r="E25" i="20"/>
  <c r="D25" i="20"/>
  <c r="C25" i="20"/>
  <c r="B25" i="20"/>
  <c r="I24" i="20"/>
  <c r="H24" i="20"/>
  <c r="G24" i="20"/>
  <c r="F24" i="20"/>
  <c r="E24" i="20"/>
  <c r="D24" i="20"/>
  <c r="C24" i="20"/>
  <c r="B24" i="20"/>
  <c r="I23" i="20"/>
  <c r="H23" i="20"/>
  <c r="G23" i="20"/>
  <c r="F23" i="20"/>
  <c r="E23" i="20"/>
  <c r="D23" i="20"/>
  <c r="C23" i="20"/>
  <c r="B23" i="20"/>
  <c r="I22" i="20"/>
  <c r="H22" i="20"/>
  <c r="G22" i="20"/>
  <c r="F22" i="20"/>
  <c r="E22" i="20"/>
  <c r="D22" i="20"/>
  <c r="C22" i="20"/>
  <c r="B22" i="20"/>
  <c r="I21" i="20"/>
  <c r="H21" i="20"/>
  <c r="G21" i="20"/>
  <c r="F21" i="20"/>
  <c r="E21" i="20"/>
  <c r="D21" i="20"/>
  <c r="C21" i="20"/>
  <c r="B21" i="20"/>
  <c r="I20" i="20"/>
  <c r="H20" i="20"/>
  <c r="G20" i="20"/>
  <c r="F20" i="20"/>
  <c r="E20" i="20"/>
  <c r="D20" i="20"/>
  <c r="C20" i="20"/>
  <c r="B20" i="20"/>
  <c r="I19" i="20"/>
  <c r="H19" i="20"/>
  <c r="G19" i="20"/>
  <c r="F19" i="20"/>
  <c r="E19" i="20"/>
  <c r="D19" i="20"/>
  <c r="C19" i="20"/>
  <c r="B19" i="20"/>
  <c r="I18" i="20"/>
  <c r="H18" i="20"/>
  <c r="G18" i="20"/>
  <c r="F18" i="20"/>
  <c r="E18" i="20"/>
  <c r="D18" i="20"/>
  <c r="C18" i="20"/>
  <c r="B18" i="20"/>
  <c r="I17" i="20"/>
  <c r="H17" i="20"/>
  <c r="G17" i="20"/>
  <c r="F17" i="20"/>
  <c r="E17" i="20"/>
  <c r="D17" i="20"/>
  <c r="C17" i="20"/>
  <c r="B17" i="20"/>
  <c r="I16" i="20"/>
  <c r="H16" i="20"/>
  <c r="G16" i="20"/>
  <c r="F16" i="20"/>
  <c r="E16" i="20"/>
  <c r="D16" i="20"/>
  <c r="C16" i="20"/>
  <c r="B16" i="20"/>
  <c r="I15" i="20"/>
  <c r="H15" i="20"/>
  <c r="G15" i="20"/>
  <c r="F15" i="20"/>
  <c r="E15" i="20"/>
  <c r="D15" i="20"/>
  <c r="C15" i="20"/>
  <c r="B15" i="20"/>
  <c r="I14" i="20"/>
  <c r="H14" i="20"/>
  <c r="G14" i="20"/>
  <c r="F14" i="20"/>
  <c r="E14" i="20"/>
  <c r="D14" i="20"/>
  <c r="C14" i="20"/>
  <c r="B14" i="20"/>
  <c r="I13" i="20"/>
  <c r="H13" i="20"/>
  <c r="G13" i="20"/>
  <c r="F13" i="20"/>
  <c r="E13" i="20"/>
  <c r="D13" i="20"/>
  <c r="C13" i="20"/>
  <c r="B13" i="20"/>
  <c r="I12" i="20"/>
  <c r="H12" i="20"/>
  <c r="G12" i="20"/>
  <c r="F12" i="20"/>
  <c r="E12" i="20"/>
  <c r="D12" i="20"/>
  <c r="C12" i="20"/>
  <c r="B12" i="20"/>
  <c r="I11" i="20"/>
  <c r="H11" i="20"/>
  <c r="G11" i="20"/>
  <c r="F11" i="20"/>
  <c r="E11" i="20"/>
  <c r="D11" i="20"/>
  <c r="C11" i="20"/>
  <c r="B11" i="20"/>
  <c r="I10" i="20"/>
  <c r="H10" i="20"/>
  <c r="G10" i="20"/>
  <c r="F10" i="20"/>
  <c r="E10" i="20"/>
  <c r="D10" i="20"/>
  <c r="C10" i="20"/>
  <c r="B10" i="20"/>
  <c r="I9" i="20"/>
  <c r="H9" i="20"/>
  <c r="G9" i="20"/>
  <c r="F9" i="20"/>
  <c r="E9" i="20"/>
  <c r="D9" i="20"/>
  <c r="C9" i="20"/>
  <c r="B9" i="20"/>
  <c r="I8" i="20"/>
  <c r="H8" i="20"/>
  <c r="G8" i="20"/>
  <c r="F8" i="20"/>
  <c r="E8" i="20"/>
  <c r="D8" i="20"/>
  <c r="C8" i="20"/>
  <c r="B8" i="20"/>
  <c r="I7" i="20"/>
  <c r="H7" i="20"/>
  <c r="G7" i="20"/>
  <c r="F7" i="20"/>
  <c r="E7" i="20"/>
  <c r="D7" i="20"/>
  <c r="C7" i="20"/>
  <c r="B7" i="20"/>
  <c r="I6" i="20"/>
  <c r="H6" i="20"/>
  <c r="G6" i="20"/>
  <c r="F6" i="20"/>
  <c r="E6" i="20"/>
  <c r="D6" i="20"/>
  <c r="C6" i="20"/>
  <c r="B6" i="20"/>
  <c r="I5" i="20"/>
  <c r="H5" i="20"/>
  <c r="G5" i="20"/>
  <c r="F5" i="20"/>
  <c r="E5" i="20"/>
  <c r="D5" i="20"/>
  <c r="C5" i="20"/>
  <c r="B5" i="20"/>
  <c r="I4" i="20"/>
  <c r="H4" i="20"/>
  <c r="G4" i="20"/>
  <c r="F4" i="20"/>
  <c r="E4" i="20"/>
  <c r="D4" i="20"/>
  <c r="C4" i="20"/>
  <c r="B4" i="20"/>
  <c r="I3" i="20"/>
  <c r="H3" i="20"/>
  <c r="G3" i="20"/>
  <c r="F3" i="20"/>
  <c r="E3" i="20"/>
  <c r="D3" i="20"/>
  <c r="C3" i="20"/>
  <c r="B3" i="20"/>
  <c r="I2" i="20"/>
  <c r="H2" i="20"/>
  <c r="G2" i="20"/>
  <c r="F2" i="20"/>
  <c r="E2" i="20"/>
  <c r="D2" i="20"/>
  <c r="C2" i="20"/>
  <c r="B2" i="20"/>
  <c r="I38" i="15"/>
  <c r="H38" i="15"/>
  <c r="G38" i="15"/>
  <c r="F38" i="15"/>
  <c r="E38" i="15"/>
  <c r="D38" i="15"/>
  <c r="C38" i="15"/>
  <c r="B38" i="15"/>
  <c r="I37" i="15"/>
  <c r="H37" i="15"/>
  <c r="G37" i="15"/>
  <c r="F37" i="15"/>
  <c r="E37" i="15"/>
  <c r="D37" i="15"/>
  <c r="C37" i="15"/>
  <c r="B37" i="15"/>
  <c r="I36" i="15"/>
  <c r="H36" i="15"/>
  <c r="G36" i="15"/>
  <c r="F36" i="15"/>
  <c r="E36" i="15"/>
  <c r="D36" i="15"/>
  <c r="C36" i="15"/>
  <c r="B36" i="15"/>
  <c r="I35" i="15"/>
  <c r="H35" i="15"/>
  <c r="G35" i="15"/>
  <c r="F35" i="15"/>
  <c r="E35" i="15"/>
  <c r="D35" i="15"/>
  <c r="C35" i="15"/>
  <c r="B35" i="15"/>
  <c r="I34" i="15"/>
  <c r="H34" i="15"/>
  <c r="G34" i="15"/>
  <c r="F34" i="15"/>
  <c r="E34" i="15"/>
  <c r="D34" i="15"/>
  <c r="C34" i="15"/>
  <c r="B34" i="15"/>
  <c r="I33" i="15"/>
  <c r="H33" i="15"/>
  <c r="G33" i="15"/>
  <c r="F33" i="15"/>
  <c r="E33" i="15"/>
  <c r="D33" i="15"/>
  <c r="C33" i="15"/>
  <c r="B33" i="15"/>
  <c r="I32" i="15"/>
  <c r="H32" i="15"/>
  <c r="G32" i="15"/>
  <c r="F32" i="15"/>
  <c r="E32" i="15"/>
  <c r="D32" i="15"/>
  <c r="C32" i="15"/>
  <c r="B32" i="15"/>
  <c r="I31" i="15"/>
  <c r="H31" i="15"/>
  <c r="G31" i="15"/>
  <c r="F31" i="15"/>
  <c r="E31" i="15"/>
  <c r="D31" i="15"/>
  <c r="C31" i="15"/>
  <c r="B31" i="15"/>
  <c r="I30" i="15"/>
  <c r="H30" i="15"/>
  <c r="G30" i="15"/>
  <c r="F30" i="15"/>
  <c r="E30" i="15"/>
  <c r="D30" i="15"/>
  <c r="C30" i="15"/>
  <c r="B30" i="15"/>
  <c r="I29" i="15"/>
  <c r="H29" i="15"/>
  <c r="G29" i="15"/>
  <c r="F29" i="15"/>
  <c r="E29" i="15"/>
  <c r="D29" i="15"/>
  <c r="C29" i="15"/>
  <c r="B29" i="15"/>
  <c r="I28" i="15"/>
  <c r="H28" i="15"/>
  <c r="G28" i="15"/>
  <c r="F28" i="15"/>
  <c r="E28" i="15"/>
  <c r="D28" i="15"/>
  <c r="C28" i="15"/>
  <c r="B28" i="15"/>
  <c r="I27" i="15"/>
  <c r="H27" i="15"/>
  <c r="G27" i="15"/>
  <c r="F27" i="15"/>
  <c r="E27" i="15"/>
  <c r="D27" i="15"/>
  <c r="C27" i="15"/>
  <c r="B27" i="15"/>
  <c r="I26" i="15"/>
  <c r="H26" i="15"/>
  <c r="G26" i="15"/>
  <c r="F26" i="15"/>
  <c r="E26" i="15"/>
  <c r="D26" i="15"/>
  <c r="C26" i="15"/>
  <c r="B26" i="15"/>
  <c r="I25" i="15"/>
  <c r="H25" i="15"/>
  <c r="G25" i="15"/>
  <c r="F25" i="15"/>
  <c r="E25" i="15"/>
  <c r="D25" i="15"/>
  <c r="C25" i="15"/>
  <c r="B25" i="15"/>
  <c r="I24" i="15"/>
  <c r="H24" i="15"/>
  <c r="G24" i="15"/>
  <c r="F24" i="15"/>
  <c r="E24" i="15"/>
  <c r="D24" i="15"/>
  <c r="C24" i="15"/>
  <c r="B24" i="15"/>
  <c r="I23" i="15"/>
  <c r="H23" i="15"/>
  <c r="G23" i="15"/>
  <c r="F23" i="15"/>
  <c r="E23" i="15"/>
  <c r="D23" i="15"/>
  <c r="C23" i="15"/>
  <c r="B23" i="15"/>
  <c r="I22" i="15"/>
  <c r="H22" i="15"/>
  <c r="G22" i="15"/>
  <c r="F22" i="15"/>
  <c r="E22" i="15"/>
  <c r="D22" i="15"/>
  <c r="C22" i="15"/>
  <c r="B22" i="15"/>
  <c r="I21" i="15"/>
  <c r="H21" i="15"/>
  <c r="G21" i="15"/>
  <c r="F21" i="15"/>
  <c r="E21" i="15"/>
  <c r="D21" i="15"/>
  <c r="C21" i="15"/>
  <c r="B21" i="15"/>
  <c r="I20" i="15"/>
  <c r="H20" i="15"/>
  <c r="G20" i="15"/>
  <c r="F20" i="15"/>
  <c r="E20" i="15"/>
  <c r="D20" i="15"/>
  <c r="C20" i="15"/>
  <c r="B20" i="15"/>
  <c r="I19" i="15"/>
  <c r="H19" i="15"/>
  <c r="G19" i="15"/>
  <c r="F19" i="15"/>
  <c r="E19" i="15"/>
  <c r="D19" i="15"/>
  <c r="C19" i="15"/>
  <c r="B19" i="15"/>
  <c r="I18" i="15"/>
  <c r="H18" i="15"/>
  <c r="G18" i="15"/>
  <c r="F18" i="15"/>
  <c r="E18" i="15"/>
  <c r="D18" i="15"/>
  <c r="C18" i="15"/>
  <c r="B18" i="15"/>
  <c r="I17" i="15"/>
  <c r="H17" i="15"/>
  <c r="G17" i="15"/>
  <c r="F17" i="15"/>
  <c r="E17" i="15"/>
  <c r="D17" i="15"/>
  <c r="C17" i="15"/>
  <c r="B17" i="15"/>
  <c r="I16" i="15"/>
  <c r="H16" i="15"/>
  <c r="G16" i="15"/>
  <c r="F16" i="15"/>
  <c r="E16" i="15"/>
  <c r="D16" i="15"/>
  <c r="C16" i="15"/>
  <c r="B16" i="15"/>
  <c r="I15" i="15"/>
  <c r="H15" i="15"/>
  <c r="G15" i="15"/>
  <c r="F15" i="15"/>
  <c r="E15" i="15"/>
  <c r="D15" i="15"/>
  <c r="C15" i="15"/>
  <c r="B15" i="15"/>
  <c r="I14" i="15"/>
  <c r="H14" i="15"/>
  <c r="G14" i="15"/>
  <c r="F14" i="15"/>
  <c r="E14" i="15"/>
  <c r="D14" i="15"/>
  <c r="C14" i="15"/>
  <c r="B14" i="15"/>
  <c r="I13" i="15"/>
  <c r="H13" i="15"/>
  <c r="G13" i="15"/>
  <c r="F13" i="15"/>
  <c r="E13" i="15"/>
  <c r="D13" i="15"/>
  <c r="C13" i="15"/>
  <c r="B13" i="15"/>
  <c r="I12" i="15"/>
  <c r="H12" i="15"/>
  <c r="G12" i="15"/>
  <c r="F12" i="15"/>
  <c r="E12" i="15"/>
  <c r="D12" i="15"/>
  <c r="C12" i="15"/>
  <c r="B12" i="15"/>
  <c r="I11" i="15"/>
  <c r="H11" i="15"/>
  <c r="G11" i="15"/>
  <c r="F11" i="15"/>
  <c r="E11" i="15"/>
  <c r="D11" i="15"/>
  <c r="C11" i="15"/>
  <c r="B11" i="15"/>
  <c r="I10" i="15"/>
  <c r="H10" i="15"/>
  <c r="G10" i="15"/>
  <c r="F10" i="15"/>
  <c r="E10" i="15"/>
  <c r="D10" i="15"/>
  <c r="C10" i="15"/>
  <c r="B10" i="15"/>
  <c r="I9" i="15"/>
  <c r="H9" i="15"/>
  <c r="G9" i="15"/>
  <c r="F9" i="15"/>
  <c r="E9" i="15"/>
  <c r="D9" i="15"/>
  <c r="C9" i="15"/>
  <c r="B9" i="15"/>
  <c r="I8" i="15"/>
  <c r="H8" i="15"/>
  <c r="G8" i="15"/>
  <c r="F8" i="15"/>
  <c r="E8" i="15"/>
  <c r="D8" i="15"/>
  <c r="C8" i="15"/>
  <c r="B8" i="15"/>
  <c r="I7" i="15"/>
  <c r="H7" i="15"/>
  <c r="G7" i="15"/>
  <c r="F7" i="15"/>
  <c r="E7" i="15"/>
  <c r="D7" i="15"/>
  <c r="C7" i="15"/>
  <c r="B7" i="15"/>
  <c r="I6" i="15"/>
  <c r="H6" i="15"/>
  <c r="G6" i="15"/>
  <c r="F6" i="15"/>
  <c r="E6" i="15"/>
  <c r="D6" i="15"/>
  <c r="C6" i="15"/>
  <c r="B6" i="15"/>
  <c r="I5" i="15"/>
  <c r="H5" i="15"/>
  <c r="G5" i="15"/>
  <c r="F5" i="15"/>
  <c r="E5" i="15"/>
  <c r="D5" i="15"/>
  <c r="C5" i="15"/>
  <c r="B5" i="15"/>
  <c r="I4" i="15"/>
  <c r="H4" i="15"/>
  <c r="G4" i="15"/>
  <c r="F4" i="15"/>
  <c r="E4" i="15"/>
  <c r="D4" i="15"/>
  <c r="C4" i="15"/>
  <c r="B4" i="15"/>
  <c r="I3" i="15"/>
  <c r="H3" i="15"/>
  <c r="G3" i="15"/>
  <c r="F3" i="15"/>
  <c r="E3" i="15"/>
  <c r="D3" i="15"/>
  <c r="C3" i="15"/>
  <c r="B3" i="15"/>
  <c r="I2" i="15"/>
  <c r="H2" i="15"/>
  <c r="G2" i="15"/>
  <c r="F2" i="15"/>
  <c r="E2" i="15"/>
  <c r="D2" i="15"/>
  <c r="C2" i="15"/>
  <c r="B2" i="15"/>
  <c r="B3" i="9" l="1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C2" i="9"/>
  <c r="D2" i="9"/>
  <c r="E2" i="9"/>
  <c r="F2" i="9"/>
  <c r="G2" i="9"/>
  <c r="H2" i="9"/>
  <c r="B2" i="9"/>
  <c r="G8" i="14" l="1"/>
  <c r="H13" i="14"/>
  <c r="H14" i="14"/>
  <c r="H19" i="14"/>
  <c r="H20" i="14"/>
  <c r="H26" i="14"/>
  <c r="H32" i="14"/>
  <c r="H37" i="14"/>
  <c r="H38" i="14"/>
  <c r="B3" i="33"/>
  <c r="B3" i="14" s="1"/>
  <c r="C3" i="33"/>
  <c r="C6" i="14" s="1"/>
  <c r="D3" i="33"/>
  <c r="D6" i="14" s="1"/>
  <c r="E3" i="33"/>
  <c r="E10" i="14" s="1"/>
  <c r="F3" i="33"/>
  <c r="F3" i="14" s="1"/>
  <c r="G3" i="33"/>
  <c r="G3" i="14" s="1"/>
  <c r="H3" i="33"/>
  <c r="H3" i="14" s="1"/>
  <c r="B4" i="33"/>
  <c r="B4" i="14" s="1"/>
  <c r="C4" i="33"/>
  <c r="D4" i="33"/>
  <c r="E4" i="33"/>
  <c r="F4" i="33"/>
  <c r="F4" i="14" s="1"/>
  <c r="G4" i="33"/>
  <c r="G4" i="14" s="1"/>
  <c r="H4" i="33"/>
  <c r="H4" i="14" s="1"/>
  <c r="B5" i="33"/>
  <c r="B5" i="14" s="1"/>
  <c r="C5" i="33"/>
  <c r="I5" i="33" s="1"/>
  <c r="D5" i="33"/>
  <c r="D5" i="14" s="1"/>
  <c r="E5" i="33"/>
  <c r="E5" i="14" s="1"/>
  <c r="F5" i="33"/>
  <c r="F5" i="14" s="1"/>
  <c r="G5" i="33"/>
  <c r="G5" i="14" s="1"/>
  <c r="H5" i="33"/>
  <c r="H5" i="14" s="1"/>
  <c r="B6" i="33"/>
  <c r="B6" i="14" s="1"/>
  <c r="C6" i="33"/>
  <c r="D6" i="33"/>
  <c r="E6" i="33"/>
  <c r="F6" i="33"/>
  <c r="F6" i="14" s="1"/>
  <c r="G6" i="33"/>
  <c r="G14" i="14" s="1"/>
  <c r="H6" i="33"/>
  <c r="H8" i="14" s="1"/>
  <c r="B7" i="33"/>
  <c r="B7" i="14" s="1"/>
  <c r="C7" i="33"/>
  <c r="C7" i="14" s="1"/>
  <c r="D7" i="33"/>
  <c r="D7" i="14" s="1"/>
  <c r="E7" i="33"/>
  <c r="E7" i="14" s="1"/>
  <c r="F7" i="33"/>
  <c r="F7" i="14" s="1"/>
  <c r="G7" i="33"/>
  <c r="G7" i="14" s="1"/>
  <c r="H7" i="33"/>
  <c r="B8" i="33"/>
  <c r="B8" i="14" s="1"/>
  <c r="C8" i="33"/>
  <c r="D8" i="33"/>
  <c r="E8" i="33"/>
  <c r="F8" i="33"/>
  <c r="F8" i="14" s="1"/>
  <c r="G8" i="33"/>
  <c r="H8" i="33"/>
  <c r="B9" i="33"/>
  <c r="B9" i="14" s="1"/>
  <c r="C9" i="33"/>
  <c r="C9" i="14" s="1"/>
  <c r="D9" i="33"/>
  <c r="D9" i="14" s="1"/>
  <c r="E9" i="33"/>
  <c r="E9" i="14" s="1"/>
  <c r="F9" i="33"/>
  <c r="F9" i="14" s="1"/>
  <c r="G9" i="33"/>
  <c r="I9" i="33" s="1"/>
  <c r="H9" i="33"/>
  <c r="H9" i="14" s="1"/>
  <c r="B10" i="33"/>
  <c r="B10" i="14" s="1"/>
  <c r="C10" i="33"/>
  <c r="C10" i="14" s="1"/>
  <c r="D10" i="33"/>
  <c r="D38" i="14" s="1"/>
  <c r="E10" i="33"/>
  <c r="F10" i="33"/>
  <c r="F10" i="14" s="1"/>
  <c r="G10" i="33"/>
  <c r="G10" i="14" s="1"/>
  <c r="H10" i="33"/>
  <c r="H10" i="14" s="1"/>
  <c r="B11" i="33"/>
  <c r="B11" i="14" s="1"/>
  <c r="C11" i="33"/>
  <c r="D11" i="33"/>
  <c r="D11" i="14" s="1"/>
  <c r="E11" i="33"/>
  <c r="E11" i="14" s="1"/>
  <c r="F11" i="33"/>
  <c r="F11" i="14" s="1"/>
  <c r="G11" i="33"/>
  <c r="G11" i="14" s="1"/>
  <c r="H11" i="33"/>
  <c r="H11" i="14" s="1"/>
  <c r="B12" i="33"/>
  <c r="B12" i="14" s="1"/>
  <c r="C12" i="33"/>
  <c r="D12" i="33"/>
  <c r="E12" i="33"/>
  <c r="F12" i="33"/>
  <c r="F12" i="14" s="1"/>
  <c r="G12" i="33"/>
  <c r="G12" i="14" s="1"/>
  <c r="H12" i="33"/>
  <c r="H12" i="14" s="1"/>
  <c r="B13" i="33"/>
  <c r="B13" i="14" s="1"/>
  <c r="C13" i="33"/>
  <c r="D13" i="33"/>
  <c r="D13" i="14" s="1"/>
  <c r="E13" i="33"/>
  <c r="E13" i="14" s="1"/>
  <c r="F13" i="33"/>
  <c r="F13" i="14" s="1"/>
  <c r="G13" i="33"/>
  <c r="G13" i="14" s="1"/>
  <c r="H13" i="33"/>
  <c r="B14" i="33"/>
  <c r="B14" i="14" s="1"/>
  <c r="C14" i="33"/>
  <c r="D14" i="33"/>
  <c r="E14" i="33"/>
  <c r="F14" i="33"/>
  <c r="G14" i="33"/>
  <c r="H14" i="33"/>
  <c r="B15" i="33"/>
  <c r="B15" i="14" s="1"/>
  <c r="C15" i="33"/>
  <c r="C15" i="14" s="1"/>
  <c r="D15" i="33"/>
  <c r="D15" i="14" s="1"/>
  <c r="E15" i="33"/>
  <c r="E15" i="14" s="1"/>
  <c r="F15" i="33"/>
  <c r="F15" i="14" s="1"/>
  <c r="G15" i="33"/>
  <c r="G15" i="14" s="1"/>
  <c r="H15" i="33"/>
  <c r="H15" i="14" s="1"/>
  <c r="B16" i="33"/>
  <c r="B16" i="14" s="1"/>
  <c r="C16" i="33"/>
  <c r="D16" i="33"/>
  <c r="E16" i="33"/>
  <c r="F16" i="33"/>
  <c r="F16" i="14" s="1"/>
  <c r="G16" i="33"/>
  <c r="G16" i="14" s="1"/>
  <c r="H16" i="33"/>
  <c r="H16" i="14" s="1"/>
  <c r="B17" i="33"/>
  <c r="B17" i="14" s="1"/>
  <c r="C17" i="33"/>
  <c r="I17" i="33" s="1"/>
  <c r="D17" i="33"/>
  <c r="D17" i="14" s="1"/>
  <c r="E17" i="33"/>
  <c r="E17" i="14" s="1"/>
  <c r="F17" i="33"/>
  <c r="F17" i="14" s="1"/>
  <c r="G17" i="33"/>
  <c r="G17" i="14" s="1"/>
  <c r="H17" i="33"/>
  <c r="H17" i="14" s="1"/>
  <c r="B18" i="33"/>
  <c r="B18" i="14" s="1"/>
  <c r="C18" i="33"/>
  <c r="D18" i="33"/>
  <c r="E18" i="33"/>
  <c r="F18" i="33"/>
  <c r="F18" i="14" s="1"/>
  <c r="G18" i="33"/>
  <c r="G18" i="14" s="1"/>
  <c r="H18" i="33"/>
  <c r="H18" i="14" s="1"/>
  <c r="B19" i="33"/>
  <c r="B19" i="14" s="1"/>
  <c r="C19" i="33"/>
  <c r="C19" i="14" s="1"/>
  <c r="D19" i="33"/>
  <c r="D19" i="14" s="1"/>
  <c r="E19" i="33"/>
  <c r="E19" i="14" s="1"/>
  <c r="F19" i="33"/>
  <c r="F19" i="14" s="1"/>
  <c r="G19" i="33"/>
  <c r="I19" i="33" s="1"/>
  <c r="H19" i="33"/>
  <c r="B20" i="33"/>
  <c r="B20" i="14" s="1"/>
  <c r="C20" i="33"/>
  <c r="D20" i="33"/>
  <c r="E20" i="33"/>
  <c r="F20" i="33"/>
  <c r="F20" i="14" s="1"/>
  <c r="G20" i="33"/>
  <c r="H20" i="33"/>
  <c r="B21" i="33"/>
  <c r="B21" i="14" s="1"/>
  <c r="C21" i="33"/>
  <c r="C21" i="14" s="1"/>
  <c r="D21" i="33"/>
  <c r="D21" i="14" s="1"/>
  <c r="E21" i="33"/>
  <c r="I21" i="33" s="1"/>
  <c r="F21" i="33"/>
  <c r="F21" i="14" s="1"/>
  <c r="G21" i="33"/>
  <c r="G21" i="14" s="1"/>
  <c r="H21" i="33"/>
  <c r="H21" i="14" s="1"/>
  <c r="B22" i="33"/>
  <c r="I22" i="33" s="1"/>
  <c r="C22" i="33"/>
  <c r="C22" i="14" s="1"/>
  <c r="D22" i="33"/>
  <c r="D22" i="14" s="1"/>
  <c r="E22" i="33"/>
  <c r="F22" i="33"/>
  <c r="F22" i="14" s="1"/>
  <c r="G22" i="33"/>
  <c r="G22" i="14" s="1"/>
  <c r="H22" i="33"/>
  <c r="H22" i="14" s="1"/>
  <c r="B23" i="33"/>
  <c r="B23" i="14" s="1"/>
  <c r="C23" i="33"/>
  <c r="D23" i="33"/>
  <c r="D23" i="14" s="1"/>
  <c r="E23" i="33"/>
  <c r="E23" i="14" s="1"/>
  <c r="F23" i="33"/>
  <c r="F23" i="14" s="1"/>
  <c r="G23" i="33"/>
  <c r="G23" i="14" s="1"/>
  <c r="H23" i="33"/>
  <c r="H23" i="14" s="1"/>
  <c r="B24" i="33"/>
  <c r="I24" i="33" s="1"/>
  <c r="C24" i="33"/>
  <c r="D24" i="33"/>
  <c r="E24" i="33"/>
  <c r="F24" i="33"/>
  <c r="F24" i="14" s="1"/>
  <c r="G24" i="33"/>
  <c r="G24" i="14" s="1"/>
  <c r="H24" i="33"/>
  <c r="H24" i="14" s="1"/>
  <c r="B25" i="33"/>
  <c r="B25" i="14" s="1"/>
  <c r="C25" i="33"/>
  <c r="D25" i="33"/>
  <c r="D25" i="14" s="1"/>
  <c r="E25" i="33"/>
  <c r="E25" i="14" s="1"/>
  <c r="F25" i="33"/>
  <c r="F25" i="14" s="1"/>
  <c r="G25" i="33"/>
  <c r="G25" i="14" s="1"/>
  <c r="H25" i="33"/>
  <c r="B26" i="33"/>
  <c r="B26" i="14" s="1"/>
  <c r="C26" i="33"/>
  <c r="D26" i="33"/>
  <c r="E26" i="33"/>
  <c r="F26" i="33"/>
  <c r="F26" i="14" s="1"/>
  <c r="G26" i="33"/>
  <c r="H26" i="33"/>
  <c r="B27" i="33"/>
  <c r="B27" i="14" s="1"/>
  <c r="C27" i="33"/>
  <c r="C27" i="14" s="1"/>
  <c r="D27" i="33"/>
  <c r="D27" i="14" s="1"/>
  <c r="E27" i="33"/>
  <c r="I27" i="33" s="1"/>
  <c r="F27" i="33"/>
  <c r="F27" i="14" s="1"/>
  <c r="G27" i="33"/>
  <c r="G27" i="14" s="1"/>
  <c r="H27" i="33"/>
  <c r="H27" i="14" s="1"/>
  <c r="B28" i="33"/>
  <c r="B28" i="14" s="1"/>
  <c r="C28" i="33"/>
  <c r="D28" i="33"/>
  <c r="E28" i="33"/>
  <c r="F28" i="33"/>
  <c r="F28" i="14" s="1"/>
  <c r="G28" i="33"/>
  <c r="G28" i="14" s="1"/>
  <c r="H28" i="33"/>
  <c r="H28" i="14" s="1"/>
  <c r="B29" i="33"/>
  <c r="C29" i="33"/>
  <c r="C29" i="14" s="1"/>
  <c r="D29" i="33"/>
  <c r="D29" i="14" s="1"/>
  <c r="E29" i="33"/>
  <c r="E29" i="14" s="1"/>
  <c r="F29" i="33"/>
  <c r="F29" i="14" s="1"/>
  <c r="G29" i="33"/>
  <c r="G29" i="14" s="1"/>
  <c r="H29" i="33"/>
  <c r="H29" i="14" s="1"/>
  <c r="B30" i="33"/>
  <c r="B30" i="14" s="1"/>
  <c r="C30" i="33"/>
  <c r="D30" i="33"/>
  <c r="E30" i="33"/>
  <c r="F30" i="33"/>
  <c r="F30" i="14" s="1"/>
  <c r="G30" i="33"/>
  <c r="G30" i="14" s="1"/>
  <c r="H30" i="33"/>
  <c r="H30" i="14" s="1"/>
  <c r="B31" i="33"/>
  <c r="B31" i="14" s="1"/>
  <c r="C31" i="33"/>
  <c r="C31" i="14" s="1"/>
  <c r="D31" i="33"/>
  <c r="D31" i="14" s="1"/>
  <c r="E31" i="33"/>
  <c r="E31" i="14" s="1"/>
  <c r="F31" i="33"/>
  <c r="F31" i="14" s="1"/>
  <c r="G31" i="33"/>
  <c r="I31" i="33" s="1"/>
  <c r="H31" i="33"/>
  <c r="B32" i="33"/>
  <c r="B32" i="14" s="1"/>
  <c r="C32" i="33"/>
  <c r="D32" i="33"/>
  <c r="E32" i="33"/>
  <c r="F32" i="33"/>
  <c r="F32" i="14" s="1"/>
  <c r="G32" i="33"/>
  <c r="H32" i="33"/>
  <c r="B33" i="33"/>
  <c r="B33" i="14" s="1"/>
  <c r="C33" i="33"/>
  <c r="C33" i="14" s="1"/>
  <c r="D33" i="33"/>
  <c r="D33" i="14" s="1"/>
  <c r="E33" i="33"/>
  <c r="I33" i="33" s="1"/>
  <c r="F33" i="33"/>
  <c r="F33" i="14" s="1"/>
  <c r="G33" i="33"/>
  <c r="G33" i="14" s="1"/>
  <c r="H33" i="33"/>
  <c r="H33" i="14" s="1"/>
  <c r="B34" i="33"/>
  <c r="I34" i="33" s="1"/>
  <c r="C34" i="33"/>
  <c r="C34" i="14" s="1"/>
  <c r="D34" i="33"/>
  <c r="D34" i="14" s="1"/>
  <c r="E34" i="33"/>
  <c r="F34" i="33"/>
  <c r="F34" i="14" s="1"/>
  <c r="G34" i="33"/>
  <c r="G34" i="14" s="1"/>
  <c r="H34" i="33"/>
  <c r="H34" i="14" s="1"/>
  <c r="B35" i="33"/>
  <c r="C35" i="33"/>
  <c r="C35" i="14" s="1"/>
  <c r="D35" i="33"/>
  <c r="D35" i="14" s="1"/>
  <c r="E35" i="33"/>
  <c r="E35" i="14" s="1"/>
  <c r="F35" i="33"/>
  <c r="F35" i="14" s="1"/>
  <c r="G35" i="33"/>
  <c r="G35" i="14" s="1"/>
  <c r="H35" i="33"/>
  <c r="H35" i="14" s="1"/>
  <c r="B36" i="33"/>
  <c r="I36" i="33" s="1"/>
  <c r="C36" i="33"/>
  <c r="D36" i="33"/>
  <c r="E36" i="33"/>
  <c r="F36" i="33"/>
  <c r="F36" i="14" s="1"/>
  <c r="G36" i="33"/>
  <c r="G36" i="14" s="1"/>
  <c r="H36" i="33"/>
  <c r="H36" i="14" s="1"/>
  <c r="B37" i="33"/>
  <c r="B37" i="14" s="1"/>
  <c r="C37" i="33"/>
  <c r="D37" i="33"/>
  <c r="D37" i="14" s="1"/>
  <c r="E37" i="33"/>
  <c r="E37" i="14" s="1"/>
  <c r="F37" i="33"/>
  <c r="F37" i="14" s="1"/>
  <c r="G37" i="33"/>
  <c r="G37" i="14" s="1"/>
  <c r="H37" i="33"/>
  <c r="B38" i="33"/>
  <c r="B38" i="14" s="1"/>
  <c r="C38" i="33"/>
  <c r="D38" i="33"/>
  <c r="E38" i="33"/>
  <c r="F38" i="33"/>
  <c r="F38" i="14" s="1"/>
  <c r="G38" i="33"/>
  <c r="H38" i="33"/>
  <c r="C2" i="33"/>
  <c r="C2" i="14" s="1"/>
  <c r="D2" i="33"/>
  <c r="D2" i="14" s="1"/>
  <c r="E2" i="33"/>
  <c r="F2" i="33"/>
  <c r="F2" i="14" s="1"/>
  <c r="G2" i="33"/>
  <c r="G2" i="14" s="1"/>
  <c r="H2" i="33"/>
  <c r="H2" i="14" s="1"/>
  <c r="B2" i="33"/>
  <c r="B2" i="14" s="1"/>
  <c r="I7" i="33"/>
  <c r="I3" i="33"/>
  <c r="B3" i="32"/>
  <c r="C3" i="32"/>
  <c r="I3" i="32" s="1"/>
  <c r="D3" i="32"/>
  <c r="E3" i="32"/>
  <c r="F3" i="32"/>
  <c r="G3" i="32"/>
  <c r="H3" i="32"/>
  <c r="B4" i="32"/>
  <c r="C4" i="32"/>
  <c r="D4" i="32"/>
  <c r="E4" i="32"/>
  <c r="F4" i="32"/>
  <c r="G4" i="32"/>
  <c r="H4" i="32"/>
  <c r="B5" i="32"/>
  <c r="C5" i="32"/>
  <c r="I5" i="32" s="1"/>
  <c r="D5" i="32"/>
  <c r="E5" i="32"/>
  <c r="F5" i="32"/>
  <c r="G5" i="32"/>
  <c r="H5" i="32"/>
  <c r="B6" i="32"/>
  <c r="C6" i="32"/>
  <c r="D6" i="32"/>
  <c r="E6" i="32"/>
  <c r="F6" i="32"/>
  <c r="G6" i="32"/>
  <c r="H6" i="32"/>
  <c r="B7" i="32"/>
  <c r="C7" i="32"/>
  <c r="D7" i="32"/>
  <c r="E7" i="32"/>
  <c r="F7" i="32"/>
  <c r="G7" i="32"/>
  <c r="H7" i="32"/>
  <c r="B8" i="32"/>
  <c r="C8" i="32"/>
  <c r="D8" i="32"/>
  <c r="E8" i="32"/>
  <c r="F8" i="32"/>
  <c r="G8" i="32"/>
  <c r="H8" i="32"/>
  <c r="B9" i="32"/>
  <c r="C9" i="32"/>
  <c r="D9" i="32"/>
  <c r="E9" i="32"/>
  <c r="F9" i="32"/>
  <c r="G9" i="32"/>
  <c r="I9" i="32" s="1"/>
  <c r="H9" i="32"/>
  <c r="B10" i="32"/>
  <c r="C10" i="32"/>
  <c r="D10" i="32"/>
  <c r="E10" i="32"/>
  <c r="F10" i="32"/>
  <c r="G10" i="32"/>
  <c r="H10" i="32"/>
  <c r="B11" i="32"/>
  <c r="C11" i="32"/>
  <c r="D11" i="32"/>
  <c r="E11" i="32"/>
  <c r="F11" i="32"/>
  <c r="G11" i="32"/>
  <c r="H11" i="32"/>
  <c r="B12" i="32"/>
  <c r="C12" i="32"/>
  <c r="D12" i="32"/>
  <c r="E12" i="32"/>
  <c r="F12" i="32"/>
  <c r="G12" i="32"/>
  <c r="H12" i="32"/>
  <c r="B13" i="32"/>
  <c r="C13" i="32"/>
  <c r="D13" i="32"/>
  <c r="E13" i="32"/>
  <c r="F13" i="32"/>
  <c r="G13" i="32"/>
  <c r="H13" i="32"/>
  <c r="B14" i="32"/>
  <c r="C14" i="32"/>
  <c r="D14" i="32"/>
  <c r="E14" i="32"/>
  <c r="F14" i="32"/>
  <c r="G14" i="32"/>
  <c r="H14" i="32"/>
  <c r="I14" i="32" s="1"/>
  <c r="B15" i="32"/>
  <c r="C15" i="32"/>
  <c r="D15" i="32"/>
  <c r="E15" i="32"/>
  <c r="F15" i="32"/>
  <c r="G15" i="32"/>
  <c r="H15" i="32"/>
  <c r="B16" i="32"/>
  <c r="C16" i="32"/>
  <c r="D16" i="32"/>
  <c r="E16" i="32"/>
  <c r="F16" i="32"/>
  <c r="G16" i="32"/>
  <c r="H16" i="32"/>
  <c r="B17" i="32"/>
  <c r="C17" i="32"/>
  <c r="D17" i="32"/>
  <c r="E17" i="32"/>
  <c r="F17" i="32"/>
  <c r="G17" i="32"/>
  <c r="H17" i="32"/>
  <c r="B18" i="32"/>
  <c r="C18" i="32"/>
  <c r="D18" i="32"/>
  <c r="E18" i="32"/>
  <c r="F18" i="32"/>
  <c r="G18" i="32"/>
  <c r="H18" i="32"/>
  <c r="B19" i="32"/>
  <c r="C19" i="32"/>
  <c r="D19" i="32"/>
  <c r="E19" i="32"/>
  <c r="F19" i="32"/>
  <c r="G19" i="32"/>
  <c r="H19" i="32"/>
  <c r="B20" i="32"/>
  <c r="C20" i="32"/>
  <c r="D20" i="32"/>
  <c r="E20" i="32"/>
  <c r="F20" i="32"/>
  <c r="G20" i="32"/>
  <c r="H20" i="32"/>
  <c r="B21" i="32"/>
  <c r="C21" i="32"/>
  <c r="D21" i="32"/>
  <c r="E21" i="32"/>
  <c r="F21" i="32"/>
  <c r="G21" i="32"/>
  <c r="I21" i="32" s="1"/>
  <c r="H21" i="32"/>
  <c r="B22" i="32"/>
  <c r="C22" i="32"/>
  <c r="D22" i="32"/>
  <c r="E22" i="32"/>
  <c r="F22" i="32"/>
  <c r="G22" i="32"/>
  <c r="H22" i="32"/>
  <c r="B23" i="32"/>
  <c r="C23" i="32"/>
  <c r="D23" i="32"/>
  <c r="E23" i="32"/>
  <c r="F23" i="32"/>
  <c r="G23" i="32"/>
  <c r="H23" i="32"/>
  <c r="B24" i="32"/>
  <c r="C24" i="32"/>
  <c r="D24" i="32"/>
  <c r="E24" i="32"/>
  <c r="F24" i="32"/>
  <c r="G24" i="32"/>
  <c r="H24" i="32"/>
  <c r="B25" i="32"/>
  <c r="C25" i="32"/>
  <c r="D25" i="32"/>
  <c r="E25" i="32"/>
  <c r="F25" i="32"/>
  <c r="G25" i="32"/>
  <c r="H25" i="32"/>
  <c r="B26" i="32"/>
  <c r="C26" i="32"/>
  <c r="D26" i="32"/>
  <c r="E26" i="32"/>
  <c r="F26" i="32"/>
  <c r="G26" i="32"/>
  <c r="H26" i="32"/>
  <c r="B27" i="32"/>
  <c r="C27" i="32"/>
  <c r="D27" i="32"/>
  <c r="E27" i="32"/>
  <c r="F27" i="32"/>
  <c r="G27" i="32"/>
  <c r="H27" i="32"/>
  <c r="B28" i="32"/>
  <c r="C28" i="32"/>
  <c r="D28" i="32"/>
  <c r="E28" i="32"/>
  <c r="F28" i="32"/>
  <c r="G28" i="32"/>
  <c r="H28" i="32"/>
  <c r="B29" i="32"/>
  <c r="C29" i="32"/>
  <c r="D29" i="32"/>
  <c r="E29" i="32"/>
  <c r="F29" i="32"/>
  <c r="G29" i="32"/>
  <c r="H29" i="32"/>
  <c r="B30" i="32"/>
  <c r="C30" i="32"/>
  <c r="D30" i="32"/>
  <c r="E30" i="32"/>
  <c r="F30" i="32"/>
  <c r="G30" i="32"/>
  <c r="H30" i="32"/>
  <c r="B31" i="32"/>
  <c r="C31" i="32"/>
  <c r="D31" i="32"/>
  <c r="E31" i="32"/>
  <c r="F31" i="32"/>
  <c r="G31" i="32"/>
  <c r="H31" i="32"/>
  <c r="B32" i="32"/>
  <c r="C32" i="32"/>
  <c r="D32" i="32"/>
  <c r="E32" i="32"/>
  <c r="F32" i="32"/>
  <c r="G32" i="32"/>
  <c r="H32" i="32"/>
  <c r="B33" i="32"/>
  <c r="C33" i="32"/>
  <c r="D33" i="32"/>
  <c r="E33" i="32"/>
  <c r="F33" i="32"/>
  <c r="G33" i="32"/>
  <c r="H33" i="32"/>
  <c r="B34" i="32"/>
  <c r="C34" i="32"/>
  <c r="D34" i="32"/>
  <c r="E34" i="32"/>
  <c r="F34" i="32"/>
  <c r="G34" i="32"/>
  <c r="H34" i="32"/>
  <c r="B35" i="32"/>
  <c r="C35" i="32"/>
  <c r="D35" i="32"/>
  <c r="E35" i="32"/>
  <c r="F35" i="32"/>
  <c r="G35" i="32"/>
  <c r="H35" i="32"/>
  <c r="B36" i="32"/>
  <c r="C36" i="32"/>
  <c r="D36" i="32"/>
  <c r="E36" i="32"/>
  <c r="F36" i="32"/>
  <c r="G36" i="32"/>
  <c r="H36" i="32"/>
  <c r="B37" i="32"/>
  <c r="C37" i="32"/>
  <c r="D37" i="32"/>
  <c r="E37" i="32"/>
  <c r="F37" i="32"/>
  <c r="G37" i="32"/>
  <c r="H37" i="32"/>
  <c r="B38" i="32"/>
  <c r="C38" i="32"/>
  <c r="D38" i="32"/>
  <c r="E38" i="32"/>
  <c r="F38" i="32"/>
  <c r="G38" i="32"/>
  <c r="H38" i="32"/>
  <c r="C2" i="32"/>
  <c r="D2" i="32"/>
  <c r="E2" i="32"/>
  <c r="F2" i="32"/>
  <c r="G2" i="32"/>
  <c r="H2" i="32"/>
  <c r="B2" i="32"/>
  <c r="I10" i="32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I4" i="9"/>
  <c r="I6" i="9"/>
  <c r="I8" i="9"/>
  <c r="I9" i="9"/>
  <c r="I11" i="9"/>
  <c r="I13" i="9"/>
  <c r="I14" i="9"/>
  <c r="I16" i="9"/>
  <c r="I18" i="9"/>
  <c r="I20" i="9"/>
  <c r="I21" i="9"/>
  <c r="I23" i="9"/>
  <c r="I25" i="9"/>
  <c r="I26" i="9"/>
  <c r="I27" i="9"/>
  <c r="I28" i="9"/>
  <c r="I29" i="9"/>
  <c r="I30" i="9"/>
  <c r="I31" i="9"/>
  <c r="I32" i="9"/>
  <c r="I33" i="9"/>
  <c r="I35" i="9"/>
  <c r="I37" i="9"/>
  <c r="I38" i="9"/>
  <c r="I2" i="9"/>
  <c r="I36" i="9"/>
  <c r="I34" i="9"/>
  <c r="I24" i="9"/>
  <c r="I22" i="9"/>
  <c r="I19" i="9"/>
  <c r="I17" i="9"/>
  <c r="I15" i="9"/>
  <c r="I12" i="9"/>
  <c r="I10" i="9"/>
  <c r="I7" i="9"/>
  <c r="I5" i="9"/>
  <c r="I3" i="9"/>
  <c r="I27" i="11"/>
  <c r="I15" i="11"/>
  <c r="I3" i="11"/>
  <c r="I13" i="29"/>
  <c r="I25" i="29"/>
  <c r="I37" i="29"/>
  <c r="B3" i="29"/>
  <c r="I3" i="29" s="1"/>
  <c r="C3" i="29"/>
  <c r="D3" i="29"/>
  <c r="E3" i="29"/>
  <c r="F3" i="29"/>
  <c r="G3" i="29"/>
  <c r="H3" i="29"/>
  <c r="B4" i="29"/>
  <c r="I4" i="29" s="1"/>
  <c r="C4" i="29"/>
  <c r="D4" i="29"/>
  <c r="E4" i="29"/>
  <c r="F4" i="29"/>
  <c r="G4" i="29"/>
  <c r="H4" i="29"/>
  <c r="B5" i="29"/>
  <c r="I5" i="29" s="1"/>
  <c r="C5" i="29"/>
  <c r="D5" i="29"/>
  <c r="E5" i="29"/>
  <c r="F5" i="29"/>
  <c r="G5" i="29"/>
  <c r="H5" i="29"/>
  <c r="B6" i="29"/>
  <c r="I6" i="29" s="1"/>
  <c r="C6" i="29"/>
  <c r="D6" i="29"/>
  <c r="E6" i="29"/>
  <c r="F6" i="29"/>
  <c r="G6" i="29"/>
  <c r="H6" i="29"/>
  <c r="B7" i="29"/>
  <c r="I7" i="29" s="1"/>
  <c r="C7" i="29"/>
  <c r="D7" i="29"/>
  <c r="E7" i="29"/>
  <c r="F7" i="29"/>
  <c r="G7" i="29"/>
  <c r="H7" i="29"/>
  <c r="B8" i="29"/>
  <c r="I8" i="29" s="1"/>
  <c r="C8" i="29"/>
  <c r="D8" i="29"/>
  <c r="E8" i="29"/>
  <c r="F8" i="29"/>
  <c r="G8" i="29"/>
  <c r="H8" i="29"/>
  <c r="B9" i="29"/>
  <c r="I9" i="29" s="1"/>
  <c r="C9" i="29"/>
  <c r="D9" i="29"/>
  <c r="E9" i="29"/>
  <c r="F9" i="29"/>
  <c r="G9" i="29"/>
  <c r="H9" i="29"/>
  <c r="B10" i="29"/>
  <c r="I10" i="29" s="1"/>
  <c r="C10" i="29"/>
  <c r="D10" i="29"/>
  <c r="E10" i="29"/>
  <c r="F10" i="29"/>
  <c r="G10" i="29"/>
  <c r="H10" i="29"/>
  <c r="B11" i="29"/>
  <c r="C11" i="29"/>
  <c r="I11" i="29" s="1"/>
  <c r="D11" i="29"/>
  <c r="E11" i="29"/>
  <c r="F11" i="29"/>
  <c r="G11" i="29"/>
  <c r="H11" i="29"/>
  <c r="B12" i="29"/>
  <c r="I12" i="29" s="1"/>
  <c r="C12" i="29"/>
  <c r="D12" i="29"/>
  <c r="E12" i="29"/>
  <c r="F12" i="29"/>
  <c r="G12" i="29"/>
  <c r="H12" i="29"/>
  <c r="B13" i="29"/>
  <c r="C13" i="29"/>
  <c r="D13" i="29"/>
  <c r="E13" i="29"/>
  <c r="F13" i="29"/>
  <c r="G13" i="29"/>
  <c r="H13" i="29"/>
  <c r="B14" i="29"/>
  <c r="I14" i="29" s="1"/>
  <c r="C14" i="29"/>
  <c r="D14" i="29"/>
  <c r="E14" i="29"/>
  <c r="F14" i="29"/>
  <c r="G14" i="29"/>
  <c r="H14" i="29"/>
  <c r="B15" i="29"/>
  <c r="I15" i="29" s="1"/>
  <c r="C15" i="29"/>
  <c r="D15" i="29"/>
  <c r="E15" i="29"/>
  <c r="F15" i="29"/>
  <c r="G15" i="29"/>
  <c r="H15" i="29"/>
  <c r="B16" i="29"/>
  <c r="I16" i="29" s="1"/>
  <c r="C16" i="29"/>
  <c r="D16" i="29"/>
  <c r="E16" i="29"/>
  <c r="F16" i="29"/>
  <c r="G16" i="29"/>
  <c r="H16" i="29"/>
  <c r="B17" i="29"/>
  <c r="I17" i="29" s="1"/>
  <c r="C17" i="29"/>
  <c r="D17" i="29"/>
  <c r="E17" i="29"/>
  <c r="F17" i="29"/>
  <c r="G17" i="29"/>
  <c r="H17" i="29"/>
  <c r="B18" i="29"/>
  <c r="I18" i="29" s="1"/>
  <c r="C18" i="29"/>
  <c r="D18" i="29"/>
  <c r="E18" i="29"/>
  <c r="F18" i="29"/>
  <c r="G18" i="29"/>
  <c r="H18" i="29"/>
  <c r="B19" i="29"/>
  <c r="I19" i="29" s="1"/>
  <c r="C19" i="29"/>
  <c r="D19" i="29"/>
  <c r="E19" i="29"/>
  <c r="F19" i="29"/>
  <c r="G19" i="29"/>
  <c r="H19" i="29"/>
  <c r="B20" i="29"/>
  <c r="I20" i="29" s="1"/>
  <c r="C20" i="29"/>
  <c r="D20" i="29"/>
  <c r="E20" i="29"/>
  <c r="F20" i="29"/>
  <c r="G20" i="29"/>
  <c r="H20" i="29"/>
  <c r="B21" i="29"/>
  <c r="I21" i="29" s="1"/>
  <c r="C21" i="29"/>
  <c r="D21" i="29"/>
  <c r="E21" i="29"/>
  <c r="F21" i="29"/>
  <c r="G21" i="29"/>
  <c r="H21" i="29"/>
  <c r="B22" i="29"/>
  <c r="I22" i="29" s="1"/>
  <c r="C22" i="29"/>
  <c r="D22" i="29"/>
  <c r="E22" i="29"/>
  <c r="F22" i="29"/>
  <c r="G22" i="29"/>
  <c r="H22" i="29"/>
  <c r="B23" i="29"/>
  <c r="C23" i="29"/>
  <c r="I23" i="29" s="1"/>
  <c r="D23" i="29"/>
  <c r="E23" i="29"/>
  <c r="F23" i="29"/>
  <c r="G23" i="29"/>
  <c r="H23" i="29"/>
  <c r="B24" i="29"/>
  <c r="I24" i="29" s="1"/>
  <c r="C24" i="29"/>
  <c r="D24" i="29"/>
  <c r="E24" i="29"/>
  <c r="F24" i="29"/>
  <c r="G24" i="29"/>
  <c r="H24" i="29"/>
  <c r="B25" i="29"/>
  <c r="C25" i="29"/>
  <c r="D25" i="29"/>
  <c r="E25" i="29"/>
  <c r="F25" i="29"/>
  <c r="G25" i="29"/>
  <c r="H25" i="29"/>
  <c r="B26" i="29"/>
  <c r="I26" i="29" s="1"/>
  <c r="C26" i="29"/>
  <c r="D26" i="29"/>
  <c r="E26" i="29"/>
  <c r="F26" i="29"/>
  <c r="G26" i="29"/>
  <c r="H26" i="29"/>
  <c r="B27" i="29"/>
  <c r="I27" i="29" s="1"/>
  <c r="C27" i="29"/>
  <c r="D27" i="29"/>
  <c r="E27" i="29"/>
  <c r="F27" i="29"/>
  <c r="G27" i="29"/>
  <c r="H27" i="29"/>
  <c r="B28" i="29"/>
  <c r="I28" i="29" s="1"/>
  <c r="C28" i="29"/>
  <c r="D28" i="29"/>
  <c r="E28" i="29"/>
  <c r="F28" i="29"/>
  <c r="G28" i="29"/>
  <c r="H28" i="29"/>
  <c r="B29" i="29"/>
  <c r="I29" i="29" s="1"/>
  <c r="C29" i="29"/>
  <c r="D29" i="29"/>
  <c r="E29" i="29"/>
  <c r="F29" i="29"/>
  <c r="G29" i="29"/>
  <c r="H29" i="29"/>
  <c r="B30" i="29"/>
  <c r="I30" i="29" s="1"/>
  <c r="C30" i="29"/>
  <c r="D30" i="29"/>
  <c r="E30" i="29"/>
  <c r="F30" i="29"/>
  <c r="G30" i="29"/>
  <c r="H30" i="29"/>
  <c r="B31" i="29"/>
  <c r="I31" i="29" s="1"/>
  <c r="C31" i="29"/>
  <c r="D31" i="29"/>
  <c r="E31" i="29"/>
  <c r="F31" i="29"/>
  <c r="G31" i="29"/>
  <c r="H31" i="29"/>
  <c r="B32" i="29"/>
  <c r="I32" i="29" s="1"/>
  <c r="C32" i="29"/>
  <c r="D32" i="29"/>
  <c r="E32" i="29"/>
  <c r="F32" i="29"/>
  <c r="G32" i="29"/>
  <c r="H32" i="29"/>
  <c r="B33" i="29"/>
  <c r="I33" i="29" s="1"/>
  <c r="C33" i="29"/>
  <c r="D33" i="29"/>
  <c r="E33" i="29"/>
  <c r="F33" i="29"/>
  <c r="G33" i="29"/>
  <c r="H33" i="29"/>
  <c r="B34" i="29"/>
  <c r="I34" i="29" s="1"/>
  <c r="C34" i="29"/>
  <c r="D34" i="29"/>
  <c r="E34" i="29"/>
  <c r="F34" i="29"/>
  <c r="G34" i="29"/>
  <c r="H34" i="29"/>
  <c r="B35" i="29"/>
  <c r="C35" i="29"/>
  <c r="I35" i="29" s="1"/>
  <c r="D35" i="29"/>
  <c r="E35" i="29"/>
  <c r="F35" i="29"/>
  <c r="G35" i="29"/>
  <c r="H35" i="29"/>
  <c r="B36" i="29"/>
  <c r="I36" i="29" s="1"/>
  <c r="C36" i="29"/>
  <c r="D36" i="29"/>
  <c r="E36" i="29"/>
  <c r="F36" i="29"/>
  <c r="G36" i="29"/>
  <c r="H36" i="29"/>
  <c r="B37" i="29"/>
  <c r="C37" i="29"/>
  <c r="D37" i="29"/>
  <c r="E37" i="29"/>
  <c r="F37" i="29"/>
  <c r="G37" i="29"/>
  <c r="H37" i="29"/>
  <c r="B38" i="29"/>
  <c r="I38" i="29" s="1"/>
  <c r="C38" i="29"/>
  <c r="D38" i="29"/>
  <c r="E38" i="29"/>
  <c r="F38" i="29"/>
  <c r="G38" i="29"/>
  <c r="H38" i="29"/>
  <c r="C2" i="29"/>
  <c r="D2" i="29"/>
  <c r="E2" i="29"/>
  <c r="F2" i="29"/>
  <c r="G2" i="29"/>
  <c r="H2" i="29"/>
  <c r="B2" i="29"/>
  <c r="I2" i="29" s="1"/>
  <c r="I2" i="33" l="1"/>
  <c r="I31" i="14" s="1"/>
  <c r="D16" i="14"/>
  <c r="G26" i="14"/>
  <c r="I10" i="33"/>
  <c r="C32" i="14"/>
  <c r="H7" i="14"/>
  <c r="I12" i="33"/>
  <c r="B36" i="14"/>
  <c r="B34" i="14"/>
  <c r="B24" i="14"/>
  <c r="B22" i="14"/>
  <c r="G31" i="14"/>
  <c r="G19" i="14"/>
  <c r="E36" i="14"/>
  <c r="E26" i="14"/>
  <c r="E16" i="14"/>
  <c r="E12" i="14"/>
  <c r="E4" i="14"/>
  <c r="D26" i="14"/>
  <c r="C16" i="14"/>
  <c r="I15" i="33"/>
  <c r="I37" i="33"/>
  <c r="I32" i="33"/>
  <c r="I30" i="33"/>
  <c r="I25" i="33"/>
  <c r="I20" i="33"/>
  <c r="I18" i="33"/>
  <c r="I13" i="33"/>
  <c r="I8" i="33"/>
  <c r="I6" i="33"/>
  <c r="H6" i="14"/>
  <c r="E32" i="14"/>
  <c r="E20" i="14"/>
  <c r="E8" i="14"/>
  <c r="D36" i="14"/>
  <c r="D24" i="14"/>
  <c r="D10" i="14"/>
  <c r="D4" i="14"/>
  <c r="C24" i="14"/>
  <c r="C12" i="14"/>
  <c r="G6" i="14"/>
  <c r="E30" i="14"/>
  <c r="E24" i="14"/>
  <c r="E14" i="14"/>
  <c r="E6" i="14"/>
  <c r="D18" i="14"/>
  <c r="G20" i="14"/>
  <c r="H25" i="14"/>
  <c r="I23" i="33"/>
  <c r="I16" i="33"/>
  <c r="I14" i="33"/>
  <c r="I11" i="33"/>
  <c r="I4" i="33"/>
  <c r="I36" i="14" s="1"/>
  <c r="E2" i="14"/>
  <c r="E33" i="14"/>
  <c r="E27" i="14"/>
  <c r="E21" i="14"/>
  <c r="E3" i="14"/>
  <c r="D28" i="14"/>
  <c r="G38" i="14"/>
  <c r="C26" i="14"/>
  <c r="H31" i="14"/>
  <c r="I35" i="33"/>
  <c r="I28" i="33"/>
  <c r="D3" i="14"/>
  <c r="E22" i="14"/>
  <c r="D32" i="14"/>
  <c r="D14" i="14"/>
  <c r="D8" i="14"/>
  <c r="C36" i="14"/>
  <c r="C18" i="14"/>
  <c r="C14" i="14"/>
  <c r="C37" i="14"/>
  <c r="C25" i="14"/>
  <c r="C23" i="14"/>
  <c r="C17" i="14"/>
  <c r="C13" i="14"/>
  <c r="C11" i="14"/>
  <c r="C5" i="14"/>
  <c r="C3" i="14"/>
  <c r="E34" i="14"/>
  <c r="I29" i="33"/>
  <c r="I29" i="14" s="1"/>
  <c r="D20" i="14"/>
  <c r="G32" i="14"/>
  <c r="C30" i="14"/>
  <c r="C4" i="14"/>
  <c r="I26" i="33"/>
  <c r="B35" i="14"/>
  <c r="B29" i="14"/>
  <c r="D30" i="14"/>
  <c r="D12" i="14"/>
  <c r="C38" i="14"/>
  <c r="C20" i="14"/>
  <c r="C8" i="14"/>
  <c r="I38" i="33"/>
  <c r="E38" i="14"/>
  <c r="E28" i="14"/>
  <c r="E18" i="14"/>
  <c r="C28" i="14"/>
  <c r="F14" i="14"/>
  <c r="G9" i="14"/>
  <c r="I31" i="32"/>
  <c r="I19" i="32"/>
  <c r="I12" i="32"/>
  <c r="I7" i="32"/>
  <c r="I36" i="32"/>
  <c r="I24" i="32"/>
  <c r="I17" i="32"/>
  <c r="I34" i="32"/>
  <c r="I22" i="32"/>
  <c r="I15" i="32"/>
  <c r="I29" i="32"/>
  <c r="I27" i="32"/>
  <c r="I2" i="32"/>
  <c r="I37" i="32"/>
  <c r="I32" i="32"/>
  <c r="I30" i="32"/>
  <c r="I25" i="32"/>
  <c r="I20" i="32"/>
  <c r="I18" i="32"/>
  <c r="I16" i="32"/>
  <c r="I13" i="32"/>
  <c r="I11" i="32"/>
  <c r="I8" i="32"/>
  <c r="I6" i="32"/>
  <c r="I4" i="32"/>
  <c r="I35" i="32"/>
  <c r="I33" i="32"/>
  <c r="I28" i="32"/>
  <c r="I26" i="32"/>
  <c r="I23" i="32"/>
  <c r="I38" i="32"/>
  <c r="I11" i="11"/>
  <c r="I23" i="11"/>
  <c r="I35" i="11"/>
  <c r="I6" i="11"/>
  <c r="I18" i="11"/>
  <c r="I30" i="11"/>
  <c r="I7" i="11"/>
  <c r="I4" i="11"/>
  <c r="I8" i="11"/>
  <c r="I16" i="11"/>
  <c r="I20" i="11"/>
  <c r="I28" i="11"/>
  <c r="I32" i="11"/>
  <c r="I31" i="11"/>
  <c r="I5" i="11"/>
  <c r="I13" i="11"/>
  <c r="I17" i="11"/>
  <c r="I25" i="11"/>
  <c r="I29" i="11"/>
  <c r="I37" i="11"/>
  <c r="I12" i="11"/>
  <c r="I24" i="11"/>
  <c r="I36" i="11"/>
  <c r="I19" i="11"/>
  <c r="I2" i="11"/>
  <c r="I10" i="11"/>
  <c r="I14" i="11"/>
  <c r="I22" i="11"/>
  <c r="I26" i="11"/>
  <c r="I34" i="11"/>
  <c r="I38" i="11"/>
  <c r="I9" i="11"/>
  <c r="I21" i="11"/>
  <c r="I33" i="11"/>
  <c r="I24" i="14" l="1"/>
  <c r="I15" i="14"/>
  <c r="I27" i="14"/>
  <c r="I6" i="14"/>
  <c r="I4" i="14"/>
  <c r="I8" i="14"/>
  <c r="I9" i="14"/>
  <c r="I28" i="14"/>
  <c r="I11" i="14"/>
  <c r="I13" i="14"/>
  <c r="I10" i="14"/>
  <c r="I19" i="14"/>
  <c r="I37" i="14"/>
  <c r="I26" i="14"/>
  <c r="I35" i="14"/>
  <c r="I14" i="14"/>
  <c r="I18" i="14"/>
  <c r="I21" i="14"/>
  <c r="I3" i="14"/>
  <c r="I16" i="14"/>
  <c r="I20" i="14"/>
  <c r="I7" i="14"/>
  <c r="I23" i="14"/>
  <c r="I25" i="14"/>
  <c r="I2" i="14"/>
  <c r="I33" i="14"/>
  <c r="I12" i="14"/>
  <c r="I30" i="14"/>
  <c r="I5" i="14"/>
  <c r="I22" i="14"/>
  <c r="I38" i="14"/>
  <c r="I32" i="14"/>
  <c r="I17" i="14"/>
  <c r="I34" i="14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E6" i="26"/>
  <c r="F6" i="26"/>
  <c r="G6" i="26"/>
  <c r="H6" i="26"/>
  <c r="B7" i="26"/>
  <c r="C7" i="26"/>
  <c r="D7" i="26"/>
  <c r="E7" i="26"/>
  <c r="F7" i="26"/>
  <c r="G7" i="26"/>
  <c r="H7" i="26"/>
  <c r="B8" i="26"/>
  <c r="C8" i="26"/>
  <c r="D8" i="26"/>
  <c r="E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E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H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H28" i="26"/>
  <c r="B29" i="26"/>
  <c r="C29" i="26"/>
  <c r="D29" i="26"/>
  <c r="E29" i="26"/>
  <c r="F29" i="26"/>
  <c r="G29" i="26"/>
  <c r="H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H32" i="26"/>
  <c r="B33" i="26"/>
  <c r="C33" i="26"/>
  <c r="D33" i="26"/>
  <c r="E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E38" i="26"/>
  <c r="F38" i="26"/>
  <c r="G38" i="26"/>
  <c r="H38" i="26"/>
  <c r="C2" i="26"/>
  <c r="D2" i="26"/>
  <c r="E2" i="26"/>
  <c r="F2" i="26"/>
  <c r="G2" i="26"/>
  <c r="H2" i="26"/>
  <c r="B2" i="26"/>
  <c r="I38" i="6" l="1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" i="10"/>
  <c r="I6" i="10"/>
  <c r="I7" i="10"/>
  <c r="I8" i="10"/>
  <c r="I9" i="10"/>
  <c r="I11" i="10"/>
  <c r="I13" i="10"/>
  <c r="I14" i="10"/>
  <c r="I16" i="10"/>
  <c r="I18" i="10"/>
  <c r="I19" i="10"/>
  <c r="I20" i="10"/>
  <c r="I21" i="10"/>
  <c r="I23" i="10"/>
  <c r="I25" i="10"/>
  <c r="I26" i="10"/>
  <c r="I28" i="10"/>
  <c r="I30" i="10"/>
  <c r="I31" i="10"/>
  <c r="I32" i="10"/>
  <c r="I33" i="10"/>
  <c r="I35" i="10"/>
  <c r="I37" i="10"/>
  <c r="I38" i="10"/>
  <c r="I2" i="10"/>
  <c r="I32" i="25"/>
  <c r="I29" i="25"/>
  <c r="I20" i="25"/>
  <c r="I17" i="25"/>
  <c r="I8" i="25"/>
  <c r="I5" i="25"/>
  <c r="D5" i="25"/>
  <c r="B3" i="25"/>
  <c r="I3" i="25" s="1"/>
  <c r="C3" i="25"/>
  <c r="D3" i="25"/>
  <c r="E3" i="25"/>
  <c r="F3" i="25"/>
  <c r="G3" i="25"/>
  <c r="H3" i="25"/>
  <c r="B4" i="25"/>
  <c r="I4" i="25" s="1"/>
  <c r="C4" i="25"/>
  <c r="D4" i="25"/>
  <c r="E4" i="25"/>
  <c r="F4" i="25"/>
  <c r="G4" i="25"/>
  <c r="H4" i="25"/>
  <c r="B5" i="25"/>
  <c r="C5" i="25"/>
  <c r="E5" i="25"/>
  <c r="F5" i="25"/>
  <c r="G5" i="25"/>
  <c r="H5" i="25"/>
  <c r="B6" i="25"/>
  <c r="I6" i="25" s="1"/>
  <c r="C6" i="25"/>
  <c r="D6" i="25"/>
  <c r="E6" i="25"/>
  <c r="F6" i="25"/>
  <c r="G6" i="25"/>
  <c r="H6" i="25"/>
  <c r="B7" i="25"/>
  <c r="I7" i="25" s="1"/>
  <c r="C7" i="25"/>
  <c r="D7" i="25"/>
  <c r="E7" i="25"/>
  <c r="F7" i="25"/>
  <c r="G7" i="25"/>
  <c r="H7" i="25"/>
  <c r="B8" i="25"/>
  <c r="C8" i="25"/>
  <c r="D8" i="25"/>
  <c r="E8" i="25"/>
  <c r="F8" i="25"/>
  <c r="G8" i="25"/>
  <c r="H8" i="25"/>
  <c r="B9" i="25"/>
  <c r="I9" i="25" s="1"/>
  <c r="C9" i="25"/>
  <c r="D9" i="25"/>
  <c r="E9" i="25"/>
  <c r="F9" i="25"/>
  <c r="G9" i="25"/>
  <c r="H9" i="25"/>
  <c r="B10" i="25"/>
  <c r="I10" i="25" s="1"/>
  <c r="C10" i="25"/>
  <c r="D10" i="25"/>
  <c r="E10" i="25"/>
  <c r="F10" i="25"/>
  <c r="G10" i="25"/>
  <c r="H10" i="25"/>
  <c r="B11" i="25"/>
  <c r="I11" i="25" s="1"/>
  <c r="C11" i="25"/>
  <c r="D11" i="25"/>
  <c r="E11" i="25"/>
  <c r="F11" i="25"/>
  <c r="G11" i="25"/>
  <c r="H11" i="25"/>
  <c r="B12" i="25"/>
  <c r="I12" i="25" s="1"/>
  <c r="C12" i="25"/>
  <c r="D12" i="25"/>
  <c r="E12" i="25"/>
  <c r="F12" i="25"/>
  <c r="G12" i="25"/>
  <c r="H12" i="25"/>
  <c r="B13" i="25"/>
  <c r="I13" i="25" s="1"/>
  <c r="C13" i="25"/>
  <c r="D13" i="25"/>
  <c r="E13" i="25"/>
  <c r="F13" i="25"/>
  <c r="G13" i="25"/>
  <c r="H13" i="25"/>
  <c r="B14" i="25"/>
  <c r="I14" i="25" s="1"/>
  <c r="C14" i="25"/>
  <c r="D14" i="25"/>
  <c r="E14" i="25"/>
  <c r="F14" i="25"/>
  <c r="G14" i="25"/>
  <c r="H14" i="25"/>
  <c r="B15" i="25"/>
  <c r="I15" i="25" s="1"/>
  <c r="C15" i="25"/>
  <c r="D15" i="25"/>
  <c r="E15" i="25"/>
  <c r="F15" i="25"/>
  <c r="G15" i="25"/>
  <c r="H15" i="25"/>
  <c r="B16" i="25"/>
  <c r="I16" i="25" s="1"/>
  <c r="C16" i="25"/>
  <c r="D16" i="25"/>
  <c r="E16" i="25"/>
  <c r="F16" i="25"/>
  <c r="G16" i="25"/>
  <c r="H16" i="25"/>
  <c r="B17" i="25"/>
  <c r="C17" i="25"/>
  <c r="D17" i="25"/>
  <c r="E17" i="25"/>
  <c r="F17" i="25"/>
  <c r="G17" i="25"/>
  <c r="H17" i="25"/>
  <c r="B18" i="25"/>
  <c r="I18" i="25" s="1"/>
  <c r="C18" i="25"/>
  <c r="D18" i="25"/>
  <c r="E18" i="25"/>
  <c r="F18" i="25"/>
  <c r="G18" i="25"/>
  <c r="H18" i="25"/>
  <c r="B19" i="25"/>
  <c r="I19" i="25" s="1"/>
  <c r="C19" i="25"/>
  <c r="D19" i="25"/>
  <c r="E19" i="25"/>
  <c r="F19" i="25"/>
  <c r="G19" i="25"/>
  <c r="H19" i="25"/>
  <c r="B20" i="25"/>
  <c r="C20" i="25"/>
  <c r="D20" i="25"/>
  <c r="E20" i="25"/>
  <c r="F20" i="25"/>
  <c r="G20" i="25"/>
  <c r="H20" i="25"/>
  <c r="B21" i="25"/>
  <c r="I21" i="25" s="1"/>
  <c r="C21" i="25"/>
  <c r="D21" i="25"/>
  <c r="E21" i="25"/>
  <c r="F21" i="25"/>
  <c r="G21" i="25"/>
  <c r="H21" i="25"/>
  <c r="B22" i="25"/>
  <c r="I22" i="25" s="1"/>
  <c r="C22" i="25"/>
  <c r="D22" i="25"/>
  <c r="E22" i="25"/>
  <c r="F22" i="25"/>
  <c r="G22" i="25"/>
  <c r="H22" i="25"/>
  <c r="B23" i="25"/>
  <c r="I23" i="25" s="1"/>
  <c r="C23" i="25"/>
  <c r="D23" i="25"/>
  <c r="E23" i="25"/>
  <c r="F23" i="25"/>
  <c r="G23" i="25"/>
  <c r="H23" i="25"/>
  <c r="B24" i="25"/>
  <c r="I24" i="25" s="1"/>
  <c r="C24" i="25"/>
  <c r="D24" i="25"/>
  <c r="E24" i="25"/>
  <c r="F24" i="25"/>
  <c r="G24" i="25"/>
  <c r="H24" i="25"/>
  <c r="B25" i="25"/>
  <c r="I25" i="25" s="1"/>
  <c r="C25" i="25"/>
  <c r="D25" i="25"/>
  <c r="E25" i="25"/>
  <c r="F25" i="25"/>
  <c r="G25" i="25"/>
  <c r="H25" i="25"/>
  <c r="B26" i="25"/>
  <c r="I26" i="25" s="1"/>
  <c r="C26" i="25"/>
  <c r="D26" i="25"/>
  <c r="E26" i="25"/>
  <c r="F26" i="25"/>
  <c r="G26" i="25"/>
  <c r="H26" i="25"/>
  <c r="B27" i="25"/>
  <c r="I27" i="25" s="1"/>
  <c r="C27" i="25"/>
  <c r="D27" i="25"/>
  <c r="E27" i="25"/>
  <c r="F27" i="25"/>
  <c r="G27" i="25"/>
  <c r="H27" i="25"/>
  <c r="B28" i="25"/>
  <c r="I28" i="25" s="1"/>
  <c r="C28" i="25"/>
  <c r="D28" i="25"/>
  <c r="E28" i="25"/>
  <c r="F28" i="25"/>
  <c r="G28" i="25"/>
  <c r="H28" i="25"/>
  <c r="B29" i="25"/>
  <c r="C29" i="25"/>
  <c r="D29" i="25"/>
  <c r="E29" i="25"/>
  <c r="F29" i="25"/>
  <c r="G29" i="25"/>
  <c r="H29" i="25"/>
  <c r="B30" i="25"/>
  <c r="I30" i="25" s="1"/>
  <c r="C30" i="25"/>
  <c r="D30" i="25"/>
  <c r="E30" i="25"/>
  <c r="F30" i="25"/>
  <c r="G30" i="25"/>
  <c r="H30" i="25"/>
  <c r="B31" i="25"/>
  <c r="I31" i="25" s="1"/>
  <c r="C31" i="25"/>
  <c r="D31" i="25"/>
  <c r="E31" i="25"/>
  <c r="F31" i="25"/>
  <c r="G31" i="25"/>
  <c r="H31" i="25"/>
  <c r="B32" i="25"/>
  <c r="C32" i="25"/>
  <c r="D32" i="25"/>
  <c r="E32" i="25"/>
  <c r="F32" i="25"/>
  <c r="G32" i="25"/>
  <c r="H32" i="25"/>
  <c r="B33" i="25"/>
  <c r="I33" i="25" s="1"/>
  <c r="C33" i="25"/>
  <c r="D33" i="25"/>
  <c r="E33" i="25"/>
  <c r="F33" i="25"/>
  <c r="G33" i="25"/>
  <c r="H33" i="25"/>
  <c r="B34" i="25"/>
  <c r="I34" i="25" s="1"/>
  <c r="C34" i="25"/>
  <c r="D34" i="25"/>
  <c r="E34" i="25"/>
  <c r="F34" i="25"/>
  <c r="G34" i="25"/>
  <c r="H34" i="25"/>
  <c r="B35" i="25"/>
  <c r="I35" i="25" s="1"/>
  <c r="C35" i="25"/>
  <c r="D35" i="25"/>
  <c r="E35" i="25"/>
  <c r="F35" i="25"/>
  <c r="G35" i="25"/>
  <c r="H35" i="25"/>
  <c r="B36" i="25"/>
  <c r="I36" i="25" s="1"/>
  <c r="C36" i="25"/>
  <c r="D36" i="25"/>
  <c r="E36" i="25"/>
  <c r="F36" i="25"/>
  <c r="G36" i="25"/>
  <c r="H36" i="25"/>
  <c r="B37" i="25"/>
  <c r="I37" i="25" s="1"/>
  <c r="C37" i="25"/>
  <c r="D37" i="25"/>
  <c r="E37" i="25"/>
  <c r="F37" i="25"/>
  <c r="G37" i="25"/>
  <c r="H37" i="25"/>
  <c r="B38" i="25"/>
  <c r="I38" i="25" s="1"/>
  <c r="C38" i="25"/>
  <c r="D38" i="25"/>
  <c r="E38" i="25"/>
  <c r="F38" i="25"/>
  <c r="G38" i="25"/>
  <c r="H38" i="25"/>
  <c r="C2" i="25"/>
  <c r="D2" i="25"/>
  <c r="E2" i="25"/>
  <c r="F2" i="25"/>
  <c r="G2" i="25"/>
  <c r="H2" i="25"/>
  <c r="B2" i="25"/>
  <c r="I2" i="25" s="1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2" i="24"/>
  <c r="I36" i="10"/>
  <c r="I34" i="10"/>
  <c r="I29" i="10"/>
  <c r="I27" i="10"/>
  <c r="I24" i="10"/>
  <c r="I22" i="10"/>
  <c r="I17" i="10"/>
  <c r="I15" i="10"/>
  <c r="I12" i="10"/>
  <c r="I10" i="10"/>
  <c r="I5" i="10"/>
  <c r="I3" i="10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B3" i="23"/>
  <c r="C3" i="23"/>
  <c r="D3" i="23"/>
  <c r="E3" i="23"/>
  <c r="F3" i="23"/>
  <c r="G3" i="23"/>
  <c r="H3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B6" i="23"/>
  <c r="C6" i="23"/>
  <c r="D6" i="23"/>
  <c r="E6" i="23"/>
  <c r="F6" i="23"/>
  <c r="G6" i="23"/>
  <c r="H6" i="23"/>
  <c r="B7" i="23"/>
  <c r="C7" i="23"/>
  <c r="D7" i="23"/>
  <c r="E7" i="23"/>
  <c r="F7" i="23"/>
  <c r="G7" i="23"/>
  <c r="H7" i="23"/>
  <c r="B8" i="23"/>
  <c r="C8" i="23"/>
  <c r="D8" i="23"/>
  <c r="E8" i="23"/>
  <c r="F8" i="23"/>
  <c r="G8" i="23"/>
  <c r="H8" i="23"/>
  <c r="B9" i="23"/>
  <c r="C9" i="23"/>
  <c r="D9" i="23"/>
  <c r="E9" i="23"/>
  <c r="F9" i="23"/>
  <c r="G9" i="23"/>
  <c r="H9" i="23"/>
  <c r="B10" i="23"/>
  <c r="C10" i="23"/>
  <c r="D10" i="23"/>
  <c r="E10" i="23"/>
  <c r="F10" i="23"/>
  <c r="G10" i="23"/>
  <c r="H10" i="23"/>
  <c r="B11" i="23"/>
  <c r="C11" i="23"/>
  <c r="D11" i="23"/>
  <c r="E11" i="23"/>
  <c r="F11" i="23"/>
  <c r="G11" i="23"/>
  <c r="H11" i="23"/>
  <c r="B12" i="23"/>
  <c r="C12" i="23"/>
  <c r="D12" i="23"/>
  <c r="E12" i="23"/>
  <c r="F12" i="23"/>
  <c r="G12" i="23"/>
  <c r="H12" i="23"/>
  <c r="B13" i="23"/>
  <c r="C13" i="23"/>
  <c r="D13" i="23"/>
  <c r="E13" i="23"/>
  <c r="F13" i="23"/>
  <c r="G13" i="23"/>
  <c r="H13" i="23"/>
  <c r="B14" i="23"/>
  <c r="C14" i="23"/>
  <c r="D14" i="23"/>
  <c r="E14" i="23"/>
  <c r="F14" i="23"/>
  <c r="G14" i="23"/>
  <c r="H14" i="23"/>
  <c r="B15" i="23"/>
  <c r="C15" i="23"/>
  <c r="D15" i="23"/>
  <c r="E15" i="23"/>
  <c r="F15" i="23"/>
  <c r="G15" i="23"/>
  <c r="H15" i="23"/>
  <c r="B16" i="23"/>
  <c r="C16" i="23"/>
  <c r="D16" i="23"/>
  <c r="E16" i="23"/>
  <c r="F16" i="23"/>
  <c r="G16" i="23"/>
  <c r="H16" i="23"/>
  <c r="B17" i="23"/>
  <c r="C17" i="23"/>
  <c r="D17" i="23"/>
  <c r="E17" i="23"/>
  <c r="F17" i="23"/>
  <c r="G17" i="23"/>
  <c r="H17" i="23"/>
  <c r="B18" i="23"/>
  <c r="C18" i="23"/>
  <c r="D18" i="23"/>
  <c r="E18" i="23"/>
  <c r="F18" i="23"/>
  <c r="G18" i="23"/>
  <c r="H18" i="23"/>
  <c r="B19" i="23"/>
  <c r="C19" i="23"/>
  <c r="D19" i="23"/>
  <c r="E19" i="23"/>
  <c r="F19" i="23"/>
  <c r="G19" i="23"/>
  <c r="H19" i="23"/>
  <c r="B20" i="23"/>
  <c r="C20" i="23"/>
  <c r="D20" i="23"/>
  <c r="E20" i="23"/>
  <c r="F20" i="23"/>
  <c r="G20" i="23"/>
  <c r="H20" i="23"/>
  <c r="B21" i="23"/>
  <c r="C21" i="23"/>
  <c r="D21" i="23"/>
  <c r="E21" i="23"/>
  <c r="F21" i="23"/>
  <c r="G21" i="23"/>
  <c r="H21" i="23"/>
  <c r="B22" i="23"/>
  <c r="C22" i="23"/>
  <c r="D22" i="23"/>
  <c r="E22" i="23"/>
  <c r="F22" i="23"/>
  <c r="G22" i="23"/>
  <c r="H22" i="23"/>
  <c r="B23" i="23"/>
  <c r="C23" i="23"/>
  <c r="D23" i="23"/>
  <c r="E23" i="23"/>
  <c r="F23" i="23"/>
  <c r="G23" i="23"/>
  <c r="H23" i="23"/>
  <c r="B24" i="23"/>
  <c r="C24" i="23"/>
  <c r="D24" i="23"/>
  <c r="E24" i="23"/>
  <c r="F24" i="23"/>
  <c r="G24" i="23"/>
  <c r="H24" i="23"/>
  <c r="B25" i="23"/>
  <c r="C25" i="23"/>
  <c r="D25" i="23"/>
  <c r="E25" i="23"/>
  <c r="F25" i="23"/>
  <c r="G25" i="23"/>
  <c r="H25" i="23"/>
  <c r="B26" i="23"/>
  <c r="C26" i="23"/>
  <c r="D26" i="23"/>
  <c r="E26" i="23"/>
  <c r="F26" i="23"/>
  <c r="G26" i="23"/>
  <c r="H26" i="23"/>
  <c r="B27" i="23"/>
  <c r="C27" i="23"/>
  <c r="D27" i="23"/>
  <c r="E27" i="23"/>
  <c r="F27" i="23"/>
  <c r="G27" i="23"/>
  <c r="H27" i="23"/>
  <c r="B28" i="23"/>
  <c r="C28" i="23"/>
  <c r="D28" i="23"/>
  <c r="E28" i="23"/>
  <c r="F28" i="23"/>
  <c r="G28" i="23"/>
  <c r="H28" i="23"/>
  <c r="B29" i="23"/>
  <c r="C29" i="23"/>
  <c r="D29" i="23"/>
  <c r="E29" i="23"/>
  <c r="F29" i="23"/>
  <c r="G29" i="23"/>
  <c r="H29" i="23"/>
  <c r="B30" i="23"/>
  <c r="C30" i="23"/>
  <c r="D30" i="23"/>
  <c r="E30" i="23"/>
  <c r="F30" i="23"/>
  <c r="G30" i="23"/>
  <c r="H30" i="23"/>
  <c r="B31" i="23"/>
  <c r="C31" i="23"/>
  <c r="D31" i="23"/>
  <c r="E31" i="23"/>
  <c r="F31" i="23"/>
  <c r="G31" i="23"/>
  <c r="H31" i="23"/>
  <c r="B32" i="23"/>
  <c r="C32" i="23"/>
  <c r="D32" i="23"/>
  <c r="E32" i="23"/>
  <c r="F32" i="23"/>
  <c r="G32" i="23"/>
  <c r="H32" i="23"/>
  <c r="B33" i="23"/>
  <c r="C33" i="23"/>
  <c r="D33" i="23"/>
  <c r="E33" i="23"/>
  <c r="F33" i="23"/>
  <c r="G33" i="23"/>
  <c r="H33" i="23"/>
  <c r="B34" i="23"/>
  <c r="C34" i="23"/>
  <c r="D34" i="23"/>
  <c r="E34" i="23"/>
  <c r="F34" i="23"/>
  <c r="G34" i="23"/>
  <c r="H34" i="23"/>
  <c r="B35" i="23"/>
  <c r="C35" i="23"/>
  <c r="D35" i="23"/>
  <c r="E35" i="23"/>
  <c r="F35" i="23"/>
  <c r="G35" i="23"/>
  <c r="H35" i="23"/>
  <c r="B36" i="23"/>
  <c r="C36" i="23"/>
  <c r="D36" i="23"/>
  <c r="E36" i="23"/>
  <c r="F36" i="23"/>
  <c r="G36" i="23"/>
  <c r="H36" i="23"/>
  <c r="B37" i="23"/>
  <c r="C37" i="23"/>
  <c r="D37" i="23"/>
  <c r="E37" i="23"/>
  <c r="F37" i="23"/>
  <c r="G37" i="23"/>
  <c r="H37" i="23"/>
  <c r="B38" i="23"/>
  <c r="C38" i="23"/>
  <c r="D38" i="23"/>
  <c r="E38" i="23"/>
  <c r="F38" i="23"/>
  <c r="G38" i="23"/>
  <c r="H38" i="23"/>
  <c r="C2" i="23"/>
  <c r="D2" i="23"/>
  <c r="E2" i="23"/>
  <c r="F2" i="23"/>
  <c r="G2" i="23"/>
  <c r="H2" i="23"/>
  <c r="B2" i="23"/>
  <c r="I38" i="23" l="1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</calcChain>
</file>

<file path=xl/sharedStrings.xml><?xml version="1.0" encoding="utf-8"?>
<sst xmlns="http://schemas.openxmlformats.org/spreadsheetml/2006/main" count="619" uniqueCount="237">
  <si>
    <t>Roll</t>
  </si>
  <si>
    <t>Class</t>
  </si>
  <si>
    <t>Section</t>
  </si>
  <si>
    <t>Address</t>
  </si>
  <si>
    <t>F</t>
  </si>
  <si>
    <t>Work Education</t>
  </si>
  <si>
    <t>Art Education</t>
  </si>
  <si>
    <t>Health &amp; Physical Education</t>
  </si>
  <si>
    <t>Scientific Skill</t>
  </si>
  <si>
    <t>Thinking Skill</t>
  </si>
  <si>
    <t>Social Skill</t>
  </si>
  <si>
    <t>Yoga/NCC</t>
  </si>
  <si>
    <t>Sports</t>
  </si>
  <si>
    <t>Regularity &amp; Punctuality</t>
  </si>
  <si>
    <t>Sincerity</t>
  </si>
  <si>
    <t>Behaviour &amp; Value</t>
  </si>
  <si>
    <t>Respectfulness for Rule &amp; Regulation</t>
  </si>
  <si>
    <t>Attitude toward Teachers</t>
  </si>
  <si>
    <t>Attitude Toward Society</t>
  </si>
  <si>
    <t>Attitude Toward Nation</t>
  </si>
  <si>
    <t>Attitude Toward Schoolmates</t>
  </si>
  <si>
    <t>Roll No.</t>
  </si>
  <si>
    <t>Admission No.</t>
  </si>
  <si>
    <t>Student Name</t>
  </si>
  <si>
    <t>Date of Birth</t>
  </si>
  <si>
    <t>Mother Name</t>
  </si>
  <si>
    <t>Father Name</t>
  </si>
  <si>
    <t>Affiliated to CBSE, Affiliation No . 1240003</t>
  </si>
  <si>
    <t>Pfukhro Mao Senapati Manipur,795150</t>
  </si>
  <si>
    <t>Ph. 01363-244588, Email. jnvsenapati@gmail.com</t>
  </si>
  <si>
    <t>Sdetails</t>
  </si>
  <si>
    <t>Gender</t>
  </si>
  <si>
    <t>Category</t>
  </si>
  <si>
    <t>ST</t>
  </si>
  <si>
    <t>GEN</t>
  </si>
  <si>
    <t>M</t>
  </si>
  <si>
    <t>Present</t>
  </si>
  <si>
    <t>TotalDays</t>
  </si>
  <si>
    <t>Overall</t>
  </si>
  <si>
    <t>Jawahar Navodaya Vidyalaya</t>
  </si>
  <si>
    <t>REPORT CARD</t>
  </si>
  <si>
    <t>Academic Session : 2021-22</t>
  </si>
  <si>
    <t>Class : XI-SC</t>
  </si>
  <si>
    <t>XI-38/21-Sc(L)</t>
  </si>
  <si>
    <t>XI-01/21-Sc</t>
  </si>
  <si>
    <t>XI-02/21-Sc</t>
  </si>
  <si>
    <t>XI-33/21-Sc(L)</t>
  </si>
  <si>
    <t>XI-32/21-Sc(L)</t>
  </si>
  <si>
    <t>XI-39/21-Sc(L)</t>
  </si>
  <si>
    <t>XI-21/21-Sc(M)</t>
  </si>
  <si>
    <t>XI-29/21-Sc(L)</t>
  </si>
  <si>
    <t>XI-22/21-Sc(M)</t>
  </si>
  <si>
    <t>XI-05/21-Sc</t>
  </si>
  <si>
    <t>XI-06/21-Sc</t>
  </si>
  <si>
    <t>XI-08/21-Sc</t>
  </si>
  <si>
    <t>XI-36/21-Sc(L)</t>
  </si>
  <si>
    <t>XI-09/21-Sc</t>
  </si>
  <si>
    <t>XI-10/21-Sc</t>
  </si>
  <si>
    <t>XI-11/21-Sc</t>
  </si>
  <si>
    <t>XI-12/21-Sc</t>
  </si>
  <si>
    <t>XI-30/21-Sc(L)</t>
  </si>
  <si>
    <t>XI-23/21-Sc(M)</t>
  </si>
  <si>
    <t>XI-24/21-Sc(M)</t>
  </si>
  <si>
    <t>XI-31/21-Sc(L)</t>
  </si>
  <si>
    <t>XI-13/21-Sc</t>
  </si>
  <si>
    <t>XI-27/21-Sc(M)</t>
  </si>
  <si>
    <t>XI-14/21-Sc</t>
  </si>
  <si>
    <t>XI-15/21-Sc</t>
  </si>
  <si>
    <t>XI-35/21-Sc(L)</t>
  </si>
  <si>
    <t>XI-16/21-Sc</t>
  </si>
  <si>
    <t>XI-17/21-Sc</t>
  </si>
  <si>
    <t>XI-26/21-Sc(M)</t>
  </si>
  <si>
    <t>XI-19/21-Sc</t>
  </si>
  <si>
    <t>XI-34/21-Sc(L)</t>
  </si>
  <si>
    <t>XI-20/21-Sc</t>
  </si>
  <si>
    <t>XI-25/21-Sc(M)</t>
  </si>
  <si>
    <t>XI-18/21-Sc</t>
  </si>
  <si>
    <t>XI-40/21-Sc</t>
  </si>
  <si>
    <t>XI-28/21-Sc(M)</t>
  </si>
  <si>
    <t>XI-37/21-Sc(L)</t>
  </si>
  <si>
    <t>10.07.2005</t>
  </si>
  <si>
    <t>10.09.2006</t>
  </si>
  <si>
    <t>17.11.2004</t>
  </si>
  <si>
    <t>16.01.2005</t>
  </si>
  <si>
    <t>14.09.2004</t>
  </si>
  <si>
    <t>05.02.2005</t>
  </si>
  <si>
    <t>01.03.2004</t>
  </si>
  <si>
    <t>28.12.2004</t>
  </si>
  <si>
    <t>02.02.2007</t>
  </si>
  <si>
    <t>05.07.2004</t>
  </si>
  <si>
    <t>21.07.2004</t>
  </si>
  <si>
    <t>14.04.2005</t>
  </si>
  <si>
    <t>22.09.2004</t>
  </si>
  <si>
    <t>04.12.2004</t>
  </si>
  <si>
    <t>06.07.2003</t>
  </si>
  <si>
    <t>27.06.2006</t>
  </si>
  <si>
    <t>28.04.2004</t>
  </si>
  <si>
    <t>15.05.2005</t>
  </si>
  <si>
    <t>29.03.2005</t>
  </si>
  <si>
    <t>06.03.2006</t>
  </si>
  <si>
    <t>15.12.2004</t>
  </si>
  <si>
    <t>10.03.2006</t>
  </si>
  <si>
    <t>28.10.2005</t>
  </si>
  <si>
    <t>18.11.2003</t>
  </si>
  <si>
    <t>25.06.2005</t>
  </si>
  <si>
    <t>10.12.2004</t>
  </si>
  <si>
    <t>22.12.2005</t>
  </si>
  <si>
    <t>28.10.2006</t>
  </si>
  <si>
    <t>03.02.2004</t>
  </si>
  <si>
    <t>03.08.2003</t>
  </si>
  <si>
    <t>29.07.2005</t>
  </si>
  <si>
    <t>20.09.2006</t>
  </si>
  <si>
    <t>15.08.2006</t>
  </si>
  <si>
    <t>08.07.2004</t>
  </si>
  <si>
    <t>27.04.2006</t>
  </si>
  <si>
    <t>11.02.2005</t>
  </si>
  <si>
    <t>27.07.2005</t>
  </si>
  <si>
    <t>Alamle Haiding</t>
  </si>
  <si>
    <t>Anjali Singh</t>
  </si>
  <si>
    <t>Asiinai Sevaroleko</t>
  </si>
  <si>
    <t>Athikho Sania</t>
  </si>
  <si>
    <t>Athili Kasani</t>
  </si>
  <si>
    <t>Athini Davis</t>
  </si>
  <si>
    <t>Chelcy Devi Hemam</t>
  </si>
  <si>
    <t>Eloziini Krichena</t>
  </si>
  <si>
    <t>Ilina Arambam</t>
  </si>
  <si>
    <t>Kaikho Lily</t>
  </si>
  <si>
    <t>Kashiiprii Robviini</t>
  </si>
  <si>
    <t>Khushi Ghimire</t>
  </si>
  <si>
    <t>Kiloiyile Lucy Hau</t>
  </si>
  <si>
    <t xml:space="preserve">Mayengbam Madona </t>
  </si>
  <si>
    <t>Nepuni Theduni</t>
  </si>
  <si>
    <t>Rakuyini</t>
  </si>
  <si>
    <t>Reshma Begum Laskar</t>
  </si>
  <si>
    <t>Solomon Jessy</t>
  </si>
  <si>
    <t>Sushmita Keisham</t>
  </si>
  <si>
    <t>Victoria Salam</t>
  </si>
  <si>
    <t>A Sanio</t>
  </si>
  <si>
    <t>Adani Ashuhrii</t>
  </si>
  <si>
    <t>Aditya Poudel</t>
  </si>
  <si>
    <t>Bilung Rairainamai</t>
  </si>
  <si>
    <t>Ekangba Francis</t>
  </si>
  <si>
    <t>K Mosoziio</t>
  </si>
  <si>
    <t>Kabi Limbu</t>
  </si>
  <si>
    <t>Kaisii Paziio</t>
  </si>
  <si>
    <t>Kamei Majachung kabui</t>
  </si>
  <si>
    <t>Karaiba Paul</t>
  </si>
  <si>
    <t>Kollo Elohrii</t>
  </si>
  <si>
    <t>Kuba Baiba Dominic</t>
  </si>
  <si>
    <t>Lairenjam Chingkheinganba Singh</t>
  </si>
  <si>
    <t>Lokho Vazhio</t>
  </si>
  <si>
    <t>Nelson Kumar</t>
  </si>
  <si>
    <t>Paogoulen Lhouvum</t>
  </si>
  <si>
    <t>Thuireipam Rungsung</t>
  </si>
  <si>
    <t>XI</t>
  </si>
  <si>
    <t>SC</t>
  </si>
  <si>
    <t>OBC</t>
  </si>
  <si>
    <t>Ashaa</t>
  </si>
  <si>
    <t>Heshu Chopfoza</t>
  </si>
  <si>
    <t>Sushila Begum Laskar</t>
  </si>
  <si>
    <t>S Athia</t>
  </si>
  <si>
    <t>Keisham Naobi Devi</t>
  </si>
  <si>
    <t>Salam Maipak Devi</t>
  </si>
  <si>
    <t>PF Matia</t>
  </si>
  <si>
    <t>Khosii Julle</t>
  </si>
  <si>
    <t>Reeta Poudel</t>
  </si>
  <si>
    <t>Pena</t>
  </si>
  <si>
    <t>Aquini</t>
  </si>
  <si>
    <t>Mira Limbu</t>
  </si>
  <si>
    <t>Sibo Kapesa</t>
  </si>
  <si>
    <t>Kamei Machana Kabui</t>
  </si>
  <si>
    <t>Raina</t>
  </si>
  <si>
    <t>Pfukreni Akha</t>
  </si>
  <si>
    <t>Karaila</t>
  </si>
  <si>
    <t>Lairenjam Premita Devi</t>
  </si>
  <si>
    <t>Lonia</t>
  </si>
  <si>
    <t>Angom Mandakini Devi</t>
  </si>
  <si>
    <t>Kimkhochong Louvum</t>
  </si>
  <si>
    <t>Layaothing Rungsung</t>
  </si>
  <si>
    <t>Epetsile</t>
  </si>
  <si>
    <t>Suman Singh</t>
  </si>
  <si>
    <t>Hriiziia</t>
  </si>
  <si>
    <t>A Hanah</t>
  </si>
  <si>
    <t>Koleno</t>
  </si>
  <si>
    <t>R Chisa</t>
  </si>
  <si>
    <t>Hemam Rebika Devi</t>
  </si>
  <si>
    <t>K Kaini Mao</t>
  </si>
  <si>
    <t>Arambam Chaobi Devi</t>
  </si>
  <si>
    <t>Zhiipehero Pfokreni</t>
  </si>
  <si>
    <t>Saza</t>
  </si>
  <si>
    <t>Bimola Ghimire</t>
  </si>
  <si>
    <t>Hizeule</t>
  </si>
  <si>
    <t>Ruth</t>
  </si>
  <si>
    <t>Ekieloing</t>
  </si>
  <si>
    <t>Ajit Singh</t>
  </si>
  <si>
    <t>Ngaopunii Helo</t>
  </si>
  <si>
    <t>Neli Athikho</t>
  </si>
  <si>
    <t>Athili</t>
  </si>
  <si>
    <t>Davis</t>
  </si>
  <si>
    <t>Hemam Biren Singh</t>
  </si>
  <si>
    <t>K Ashihrii Mao</t>
  </si>
  <si>
    <t>Arambam Inakhun Singh</t>
  </si>
  <si>
    <t>Kaikho Salew</t>
  </si>
  <si>
    <t>Kashiiprii</t>
  </si>
  <si>
    <t>Nar Bahadur Ghimire</t>
  </si>
  <si>
    <t>Peidayihangbe</t>
  </si>
  <si>
    <t>Kennedy</t>
  </si>
  <si>
    <t>Kashishii Nepunii</t>
  </si>
  <si>
    <t>Adani Ashihrii</t>
  </si>
  <si>
    <t>Sirajul Haque Laskar</t>
  </si>
  <si>
    <t>H Solomon</t>
  </si>
  <si>
    <t>Keisham Yaiskul Singh</t>
  </si>
  <si>
    <t>Salam Tomba Singh</t>
  </si>
  <si>
    <t>K Adani</t>
  </si>
  <si>
    <t>Asholi Adani</t>
  </si>
  <si>
    <t>Roshan Poudel</t>
  </si>
  <si>
    <t>Relu</t>
  </si>
  <si>
    <t>Kollo</t>
  </si>
  <si>
    <t>Sukraj Limbu</t>
  </si>
  <si>
    <t>Loli Kaisii</t>
  </si>
  <si>
    <t>Kamei Poudelung Kabui</t>
  </si>
  <si>
    <t>Kangba</t>
  </si>
  <si>
    <t>Salew Kollo</t>
  </si>
  <si>
    <t>Kuba</t>
  </si>
  <si>
    <t>Lairenjam Iboton Singh</t>
  </si>
  <si>
    <t>Lokho</t>
  </si>
  <si>
    <t>Angom Dorenkumar Singh</t>
  </si>
  <si>
    <t>Henkhomang Lhouvum</t>
  </si>
  <si>
    <t>Joy Rungsung</t>
  </si>
  <si>
    <t>Manipur</t>
  </si>
  <si>
    <t>English</t>
  </si>
  <si>
    <t>Physics</t>
  </si>
  <si>
    <t>Chemistry</t>
  </si>
  <si>
    <t>Biology</t>
  </si>
  <si>
    <t>Mathematics</t>
  </si>
  <si>
    <t>Physical Education</t>
  </si>
  <si>
    <t>Informatics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</si>
</sst>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6" fillId="2" borderId="1" xfId="3" applyNumberFormat="1" applyFill="1" applyBorder="1"/>
    <xf numFmtId="49" fontId="3" fillId="2" borderId="1" xfId="0" applyNumberFormat="1" applyFont="1" applyFill="1" applyBorder="1" applyProtection="1">
      <protection locked="0"/>
    </xf>
    <xf numFmtId="49" fontId="3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wrapText="1"/>
    </xf>
  </cellXfs>
  <cellStyles count="4">
    <cellStyle name="Hyperlink 2" xfId="2" xr:uid="{9A343205-756E-48F4-A615-AE2480AF5181}"/>
    <cellStyle name="Normal" xfId="0" builtinId="0"/>
    <cellStyle name="Normal 2" xfId="1" xr:uid="{FDDFF19C-7E5E-4EF9-AA01-B92A5AD01752}"/>
    <cellStyle name="Normal_Sheet1" xfId="3" xr:uid="{EED408EF-FACD-4DC7-BA20-415D22F85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643-C16B-4FC6-AB83-27E94FD84C98}">
  <dimension ref="A1:A8"/>
  <sheetViews>
    <sheetView zoomScale="190" zoomScaleNormal="190" workbookViewId="0">
      <selection activeCell="A8" sqref="A8"/>
    </sheetView>
  </sheetViews>
  <sheetFormatPr defaultRowHeight="14.4" x14ac:dyDescent="0.3"/>
  <cols>
    <col min="1" max="1" width="96.44140625" customWidth="1"/>
  </cols>
  <sheetData>
    <row r="1" spans="1:1" x14ac:dyDescent="0.3">
      <c r="A1" t="s">
        <v>30</v>
      </c>
    </row>
    <row r="2" spans="1:1" x14ac:dyDescent="0.3">
      <c r="A2" s="2" t="s">
        <v>40</v>
      </c>
    </row>
    <row r="3" spans="1:1" x14ac:dyDescent="0.3">
      <c r="A3" s="2" t="s">
        <v>39</v>
      </c>
    </row>
    <row r="4" spans="1:1" x14ac:dyDescent="0.3">
      <c r="A4" s="2" t="s">
        <v>27</v>
      </c>
    </row>
    <row r="5" spans="1:1" x14ac:dyDescent="0.3">
      <c r="A5" s="2" t="s">
        <v>28</v>
      </c>
    </row>
    <row r="6" spans="1:1" x14ac:dyDescent="0.3">
      <c r="A6" s="2" t="s">
        <v>29</v>
      </c>
    </row>
    <row r="7" spans="1:1" x14ac:dyDescent="0.3">
      <c r="A7" s="2" t="s">
        <v>42</v>
      </c>
    </row>
    <row r="8" spans="1:1" x14ac:dyDescent="0.3">
      <c r="A8" s="2" t="s">
        <v>41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A923-A5B6-437D-915F-07CA857F13BA}">
  <dimension ref="A1:I38"/>
  <sheetViews>
    <sheetView tabSelected="1" zoomScale="205" zoomScaleNormal="205" workbookViewId="0">
      <selection activeCell="D6" sqref="D6"/>
    </sheetView>
  </sheetViews>
  <sheetFormatPr defaultRowHeight="14.4" x14ac:dyDescent="0.3"/>
  <cols>
    <col min="1" max="1" width="4.109375" bestFit="1" customWidth="1"/>
    <col min="2" max="8" width="5.6640625" bestFit="1" customWidth="1"/>
    <col min="9" max="9" width="6.77734375" bestFit="1" customWidth="1"/>
  </cols>
  <sheetData>
    <row r="1" spans="1:9" x14ac:dyDescent="0.3">
      <c r="A1" s="7" t="s">
        <v>0</v>
      </c>
      <c r="B1" s="7" t="s">
        <v>230</v>
      </c>
      <c r="C1" s="7" t="s">
        <v>231</v>
      </c>
      <c r="D1" s="7" t="s">
        <v>232</v>
      </c>
      <c r="E1" s="7" t="s">
        <v>233</v>
      </c>
      <c r="F1" s="7" t="s">
        <v>236</v>
      </c>
      <c r="G1" s="7" t="s">
        <v>234</v>
      </c>
      <c r="H1" s="7" t="s">
        <v>235</v>
      </c>
      <c r="I1" s="7" t="s">
        <v>38</v>
      </c>
    </row>
    <row r="2" spans="1:9" x14ac:dyDescent="0.3">
      <c r="A2" s="7">
        <v>1</v>
      </c>
      <c r="B2" s="7">
        <v>65</v>
      </c>
      <c r="C2" s="7">
        <v>66</v>
      </c>
      <c r="D2" s="7">
        <v>80</v>
      </c>
      <c r="E2" s="7">
        <v>70</v>
      </c>
      <c r="F2" s="7">
        <v>69</v>
      </c>
      <c r="G2" s="7">
        <v>0</v>
      </c>
      <c r="H2" s="7">
        <v>87</v>
      </c>
      <c r="I2" s="7">
        <f>SUM(B2:H2)</f>
        <v>437</v>
      </c>
    </row>
    <row r="3" spans="1:9" x14ac:dyDescent="0.3">
      <c r="A3" s="7">
        <v>2</v>
      </c>
      <c r="B3" s="7">
        <v>67</v>
      </c>
      <c r="C3" s="7">
        <v>70</v>
      </c>
      <c r="D3" s="7">
        <v>89</v>
      </c>
      <c r="E3" s="7">
        <v>63</v>
      </c>
      <c r="F3" s="7">
        <v>77</v>
      </c>
      <c r="G3" s="7">
        <v>0</v>
      </c>
      <c r="H3" s="7">
        <v>92</v>
      </c>
      <c r="I3" s="7">
        <f t="shared" ref="I3:I38" si="0">SUM(B3:H3)</f>
        <v>458</v>
      </c>
    </row>
    <row r="4" spans="1:9" x14ac:dyDescent="0.3">
      <c r="A4" s="7">
        <v>3</v>
      </c>
      <c r="B4" s="7">
        <v>70</v>
      </c>
      <c r="C4" s="7">
        <v>66</v>
      </c>
      <c r="D4" s="7">
        <v>66</v>
      </c>
      <c r="E4" s="7">
        <v>64</v>
      </c>
      <c r="F4" s="7">
        <v>72</v>
      </c>
      <c r="G4" s="7">
        <v>0</v>
      </c>
      <c r="H4" s="7">
        <v>81</v>
      </c>
      <c r="I4" s="7">
        <f t="shared" si="0"/>
        <v>419</v>
      </c>
    </row>
    <row r="5" spans="1:9" x14ac:dyDescent="0.3">
      <c r="A5" s="7">
        <v>4</v>
      </c>
      <c r="B5" s="7">
        <v>62</v>
      </c>
      <c r="C5" s="7">
        <v>45</v>
      </c>
      <c r="D5" s="7">
        <v>62</v>
      </c>
      <c r="E5" s="7">
        <v>43</v>
      </c>
      <c r="F5" s="7">
        <v>65</v>
      </c>
      <c r="G5" s="7">
        <v>0</v>
      </c>
      <c r="H5" s="7">
        <v>92</v>
      </c>
      <c r="I5" s="7">
        <f t="shared" si="0"/>
        <v>369</v>
      </c>
    </row>
    <row r="6" spans="1:9" x14ac:dyDescent="0.3">
      <c r="A6" s="7">
        <v>5</v>
      </c>
      <c r="B6" s="7">
        <v>73</v>
      </c>
      <c r="C6" s="7">
        <v>53</v>
      </c>
      <c r="D6" s="7">
        <v>72</v>
      </c>
      <c r="E6" s="7">
        <v>52</v>
      </c>
      <c r="F6" s="7">
        <v>73</v>
      </c>
      <c r="G6" s="7">
        <v>57</v>
      </c>
      <c r="H6" s="7">
        <v>0</v>
      </c>
      <c r="I6" s="7">
        <f t="shared" si="0"/>
        <v>380</v>
      </c>
    </row>
    <row r="7" spans="1:9" x14ac:dyDescent="0.3">
      <c r="A7" s="7">
        <v>6</v>
      </c>
      <c r="B7" s="7">
        <v>70</v>
      </c>
      <c r="C7" s="7">
        <v>55</v>
      </c>
      <c r="D7" s="7">
        <v>71</v>
      </c>
      <c r="E7" s="7">
        <v>43</v>
      </c>
      <c r="F7" s="7">
        <v>53</v>
      </c>
      <c r="G7" s="7">
        <v>0</v>
      </c>
      <c r="H7" s="7">
        <v>78</v>
      </c>
      <c r="I7" s="7">
        <f t="shared" si="0"/>
        <v>370</v>
      </c>
    </row>
    <row r="8" spans="1:9" x14ac:dyDescent="0.3">
      <c r="A8" s="7">
        <v>7</v>
      </c>
      <c r="B8" s="7">
        <v>93</v>
      </c>
      <c r="C8" s="7">
        <v>70</v>
      </c>
      <c r="D8" s="7">
        <v>87</v>
      </c>
      <c r="E8" s="7">
        <v>68</v>
      </c>
      <c r="F8" s="7">
        <v>65</v>
      </c>
      <c r="G8" s="7">
        <v>0</v>
      </c>
      <c r="H8" s="7">
        <v>89</v>
      </c>
      <c r="I8" s="7">
        <f t="shared" si="0"/>
        <v>472</v>
      </c>
    </row>
    <row r="9" spans="1:9" x14ac:dyDescent="0.3">
      <c r="A9" s="7">
        <v>8</v>
      </c>
      <c r="B9" s="7">
        <v>72</v>
      </c>
      <c r="C9" s="7">
        <v>53</v>
      </c>
      <c r="D9" s="7">
        <v>82</v>
      </c>
      <c r="E9" s="7">
        <v>53</v>
      </c>
      <c r="F9" s="7">
        <v>67</v>
      </c>
      <c r="G9" s="7">
        <v>65</v>
      </c>
      <c r="H9" s="7">
        <v>0</v>
      </c>
      <c r="I9" s="7">
        <f t="shared" si="0"/>
        <v>392</v>
      </c>
    </row>
    <row r="10" spans="1:9" x14ac:dyDescent="0.3">
      <c r="A10" s="7">
        <v>9</v>
      </c>
      <c r="B10" s="7">
        <v>80</v>
      </c>
      <c r="C10" s="7">
        <v>85</v>
      </c>
      <c r="D10" s="7">
        <v>88</v>
      </c>
      <c r="E10" s="7">
        <v>80</v>
      </c>
      <c r="F10" s="7">
        <v>71</v>
      </c>
      <c r="G10" s="7">
        <v>0</v>
      </c>
      <c r="H10" s="7">
        <v>79</v>
      </c>
      <c r="I10" s="7">
        <f t="shared" si="0"/>
        <v>483</v>
      </c>
    </row>
    <row r="11" spans="1:9" x14ac:dyDescent="0.3">
      <c r="A11" s="7">
        <v>10</v>
      </c>
      <c r="B11" s="7">
        <v>74</v>
      </c>
      <c r="C11" s="7">
        <v>73</v>
      </c>
      <c r="D11" s="7">
        <v>89</v>
      </c>
      <c r="E11" s="7">
        <v>68</v>
      </c>
      <c r="F11" s="7">
        <v>75</v>
      </c>
      <c r="G11" s="7">
        <v>70</v>
      </c>
      <c r="H11" s="7">
        <v>0</v>
      </c>
      <c r="I11" s="7">
        <f t="shared" si="0"/>
        <v>449</v>
      </c>
    </row>
    <row r="12" spans="1:9" x14ac:dyDescent="0.3">
      <c r="A12" s="7">
        <v>11</v>
      </c>
      <c r="B12" s="7">
        <v>72</v>
      </c>
      <c r="C12" s="7">
        <v>63</v>
      </c>
      <c r="D12" s="7">
        <v>82</v>
      </c>
      <c r="E12" s="7">
        <v>75</v>
      </c>
      <c r="F12" s="7">
        <v>74</v>
      </c>
      <c r="G12" s="7">
        <v>67</v>
      </c>
      <c r="H12" s="7">
        <v>0</v>
      </c>
      <c r="I12" s="7">
        <f t="shared" si="0"/>
        <v>433</v>
      </c>
    </row>
    <row r="13" spans="1:9" x14ac:dyDescent="0.3">
      <c r="A13" s="7">
        <v>12</v>
      </c>
      <c r="B13" s="7">
        <v>77</v>
      </c>
      <c r="C13" s="7">
        <v>74</v>
      </c>
      <c r="D13" s="7">
        <v>94</v>
      </c>
      <c r="E13" s="7">
        <v>63</v>
      </c>
      <c r="F13" s="7">
        <v>74</v>
      </c>
      <c r="G13" s="7">
        <v>72</v>
      </c>
      <c r="H13" s="7">
        <v>0</v>
      </c>
      <c r="I13" s="7">
        <f t="shared" si="0"/>
        <v>454</v>
      </c>
    </row>
    <row r="14" spans="1:9" x14ac:dyDescent="0.3">
      <c r="A14" s="7">
        <v>13</v>
      </c>
      <c r="B14" s="7">
        <v>69</v>
      </c>
      <c r="C14" s="7">
        <v>65</v>
      </c>
      <c r="D14" s="7">
        <v>75</v>
      </c>
      <c r="E14" s="7">
        <v>58</v>
      </c>
      <c r="F14" s="7">
        <v>57</v>
      </c>
      <c r="G14" s="7">
        <v>53</v>
      </c>
      <c r="H14" s="7">
        <v>0</v>
      </c>
      <c r="I14" s="7">
        <f t="shared" si="0"/>
        <v>377</v>
      </c>
    </row>
    <row r="15" spans="1:9" x14ac:dyDescent="0.3">
      <c r="A15" s="7">
        <v>14</v>
      </c>
      <c r="B15" s="7">
        <v>91</v>
      </c>
      <c r="C15" s="7">
        <v>89</v>
      </c>
      <c r="D15" s="7">
        <v>95</v>
      </c>
      <c r="E15" s="7">
        <v>92</v>
      </c>
      <c r="F15" s="7">
        <v>97</v>
      </c>
      <c r="G15" s="7">
        <v>89</v>
      </c>
      <c r="H15" s="7">
        <v>0</v>
      </c>
      <c r="I15" s="7">
        <f t="shared" si="0"/>
        <v>553</v>
      </c>
    </row>
    <row r="16" spans="1:9" x14ac:dyDescent="0.3">
      <c r="A16" s="7">
        <v>15</v>
      </c>
      <c r="B16" s="7">
        <v>78</v>
      </c>
      <c r="C16" s="7">
        <v>73</v>
      </c>
      <c r="D16" s="7">
        <v>73</v>
      </c>
      <c r="E16" s="7">
        <v>69</v>
      </c>
      <c r="F16" s="7">
        <v>69</v>
      </c>
      <c r="G16" s="7">
        <v>0</v>
      </c>
      <c r="H16" s="7">
        <v>95</v>
      </c>
      <c r="I16" s="7">
        <f t="shared" si="0"/>
        <v>457</v>
      </c>
    </row>
    <row r="17" spans="1:9" x14ac:dyDescent="0.3">
      <c r="A17" s="7">
        <v>16</v>
      </c>
      <c r="B17" s="7">
        <v>82</v>
      </c>
      <c r="C17" s="7">
        <v>67</v>
      </c>
      <c r="D17" s="7">
        <v>75</v>
      </c>
      <c r="E17" s="7">
        <v>58</v>
      </c>
      <c r="F17" s="7">
        <v>72</v>
      </c>
      <c r="G17" s="7">
        <v>65</v>
      </c>
      <c r="H17" s="7">
        <v>0</v>
      </c>
      <c r="I17" s="7">
        <f t="shared" si="0"/>
        <v>419</v>
      </c>
    </row>
    <row r="18" spans="1:9" x14ac:dyDescent="0.3">
      <c r="A18" s="7">
        <v>17</v>
      </c>
      <c r="B18" s="7">
        <v>77</v>
      </c>
      <c r="C18" s="7">
        <v>69</v>
      </c>
      <c r="D18" s="7">
        <v>84</v>
      </c>
      <c r="E18" s="7">
        <v>56</v>
      </c>
      <c r="F18" s="7">
        <v>72</v>
      </c>
      <c r="G18" s="7">
        <v>63</v>
      </c>
      <c r="H18" s="7">
        <v>0</v>
      </c>
      <c r="I18" s="7">
        <f t="shared" si="0"/>
        <v>421</v>
      </c>
    </row>
    <row r="19" spans="1:9" x14ac:dyDescent="0.3">
      <c r="A19" s="7">
        <v>18</v>
      </c>
      <c r="B19" s="7">
        <v>71</v>
      </c>
      <c r="C19" s="7">
        <v>45</v>
      </c>
      <c r="D19" s="7">
        <v>69</v>
      </c>
      <c r="E19" s="7">
        <v>46</v>
      </c>
      <c r="F19" s="7">
        <v>69</v>
      </c>
      <c r="G19" s="7">
        <v>58</v>
      </c>
      <c r="H19" s="7">
        <v>0</v>
      </c>
      <c r="I19" s="7">
        <f t="shared" si="0"/>
        <v>358</v>
      </c>
    </row>
    <row r="20" spans="1:9" x14ac:dyDescent="0.3">
      <c r="A20" s="7">
        <v>19</v>
      </c>
      <c r="B20" s="7">
        <v>79</v>
      </c>
      <c r="C20" s="7">
        <v>76</v>
      </c>
      <c r="D20" s="7">
        <v>88</v>
      </c>
      <c r="E20" s="7">
        <v>77</v>
      </c>
      <c r="F20" s="7">
        <v>70</v>
      </c>
      <c r="G20" s="7">
        <v>82</v>
      </c>
      <c r="H20" s="7">
        <v>0</v>
      </c>
      <c r="I20" s="7">
        <f t="shared" si="0"/>
        <v>472</v>
      </c>
    </row>
    <row r="21" spans="1:9" x14ac:dyDescent="0.3">
      <c r="A21" s="7">
        <v>20</v>
      </c>
      <c r="B21" s="7">
        <v>72</v>
      </c>
      <c r="C21" s="7">
        <v>82</v>
      </c>
      <c r="D21" s="7">
        <v>88</v>
      </c>
      <c r="E21" s="7">
        <v>73</v>
      </c>
      <c r="F21" s="7">
        <v>78</v>
      </c>
      <c r="G21" s="7">
        <v>77</v>
      </c>
      <c r="H21" s="7">
        <v>0</v>
      </c>
      <c r="I21" s="7">
        <f t="shared" si="0"/>
        <v>470</v>
      </c>
    </row>
    <row r="22" spans="1:9" x14ac:dyDescent="0.3">
      <c r="A22" s="7">
        <v>21</v>
      </c>
      <c r="B22" s="7">
        <v>67</v>
      </c>
      <c r="C22" s="7">
        <v>57</v>
      </c>
      <c r="D22" s="7">
        <v>67</v>
      </c>
      <c r="E22" s="7">
        <v>47</v>
      </c>
      <c r="F22" s="7">
        <v>49</v>
      </c>
      <c r="G22" s="7">
        <v>60</v>
      </c>
      <c r="H22" s="7">
        <v>0</v>
      </c>
      <c r="I22" s="7">
        <f t="shared" si="0"/>
        <v>347</v>
      </c>
    </row>
    <row r="23" spans="1:9" x14ac:dyDescent="0.3">
      <c r="A23" s="7">
        <v>22</v>
      </c>
      <c r="B23" s="7">
        <v>84</v>
      </c>
      <c r="C23" s="7">
        <v>60</v>
      </c>
      <c r="D23" s="7">
        <v>89</v>
      </c>
      <c r="E23" s="7">
        <v>72</v>
      </c>
      <c r="F23" s="7">
        <v>77</v>
      </c>
      <c r="G23" s="7">
        <v>0</v>
      </c>
      <c r="H23" s="7">
        <v>94</v>
      </c>
      <c r="I23" s="7">
        <f t="shared" si="0"/>
        <v>476</v>
      </c>
    </row>
    <row r="24" spans="1:9" x14ac:dyDescent="0.3">
      <c r="A24" s="7">
        <v>23</v>
      </c>
      <c r="B24" s="7">
        <v>71</v>
      </c>
      <c r="C24" s="7">
        <v>67</v>
      </c>
      <c r="D24" s="7">
        <v>88</v>
      </c>
      <c r="E24" s="7">
        <v>84</v>
      </c>
      <c r="F24" s="7">
        <v>97</v>
      </c>
      <c r="G24" s="7">
        <v>75</v>
      </c>
      <c r="H24" s="7">
        <v>0</v>
      </c>
      <c r="I24" s="7">
        <f t="shared" si="0"/>
        <v>482</v>
      </c>
    </row>
    <row r="25" spans="1:9" x14ac:dyDescent="0.3">
      <c r="A25" s="7">
        <v>24</v>
      </c>
      <c r="B25" s="7">
        <v>51</v>
      </c>
      <c r="C25" s="7">
        <v>72</v>
      </c>
      <c r="D25" s="7">
        <v>75</v>
      </c>
      <c r="E25" s="7">
        <v>53</v>
      </c>
      <c r="F25" s="7">
        <v>60</v>
      </c>
      <c r="G25" s="7">
        <v>0</v>
      </c>
      <c r="H25" s="7">
        <v>66</v>
      </c>
      <c r="I25" s="7">
        <f t="shared" si="0"/>
        <v>377</v>
      </c>
    </row>
    <row r="26" spans="1:9" x14ac:dyDescent="0.3">
      <c r="A26" s="7">
        <v>25</v>
      </c>
      <c r="B26" s="7">
        <v>52</v>
      </c>
      <c r="C26" s="7">
        <v>70</v>
      </c>
      <c r="D26" s="7">
        <v>85</v>
      </c>
      <c r="E26" s="7">
        <v>52</v>
      </c>
      <c r="F26" s="7">
        <v>64</v>
      </c>
      <c r="G26" s="7">
        <v>72</v>
      </c>
      <c r="H26" s="7">
        <v>0</v>
      </c>
      <c r="I26" s="7">
        <f t="shared" si="0"/>
        <v>395</v>
      </c>
    </row>
    <row r="27" spans="1:9" x14ac:dyDescent="0.3">
      <c r="A27" s="7">
        <v>26</v>
      </c>
      <c r="B27" s="7">
        <v>68</v>
      </c>
      <c r="C27" s="7">
        <v>46</v>
      </c>
      <c r="D27" s="7">
        <v>67</v>
      </c>
      <c r="E27" s="7">
        <v>40</v>
      </c>
      <c r="F27" s="7">
        <v>47</v>
      </c>
      <c r="G27" s="7">
        <v>0</v>
      </c>
      <c r="H27" s="7">
        <v>77</v>
      </c>
      <c r="I27" s="7">
        <f t="shared" si="0"/>
        <v>345</v>
      </c>
    </row>
    <row r="28" spans="1:9" x14ac:dyDescent="0.3">
      <c r="A28" s="7">
        <v>27</v>
      </c>
      <c r="B28" s="7">
        <v>84</v>
      </c>
      <c r="C28" s="7">
        <v>69</v>
      </c>
      <c r="D28" s="7">
        <v>91</v>
      </c>
      <c r="E28" s="7">
        <v>72</v>
      </c>
      <c r="F28" s="7">
        <v>73</v>
      </c>
      <c r="G28" s="7">
        <v>75</v>
      </c>
      <c r="H28" s="7">
        <v>0</v>
      </c>
      <c r="I28" s="7">
        <f t="shared" si="0"/>
        <v>464</v>
      </c>
    </row>
    <row r="29" spans="1:9" x14ac:dyDescent="0.3">
      <c r="A29" s="7">
        <v>28</v>
      </c>
      <c r="B29" s="7">
        <v>87</v>
      </c>
      <c r="C29" s="7">
        <v>71</v>
      </c>
      <c r="D29" s="7">
        <v>88</v>
      </c>
      <c r="E29" s="7">
        <v>59</v>
      </c>
      <c r="F29" s="7">
        <v>80</v>
      </c>
      <c r="G29" s="7">
        <v>75</v>
      </c>
      <c r="H29" s="7">
        <v>0</v>
      </c>
      <c r="I29" s="7">
        <f t="shared" si="0"/>
        <v>460</v>
      </c>
    </row>
    <row r="30" spans="1:9" x14ac:dyDescent="0.3">
      <c r="A30" s="7">
        <v>29</v>
      </c>
      <c r="B30" s="7">
        <v>84</v>
      </c>
      <c r="C30" s="7">
        <v>84</v>
      </c>
      <c r="D30" s="7">
        <v>95</v>
      </c>
      <c r="E30" s="7">
        <v>70</v>
      </c>
      <c r="F30" s="7">
        <v>72</v>
      </c>
      <c r="G30" s="7">
        <v>0</v>
      </c>
      <c r="H30" s="7">
        <v>87</v>
      </c>
      <c r="I30" s="7">
        <f t="shared" si="0"/>
        <v>492</v>
      </c>
    </row>
    <row r="31" spans="1:9" x14ac:dyDescent="0.3">
      <c r="A31" s="7">
        <v>30</v>
      </c>
      <c r="B31" s="7">
        <v>54</v>
      </c>
      <c r="C31" s="7">
        <v>62</v>
      </c>
      <c r="D31" s="7">
        <v>87</v>
      </c>
      <c r="E31" s="7">
        <v>51</v>
      </c>
      <c r="F31" s="7">
        <v>66</v>
      </c>
      <c r="G31" s="7">
        <v>0</v>
      </c>
      <c r="H31" s="7">
        <v>70</v>
      </c>
      <c r="I31" s="7">
        <f t="shared" si="0"/>
        <v>390</v>
      </c>
    </row>
    <row r="32" spans="1:9" x14ac:dyDescent="0.3">
      <c r="A32" s="7">
        <v>31</v>
      </c>
      <c r="B32" s="7">
        <v>71</v>
      </c>
      <c r="C32" s="7">
        <v>56</v>
      </c>
      <c r="D32" s="7">
        <v>60</v>
      </c>
      <c r="E32" s="7">
        <v>46</v>
      </c>
      <c r="F32" s="7">
        <v>66</v>
      </c>
      <c r="G32" s="7">
        <v>42</v>
      </c>
      <c r="H32" s="7">
        <v>0</v>
      </c>
      <c r="I32" s="7">
        <f t="shared" si="0"/>
        <v>341</v>
      </c>
    </row>
    <row r="33" spans="1:9" x14ac:dyDescent="0.3">
      <c r="A33" s="7">
        <v>32</v>
      </c>
      <c r="B33" s="7">
        <v>51</v>
      </c>
      <c r="C33" s="7">
        <v>47</v>
      </c>
      <c r="D33" s="7">
        <v>76</v>
      </c>
      <c r="E33" s="7">
        <v>51</v>
      </c>
      <c r="F33" s="7">
        <v>69</v>
      </c>
      <c r="G33" s="7">
        <v>0</v>
      </c>
      <c r="H33" s="7">
        <v>73</v>
      </c>
      <c r="I33" s="7">
        <f t="shared" si="0"/>
        <v>367</v>
      </c>
    </row>
    <row r="34" spans="1:9" x14ac:dyDescent="0.3">
      <c r="A34" s="7">
        <v>33</v>
      </c>
      <c r="B34" s="7">
        <v>89</v>
      </c>
      <c r="C34" s="7">
        <v>84</v>
      </c>
      <c r="D34" s="7">
        <v>87</v>
      </c>
      <c r="E34" s="7">
        <v>74</v>
      </c>
      <c r="F34" s="7">
        <v>65</v>
      </c>
      <c r="G34" s="7">
        <v>67</v>
      </c>
      <c r="H34" s="7">
        <v>0</v>
      </c>
      <c r="I34" s="7">
        <f t="shared" si="0"/>
        <v>466</v>
      </c>
    </row>
    <row r="35" spans="1:9" x14ac:dyDescent="0.3">
      <c r="A35" s="7">
        <v>34</v>
      </c>
      <c r="B35" s="7">
        <v>77</v>
      </c>
      <c r="C35" s="7">
        <v>65</v>
      </c>
      <c r="D35" s="7">
        <v>78</v>
      </c>
      <c r="E35" s="7">
        <v>49</v>
      </c>
      <c r="F35" s="7">
        <v>83</v>
      </c>
      <c r="G35" s="7">
        <v>0</v>
      </c>
      <c r="H35" s="7">
        <v>74</v>
      </c>
      <c r="I35" s="7">
        <f t="shared" si="0"/>
        <v>426</v>
      </c>
    </row>
    <row r="36" spans="1:9" x14ac:dyDescent="0.3">
      <c r="A36" s="7">
        <v>35</v>
      </c>
      <c r="B36" s="7">
        <v>71</v>
      </c>
      <c r="C36" s="7">
        <v>70</v>
      </c>
      <c r="D36" s="7">
        <v>95</v>
      </c>
      <c r="E36" s="7">
        <v>61</v>
      </c>
      <c r="F36" s="7">
        <v>94</v>
      </c>
      <c r="G36" s="7">
        <v>77</v>
      </c>
      <c r="H36" s="7">
        <v>0</v>
      </c>
      <c r="I36" s="7">
        <f t="shared" si="0"/>
        <v>468</v>
      </c>
    </row>
    <row r="37" spans="1:9" x14ac:dyDescent="0.3">
      <c r="A37" s="7">
        <v>36</v>
      </c>
      <c r="B37" s="7">
        <v>69</v>
      </c>
      <c r="C37" s="7">
        <v>62</v>
      </c>
      <c r="D37" s="7">
        <v>82</v>
      </c>
      <c r="E37" s="7">
        <v>54</v>
      </c>
      <c r="F37" s="7">
        <v>76</v>
      </c>
      <c r="G37" s="7">
        <v>83</v>
      </c>
      <c r="H37" s="7">
        <v>0</v>
      </c>
      <c r="I37" s="7">
        <f t="shared" si="0"/>
        <v>426</v>
      </c>
    </row>
    <row r="38" spans="1:9" x14ac:dyDescent="0.3">
      <c r="A38" s="7">
        <v>37</v>
      </c>
      <c r="B38" s="7">
        <v>62</v>
      </c>
      <c r="C38" s="7">
        <v>76</v>
      </c>
      <c r="D38" s="7">
        <v>60</v>
      </c>
      <c r="E38" s="7">
        <v>51</v>
      </c>
      <c r="F38" s="7">
        <v>66</v>
      </c>
      <c r="G38" s="7">
        <v>43</v>
      </c>
      <c r="H38" s="7">
        <v>0</v>
      </c>
      <c r="I38" s="7">
        <f t="shared" si="0"/>
        <v>358</v>
      </c>
    </row>
  </sheetData>
  <sheetProtection sheet="1" objects="1" scenarios="1"/>
  <pageMargins left="0.7" right="0.7" top="0.75" bottom="0.75" header="0.3" footer="0.3"/>
  <pageSetup paperSize="9" orientation="portrait" verticalDpi="0" r:id="rId1"/>
  <ignoredErrors>
    <ignoredError sqref="I2:I38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B8B5-D5CC-4857-A2F4-D2A2E12896F0}">
  <dimension ref="A1:I38"/>
  <sheetViews>
    <sheetView zoomScale="175" zoomScaleNormal="175" workbookViewId="0">
      <selection activeCell="C5" sqref="C5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7" t="s">
        <v>0</v>
      </c>
      <c r="B1" s="7" t="s">
        <v>230</v>
      </c>
      <c r="C1" s="7" t="s">
        <v>231</v>
      </c>
      <c r="D1" s="7" t="s">
        <v>232</v>
      </c>
      <c r="E1" s="7" t="s">
        <v>233</v>
      </c>
      <c r="F1" s="7" t="s">
        <v>236</v>
      </c>
      <c r="G1" s="7" t="s">
        <v>234</v>
      </c>
      <c r="H1" s="7" t="s">
        <v>235</v>
      </c>
      <c r="I1" s="7" t="s">
        <v>38</v>
      </c>
    </row>
    <row r="2" spans="1:9" x14ac:dyDescent="0.3">
      <c r="A2" s="7">
        <v>1</v>
      </c>
      <c r="B2" s="7">
        <v>23</v>
      </c>
      <c r="C2" s="7">
        <v>7</v>
      </c>
      <c r="D2" s="7">
        <v>14</v>
      </c>
      <c r="E2" s="7">
        <v>13</v>
      </c>
      <c r="F2" s="7">
        <v>18</v>
      </c>
      <c r="G2" s="7"/>
      <c r="H2" s="7">
        <v>31</v>
      </c>
      <c r="I2" s="7">
        <f>SUM(B2:H2)</f>
        <v>106</v>
      </c>
    </row>
    <row r="3" spans="1:9" x14ac:dyDescent="0.3">
      <c r="A3" s="7">
        <v>2</v>
      </c>
      <c r="B3" s="7">
        <v>33</v>
      </c>
      <c r="C3" s="7">
        <v>5</v>
      </c>
      <c r="D3" s="7">
        <v>17</v>
      </c>
      <c r="E3" s="7">
        <v>13</v>
      </c>
      <c r="F3" s="7">
        <v>9</v>
      </c>
      <c r="G3" s="7"/>
      <c r="H3" s="7">
        <v>28</v>
      </c>
      <c r="I3" s="7">
        <f t="shared" ref="I3:I38" si="0">SUM(B3:H3)</f>
        <v>105</v>
      </c>
    </row>
    <row r="4" spans="1:9" x14ac:dyDescent="0.3">
      <c r="A4" s="7">
        <v>3</v>
      </c>
      <c r="B4" s="7">
        <v>30</v>
      </c>
      <c r="C4" s="7">
        <v>7</v>
      </c>
      <c r="D4" s="7">
        <v>11</v>
      </c>
      <c r="E4" s="7">
        <v>19</v>
      </c>
      <c r="F4" s="7">
        <v>8</v>
      </c>
      <c r="G4" s="7"/>
      <c r="H4" s="7">
        <v>27</v>
      </c>
      <c r="I4" s="7">
        <f t="shared" si="0"/>
        <v>102</v>
      </c>
    </row>
    <row r="5" spans="1:9" x14ac:dyDescent="0.3">
      <c r="A5" s="7">
        <v>4</v>
      </c>
      <c r="B5" s="7">
        <v>29</v>
      </c>
      <c r="C5" s="7">
        <v>4</v>
      </c>
      <c r="D5" s="7">
        <v>4</v>
      </c>
      <c r="E5" s="7">
        <v>14</v>
      </c>
      <c r="F5" s="7">
        <v>3</v>
      </c>
      <c r="G5" s="7"/>
      <c r="H5" s="7">
        <v>30</v>
      </c>
      <c r="I5" s="7">
        <f t="shared" si="0"/>
        <v>84</v>
      </c>
    </row>
    <row r="6" spans="1:9" x14ac:dyDescent="0.3">
      <c r="A6" s="7">
        <v>5</v>
      </c>
      <c r="B6" s="7">
        <v>25</v>
      </c>
      <c r="C6" s="7">
        <v>6</v>
      </c>
      <c r="D6" s="7">
        <v>4</v>
      </c>
      <c r="E6" s="7">
        <v>14</v>
      </c>
      <c r="F6" s="7">
        <v>5</v>
      </c>
      <c r="G6" s="7">
        <v>6</v>
      </c>
      <c r="H6" s="7"/>
      <c r="I6" s="7">
        <f t="shared" si="0"/>
        <v>60</v>
      </c>
    </row>
    <row r="7" spans="1:9" x14ac:dyDescent="0.3">
      <c r="A7" s="7">
        <v>6</v>
      </c>
      <c r="B7" s="7">
        <v>17</v>
      </c>
      <c r="C7" s="7">
        <v>5</v>
      </c>
      <c r="D7" s="7">
        <v>10</v>
      </c>
      <c r="E7" s="7">
        <v>7</v>
      </c>
      <c r="F7" s="7">
        <v>6</v>
      </c>
      <c r="G7" s="7"/>
      <c r="H7" s="7">
        <v>29</v>
      </c>
      <c r="I7" s="7">
        <f t="shared" si="0"/>
        <v>74</v>
      </c>
    </row>
    <row r="8" spans="1:9" x14ac:dyDescent="0.3">
      <c r="A8" s="7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f t="shared" si="0"/>
        <v>0</v>
      </c>
    </row>
    <row r="9" spans="1:9" x14ac:dyDescent="0.3">
      <c r="A9" s="7">
        <v>8</v>
      </c>
      <c r="B9" s="7">
        <v>31</v>
      </c>
      <c r="C9" s="7">
        <v>7</v>
      </c>
      <c r="D9" s="7">
        <v>9</v>
      </c>
      <c r="E9" s="7">
        <v>9</v>
      </c>
      <c r="F9" s="7">
        <v>23</v>
      </c>
      <c r="G9" s="7">
        <v>14</v>
      </c>
      <c r="H9" s="7"/>
      <c r="I9" s="7">
        <f t="shared" si="0"/>
        <v>93</v>
      </c>
    </row>
    <row r="10" spans="1:9" x14ac:dyDescent="0.3">
      <c r="A10" s="7">
        <v>9</v>
      </c>
      <c r="B10" s="7">
        <v>27</v>
      </c>
      <c r="C10" s="7">
        <v>2</v>
      </c>
      <c r="D10" s="7">
        <v>7</v>
      </c>
      <c r="E10" s="7">
        <v>5</v>
      </c>
      <c r="F10" s="7">
        <v>7</v>
      </c>
      <c r="G10" s="7"/>
      <c r="H10" s="7">
        <v>24</v>
      </c>
      <c r="I10" s="7">
        <f t="shared" si="0"/>
        <v>72</v>
      </c>
    </row>
    <row r="11" spans="1:9" x14ac:dyDescent="0.3">
      <c r="A11" s="7">
        <v>10</v>
      </c>
      <c r="B11" s="7">
        <v>30</v>
      </c>
      <c r="C11" s="7">
        <v>10</v>
      </c>
      <c r="D11" s="7">
        <v>13</v>
      </c>
      <c r="E11" s="7">
        <v>6</v>
      </c>
      <c r="F11" s="7">
        <v>24</v>
      </c>
      <c r="G11" s="7">
        <v>14</v>
      </c>
      <c r="H11" s="7"/>
      <c r="I11" s="7">
        <f t="shared" si="0"/>
        <v>97</v>
      </c>
    </row>
    <row r="12" spans="1:9" x14ac:dyDescent="0.3">
      <c r="A12" s="7">
        <v>11</v>
      </c>
      <c r="B12" s="7">
        <v>24</v>
      </c>
      <c r="C12" s="7">
        <v>3</v>
      </c>
      <c r="D12" s="7">
        <v>16</v>
      </c>
      <c r="E12" s="7">
        <v>9</v>
      </c>
      <c r="F12" s="7">
        <v>29</v>
      </c>
      <c r="G12" s="7">
        <v>14</v>
      </c>
      <c r="H12" s="7"/>
      <c r="I12" s="7">
        <f t="shared" si="0"/>
        <v>95</v>
      </c>
    </row>
    <row r="13" spans="1:9" x14ac:dyDescent="0.3">
      <c r="A13" s="7">
        <v>12</v>
      </c>
      <c r="B13" s="7">
        <v>29</v>
      </c>
      <c r="C13" s="7">
        <v>6</v>
      </c>
      <c r="D13" s="7">
        <v>22</v>
      </c>
      <c r="E13" s="7">
        <v>12</v>
      </c>
      <c r="F13" s="7">
        <v>31</v>
      </c>
      <c r="G13" s="7">
        <v>14</v>
      </c>
      <c r="H13" s="7"/>
      <c r="I13" s="7">
        <f t="shared" si="0"/>
        <v>114</v>
      </c>
    </row>
    <row r="14" spans="1:9" x14ac:dyDescent="0.3">
      <c r="A14" s="7">
        <v>13</v>
      </c>
      <c r="B14" s="7">
        <v>24</v>
      </c>
      <c r="C14" s="7">
        <v>5</v>
      </c>
      <c r="D14" s="7">
        <v>15</v>
      </c>
      <c r="E14" s="7">
        <v>10</v>
      </c>
      <c r="F14" s="7">
        <v>22</v>
      </c>
      <c r="G14" s="7">
        <v>6</v>
      </c>
      <c r="H14" s="7"/>
      <c r="I14" s="7">
        <f t="shared" si="0"/>
        <v>82</v>
      </c>
    </row>
    <row r="15" spans="1:9" x14ac:dyDescent="0.3">
      <c r="A15" s="7">
        <v>14</v>
      </c>
      <c r="B15" s="7">
        <v>37</v>
      </c>
      <c r="C15" s="7">
        <v>17</v>
      </c>
      <c r="D15" s="7">
        <v>36</v>
      </c>
      <c r="E15" s="7">
        <v>16</v>
      </c>
      <c r="F15" s="7">
        <v>36</v>
      </c>
      <c r="G15" s="7">
        <v>30</v>
      </c>
      <c r="H15" s="7"/>
      <c r="I15" s="7">
        <f t="shared" si="0"/>
        <v>172</v>
      </c>
    </row>
    <row r="16" spans="1:9" x14ac:dyDescent="0.3">
      <c r="A16" s="7">
        <v>15</v>
      </c>
      <c r="B16" s="7">
        <v>27</v>
      </c>
      <c r="C16" s="7">
        <v>7</v>
      </c>
      <c r="D16" s="7">
        <v>11</v>
      </c>
      <c r="E16" s="7">
        <v>10</v>
      </c>
      <c r="F16" s="7">
        <v>17</v>
      </c>
      <c r="G16" s="7"/>
      <c r="H16" s="7">
        <v>29</v>
      </c>
      <c r="I16" s="7">
        <f t="shared" si="0"/>
        <v>101</v>
      </c>
    </row>
    <row r="17" spans="1:9" x14ac:dyDescent="0.3">
      <c r="A17" s="7">
        <v>16</v>
      </c>
      <c r="B17" s="7">
        <v>26</v>
      </c>
      <c r="C17" s="7">
        <v>2</v>
      </c>
      <c r="D17" s="7">
        <v>24</v>
      </c>
      <c r="E17" s="7">
        <v>7</v>
      </c>
      <c r="F17" s="7">
        <v>29</v>
      </c>
      <c r="G17" s="7">
        <v>7</v>
      </c>
      <c r="H17" s="7"/>
      <c r="I17" s="7">
        <f t="shared" si="0"/>
        <v>95</v>
      </c>
    </row>
    <row r="18" spans="1:9" x14ac:dyDescent="0.3">
      <c r="A18" s="7">
        <v>17</v>
      </c>
      <c r="B18" s="7">
        <v>23</v>
      </c>
      <c r="C18" s="7">
        <v>10</v>
      </c>
      <c r="D18" s="7">
        <v>14</v>
      </c>
      <c r="E18" s="7">
        <v>6</v>
      </c>
      <c r="F18" s="7">
        <v>14</v>
      </c>
      <c r="G18" s="7">
        <v>6</v>
      </c>
      <c r="H18" s="7"/>
      <c r="I18" s="7">
        <f t="shared" si="0"/>
        <v>73</v>
      </c>
    </row>
    <row r="19" spans="1:9" x14ac:dyDescent="0.3">
      <c r="A19" s="7">
        <v>18</v>
      </c>
      <c r="B19" s="7">
        <v>31</v>
      </c>
      <c r="C19" s="7">
        <v>6</v>
      </c>
      <c r="D19" s="7">
        <v>20</v>
      </c>
      <c r="E19" s="7">
        <v>8</v>
      </c>
      <c r="F19" s="7">
        <v>20</v>
      </c>
      <c r="G19" s="7">
        <v>8</v>
      </c>
      <c r="H19" s="7"/>
      <c r="I19" s="7">
        <f t="shared" si="0"/>
        <v>93</v>
      </c>
    </row>
    <row r="20" spans="1:9" x14ac:dyDescent="0.3">
      <c r="A20" s="7">
        <v>19</v>
      </c>
      <c r="B20" s="7">
        <v>24</v>
      </c>
      <c r="C20" s="7">
        <v>3</v>
      </c>
      <c r="D20" s="7">
        <v>10</v>
      </c>
      <c r="E20" s="7">
        <v>4</v>
      </c>
      <c r="F20" s="7">
        <v>9</v>
      </c>
      <c r="G20" s="7">
        <v>14</v>
      </c>
      <c r="H20" s="7"/>
      <c r="I20" s="7">
        <f t="shared" si="0"/>
        <v>64</v>
      </c>
    </row>
    <row r="21" spans="1:9" x14ac:dyDescent="0.3">
      <c r="A21" s="7">
        <v>20</v>
      </c>
      <c r="B21" s="7">
        <v>20</v>
      </c>
      <c r="C21" s="7">
        <v>6</v>
      </c>
      <c r="D21" s="7">
        <v>5</v>
      </c>
      <c r="E21" s="7">
        <v>3</v>
      </c>
      <c r="F21" s="7">
        <v>4</v>
      </c>
      <c r="G21" s="7">
        <v>13</v>
      </c>
      <c r="H21" s="7"/>
      <c r="I21" s="7">
        <f t="shared" si="0"/>
        <v>51</v>
      </c>
    </row>
    <row r="22" spans="1:9" x14ac:dyDescent="0.3">
      <c r="A22" s="7">
        <v>21</v>
      </c>
      <c r="B22" s="7">
        <v>26</v>
      </c>
      <c r="C22" s="7">
        <v>3</v>
      </c>
      <c r="D22" s="7">
        <v>27</v>
      </c>
      <c r="E22" s="7">
        <v>10</v>
      </c>
      <c r="F22" s="7">
        <v>31</v>
      </c>
      <c r="G22" s="7">
        <v>17</v>
      </c>
      <c r="H22" s="7"/>
      <c r="I22" s="7">
        <f t="shared" si="0"/>
        <v>114</v>
      </c>
    </row>
    <row r="23" spans="1:9" x14ac:dyDescent="0.3">
      <c r="A23" s="7">
        <v>22</v>
      </c>
      <c r="B23" s="7">
        <v>26</v>
      </c>
      <c r="C23" s="7">
        <v>3</v>
      </c>
      <c r="D23" s="7">
        <v>23</v>
      </c>
      <c r="E23" s="7">
        <v>12</v>
      </c>
      <c r="F23" s="7">
        <v>28</v>
      </c>
      <c r="G23" s="7"/>
      <c r="H23" s="7">
        <v>34</v>
      </c>
      <c r="I23" s="7">
        <f t="shared" si="0"/>
        <v>126</v>
      </c>
    </row>
    <row r="24" spans="1:9" x14ac:dyDescent="0.3">
      <c r="A24" s="7">
        <v>23</v>
      </c>
      <c r="B24" s="7">
        <v>36</v>
      </c>
      <c r="C24" s="7">
        <v>6</v>
      </c>
      <c r="D24" s="7">
        <v>27</v>
      </c>
      <c r="E24" s="7">
        <v>12</v>
      </c>
      <c r="F24" s="7">
        <v>37</v>
      </c>
      <c r="G24" s="7">
        <v>14</v>
      </c>
      <c r="H24" s="7"/>
      <c r="I24" s="7">
        <f t="shared" si="0"/>
        <v>132</v>
      </c>
    </row>
    <row r="25" spans="1:9" x14ac:dyDescent="0.3">
      <c r="A25" s="7">
        <v>24</v>
      </c>
      <c r="B25" s="7">
        <v>26</v>
      </c>
      <c r="C25" s="7">
        <v>4</v>
      </c>
      <c r="D25" s="7">
        <v>15</v>
      </c>
      <c r="E25" s="7">
        <v>11</v>
      </c>
      <c r="F25" s="7">
        <v>23</v>
      </c>
      <c r="G25" s="7"/>
      <c r="H25" s="7">
        <v>27</v>
      </c>
      <c r="I25" s="7">
        <f t="shared" si="0"/>
        <v>106</v>
      </c>
    </row>
    <row r="26" spans="1:9" x14ac:dyDescent="0.3">
      <c r="A26" s="7">
        <v>25</v>
      </c>
      <c r="B26" s="7">
        <v>19</v>
      </c>
      <c r="C26" s="7">
        <v>3</v>
      </c>
      <c r="D26" s="7">
        <v>20</v>
      </c>
      <c r="E26" s="7">
        <v>13</v>
      </c>
      <c r="F26" s="7">
        <v>28</v>
      </c>
      <c r="G26" s="7">
        <v>14</v>
      </c>
      <c r="H26" s="7"/>
      <c r="I26" s="7">
        <f t="shared" si="0"/>
        <v>97</v>
      </c>
    </row>
    <row r="27" spans="1:9" x14ac:dyDescent="0.3">
      <c r="A27" s="7">
        <v>26</v>
      </c>
      <c r="B27" s="7">
        <v>17</v>
      </c>
      <c r="C27" s="7">
        <v>2</v>
      </c>
      <c r="D27" s="7">
        <v>6</v>
      </c>
      <c r="E27" s="7">
        <v>5</v>
      </c>
      <c r="F27" s="7">
        <v>4</v>
      </c>
      <c r="G27" s="7"/>
      <c r="H27" s="7">
        <v>16</v>
      </c>
      <c r="I27" s="7">
        <f t="shared" si="0"/>
        <v>50</v>
      </c>
    </row>
    <row r="28" spans="1:9" x14ac:dyDescent="0.3">
      <c r="A28" s="7">
        <v>27</v>
      </c>
      <c r="B28" s="7">
        <v>19</v>
      </c>
      <c r="C28" s="7">
        <v>8</v>
      </c>
      <c r="D28" s="7">
        <v>12</v>
      </c>
      <c r="E28" s="7">
        <v>8</v>
      </c>
      <c r="F28" s="7">
        <v>15</v>
      </c>
      <c r="G28" s="7">
        <v>1</v>
      </c>
      <c r="H28" s="7"/>
      <c r="I28" s="7">
        <f t="shared" si="0"/>
        <v>63</v>
      </c>
    </row>
    <row r="29" spans="1:9" x14ac:dyDescent="0.3">
      <c r="A29" s="7">
        <v>28</v>
      </c>
      <c r="B29" s="7">
        <v>29</v>
      </c>
      <c r="C29" s="7">
        <v>8</v>
      </c>
      <c r="D29" s="7">
        <v>11</v>
      </c>
      <c r="E29" s="7">
        <v>15</v>
      </c>
      <c r="F29" s="7">
        <v>22</v>
      </c>
      <c r="G29" s="7">
        <v>6</v>
      </c>
      <c r="H29" s="7"/>
      <c r="I29" s="7">
        <f t="shared" si="0"/>
        <v>91</v>
      </c>
    </row>
    <row r="30" spans="1:9" x14ac:dyDescent="0.3">
      <c r="A30" s="7">
        <v>29</v>
      </c>
      <c r="B30" s="7">
        <v>19</v>
      </c>
      <c r="C30" s="7">
        <v>6</v>
      </c>
      <c r="D30" s="7">
        <v>10</v>
      </c>
      <c r="E30" s="7">
        <v>13</v>
      </c>
      <c r="F30" s="7">
        <v>7</v>
      </c>
      <c r="G30" s="7"/>
      <c r="H30" s="7">
        <v>27</v>
      </c>
      <c r="I30" s="7">
        <f t="shared" si="0"/>
        <v>82</v>
      </c>
    </row>
    <row r="31" spans="1:9" x14ac:dyDescent="0.3">
      <c r="A31" s="7">
        <v>30</v>
      </c>
      <c r="B31" s="7">
        <v>18</v>
      </c>
      <c r="C31" s="7">
        <v>5</v>
      </c>
      <c r="D31" s="7">
        <v>10</v>
      </c>
      <c r="E31" s="7">
        <v>12</v>
      </c>
      <c r="F31" s="7">
        <v>7</v>
      </c>
      <c r="G31" s="7"/>
      <c r="H31" s="7">
        <v>26</v>
      </c>
      <c r="I31" s="7">
        <f t="shared" si="0"/>
        <v>78</v>
      </c>
    </row>
    <row r="32" spans="1:9" x14ac:dyDescent="0.3">
      <c r="A32" s="7">
        <v>31</v>
      </c>
      <c r="B32" s="7">
        <v>16</v>
      </c>
      <c r="C32" s="7">
        <v>6</v>
      </c>
      <c r="D32" s="7">
        <v>5</v>
      </c>
      <c r="E32" s="7">
        <v>14</v>
      </c>
      <c r="F32" s="7">
        <v>4</v>
      </c>
      <c r="G32" s="7">
        <v>3</v>
      </c>
      <c r="H32" s="7"/>
      <c r="I32" s="7">
        <f t="shared" si="0"/>
        <v>48</v>
      </c>
    </row>
    <row r="33" spans="1:9" x14ac:dyDescent="0.3">
      <c r="A33" s="7">
        <v>32</v>
      </c>
      <c r="B33" s="7">
        <v>20</v>
      </c>
      <c r="C33" s="7">
        <v>8</v>
      </c>
      <c r="D33" s="7">
        <v>11</v>
      </c>
      <c r="E33" s="7">
        <v>12</v>
      </c>
      <c r="F33" s="7">
        <v>5</v>
      </c>
      <c r="G33" s="7"/>
      <c r="H33" s="7">
        <v>23</v>
      </c>
      <c r="I33" s="7">
        <f t="shared" si="0"/>
        <v>79</v>
      </c>
    </row>
    <row r="34" spans="1:9" x14ac:dyDescent="0.3">
      <c r="A34" s="7">
        <v>33</v>
      </c>
      <c r="B34" s="7">
        <v>16</v>
      </c>
      <c r="C34" s="7">
        <v>8</v>
      </c>
      <c r="D34" s="7">
        <v>13</v>
      </c>
      <c r="E34" s="7">
        <v>13</v>
      </c>
      <c r="F34" s="7">
        <v>2</v>
      </c>
      <c r="G34" s="7">
        <v>13</v>
      </c>
      <c r="H34" s="7"/>
      <c r="I34" s="7">
        <f t="shared" si="0"/>
        <v>65</v>
      </c>
    </row>
    <row r="35" spans="1:9" x14ac:dyDescent="0.3">
      <c r="A35" s="7">
        <v>34</v>
      </c>
      <c r="B35" s="7">
        <v>30</v>
      </c>
      <c r="C35" s="7">
        <v>11</v>
      </c>
      <c r="D35" s="7">
        <v>14</v>
      </c>
      <c r="E35" s="7">
        <v>14</v>
      </c>
      <c r="F35" s="7">
        <v>9</v>
      </c>
      <c r="G35" s="7"/>
      <c r="H35" s="7">
        <v>28</v>
      </c>
      <c r="I35" s="7">
        <f t="shared" si="0"/>
        <v>106</v>
      </c>
    </row>
    <row r="36" spans="1:9" x14ac:dyDescent="0.3">
      <c r="A36" s="7">
        <v>35</v>
      </c>
      <c r="B36" s="7">
        <v>30</v>
      </c>
      <c r="C36" s="7">
        <v>10</v>
      </c>
      <c r="D36" s="7">
        <v>6</v>
      </c>
      <c r="E36" s="7">
        <v>25</v>
      </c>
      <c r="F36" s="7">
        <v>9</v>
      </c>
      <c r="G36" s="7">
        <v>13</v>
      </c>
      <c r="H36" s="7"/>
      <c r="I36" s="7">
        <f t="shared" si="0"/>
        <v>93</v>
      </c>
    </row>
    <row r="37" spans="1:9" x14ac:dyDescent="0.3">
      <c r="A37" s="7">
        <v>36</v>
      </c>
      <c r="B37" s="7">
        <v>21</v>
      </c>
      <c r="C37" s="7">
        <v>8</v>
      </c>
      <c r="D37" s="7">
        <v>9</v>
      </c>
      <c r="E37" s="7">
        <v>6</v>
      </c>
      <c r="F37" s="7">
        <v>6</v>
      </c>
      <c r="G37" s="7">
        <v>4</v>
      </c>
      <c r="H37" s="7"/>
      <c r="I37" s="7">
        <f t="shared" si="0"/>
        <v>54</v>
      </c>
    </row>
    <row r="38" spans="1:9" x14ac:dyDescent="0.3">
      <c r="A38" s="7">
        <v>37</v>
      </c>
      <c r="B38" s="7">
        <v>16</v>
      </c>
      <c r="C38" s="7">
        <v>6</v>
      </c>
      <c r="D38" s="7">
        <v>11</v>
      </c>
      <c r="E38" s="7">
        <v>4</v>
      </c>
      <c r="F38" s="7">
        <v>14</v>
      </c>
      <c r="G38" s="7">
        <v>8</v>
      </c>
      <c r="H38" s="7"/>
      <c r="I38" s="7">
        <f t="shared" si="0"/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A0D-F2A5-46A2-BED1-899149073F19}">
  <dimension ref="A1:I41"/>
  <sheetViews>
    <sheetView zoomScale="190" zoomScaleNormal="190" workbookViewId="0">
      <selection activeCell="C6" sqref="C6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2.5546875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7" t="s">
        <v>0</v>
      </c>
      <c r="B1" s="7" t="s">
        <v>230</v>
      </c>
      <c r="C1" s="7" t="s">
        <v>231</v>
      </c>
      <c r="D1" s="7" t="s">
        <v>232</v>
      </c>
      <c r="E1" s="7" t="s">
        <v>233</v>
      </c>
      <c r="F1" s="7" t="s">
        <v>236</v>
      </c>
      <c r="G1" s="7" t="s">
        <v>234</v>
      </c>
      <c r="H1" s="7" t="s">
        <v>235</v>
      </c>
      <c r="I1" s="7" t="s">
        <v>38</v>
      </c>
    </row>
    <row r="2" spans="1:9" x14ac:dyDescent="0.3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f>SUM(B2:H2)</f>
        <v>0</v>
      </c>
    </row>
    <row r="3" spans="1:9" x14ac:dyDescent="0.3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f t="shared" ref="I3:I38" si="0">SUM(B3:H3)</f>
        <v>0</v>
      </c>
    </row>
    <row r="4" spans="1:9" x14ac:dyDescent="0.3">
      <c r="A4" s="7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f t="shared" si="0"/>
        <v>0</v>
      </c>
    </row>
    <row r="5" spans="1:9" x14ac:dyDescent="0.3">
      <c r="A5" s="7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f t="shared" si="0"/>
        <v>0</v>
      </c>
    </row>
    <row r="6" spans="1:9" x14ac:dyDescent="0.3">
      <c r="A6" s="7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f t="shared" si="0"/>
        <v>0</v>
      </c>
    </row>
    <row r="7" spans="1:9" x14ac:dyDescent="0.3">
      <c r="A7" s="7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f t="shared" si="0"/>
        <v>0</v>
      </c>
    </row>
    <row r="8" spans="1:9" x14ac:dyDescent="0.3">
      <c r="A8" s="7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f t="shared" si="0"/>
        <v>0</v>
      </c>
    </row>
    <row r="9" spans="1:9" x14ac:dyDescent="0.3">
      <c r="A9" s="7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f t="shared" si="0"/>
        <v>0</v>
      </c>
    </row>
    <row r="10" spans="1:9" x14ac:dyDescent="0.3">
      <c r="A10" s="7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f t="shared" si="0"/>
        <v>0</v>
      </c>
    </row>
    <row r="11" spans="1:9" x14ac:dyDescent="0.3">
      <c r="A11" s="7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f t="shared" si="0"/>
        <v>0</v>
      </c>
    </row>
    <row r="12" spans="1:9" x14ac:dyDescent="0.3">
      <c r="A12" s="7">
        <v>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f t="shared" si="0"/>
        <v>0</v>
      </c>
    </row>
    <row r="13" spans="1:9" x14ac:dyDescent="0.3">
      <c r="A13" s="7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f t="shared" si="0"/>
        <v>0</v>
      </c>
    </row>
    <row r="14" spans="1:9" x14ac:dyDescent="0.3">
      <c r="A14" s="7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f t="shared" si="0"/>
        <v>0</v>
      </c>
    </row>
    <row r="15" spans="1:9" x14ac:dyDescent="0.3">
      <c r="A15" s="7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f t="shared" si="0"/>
        <v>0</v>
      </c>
    </row>
    <row r="16" spans="1:9" x14ac:dyDescent="0.3">
      <c r="A16" s="7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f t="shared" si="0"/>
        <v>0</v>
      </c>
    </row>
    <row r="17" spans="1:9" x14ac:dyDescent="0.3">
      <c r="A17" s="7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f t="shared" si="0"/>
        <v>0</v>
      </c>
    </row>
    <row r="18" spans="1:9" x14ac:dyDescent="0.3">
      <c r="A18" s="7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f t="shared" si="0"/>
        <v>0</v>
      </c>
    </row>
    <row r="19" spans="1:9" x14ac:dyDescent="0.3">
      <c r="A19" s="7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f t="shared" si="0"/>
        <v>0</v>
      </c>
    </row>
    <row r="20" spans="1:9" x14ac:dyDescent="0.3">
      <c r="A20" s="7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f t="shared" si="0"/>
        <v>0</v>
      </c>
    </row>
    <row r="21" spans="1:9" x14ac:dyDescent="0.3">
      <c r="A21" s="7">
        <v>20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f t="shared" si="0"/>
        <v>0</v>
      </c>
    </row>
    <row r="22" spans="1:9" x14ac:dyDescent="0.3">
      <c r="A22" s="7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f t="shared" si="0"/>
        <v>0</v>
      </c>
    </row>
    <row r="23" spans="1:9" x14ac:dyDescent="0.3">
      <c r="A23" s="7">
        <v>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f t="shared" si="0"/>
        <v>0</v>
      </c>
    </row>
    <row r="24" spans="1:9" x14ac:dyDescent="0.3">
      <c r="A24" s="7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f t="shared" si="0"/>
        <v>0</v>
      </c>
    </row>
    <row r="25" spans="1:9" x14ac:dyDescent="0.3">
      <c r="A25" s="7">
        <v>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f t="shared" si="0"/>
        <v>0</v>
      </c>
    </row>
    <row r="26" spans="1:9" x14ac:dyDescent="0.3">
      <c r="A26" s="7">
        <v>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f t="shared" si="0"/>
        <v>0</v>
      </c>
    </row>
    <row r="27" spans="1:9" x14ac:dyDescent="0.3">
      <c r="A27" s="7">
        <v>26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f t="shared" si="0"/>
        <v>0</v>
      </c>
    </row>
    <row r="28" spans="1:9" x14ac:dyDescent="0.3">
      <c r="A28" s="7">
        <v>27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f t="shared" si="0"/>
        <v>0</v>
      </c>
    </row>
    <row r="29" spans="1:9" x14ac:dyDescent="0.3">
      <c r="A29" s="7">
        <v>28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f t="shared" si="0"/>
        <v>0</v>
      </c>
    </row>
    <row r="30" spans="1:9" x14ac:dyDescent="0.3">
      <c r="A30" s="7">
        <v>29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f t="shared" si="0"/>
        <v>0</v>
      </c>
    </row>
    <row r="31" spans="1:9" x14ac:dyDescent="0.3">
      <c r="A31" s="7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f t="shared" si="0"/>
        <v>0</v>
      </c>
    </row>
    <row r="32" spans="1:9" x14ac:dyDescent="0.3">
      <c r="A32" s="7">
        <v>31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f t="shared" si="0"/>
        <v>0</v>
      </c>
    </row>
    <row r="33" spans="1:9" x14ac:dyDescent="0.3">
      <c r="A33" s="7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f t="shared" si="0"/>
        <v>0</v>
      </c>
    </row>
    <row r="34" spans="1:9" x14ac:dyDescent="0.3">
      <c r="A34" s="7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f t="shared" si="0"/>
        <v>0</v>
      </c>
    </row>
    <row r="35" spans="1:9" x14ac:dyDescent="0.3">
      <c r="A35" s="7">
        <v>34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f t="shared" si="0"/>
        <v>0</v>
      </c>
    </row>
    <row r="36" spans="1:9" x14ac:dyDescent="0.3">
      <c r="A36" s="7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f t="shared" si="0"/>
        <v>0</v>
      </c>
    </row>
    <row r="37" spans="1:9" x14ac:dyDescent="0.3">
      <c r="A37" s="7">
        <v>36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f t="shared" si="0"/>
        <v>0</v>
      </c>
    </row>
    <row r="38" spans="1:9" x14ac:dyDescent="0.3">
      <c r="A38" s="7">
        <v>37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f t="shared" si="0"/>
        <v>0</v>
      </c>
    </row>
    <row r="39" spans="1:9" x14ac:dyDescent="0.3">
      <c r="A39" s="8"/>
      <c r="B39" s="8"/>
      <c r="C39" s="8"/>
      <c r="D39" s="8"/>
      <c r="E39" s="8"/>
      <c r="F39" s="8"/>
      <c r="G39" s="8"/>
      <c r="H39" s="8"/>
    </row>
    <row r="40" spans="1:9" x14ac:dyDescent="0.3">
      <c r="A40" s="8"/>
      <c r="B40" s="8"/>
      <c r="C40" s="8"/>
      <c r="D40" s="8"/>
      <c r="E40" s="8"/>
      <c r="F40" s="8"/>
      <c r="G40" s="8"/>
      <c r="H40" s="8"/>
    </row>
    <row r="41" spans="1:9" x14ac:dyDescent="0.3">
      <c r="A41" s="8"/>
      <c r="B41" s="8"/>
      <c r="C41" s="8"/>
      <c r="D41" s="8"/>
      <c r="E41" s="8"/>
      <c r="F41" s="8"/>
      <c r="G41" s="8"/>
      <c r="H41" s="8"/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7AE-7D90-4F5E-84E7-80B6BA4CEFFF}">
  <dimension ref="A1:H38"/>
  <sheetViews>
    <sheetView zoomScale="175" zoomScaleNormal="175" workbookViewId="0">
      <selection activeCell="B1" sqref="B1:H1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2.5546875" bestFit="1" customWidth="1"/>
    <col min="7" max="7" width="4.88671875" bestFit="1" customWidth="1"/>
    <col min="8" max="8" width="4.21875" bestFit="1" customWidth="1"/>
  </cols>
  <sheetData>
    <row r="1" spans="1:8" x14ac:dyDescent="0.3">
      <c r="A1" t="s">
        <v>0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236</v>
      </c>
      <c r="G1" s="9" t="s">
        <v>234</v>
      </c>
      <c r="H1" t="s">
        <v>235</v>
      </c>
    </row>
    <row r="2" spans="1:8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F8DD-A1B2-4F9C-8D87-3E13F0DB3287}">
  <dimension ref="A1:H38"/>
  <sheetViews>
    <sheetView zoomScale="190" zoomScaleNormal="190" workbookViewId="0">
      <selection activeCell="B1" sqref="B1:H1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bestFit="1" customWidth="1"/>
    <col min="8" max="8" width="4.21875" bestFit="1" customWidth="1"/>
  </cols>
  <sheetData>
    <row r="1" spans="1:8" x14ac:dyDescent="0.3">
      <c r="A1" t="s">
        <v>0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236</v>
      </c>
      <c r="G1" s="9" t="s">
        <v>234</v>
      </c>
      <c r="H1" t="s">
        <v>235</v>
      </c>
    </row>
    <row r="2" spans="1:8" x14ac:dyDescent="0.3">
      <c r="A2">
        <v>1</v>
      </c>
      <c r="B2">
        <f>MAX('UT4'!B2,'UT5'!B2,'UT6'!B2)</f>
        <v>23</v>
      </c>
      <c r="C2">
        <f>MAX('UT4'!C2,'UT5'!C2,'UT6'!C2)</f>
        <v>7</v>
      </c>
      <c r="D2">
        <f>MAX('UT4'!D2,'UT5'!D2,'UT6'!D2)</f>
        <v>14</v>
      </c>
      <c r="E2">
        <f>MAX('UT4'!E2,'UT5'!E2,'UT6'!E2)</f>
        <v>13</v>
      </c>
      <c r="F2">
        <f>MAX('UT4'!F2,'UT5'!F2,'UT6'!F2)</f>
        <v>18</v>
      </c>
      <c r="G2">
        <f>MAX('UT4'!G2,'UT5'!G2,'UT6'!G2)</f>
        <v>0</v>
      </c>
      <c r="H2">
        <f>MAX('UT4'!H2,'UT5'!H2,'UT6'!H2)</f>
        <v>31</v>
      </c>
    </row>
    <row r="3" spans="1:8" x14ac:dyDescent="0.3">
      <c r="A3">
        <v>2</v>
      </c>
      <c r="B3">
        <f>MAX('UT4'!B3,'UT5'!B3,'UT6'!B3)</f>
        <v>33</v>
      </c>
      <c r="C3">
        <f>MAX('UT4'!C3,'UT5'!C3,'UT6'!C3)</f>
        <v>5</v>
      </c>
      <c r="D3">
        <f>MAX('UT4'!D3,'UT5'!D3,'UT6'!D3)</f>
        <v>17</v>
      </c>
      <c r="E3">
        <f>MAX('UT4'!E3,'UT5'!E3,'UT6'!E3)</f>
        <v>13</v>
      </c>
      <c r="F3">
        <f>MAX('UT4'!F3,'UT5'!F3,'UT6'!F3)</f>
        <v>9</v>
      </c>
      <c r="G3">
        <f>MAX('UT4'!G3,'UT5'!G3,'UT6'!G3)</f>
        <v>0</v>
      </c>
      <c r="H3">
        <f>MAX('UT4'!H3,'UT5'!H3,'UT6'!H3)</f>
        <v>28</v>
      </c>
    </row>
    <row r="4" spans="1:8" x14ac:dyDescent="0.3">
      <c r="A4">
        <v>3</v>
      </c>
      <c r="B4">
        <f>MAX('UT4'!B4,'UT5'!B4,'UT6'!B4)</f>
        <v>30</v>
      </c>
      <c r="C4">
        <f>MAX('UT4'!C4,'UT5'!C4,'UT6'!C4)</f>
        <v>7</v>
      </c>
      <c r="D4">
        <f>MAX('UT4'!D4,'UT5'!D4,'UT6'!D4)</f>
        <v>11</v>
      </c>
      <c r="E4">
        <f>MAX('UT4'!E4,'UT5'!E4,'UT6'!E4)</f>
        <v>19</v>
      </c>
      <c r="F4">
        <f>MAX('UT4'!F4,'UT5'!F4,'UT6'!F4)</f>
        <v>8</v>
      </c>
      <c r="G4">
        <f>MAX('UT4'!G4,'UT5'!G4,'UT6'!G4)</f>
        <v>0</v>
      </c>
      <c r="H4">
        <f>MAX('UT4'!H4,'UT5'!H4,'UT6'!H4)</f>
        <v>27</v>
      </c>
    </row>
    <row r="5" spans="1:8" x14ac:dyDescent="0.3">
      <c r="A5">
        <v>4</v>
      </c>
      <c r="B5">
        <f>MAX('UT4'!B5,'UT5'!B5,'UT6'!B5)</f>
        <v>29</v>
      </c>
      <c r="C5">
        <f>MAX('UT4'!C5,'UT5'!C5,'UT6'!C5)</f>
        <v>4</v>
      </c>
      <c r="D5">
        <f>MAX('UT4'!D5,'UT5'!D5,'UT6'!D5)</f>
        <v>4</v>
      </c>
      <c r="E5">
        <f>MAX('UT4'!E5,'UT5'!E5,'UT6'!E5)</f>
        <v>14</v>
      </c>
      <c r="F5">
        <f>MAX('UT4'!F5,'UT5'!F5,'UT6'!F5)</f>
        <v>3</v>
      </c>
      <c r="G5">
        <f>MAX('UT4'!G5,'UT5'!G5,'UT6'!G5)</f>
        <v>0</v>
      </c>
      <c r="H5">
        <f>MAX('UT4'!H5,'UT5'!H5,'UT6'!H5)</f>
        <v>30</v>
      </c>
    </row>
    <row r="6" spans="1:8" x14ac:dyDescent="0.3">
      <c r="A6">
        <v>5</v>
      </c>
      <c r="B6">
        <f>MAX('UT4'!B6,'UT5'!B6,'UT6'!B6)</f>
        <v>25</v>
      </c>
      <c r="C6">
        <f>MAX('UT4'!C6,'UT5'!C6,'UT6'!C6)</f>
        <v>6</v>
      </c>
      <c r="D6">
        <f>MAX('UT4'!D6,'UT5'!D6,'UT6'!D6)</f>
        <v>4</v>
      </c>
      <c r="E6">
        <f>MAX('UT4'!E6,'UT5'!E6,'UT6'!E6)</f>
        <v>14</v>
      </c>
      <c r="F6">
        <f>MAX('UT4'!F6,'UT5'!F6,'UT6'!F6)</f>
        <v>5</v>
      </c>
      <c r="G6">
        <f>MAX('UT4'!G6,'UT5'!G6,'UT6'!G6)</f>
        <v>6</v>
      </c>
      <c r="H6">
        <f>MAX('UT4'!H6,'UT5'!H6,'UT6'!H6)</f>
        <v>0</v>
      </c>
    </row>
    <row r="7" spans="1:8" x14ac:dyDescent="0.3">
      <c r="A7">
        <v>6</v>
      </c>
      <c r="B7">
        <f>MAX('UT4'!B7,'UT5'!B7,'UT6'!B7)</f>
        <v>17</v>
      </c>
      <c r="C7">
        <f>MAX('UT4'!C7,'UT5'!C7,'UT6'!C7)</f>
        <v>5</v>
      </c>
      <c r="D7">
        <f>MAX('UT4'!D7,'UT5'!D7,'UT6'!D7)</f>
        <v>10</v>
      </c>
      <c r="E7">
        <f>MAX('UT4'!E7,'UT5'!E7,'UT6'!E7)</f>
        <v>7</v>
      </c>
      <c r="F7">
        <f>MAX('UT4'!F7,'UT5'!F7,'UT6'!F7)</f>
        <v>6</v>
      </c>
      <c r="G7">
        <f>MAX('UT4'!G7,'UT5'!G7,'UT6'!G7)</f>
        <v>0</v>
      </c>
      <c r="H7">
        <f>MAX('UT4'!H7,'UT5'!H7,'UT6'!H7)</f>
        <v>29</v>
      </c>
    </row>
    <row r="8" spans="1:8" x14ac:dyDescent="0.3">
      <c r="A8">
        <v>7</v>
      </c>
      <c r="B8">
        <f>MAX('UT4'!B8,'UT5'!B8,'UT6'!B8)</f>
        <v>0</v>
      </c>
      <c r="C8">
        <f>MAX('UT4'!C8,'UT5'!C8,'UT6'!C8)</f>
        <v>0</v>
      </c>
      <c r="D8">
        <f>MAX('UT4'!D8,'UT5'!D8,'UT6'!D8)</f>
        <v>0</v>
      </c>
      <c r="E8">
        <f>MAX('UT4'!E8,'UT5'!E8,'UT6'!E8)</f>
        <v>0</v>
      </c>
      <c r="F8">
        <f>MAX('UT4'!F8,'UT5'!F8,'UT6'!F8)</f>
        <v>0</v>
      </c>
      <c r="G8">
        <f>MAX('UT4'!G8,'UT5'!G8,'UT6'!G8)</f>
        <v>0</v>
      </c>
      <c r="H8">
        <f>MAX('UT4'!H8,'UT5'!H8,'UT6'!H8)</f>
        <v>0</v>
      </c>
    </row>
    <row r="9" spans="1:8" x14ac:dyDescent="0.3">
      <c r="A9">
        <v>8</v>
      </c>
      <c r="B9">
        <f>MAX('UT4'!B9,'UT5'!B9,'UT6'!B9)</f>
        <v>31</v>
      </c>
      <c r="C9">
        <f>MAX('UT4'!C9,'UT5'!C9,'UT6'!C9)</f>
        <v>7</v>
      </c>
      <c r="D9">
        <f>MAX('UT4'!D9,'UT5'!D9,'UT6'!D9)</f>
        <v>9</v>
      </c>
      <c r="E9">
        <f>MAX('UT4'!E9,'UT5'!E9,'UT6'!E9)</f>
        <v>9</v>
      </c>
      <c r="F9">
        <f>MAX('UT4'!F9,'UT5'!F9,'UT6'!F9)</f>
        <v>23</v>
      </c>
      <c r="G9">
        <f>MAX('UT4'!G9,'UT5'!G9,'UT6'!G9)</f>
        <v>14</v>
      </c>
      <c r="H9">
        <f>MAX('UT4'!H9,'UT5'!H9,'UT6'!H9)</f>
        <v>0</v>
      </c>
    </row>
    <row r="10" spans="1:8" x14ac:dyDescent="0.3">
      <c r="A10">
        <v>9</v>
      </c>
      <c r="B10">
        <f>MAX('UT4'!B10,'UT5'!B10,'UT6'!B10)</f>
        <v>27</v>
      </c>
      <c r="C10">
        <f>MAX('UT4'!C10,'UT5'!C10,'UT6'!C10)</f>
        <v>2</v>
      </c>
      <c r="D10">
        <f>MAX('UT4'!D10,'UT5'!D10,'UT6'!D10)</f>
        <v>7</v>
      </c>
      <c r="E10">
        <f>MAX('UT4'!E10,'UT5'!E10,'UT6'!E10)</f>
        <v>5</v>
      </c>
      <c r="F10">
        <f>MAX('UT4'!F10,'UT5'!F10,'UT6'!F10)</f>
        <v>7</v>
      </c>
      <c r="G10">
        <f>MAX('UT4'!G10,'UT5'!G10,'UT6'!G10)</f>
        <v>0</v>
      </c>
      <c r="H10">
        <f>MAX('UT4'!H10,'UT5'!H10,'UT6'!H10)</f>
        <v>24</v>
      </c>
    </row>
    <row r="11" spans="1:8" x14ac:dyDescent="0.3">
      <c r="A11">
        <v>10</v>
      </c>
      <c r="B11">
        <f>MAX('UT4'!B11,'UT5'!B11,'UT6'!B11)</f>
        <v>30</v>
      </c>
      <c r="C11">
        <f>MAX('UT4'!C11,'UT5'!C11,'UT6'!C11)</f>
        <v>10</v>
      </c>
      <c r="D11">
        <f>MAX('UT4'!D11,'UT5'!D11,'UT6'!D11)</f>
        <v>13</v>
      </c>
      <c r="E11">
        <f>MAX('UT4'!E11,'UT5'!E11,'UT6'!E11)</f>
        <v>6</v>
      </c>
      <c r="F11">
        <f>MAX('UT4'!F11,'UT5'!F11,'UT6'!F11)</f>
        <v>24</v>
      </c>
      <c r="G11">
        <f>MAX('UT4'!G11,'UT5'!G11,'UT6'!G11)</f>
        <v>14</v>
      </c>
      <c r="H11">
        <f>MAX('UT4'!H11,'UT5'!H11,'UT6'!H11)</f>
        <v>0</v>
      </c>
    </row>
    <row r="12" spans="1:8" x14ac:dyDescent="0.3">
      <c r="A12">
        <v>11</v>
      </c>
      <c r="B12">
        <f>MAX('UT4'!B12,'UT5'!B12,'UT6'!B12)</f>
        <v>24</v>
      </c>
      <c r="C12">
        <f>MAX('UT4'!C12,'UT5'!C12,'UT6'!C12)</f>
        <v>3</v>
      </c>
      <c r="D12">
        <f>MAX('UT4'!D12,'UT5'!D12,'UT6'!D12)</f>
        <v>16</v>
      </c>
      <c r="E12">
        <f>MAX('UT4'!E12,'UT5'!E12,'UT6'!E12)</f>
        <v>9</v>
      </c>
      <c r="F12">
        <f>MAX('UT4'!F12,'UT5'!F12,'UT6'!F12)</f>
        <v>29</v>
      </c>
      <c r="G12">
        <f>MAX('UT4'!G12,'UT5'!G12,'UT6'!G12)</f>
        <v>14</v>
      </c>
      <c r="H12">
        <f>MAX('UT4'!H12,'UT5'!H12,'UT6'!H12)</f>
        <v>0</v>
      </c>
    </row>
    <row r="13" spans="1:8" x14ac:dyDescent="0.3">
      <c r="A13">
        <v>12</v>
      </c>
      <c r="B13">
        <f>MAX('UT4'!B13,'UT5'!B13,'UT6'!B13)</f>
        <v>29</v>
      </c>
      <c r="C13">
        <f>MAX('UT4'!C13,'UT5'!C13,'UT6'!C13)</f>
        <v>6</v>
      </c>
      <c r="D13">
        <f>MAX('UT4'!D13,'UT5'!D13,'UT6'!D13)</f>
        <v>22</v>
      </c>
      <c r="E13">
        <f>MAX('UT4'!E13,'UT5'!E13,'UT6'!E13)</f>
        <v>12</v>
      </c>
      <c r="F13">
        <f>MAX('UT4'!F13,'UT5'!F13,'UT6'!F13)</f>
        <v>31</v>
      </c>
      <c r="G13">
        <f>MAX('UT4'!G13,'UT5'!G13,'UT6'!G13)</f>
        <v>14</v>
      </c>
      <c r="H13">
        <f>MAX('UT4'!H13,'UT5'!H13,'UT6'!H13)</f>
        <v>0</v>
      </c>
    </row>
    <row r="14" spans="1:8" x14ac:dyDescent="0.3">
      <c r="A14">
        <v>13</v>
      </c>
      <c r="B14">
        <f>MAX('UT4'!B14,'UT5'!B14,'UT6'!B14)</f>
        <v>24</v>
      </c>
      <c r="C14">
        <f>MAX('UT4'!C14,'UT5'!C14,'UT6'!C14)</f>
        <v>5</v>
      </c>
      <c r="D14">
        <f>MAX('UT4'!D14,'UT5'!D14,'UT6'!D14)</f>
        <v>15</v>
      </c>
      <c r="E14">
        <f>MAX('UT4'!E14,'UT5'!E14,'UT6'!E14)</f>
        <v>10</v>
      </c>
      <c r="F14">
        <f>MAX('UT4'!F14,'UT5'!F14,'UT6'!F14)</f>
        <v>22</v>
      </c>
      <c r="G14">
        <f>MAX('UT4'!G14,'UT5'!G14,'UT6'!G14)</f>
        <v>6</v>
      </c>
      <c r="H14">
        <f>MAX('UT4'!H14,'UT5'!H14,'UT6'!H14)</f>
        <v>0</v>
      </c>
    </row>
    <row r="15" spans="1:8" x14ac:dyDescent="0.3">
      <c r="A15">
        <v>14</v>
      </c>
      <c r="B15">
        <f>MAX('UT4'!B15,'UT5'!B15,'UT6'!B15)</f>
        <v>37</v>
      </c>
      <c r="C15">
        <f>MAX('UT4'!C15,'UT5'!C15,'UT6'!C15)</f>
        <v>17</v>
      </c>
      <c r="D15">
        <f>MAX('UT4'!D15,'UT5'!D15,'UT6'!D15)</f>
        <v>36</v>
      </c>
      <c r="E15">
        <f>MAX('UT4'!E15,'UT5'!E15,'UT6'!E15)</f>
        <v>16</v>
      </c>
      <c r="F15">
        <f>MAX('UT4'!F15,'UT5'!F15,'UT6'!F15)</f>
        <v>36</v>
      </c>
      <c r="G15">
        <f>MAX('UT4'!G15,'UT5'!G15,'UT6'!G15)</f>
        <v>30</v>
      </c>
      <c r="H15">
        <f>MAX('UT4'!H15,'UT5'!H15,'UT6'!H15)</f>
        <v>0</v>
      </c>
    </row>
    <row r="16" spans="1:8" x14ac:dyDescent="0.3">
      <c r="A16">
        <v>15</v>
      </c>
      <c r="B16">
        <f>MAX('UT4'!B16,'UT5'!B16,'UT6'!B16)</f>
        <v>27</v>
      </c>
      <c r="C16">
        <f>MAX('UT4'!C16,'UT5'!C16,'UT6'!C16)</f>
        <v>7</v>
      </c>
      <c r="D16">
        <f>MAX('UT4'!D16,'UT5'!D16,'UT6'!D16)</f>
        <v>11</v>
      </c>
      <c r="E16">
        <f>MAX('UT4'!E16,'UT5'!E16,'UT6'!E16)</f>
        <v>10</v>
      </c>
      <c r="F16">
        <f>MAX('UT4'!F16,'UT5'!F16,'UT6'!F16)</f>
        <v>17</v>
      </c>
      <c r="G16">
        <f>MAX('UT4'!G16,'UT5'!G16,'UT6'!G16)</f>
        <v>0</v>
      </c>
      <c r="H16">
        <f>MAX('UT4'!H16,'UT5'!H16,'UT6'!H16)</f>
        <v>29</v>
      </c>
    </row>
    <row r="17" spans="1:8" x14ac:dyDescent="0.3">
      <c r="A17">
        <v>16</v>
      </c>
      <c r="B17">
        <f>MAX('UT4'!B17,'UT5'!B17,'UT6'!B17)</f>
        <v>26</v>
      </c>
      <c r="C17">
        <f>MAX('UT4'!C17,'UT5'!C17,'UT6'!C17)</f>
        <v>2</v>
      </c>
      <c r="D17">
        <f>MAX('UT4'!D17,'UT5'!D17,'UT6'!D17)</f>
        <v>24</v>
      </c>
      <c r="E17">
        <f>MAX('UT4'!E17,'UT5'!E17,'UT6'!E17)</f>
        <v>7</v>
      </c>
      <c r="F17">
        <f>MAX('UT4'!F17,'UT5'!F17,'UT6'!F17)</f>
        <v>29</v>
      </c>
      <c r="G17">
        <f>MAX('UT4'!G17,'UT5'!G17,'UT6'!G17)</f>
        <v>7</v>
      </c>
      <c r="H17">
        <f>MAX('UT4'!H17,'UT5'!H17,'UT6'!H17)</f>
        <v>0</v>
      </c>
    </row>
    <row r="18" spans="1:8" x14ac:dyDescent="0.3">
      <c r="A18">
        <v>17</v>
      </c>
      <c r="B18">
        <f>MAX('UT4'!B18,'UT5'!B18,'UT6'!B18)</f>
        <v>23</v>
      </c>
      <c r="C18">
        <f>MAX('UT4'!C18,'UT5'!C18,'UT6'!C18)</f>
        <v>10</v>
      </c>
      <c r="D18">
        <f>MAX('UT4'!D18,'UT5'!D18,'UT6'!D18)</f>
        <v>14</v>
      </c>
      <c r="E18">
        <f>MAX('UT4'!E18,'UT5'!E18,'UT6'!E18)</f>
        <v>6</v>
      </c>
      <c r="F18">
        <f>MAX('UT4'!F18,'UT5'!F18,'UT6'!F18)</f>
        <v>14</v>
      </c>
      <c r="G18">
        <f>MAX('UT4'!G18,'UT5'!G18,'UT6'!G18)</f>
        <v>6</v>
      </c>
      <c r="H18">
        <f>MAX('UT4'!H18,'UT5'!H18,'UT6'!H18)</f>
        <v>0</v>
      </c>
    </row>
    <row r="19" spans="1:8" x14ac:dyDescent="0.3">
      <c r="A19">
        <v>18</v>
      </c>
      <c r="B19">
        <f>MAX('UT4'!B19,'UT5'!B19,'UT6'!B19)</f>
        <v>31</v>
      </c>
      <c r="C19">
        <f>MAX('UT4'!C19,'UT5'!C19,'UT6'!C19)</f>
        <v>6</v>
      </c>
      <c r="D19">
        <f>MAX('UT4'!D19,'UT5'!D19,'UT6'!D19)</f>
        <v>20</v>
      </c>
      <c r="E19">
        <f>MAX('UT4'!E19,'UT5'!E19,'UT6'!E19)</f>
        <v>8</v>
      </c>
      <c r="F19">
        <f>MAX('UT4'!F19,'UT5'!F19,'UT6'!F19)</f>
        <v>20</v>
      </c>
      <c r="G19">
        <f>MAX('UT4'!G19,'UT5'!G19,'UT6'!G19)</f>
        <v>8</v>
      </c>
      <c r="H19">
        <f>MAX('UT4'!H19,'UT5'!H19,'UT6'!H19)</f>
        <v>0</v>
      </c>
    </row>
    <row r="20" spans="1:8" x14ac:dyDescent="0.3">
      <c r="A20">
        <v>19</v>
      </c>
      <c r="B20">
        <f>MAX('UT4'!B20,'UT5'!B20,'UT6'!B20)</f>
        <v>24</v>
      </c>
      <c r="C20">
        <f>MAX('UT4'!C20,'UT5'!C20,'UT6'!C20)</f>
        <v>3</v>
      </c>
      <c r="D20">
        <f>MAX('UT4'!D20,'UT5'!D20,'UT6'!D20)</f>
        <v>10</v>
      </c>
      <c r="E20">
        <f>MAX('UT4'!E20,'UT5'!E20,'UT6'!E20)</f>
        <v>4</v>
      </c>
      <c r="F20">
        <f>MAX('UT4'!F20,'UT5'!F20,'UT6'!F20)</f>
        <v>9</v>
      </c>
      <c r="G20">
        <f>MAX('UT4'!G20,'UT5'!G20,'UT6'!G20)</f>
        <v>14</v>
      </c>
      <c r="H20">
        <f>MAX('UT4'!H20,'UT5'!H20,'UT6'!H20)</f>
        <v>0</v>
      </c>
    </row>
    <row r="21" spans="1:8" x14ac:dyDescent="0.3">
      <c r="A21">
        <v>20</v>
      </c>
      <c r="B21">
        <f>MAX('UT4'!B21,'UT5'!B21,'UT6'!B21)</f>
        <v>20</v>
      </c>
      <c r="C21">
        <f>MAX('UT4'!C21,'UT5'!C21,'UT6'!C21)</f>
        <v>6</v>
      </c>
      <c r="D21">
        <f>MAX('UT4'!D21,'UT5'!D21,'UT6'!D21)</f>
        <v>5</v>
      </c>
      <c r="E21">
        <f>MAX('UT4'!E21,'UT5'!E21,'UT6'!E21)</f>
        <v>3</v>
      </c>
      <c r="F21">
        <f>MAX('UT4'!F21,'UT5'!F21,'UT6'!F21)</f>
        <v>4</v>
      </c>
      <c r="G21">
        <f>MAX('UT4'!G21,'UT5'!G21,'UT6'!G21)</f>
        <v>13</v>
      </c>
      <c r="H21">
        <f>MAX('UT4'!H21,'UT5'!H21,'UT6'!H21)</f>
        <v>0</v>
      </c>
    </row>
    <row r="22" spans="1:8" x14ac:dyDescent="0.3">
      <c r="A22">
        <v>21</v>
      </c>
      <c r="B22">
        <f>MAX('UT4'!B22,'UT5'!B22,'UT6'!B22)</f>
        <v>26</v>
      </c>
      <c r="C22">
        <f>MAX('UT4'!C22,'UT5'!C22,'UT6'!C22)</f>
        <v>3</v>
      </c>
      <c r="D22">
        <f>MAX('UT4'!D22,'UT5'!D22,'UT6'!D22)</f>
        <v>27</v>
      </c>
      <c r="E22">
        <f>MAX('UT4'!E22,'UT5'!E22,'UT6'!E22)</f>
        <v>10</v>
      </c>
      <c r="F22">
        <f>MAX('UT4'!F22,'UT5'!F22,'UT6'!F22)</f>
        <v>31</v>
      </c>
      <c r="G22">
        <f>MAX('UT4'!G22,'UT5'!G22,'UT6'!G22)</f>
        <v>17</v>
      </c>
      <c r="H22">
        <f>MAX('UT4'!H22,'UT5'!H22,'UT6'!H22)</f>
        <v>0</v>
      </c>
    </row>
    <row r="23" spans="1:8" x14ac:dyDescent="0.3">
      <c r="A23">
        <v>22</v>
      </c>
      <c r="B23">
        <f>MAX('UT4'!B23,'UT5'!B23,'UT6'!B23)</f>
        <v>26</v>
      </c>
      <c r="C23">
        <f>MAX('UT4'!C23,'UT5'!C23,'UT6'!C23)</f>
        <v>3</v>
      </c>
      <c r="D23">
        <f>MAX('UT4'!D23,'UT5'!D23,'UT6'!D23)</f>
        <v>23</v>
      </c>
      <c r="E23">
        <f>MAX('UT4'!E23,'UT5'!E23,'UT6'!E23)</f>
        <v>12</v>
      </c>
      <c r="F23">
        <f>MAX('UT4'!F23,'UT5'!F23,'UT6'!F23)</f>
        <v>28</v>
      </c>
      <c r="G23">
        <f>MAX('UT4'!G23,'UT5'!G23,'UT6'!G23)</f>
        <v>0</v>
      </c>
      <c r="H23">
        <f>MAX('UT4'!H23,'UT5'!H23,'UT6'!H23)</f>
        <v>34</v>
      </c>
    </row>
    <row r="24" spans="1:8" x14ac:dyDescent="0.3">
      <c r="A24">
        <v>23</v>
      </c>
      <c r="B24">
        <f>MAX('UT4'!B24,'UT5'!B24,'UT6'!B24)</f>
        <v>36</v>
      </c>
      <c r="C24">
        <f>MAX('UT4'!C24,'UT5'!C24,'UT6'!C24)</f>
        <v>6</v>
      </c>
      <c r="D24">
        <f>MAX('UT4'!D24,'UT5'!D24,'UT6'!D24)</f>
        <v>27</v>
      </c>
      <c r="E24">
        <f>MAX('UT4'!E24,'UT5'!E24,'UT6'!E24)</f>
        <v>12</v>
      </c>
      <c r="F24">
        <f>MAX('UT4'!F24,'UT5'!F24,'UT6'!F24)</f>
        <v>37</v>
      </c>
      <c r="G24">
        <f>MAX('UT4'!G24,'UT5'!G24,'UT6'!G24)</f>
        <v>14</v>
      </c>
      <c r="H24">
        <f>MAX('UT4'!H24,'UT5'!H24,'UT6'!H24)</f>
        <v>0</v>
      </c>
    </row>
    <row r="25" spans="1:8" x14ac:dyDescent="0.3">
      <c r="A25">
        <v>24</v>
      </c>
      <c r="B25">
        <f>MAX('UT4'!B25,'UT5'!B25,'UT6'!B25)</f>
        <v>26</v>
      </c>
      <c r="C25">
        <f>MAX('UT4'!C25,'UT5'!C25,'UT6'!C25)</f>
        <v>4</v>
      </c>
      <c r="D25">
        <f>MAX('UT4'!D25,'UT5'!D25,'UT6'!D25)</f>
        <v>15</v>
      </c>
      <c r="E25">
        <f>MAX('UT4'!E25,'UT5'!E25,'UT6'!E25)</f>
        <v>11</v>
      </c>
      <c r="F25">
        <f>MAX('UT4'!F25,'UT5'!F25,'UT6'!F25)</f>
        <v>23</v>
      </c>
      <c r="G25">
        <f>MAX('UT4'!G25,'UT5'!G25,'UT6'!G25)</f>
        <v>0</v>
      </c>
      <c r="H25">
        <f>MAX('UT4'!H25,'UT5'!H25,'UT6'!H25)</f>
        <v>27</v>
      </c>
    </row>
    <row r="26" spans="1:8" x14ac:dyDescent="0.3">
      <c r="A26">
        <v>25</v>
      </c>
      <c r="B26">
        <f>MAX('UT4'!B26,'UT5'!B26,'UT6'!B26)</f>
        <v>19</v>
      </c>
      <c r="C26">
        <f>MAX('UT4'!C26,'UT5'!C26,'UT6'!C26)</f>
        <v>3</v>
      </c>
      <c r="D26">
        <f>MAX('UT4'!D26,'UT5'!D26,'UT6'!D26)</f>
        <v>20</v>
      </c>
      <c r="E26">
        <f>MAX('UT4'!E26,'UT5'!E26,'UT6'!E26)</f>
        <v>13</v>
      </c>
      <c r="F26">
        <f>MAX('UT4'!F26,'UT5'!F26,'UT6'!F26)</f>
        <v>28</v>
      </c>
      <c r="G26">
        <f>MAX('UT4'!G26,'UT5'!G26,'UT6'!G26)</f>
        <v>14</v>
      </c>
      <c r="H26">
        <f>MAX('UT4'!H26,'UT5'!H26,'UT6'!H26)</f>
        <v>0</v>
      </c>
    </row>
    <row r="27" spans="1:8" x14ac:dyDescent="0.3">
      <c r="A27">
        <v>26</v>
      </c>
      <c r="B27">
        <f>MAX('UT4'!B27,'UT5'!B27,'UT6'!B27)</f>
        <v>17</v>
      </c>
      <c r="C27">
        <f>MAX('UT4'!C27,'UT5'!C27,'UT6'!C27)</f>
        <v>2</v>
      </c>
      <c r="D27">
        <f>MAX('UT4'!D27,'UT5'!D27,'UT6'!D27)</f>
        <v>6</v>
      </c>
      <c r="E27">
        <f>MAX('UT4'!E27,'UT5'!E27,'UT6'!E27)</f>
        <v>5</v>
      </c>
      <c r="F27">
        <f>MAX('UT4'!F27,'UT5'!F27,'UT6'!F27)</f>
        <v>4</v>
      </c>
      <c r="G27">
        <f>MAX('UT4'!G27,'UT5'!G27,'UT6'!G27)</f>
        <v>0</v>
      </c>
      <c r="H27">
        <f>MAX('UT4'!H27,'UT5'!H27,'UT6'!H27)</f>
        <v>16</v>
      </c>
    </row>
    <row r="28" spans="1:8" x14ac:dyDescent="0.3">
      <c r="A28">
        <v>27</v>
      </c>
      <c r="B28">
        <f>MAX('UT4'!B28,'UT5'!B28,'UT6'!B28)</f>
        <v>19</v>
      </c>
      <c r="C28">
        <f>MAX('UT4'!C28,'UT5'!C28,'UT6'!C28)</f>
        <v>8</v>
      </c>
      <c r="D28">
        <f>MAX('UT4'!D28,'UT5'!D28,'UT6'!D28)</f>
        <v>12</v>
      </c>
      <c r="E28">
        <f>MAX('UT4'!E28,'UT5'!E28,'UT6'!E28)</f>
        <v>8</v>
      </c>
      <c r="F28">
        <f>MAX('UT4'!F28,'UT5'!F28,'UT6'!F28)</f>
        <v>15</v>
      </c>
      <c r="G28">
        <f>MAX('UT4'!G28,'UT5'!G28,'UT6'!G28)</f>
        <v>1</v>
      </c>
      <c r="H28">
        <f>MAX('UT4'!H28,'UT5'!H28,'UT6'!H28)</f>
        <v>0</v>
      </c>
    </row>
    <row r="29" spans="1:8" x14ac:dyDescent="0.3">
      <c r="A29">
        <v>28</v>
      </c>
      <c r="B29">
        <f>MAX('UT4'!B29,'UT5'!B29,'UT6'!B29)</f>
        <v>29</v>
      </c>
      <c r="C29">
        <f>MAX('UT4'!C29,'UT5'!C29,'UT6'!C29)</f>
        <v>8</v>
      </c>
      <c r="D29">
        <f>MAX('UT4'!D29,'UT5'!D29,'UT6'!D29)</f>
        <v>11</v>
      </c>
      <c r="E29">
        <f>MAX('UT4'!E29,'UT5'!E29,'UT6'!E29)</f>
        <v>15</v>
      </c>
      <c r="F29">
        <f>MAX('UT4'!F29,'UT5'!F29,'UT6'!F29)</f>
        <v>22</v>
      </c>
      <c r="G29">
        <f>MAX('UT4'!G29,'UT5'!G29,'UT6'!G29)</f>
        <v>6</v>
      </c>
      <c r="H29">
        <f>MAX('UT4'!H29,'UT5'!H29,'UT6'!H29)</f>
        <v>0</v>
      </c>
    </row>
    <row r="30" spans="1:8" x14ac:dyDescent="0.3">
      <c r="A30">
        <v>29</v>
      </c>
      <c r="B30">
        <f>MAX('UT4'!B30,'UT5'!B30,'UT6'!B30)</f>
        <v>19</v>
      </c>
      <c r="C30">
        <f>MAX('UT4'!C30,'UT5'!C30,'UT6'!C30)</f>
        <v>6</v>
      </c>
      <c r="D30">
        <f>MAX('UT4'!D30,'UT5'!D30,'UT6'!D30)</f>
        <v>10</v>
      </c>
      <c r="E30">
        <f>MAX('UT4'!E30,'UT5'!E30,'UT6'!E30)</f>
        <v>13</v>
      </c>
      <c r="F30">
        <f>MAX('UT4'!F30,'UT5'!F30,'UT6'!F30)</f>
        <v>7</v>
      </c>
      <c r="G30">
        <f>MAX('UT4'!G30,'UT5'!G30,'UT6'!G30)</f>
        <v>0</v>
      </c>
      <c r="H30">
        <f>MAX('UT4'!H30,'UT5'!H30,'UT6'!H30)</f>
        <v>27</v>
      </c>
    </row>
    <row r="31" spans="1:8" x14ac:dyDescent="0.3">
      <c r="A31">
        <v>30</v>
      </c>
      <c r="B31">
        <f>MAX('UT4'!B31,'UT5'!B31,'UT6'!B31)</f>
        <v>18</v>
      </c>
      <c r="C31">
        <f>MAX('UT4'!C31,'UT5'!C31,'UT6'!C31)</f>
        <v>5</v>
      </c>
      <c r="D31">
        <f>MAX('UT4'!D31,'UT5'!D31,'UT6'!D31)</f>
        <v>10</v>
      </c>
      <c r="E31">
        <f>MAX('UT4'!E31,'UT5'!E31,'UT6'!E31)</f>
        <v>12</v>
      </c>
      <c r="F31">
        <f>MAX('UT4'!F31,'UT5'!F31,'UT6'!F31)</f>
        <v>7</v>
      </c>
      <c r="G31">
        <f>MAX('UT4'!G31,'UT5'!G31,'UT6'!G31)</f>
        <v>0</v>
      </c>
      <c r="H31">
        <f>MAX('UT4'!H31,'UT5'!H31,'UT6'!H31)</f>
        <v>26</v>
      </c>
    </row>
    <row r="32" spans="1:8" x14ac:dyDescent="0.3">
      <c r="A32">
        <v>31</v>
      </c>
      <c r="B32">
        <f>MAX('UT4'!B32,'UT5'!B32,'UT6'!B32)</f>
        <v>16</v>
      </c>
      <c r="C32">
        <f>MAX('UT4'!C32,'UT5'!C32,'UT6'!C32)</f>
        <v>6</v>
      </c>
      <c r="D32">
        <f>MAX('UT4'!D32,'UT5'!D32,'UT6'!D32)</f>
        <v>5</v>
      </c>
      <c r="E32">
        <f>MAX('UT4'!E32,'UT5'!E32,'UT6'!E32)</f>
        <v>14</v>
      </c>
      <c r="F32">
        <f>MAX('UT4'!F32,'UT5'!F32,'UT6'!F32)</f>
        <v>4</v>
      </c>
      <c r="G32">
        <f>MAX('UT4'!G32,'UT5'!G32,'UT6'!G32)</f>
        <v>3</v>
      </c>
      <c r="H32">
        <f>MAX('UT4'!H32,'UT5'!H32,'UT6'!H32)</f>
        <v>0</v>
      </c>
    </row>
    <row r="33" spans="1:8" x14ac:dyDescent="0.3">
      <c r="A33">
        <v>32</v>
      </c>
      <c r="B33">
        <f>MAX('UT4'!B33,'UT5'!B33,'UT6'!B33)</f>
        <v>20</v>
      </c>
      <c r="C33">
        <f>MAX('UT4'!C33,'UT5'!C33,'UT6'!C33)</f>
        <v>8</v>
      </c>
      <c r="D33">
        <f>MAX('UT4'!D33,'UT5'!D33,'UT6'!D33)</f>
        <v>11</v>
      </c>
      <c r="E33">
        <f>MAX('UT4'!E33,'UT5'!E33,'UT6'!E33)</f>
        <v>12</v>
      </c>
      <c r="F33">
        <f>MAX('UT4'!F33,'UT5'!F33,'UT6'!F33)</f>
        <v>5</v>
      </c>
      <c r="G33">
        <f>MAX('UT4'!G33,'UT5'!G33,'UT6'!G33)</f>
        <v>0</v>
      </c>
      <c r="H33">
        <f>MAX('UT4'!H33,'UT5'!H33,'UT6'!H33)</f>
        <v>23</v>
      </c>
    </row>
    <row r="34" spans="1:8" x14ac:dyDescent="0.3">
      <c r="A34">
        <v>33</v>
      </c>
      <c r="B34">
        <f>MAX('UT4'!B34,'UT5'!B34,'UT6'!B34)</f>
        <v>16</v>
      </c>
      <c r="C34">
        <f>MAX('UT4'!C34,'UT5'!C34,'UT6'!C34)</f>
        <v>8</v>
      </c>
      <c r="D34">
        <f>MAX('UT4'!D34,'UT5'!D34,'UT6'!D34)</f>
        <v>13</v>
      </c>
      <c r="E34">
        <f>MAX('UT4'!E34,'UT5'!E34,'UT6'!E34)</f>
        <v>13</v>
      </c>
      <c r="F34">
        <f>MAX('UT4'!F34,'UT5'!F34,'UT6'!F34)</f>
        <v>2</v>
      </c>
      <c r="G34">
        <f>MAX('UT4'!G34,'UT5'!G34,'UT6'!G34)</f>
        <v>13</v>
      </c>
      <c r="H34">
        <f>MAX('UT4'!H34,'UT5'!H34,'UT6'!H34)</f>
        <v>0</v>
      </c>
    </row>
    <row r="35" spans="1:8" x14ac:dyDescent="0.3">
      <c r="A35">
        <v>34</v>
      </c>
      <c r="B35">
        <f>MAX('UT4'!B35,'UT5'!B35,'UT6'!B35)</f>
        <v>30</v>
      </c>
      <c r="C35">
        <f>MAX('UT4'!C35,'UT5'!C35,'UT6'!C35)</f>
        <v>11</v>
      </c>
      <c r="D35">
        <f>MAX('UT4'!D35,'UT5'!D35,'UT6'!D35)</f>
        <v>14</v>
      </c>
      <c r="E35">
        <f>MAX('UT4'!E35,'UT5'!E35,'UT6'!E35)</f>
        <v>14</v>
      </c>
      <c r="F35">
        <f>MAX('UT4'!F35,'UT5'!F35,'UT6'!F35)</f>
        <v>9</v>
      </c>
      <c r="G35">
        <f>MAX('UT4'!G35,'UT5'!G35,'UT6'!G35)</f>
        <v>0</v>
      </c>
      <c r="H35">
        <f>MAX('UT4'!H35,'UT5'!H35,'UT6'!H35)</f>
        <v>28</v>
      </c>
    </row>
    <row r="36" spans="1:8" x14ac:dyDescent="0.3">
      <c r="A36">
        <v>35</v>
      </c>
      <c r="B36">
        <f>MAX('UT4'!B36,'UT5'!B36,'UT6'!B36)</f>
        <v>30</v>
      </c>
      <c r="C36">
        <f>MAX('UT4'!C36,'UT5'!C36,'UT6'!C36)</f>
        <v>10</v>
      </c>
      <c r="D36">
        <f>MAX('UT4'!D36,'UT5'!D36,'UT6'!D36)</f>
        <v>6</v>
      </c>
      <c r="E36">
        <f>MAX('UT4'!E36,'UT5'!E36,'UT6'!E36)</f>
        <v>25</v>
      </c>
      <c r="F36">
        <f>MAX('UT4'!F36,'UT5'!F36,'UT6'!F36)</f>
        <v>9</v>
      </c>
      <c r="G36">
        <f>MAX('UT4'!G36,'UT5'!G36,'UT6'!G36)</f>
        <v>13</v>
      </c>
      <c r="H36">
        <f>MAX('UT4'!H36,'UT5'!H36,'UT6'!H36)</f>
        <v>0</v>
      </c>
    </row>
    <row r="37" spans="1:8" x14ac:dyDescent="0.3">
      <c r="A37">
        <v>36</v>
      </c>
      <c r="B37">
        <f>MAX('UT4'!B37,'UT5'!B37,'UT6'!B37)</f>
        <v>21</v>
      </c>
      <c r="C37">
        <f>MAX('UT4'!C37,'UT5'!C37,'UT6'!C37)</f>
        <v>8</v>
      </c>
      <c r="D37">
        <f>MAX('UT4'!D37,'UT5'!D37,'UT6'!D37)</f>
        <v>9</v>
      </c>
      <c r="E37">
        <f>MAX('UT4'!E37,'UT5'!E37,'UT6'!E37)</f>
        <v>6</v>
      </c>
      <c r="F37">
        <f>MAX('UT4'!F37,'UT5'!F37,'UT6'!F37)</f>
        <v>6</v>
      </c>
      <c r="G37">
        <f>MAX('UT4'!G37,'UT5'!G37,'UT6'!G37)</f>
        <v>4</v>
      </c>
      <c r="H37">
        <f>MAX('UT4'!H37,'UT5'!H37,'UT6'!H37)</f>
        <v>0</v>
      </c>
    </row>
    <row r="38" spans="1:8" x14ac:dyDescent="0.3">
      <c r="A38">
        <v>37</v>
      </c>
      <c r="B38">
        <f>MAX('UT4'!B38,'UT5'!B38,'UT6'!B38)</f>
        <v>16</v>
      </c>
      <c r="C38">
        <f>MAX('UT4'!C38,'UT5'!C38,'UT6'!C38)</f>
        <v>6</v>
      </c>
      <c r="D38">
        <f>MAX('UT4'!D38,'UT5'!D38,'UT6'!D38)</f>
        <v>11</v>
      </c>
      <c r="E38">
        <f>MAX('UT4'!E38,'UT5'!E38,'UT6'!E38)</f>
        <v>4</v>
      </c>
      <c r="F38">
        <f>MAX('UT4'!F38,'UT5'!F38,'UT6'!F38)</f>
        <v>14</v>
      </c>
      <c r="G38">
        <f>MAX('UT4'!G38,'UT5'!G38,'UT6'!G38)</f>
        <v>8</v>
      </c>
      <c r="H38">
        <f>MAX('UT4'!H38,'UT5'!H38,'UT6'!H38)</f>
        <v>0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6827-E997-480D-8C2C-22A38BEE6108}">
  <dimension ref="A1:H38"/>
  <sheetViews>
    <sheetView zoomScale="175" zoomScaleNormal="175" workbookViewId="0">
      <selection activeCell="B1" sqref="B1:H1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bestFit="1" customWidth="1"/>
    <col min="8" max="8" width="4.21875" bestFit="1" customWidth="1"/>
  </cols>
  <sheetData>
    <row r="1" spans="1:8" x14ac:dyDescent="0.3">
      <c r="A1" s="12" t="s">
        <v>0</v>
      </c>
      <c r="B1" s="12" t="s">
        <v>230</v>
      </c>
      <c r="C1" s="12" t="s">
        <v>231</v>
      </c>
      <c r="D1" s="12" t="s">
        <v>232</v>
      </c>
      <c r="E1" s="12" t="s">
        <v>233</v>
      </c>
      <c r="F1" s="12" t="s">
        <v>236</v>
      </c>
      <c r="G1" s="4" t="s">
        <v>234</v>
      </c>
      <c r="H1" s="12" t="s">
        <v>235</v>
      </c>
    </row>
    <row r="2" spans="1:8" x14ac:dyDescent="0.3">
      <c r="A2" s="12">
        <v>1</v>
      </c>
      <c r="B2" s="12">
        <v>64</v>
      </c>
      <c r="C2" s="12">
        <v>24</v>
      </c>
      <c r="D2" s="12">
        <v>28</v>
      </c>
      <c r="E2" s="12">
        <v>24</v>
      </c>
      <c r="F2" s="12">
        <v>30</v>
      </c>
      <c r="G2" s="12">
        <v>0</v>
      </c>
      <c r="H2" s="12">
        <v>62</v>
      </c>
    </row>
    <row r="3" spans="1:8" x14ac:dyDescent="0.3">
      <c r="A3" s="12">
        <v>2</v>
      </c>
      <c r="B3" s="12">
        <v>44</v>
      </c>
      <c r="C3" s="12">
        <v>28</v>
      </c>
      <c r="D3" s="12">
        <v>28</v>
      </c>
      <c r="E3" s="12">
        <v>26</v>
      </c>
      <c r="F3" s="12">
        <v>32</v>
      </c>
      <c r="G3" s="12">
        <v>0</v>
      </c>
      <c r="H3" s="12">
        <v>50</v>
      </c>
    </row>
    <row r="4" spans="1:8" x14ac:dyDescent="0.3">
      <c r="A4" s="12">
        <v>3</v>
      </c>
      <c r="B4" s="12">
        <v>60</v>
      </c>
      <c r="C4" s="12">
        <v>24</v>
      </c>
      <c r="D4" s="12">
        <v>28</v>
      </c>
      <c r="E4" s="12">
        <v>24</v>
      </c>
      <c r="F4" s="12">
        <v>36</v>
      </c>
      <c r="G4" s="12">
        <v>0</v>
      </c>
      <c r="H4" s="12">
        <v>56</v>
      </c>
    </row>
    <row r="5" spans="1:8" x14ac:dyDescent="0.3">
      <c r="A5" s="12">
        <v>4</v>
      </c>
      <c r="B5" s="12">
        <v>70</v>
      </c>
      <c r="C5" s="12">
        <v>28</v>
      </c>
      <c r="D5" s="12">
        <v>26</v>
      </c>
      <c r="E5" s="12">
        <v>24</v>
      </c>
      <c r="F5" s="12">
        <v>42</v>
      </c>
      <c r="G5" s="12">
        <v>0</v>
      </c>
      <c r="H5" s="12">
        <v>60</v>
      </c>
    </row>
    <row r="6" spans="1:8" x14ac:dyDescent="0.3">
      <c r="A6" s="12">
        <v>5</v>
      </c>
      <c r="B6" s="12">
        <v>58</v>
      </c>
      <c r="C6" s="12">
        <v>24</v>
      </c>
      <c r="D6" s="12">
        <v>26</v>
      </c>
      <c r="E6" s="12">
        <v>32</v>
      </c>
      <c r="F6" s="12">
        <v>34</v>
      </c>
      <c r="G6" s="12">
        <v>30</v>
      </c>
      <c r="H6" s="12">
        <v>0</v>
      </c>
    </row>
    <row r="7" spans="1:8" x14ac:dyDescent="0.3">
      <c r="A7" s="12">
        <v>6</v>
      </c>
      <c r="B7" s="12">
        <v>34</v>
      </c>
      <c r="C7" s="12">
        <v>24</v>
      </c>
      <c r="D7" s="12">
        <v>26</v>
      </c>
      <c r="E7" s="12">
        <v>38</v>
      </c>
      <c r="F7" s="12">
        <v>40</v>
      </c>
      <c r="G7" s="12">
        <v>0</v>
      </c>
      <c r="H7" s="12">
        <v>58</v>
      </c>
    </row>
    <row r="8" spans="1:8" x14ac:dyDescent="0.3">
      <c r="A8" s="12">
        <v>7</v>
      </c>
      <c r="B8" s="12">
        <v>56</v>
      </c>
      <c r="C8" s="12">
        <v>28</v>
      </c>
      <c r="D8" s="12">
        <v>26</v>
      </c>
      <c r="E8" s="12">
        <v>26</v>
      </c>
      <c r="F8" s="12">
        <v>34</v>
      </c>
      <c r="G8" s="12">
        <v>0</v>
      </c>
      <c r="H8" s="12">
        <v>46</v>
      </c>
    </row>
    <row r="9" spans="1:8" x14ac:dyDescent="0.3">
      <c r="A9" s="12">
        <v>8</v>
      </c>
      <c r="B9" s="12">
        <v>72</v>
      </c>
      <c r="C9" s="12">
        <v>28</v>
      </c>
      <c r="D9" s="12">
        <v>30</v>
      </c>
      <c r="E9" s="12">
        <v>44</v>
      </c>
      <c r="F9" s="12">
        <v>56</v>
      </c>
      <c r="G9" s="12">
        <v>32</v>
      </c>
      <c r="H9" s="12">
        <v>0</v>
      </c>
    </row>
    <row r="10" spans="1:8" x14ac:dyDescent="0.3">
      <c r="A10" s="12">
        <v>9</v>
      </c>
      <c r="B10" s="12">
        <v>62</v>
      </c>
      <c r="C10" s="12">
        <v>30</v>
      </c>
      <c r="D10" s="12">
        <v>26</v>
      </c>
      <c r="E10" s="12">
        <v>26</v>
      </c>
      <c r="F10" s="12">
        <v>30</v>
      </c>
      <c r="G10" s="12">
        <v>0</v>
      </c>
      <c r="H10" s="12">
        <v>56</v>
      </c>
    </row>
    <row r="11" spans="1:8" x14ac:dyDescent="0.3">
      <c r="A11" s="12">
        <v>10</v>
      </c>
      <c r="B11" s="12">
        <v>60</v>
      </c>
      <c r="C11" s="12">
        <v>44</v>
      </c>
      <c r="D11" s="12">
        <v>30</v>
      </c>
      <c r="E11" s="12">
        <v>36</v>
      </c>
      <c r="F11" s="12">
        <v>44</v>
      </c>
      <c r="G11" s="12">
        <v>36</v>
      </c>
      <c r="H11" s="12">
        <v>0</v>
      </c>
    </row>
    <row r="12" spans="1:8" x14ac:dyDescent="0.3">
      <c r="A12" s="12">
        <v>11</v>
      </c>
      <c r="B12" s="12">
        <v>44</v>
      </c>
      <c r="C12" s="12">
        <v>32</v>
      </c>
      <c r="D12" s="12">
        <v>26</v>
      </c>
      <c r="E12" s="12">
        <v>34</v>
      </c>
      <c r="F12" s="12">
        <v>44</v>
      </c>
      <c r="G12" s="12">
        <v>28</v>
      </c>
      <c r="H12" s="12">
        <v>0</v>
      </c>
    </row>
    <row r="13" spans="1:8" x14ac:dyDescent="0.3">
      <c r="A13" s="12">
        <v>12</v>
      </c>
      <c r="B13" s="12">
        <v>72</v>
      </c>
      <c r="C13" s="12">
        <v>30</v>
      </c>
      <c r="D13" s="12">
        <v>30</v>
      </c>
      <c r="E13" s="12">
        <v>44</v>
      </c>
      <c r="F13" s="12">
        <v>60</v>
      </c>
      <c r="G13" s="12">
        <v>46</v>
      </c>
      <c r="H13" s="12">
        <v>0</v>
      </c>
    </row>
    <row r="14" spans="1:8" x14ac:dyDescent="0.3">
      <c r="A14" s="12">
        <v>13</v>
      </c>
      <c r="B14" s="12">
        <v>60</v>
      </c>
      <c r="C14" s="12">
        <v>32</v>
      </c>
      <c r="D14" s="12">
        <v>28</v>
      </c>
      <c r="E14" s="12">
        <v>24</v>
      </c>
      <c r="F14" s="12">
        <v>28</v>
      </c>
      <c r="G14" s="12">
        <v>28</v>
      </c>
      <c r="H14" s="12">
        <v>0</v>
      </c>
    </row>
    <row r="15" spans="1:8" x14ac:dyDescent="0.3">
      <c r="A15" s="12">
        <v>14</v>
      </c>
      <c r="B15" s="12">
        <v>74</v>
      </c>
      <c r="C15" s="12">
        <v>54</v>
      </c>
      <c r="D15" s="12">
        <v>54</v>
      </c>
      <c r="E15" s="12">
        <v>46</v>
      </c>
      <c r="F15" s="12">
        <v>68</v>
      </c>
      <c r="G15" s="12">
        <v>68</v>
      </c>
      <c r="H15" s="12">
        <v>0</v>
      </c>
    </row>
    <row r="16" spans="1:8" x14ac:dyDescent="0.3">
      <c r="A16" s="12">
        <v>15</v>
      </c>
      <c r="B16" s="12">
        <v>44</v>
      </c>
      <c r="C16" s="12">
        <v>28</v>
      </c>
      <c r="D16" s="12">
        <v>28</v>
      </c>
      <c r="E16" s="12">
        <v>24</v>
      </c>
      <c r="F16" s="12">
        <v>40</v>
      </c>
      <c r="G16" s="12">
        <v>0</v>
      </c>
      <c r="H16" s="12">
        <v>60</v>
      </c>
    </row>
    <row r="17" spans="1:8" x14ac:dyDescent="0.3">
      <c r="A17" s="12">
        <v>16</v>
      </c>
      <c r="B17" s="12">
        <v>60</v>
      </c>
      <c r="C17" s="12">
        <v>24</v>
      </c>
      <c r="D17" s="12">
        <v>28</v>
      </c>
      <c r="E17" s="12">
        <v>24</v>
      </c>
      <c r="F17" s="12">
        <v>32</v>
      </c>
      <c r="G17" s="12">
        <v>34</v>
      </c>
      <c r="H17" s="12">
        <v>0</v>
      </c>
    </row>
    <row r="18" spans="1:8" x14ac:dyDescent="0.3">
      <c r="A18" s="12">
        <v>17</v>
      </c>
      <c r="B18" s="12">
        <v>46</v>
      </c>
      <c r="C18" s="12">
        <v>28</v>
      </c>
      <c r="D18" s="12">
        <v>28</v>
      </c>
      <c r="E18" s="12">
        <v>28</v>
      </c>
      <c r="F18" s="12">
        <v>36</v>
      </c>
      <c r="G18" s="12">
        <v>28</v>
      </c>
      <c r="H18" s="12">
        <v>0</v>
      </c>
    </row>
    <row r="19" spans="1:8" x14ac:dyDescent="0.3">
      <c r="A19" s="12">
        <v>18</v>
      </c>
      <c r="B19" s="12">
        <v>52</v>
      </c>
      <c r="C19" s="12">
        <v>28</v>
      </c>
      <c r="D19" s="12">
        <v>28</v>
      </c>
      <c r="E19" s="12">
        <v>26</v>
      </c>
      <c r="F19" s="12">
        <v>30</v>
      </c>
      <c r="G19" s="12">
        <v>38</v>
      </c>
      <c r="H19" s="12">
        <v>0</v>
      </c>
    </row>
    <row r="20" spans="1:8" x14ac:dyDescent="0.3">
      <c r="A20" s="12">
        <v>19</v>
      </c>
      <c r="B20" s="12">
        <v>48</v>
      </c>
      <c r="C20" s="12">
        <v>28</v>
      </c>
      <c r="D20" s="12">
        <v>26</v>
      </c>
      <c r="E20" s="12">
        <v>24</v>
      </c>
      <c r="F20" s="12">
        <v>24</v>
      </c>
      <c r="G20" s="12">
        <v>28</v>
      </c>
      <c r="H20" s="12">
        <v>0</v>
      </c>
    </row>
    <row r="21" spans="1:8" x14ac:dyDescent="0.3">
      <c r="A21" s="12">
        <v>20</v>
      </c>
      <c r="B21" s="12">
        <v>38</v>
      </c>
      <c r="C21" s="12">
        <v>30</v>
      </c>
      <c r="D21" s="12">
        <v>26</v>
      </c>
      <c r="E21" s="12">
        <v>24</v>
      </c>
      <c r="F21" s="12">
        <v>24</v>
      </c>
      <c r="G21" s="12">
        <v>30</v>
      </c>
      <c r="H21" s="12">
        <v>0</v>
      </c>
    </row>
    <row r="22" spans="1:8" x14ac:dyDescent="0.3">
      <c r="A22" s="12">
        <v>21</v>
      </c>
      <c r="B22" s="12">
        <v>32</v>
      </c>
      <c r="C22" s="12">
        <v>38</v>
      </c>
      <c r="D22" s="12">
        <v>32</v>
      </c>
      <c r="E22" s="12">
        <v>44</v>
      </c>
      <c r="F22" s="12">
        <v>52</v>
      </c>
      <c r="G22" s="12">
        <v>40</v>
      </c>
      <c r="H22" s="12">
        <v>0</v>
      </c>
    </row>
    <row r="23" spans="1:8" x14ac:dyDescent="0.3">
      <c r="A23" s="12">
        <v>22</v>
      </c>
      <c r="B23" s="12">
        <v>40</v>
      </c>
      <c r="C23" s="12">
        <v>42</v>
      </c>
      <c r="D23" s="12">
        <v>36</v>
      </c>
      <c r="E23" s="12">
        <v>40</v>
      </c>
      <c r="F23" s="12">
        <v>54</v>
      </c>
      <c r="G23" s="12">
        <v>0</v>
      </c>
      <c r="H23" s="12">
        <v>58</v>
      </c>
    </row>
    <row r="24" spans="1:8" x14ac:dyDescent="0.3">
      <c r="A24" s="12">
        <v>23</v>
      </c>
      <c r="B24" s="12">
        <v>52</v>
      </c>
      <c r="C24" s="12">
        <v>46</v>
      </c>
      <c r="D24" s="12">
        <v>36</v>
      </c>
      <c r="E24" s="12">
        <v>46</v>
      </c>
      <c r="F24" s="12">
        <v>62</v>
      </c>
      <c r="G24" s="12">
        <v>52</v>
      </c>
      <c r="H24" s="12">
        <v>0</v>
      </c>
    </row>
    <row r="25" spans="1:8" x14ac:dyDescent="0.3">
      <c r="A25" s="12">
        <v>24</v>
      </c>
      <c r="B25" s="12">
        <v>40</v>
      </c>
      <c r="C25" s="12">
        <v>30</v>
      </c>
      <c r="D25" s="12">
        <v>28</v>
      </c>
      <c r="E25" s="12">
        <v>26</v>
      </c>
      <c r="F25" s="12">
        <v>48</v>
      </c>
      <c r="G25" s="12">
        <v>0</v>
      </c>
      <c r="H25" s="12">
        <v>56</v>
      </c>
    </row>
    <row r="26" spans="1:8" x14ac:dyDescent="0.3">
      <c r="A26" s="12">
        <v>25</v>
      </c>
      <c r="B26" s="12">
        <v>68</v>
      </c>
      <c r="C26" s="12">
        <v>40</v>
      </c>
      <c r="D26" s="12">
        <v>26</v>
      </c>
      <c r="E26" s="12">
        <v>24</v>
      </c>
      <c r="F26" s="12">
        <v>50</v>
      </c>
      <c r="G26" s="12">
        <v>28</v>
      </c>
      <c r="H26" s="12">
        <v>0</v>
      </c>
    </row>
    <row r="27" spans="1:8" x14ac:dyDescent="0.3">
      <c r="A27" s="12">
        <v>26</v>
      </c>
      <c r="B27" s="12">
        <v>42</v>
      </c>
      <c r="C27" s="12">
        <v>30</v>
      </c>
      <c r="D27" s="12">
        <v>26</v>
      </c>
      <c r="E27" s="12">
        <v>26</v>
      </c>
      <c r="F27" s="12">
        <v>24</v>
      </c>
      <c r="G27" s="12">
        <v>0</v>
      </c>
      <c r="H27" s="12">
        <v>36</v>
      </c>
    </row>
    <row r="28" spans="1:8" x14ac:dyDescent="0.3">
      <c r="A28" s="12">
        <v>27</v>
      </c>
      <c r="B28" s="12">
        <v>50</v>
      </c>
      <c r="C28" s="12">
        <v>40</v>
      </c>
      <c r="D28" s="12">
        <v>38</v>
      </c>
      <c r="E28" s="12">
        <v>28</v>
      </c>
      <c r="F28" s="12">
        <v>30</v>
      </c>
      <c r="G28" s="12">
        <v>28</v>
      </c>
      <c r="H28" s="12">
        <v>0</v>
      </c>
    </row>
    <row r="29" spans="1:8" x14ac:dyDescent="0.3">
      <c r="A29" s="12">
        <v>28</v>
      </c>
      <c r="B29" s="12">
        <v>64</v>
      </c>
      <c r="C29" s="12">
        <v>32</v>
      </c>
      <c r="D29" s="12">
        <v>40</v>
      </c>
      <c r="E29" s="12">
        <v>30</v>
      </c>
      <c r="F29" s="12">
        <v>56</v>
      </c>
      <c r="G29" s="12">
        <v>40</v>
      </c>
      <c r="H29" s="12">
        <v>0</v>
      </c>
    </row>
    <row r="30" spans="1:8" x14ac:dyDescent="0.3">
      <c r="A30" s="12">
        <v>29</v>
      </c>
      <c r="B30" s="12">
        <v>48</v>
      </c>
      <c r="C30" s="12">
        <v>28</v>
      </c>
      <c r="D30" s="12">
        <v>28</v>
      </c>
      <c r="E30" s="12">
        <v>46</v>
      </c>
      <c r="F30" s="12">
        <v>38</v>
      </c>
      <c r="G30" s="12">
        <v>0</v>
      </c>
      <c r="H30" s="12">
        <v>64</v>
      </c>
    </row>
    <row r="31" spans="1:8" x14ac:dyDescent="0.3">
      <c r="A31" s="12">
        <v>30</v>
      </c>
      <c r="B31" s="12">
        <v>46</v>
      </c>
      <c r="C31" s="12">
        <v>24</v>
      </c>
      <c r="D31" s="12">
        <v>26</v>
      </c>
      <c r="E31" s="12">
        <v>24</v>
      </c>
      <c r="F31" s="12">
        <v>44</v>
      </c>
      <c r="G31" s="12">
        <v>0</v>
      </c>
      <c r="H31" s="12">
        <v>46</v>
      </c>
    </row>
    <row r="32" spans="1:8" x14ac:dyDescent="0.3">
      <c r="A32" s="12">
        <v>31</v>
      </c>
      <c r="B32" s="12">
        <v>34</v>
      </c>
      <c r="C32" s="12">
        <v>28</v>
      </c>
      <c r="D32" s="12">
        <v>30</v>
      </c>
      <c r="E32" s="12">
        <v>40</v>
      </c>
      <c r="F32" s="12">
        <v>40</v>
      </c>
      <c r="G32" s="12">
        <v>36</v>
      </c>
      <c r="H32" s="12">
        <v>0</v>
      </c>
    </row>
    <row r="33" spans="1:8" x14ac:dyDescent="0.3">
      <c r="A33" s="12">
        <v>32</v>
      </c>
      <c r="B33" s="12">
        <v>44</v>
      </c>
      <c r="C33" s="12">
        <v>28</v>
      </c>
      <c r="D33" s="12">
        <v>26</v>
      </c>
      <c r="E33" s="12">
        <v>24</v>
      </c>
      <c r="F33" s="12">
        <v>32</v>
      </c>
      <c r="G33" s="12">
        <v>0</v>
      </c>
      <c r="H33" s="12">
        <v>36</v>
      </c>
    </row>
    <row r="34" spans="1:8" x14ac:dyDescent="0.3">
      <c r="A34" s="12">
        <v>33</v>
      </c>
      <c r="B34" s="12">
        <v>32</v>
      </c>
      <c r="C34" s="12">
        <v>28</v>
      </c>
      <c r="D34" s="12">
        <v>26</v>
      </c>
      <c r="E34" s="12">
        <v>30</v>
      </c>
      <c r="F34" s="12">
        <v>24</v>
      </c>
      <c r="G34" s="12">
        <v>28</v>
      </c>
      <c r="H34" s="12">
        <v>0</v>
      </c>
    </row>
    <row r="35" spans="1:8" x14ac:dyDescent="0.3">
      <c r="A35" s="12">
        <v>34</v>
      </c>
      <c r="B35" s="12">
        <v>60</v>
      </c>
      <c r="C35" s="12">
        <v>28</v>
      </c>
      <c r="D35" s="12">
        <v>30</v>
      </c>
      <c r="E35" s="12">
        <v>30</v>
      </c>
      <c r="F35" s="12">
        <v>44</v>
      </c>
      <c r="G35" s="12">
        <v>0</v>
      </c>
      <c r="H35" s="12">
        <v>62</v>
      </c>
    </row>
    <row r="36" spans="1:8" x14ac:dyDescent="0.3">
      <c r="A36" s="12">
        <v>35</v>
      </c>
      <c r="B36" s="12">
        <v>58</v>
      </c>
      <c r="C36" s="12">
        <v>42</v>
      </c>
      <c r="D36" s="12">
        <v>36</v>
      </c>
      <c r="E36" s="12">
        <v>46</v>
      </c>
      <c r="F36" s="12">
        <v>34</v>
      </c>
      <c r="G36" s="12">
        <v>40</v>
      </c>
      <c r="H36" s="12">
        <v>0</v>
      </c>
    </row>
    <row r="37" spans="1:8" x14ac:dyDescent="0.3">
      <c r="A37" s="12">
        <v>36</v>
      </c>
      <c r="B37" s="12">
        <v>46</v>
      </c>
      <c r="C37" s="12">
        <v>32</v>
      </c>
      <c r="D37" s="12">
        <v>30</v>
      </c>
      <c r="E37" s="12">
        <v>24</v>
      </c>
      <c r="F37" s="12">
        <v>26</v>
      </c>
      <c r="G37" s="12">
        <v>30</v>
      </c>
      <c r="H37" s="12">
        <v>0</v>
      </c>
    </row>
    <row r="38" spans="1:8" x14ac:dyDescent="0.3">
      <c r="A38" s="12">
        <v>37</v>
      </c>
      <c r="B38" s="12">
        <v>48</v>
      </c>
      <c r="C38" s="12">
        <v>28</v>
      </c>
      <c r="D38" s="12">
        <v>26</v>
      </c>
      <c r="E38" s="12">
        <v>24</v>
      </c>
      <c r="F38" s="12">
        <v>60</v>
      </c>
      <c r="G38" s="12">
        <v>28</v>
      </c>
      <c r="H38" s="12">
        <v>0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B464-A72B-49A1-8742-E823433A041F}">
  <dimension ref="A1:H38"/>
  <sheetViews>
    <sheetView zoomScale="190" zoomScaleNormal="190" workbookViewId="0">
      <selection activeCell="B1" sqref="B1:H1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bestFit="1" customWidth="1"/>
    <col min="8" max="8" width="4.21875" bestFit="1" customWidth="1"/>
  </cols>
  <sheetData>
    <row r="1" spans="1:8" x14ac:dyDescent="0.3">
      <c r="A1" s="12" t="s">
        <v>0</v>
      </c>
      <c r="B1" s="12" t="s">
        <v>230</v>
      </c>
      <c r="C1" s="12" t="s">
        <v>231</v>
      </c>
      <c r="D1" s="12" t="s">
        <v>232</v>
      </c>
      <c r="E1" s="12" t="s">
        <v>233</v>
      </c>
      <c r="F1" s="12" t="s">
        <v>236</v>
      </c>
      <c r="G1" s="4" t="s">
        <v>234</v>
      </c>
      <c r="H1" s="12" t="s">
        <v>235</v>
      </c>
    </row>
    <row r="2" spans="1:8" x14ac:dyDescent="0.3">
      <c r="A2" s="12">
        <v>1</v>
      </c>
      <c r="B2" s="12">
        <v>20</v>
      </c>
      <c r="C2" s="12">
        <v>20</v>
      </c>
      <c r="D2" s="12">
        <v>22</v>
      </c>
      <c r="E2" s="12">
        <v>20</v>
      </c>
      <c r="F2" s="12">
        <v>21</v>
      </c>
      <c r="G2" s="12">
        <v>0</v>
      </c>
      <c r="H2" s="12">
        <v>30</v>
      </c>
    </row>
    <row r="3" spans="1:8" x14ac:dyDescent="0.3">
      <c r="A3" s="12">
        <v>2</v>
      </c>
      <c r="B3" s="12">
        <v>17</v>
      </c>
      <c r="C3" s="12">
        <v>22</v>
      </c>
      <c r="D3" s="12">
        <v>22</v>
      </c>
      <c r="E3" s="12">
        <v>21</v>
      </c>
      <c r="F3" s="12">
        <v>22</v>
      </c>
      <c r="G3" s="12">
        <v>0</v>
      </c>
      <c r="H3" s="12">
        <v>26</v>
      </c>
    </row>
    <row r="4" spans="1:8" x14ac:dyDescent="0.3">
      <c r="A4" s="12">
        <v>3</v>
      </c>
      <c r="B4" s="12">
        <v>20</v>
      </c>
      <c r="C4" s="12">
        <v>20</v>
      </c>
      <c r="D4" s="12">
        <v>22</v>
      </c>
      <c r="E4" s="12">
        <v>20</v>
      </c>
      <c r="F4" s="12">
        <v>23</v>
      </c>
      <c r="G4" s="12">
        <v>0</v>
      </c>
      <c r="H4" s="12">
        <v>29</v>
      </c>
    </row>
    <row r="5" spans="1:8" x14ac:dyDescent="0.3">
      <c r="A5" s="12">
        <v>4</v>
      </c>
      <c r="B5" s="12">
        <v>20</v>
      </c>
      <c r="C5" s="12">
        <v>22</v>
      </c>
      <c r="D5" s="12">
        <v>21</v>
      </c>
      <c r="E5" s="12">
        <v>20</v>
      </c>
      <c r="F5" s="12">
        <v>26</v>
      </c>
      <c r="G5" s="12">
        <v>0</v>
      </c>
      <c r="H5" s="12">
        <v>30</v>
      </c>
    </row>
    <row r="6" spans="1:8" x14ac:dyDescent="0.3">
      <c r="A6" s="12">
        <v>5</v>
      </c>
      <c r="B6" s="12">
        <v>20</v>
      </c>
      <c r="C6" s="12">
        <v>20</v>
      </c>
      <c r="D6" s="12">
        <v>21</v>
      </c>
      <c r="E6" s="12">
        <v>24</v>
      </c>
      <c r="F6" s="12">
        <v>23</v>
      </c>
      <c r="G6" s="12">
        <v>13</v>
      </c>
      <c r="H6" s="12">
        <v>0</v>
      </c>
    </row>
    <row r="7" spans="1:8" x14ac:dyDescent="0.3">
      <c r="A7" s="12">
        <v>6</v>
      </c>
      <c r="B7" s="12">
        <v>15</v>
      </c>
      <c r="C7" s="12">
        <v>20</v>
      </c>
      <c r="D7" s="12">
        <v>21</v>
      </c>
      <c r="E7" s="12">
        <v>26</v>
      </c>
      <c r="F7" s="12">
        <v>25</v>
      </c>
      <c r="G7" s="12">
        <v>0</v>
      </c>
      <c r="H7" s="12">
        <v>30</v>
      </c>
    </row>
    <row r="8" spans="1:8" x14ac:dyDescent="0.3">
      <c r="A8" s="12">
        <v>7</v>
      </c>
      <c r="B8" s="12">
        <v>20</v>
      </c>
      <c r="C8" s="12">
        <v>22</v>
      </c>
      <c r="D8" s="12">
        <v>21</v>
      </c>
      <c r="E8" s="12">
        <v>21</v>
      </c>
      <c r="F8" s="12">
        <v>23</v>
      </c>
      <c r="G8" s="12">
        <v>0</v>
      </c>
      <c r="H8" s="12">
        <v>25</v>
      </c>
    </row>
    <row r="9" spans="1:8" x14ac:dyDescent="0.3">
      <c r="A9" s="12">
        <v>8</v>
      </c>
      <c r="B9" s="12">
        <v>20</v>
      </c>
      <c r="C9" s="12">
        <v>22</v>
      </c>
      <c r="D9" s="12">
        <v>23</v>
      </c>
      <c r="E9" s="12">
        <v>29</v>
      </c>
      <c r="F9" s="12">
        <v>30</v>
      </c>
      <c r="G9" s="12">
        <v>13</v>
      </c>
      <c r="H9" s="12">
        <v>0</v>
      </c>
    </row>
    <row r="10" spans="1:8" x14ac:dyDescent="0.3">
      <c r="A10" s="12">
        <v>9</v>
      </c>
      <c r="B10" s="12">
        <v>20</v>
      </c>
      <c r="C10" s="12">
        <v>23</v>
      </c>
      <c r="D10" s="12">
        <v>21</v>
      </c>
      <c r="E10" s="12">
        <v>21</v>
      </c>
      <c r="F10" s="12">
        <v>21</v>
      </c>
      <c r="G10" s="12">
        <v>0</v>
      </c>
      <c r="H10" s="12">
        <v>29</v>
      </c>
    </row>
    <row r="11" spans="1:8" x14ac:dyDescent="0.3">
      <c r="A11" s="12">
        <v>10</v>
      </c>
      <c r="B11" s="12">
        <v>20</v>
      </c>
      <c r="C11" s="12">
        <v>29</v>
      </c>
      <c r="D11" s="12">
        <v>23</v>
      </c>
      <c r="E11" s="12">
        <v>25</v>
      </c>
      <c r="F11" s="12">
        <v>27</v>
      </c>
      <c r="G11" s="12">
        <v>14</v>
      </c>
      <c r="H11" s="12">
        <v>0</v>
      </c>
    </row>
    <row r="12" spans="1:8" x14ac:dyDescent="0.3">
      <c r="A12" s="12">
        <v>11</v>
      </c>
      <c r="B12" s="12">
        <v>17</v>
      </c>
      <c r="C12" s="12">
        <v>24</v>
      </c>
      <c r="D12" s="12">
        <v>21</v>
      </c>
      <c r="E12" s="12">
        <v>25</v>
      </c>
      <c r="F12" s="12">
        <v>27</v>
      </c>
      <c r="G12" s="12">
        <v>12</v>
      </c>
      <c r="H12" s="12">
        <v>0</v>
      </c>
    </row>
    <row r="13" spans="1:8" x14ac:dyDescent="0.3">
      <c r="A13" s="12">
        <v>12</v>
      </c>
      <c r="B13" s="12">
        <v>20</v>
      </c>
      <c r="C13" s="12">
        <v>23</v>
      </c>
      <c r="D13" s="12">
        <v>23</v>
      </c>
      <c r="E13" s="12">
        <v>29</v>
      </c>
      <c r="F13" s="12">
        <v>30</v>
      </c>
      <c r="G13" s="12">
        <v>17</v>
      </c>
      <c r="H13" s="12">
        <v>0</v>
      </c>
    </row>
    <row r="14" spans="1:8" x14ac:dyDescent="0.3">
      <c r="A14" s="12">
        <v>13</v>
      </c>
      <c r="B14" s="12">
        <v>20</v>
      </c>
      <c r="C14" s="12">
        <v>24</v>
      </c>
      <c r="D14" s="12">
        <v>22</v>
      </c>
      <c r="E14" s="12">
        <v>20</v>
      </c>
      <c r="F14" s="12">
        <v>20</v>
      </c>
      <c r="G14" s="12">
        <v>12</v>
      </c>
      <c r="H14" s="12">
        <v>0</v>
      </c>
    </row>
    <row r="15" spans="1:8" x14ac:dyDescent="0.3">
      <c r="A15" s="12">
        <v>14</v>
      </c>
      <c r="B15" s="12">
        <v>20</v>
      </c>
      <c r="C15" s="12">
        <v>30</v>
      </c>
      <c r="D15" s="12">
        <v>30</v>
      </c>
      <c r="E15" s="12">
        <v>30</v>
      </c>
      <c r="F15" s="12">
        <v>30</v>
      </c>
      <c r="G15" s="12">
        <v>20</v>
      </c>
      <c r="H15" s="12">
        <v>0</v>
      </c>
    </row>
    <row r="16" spans="1:8" x14ac:dyDescent="0.3">
      <c r="A16" s="12">
        <v>15</v>
      </c>
      <c r="B16" s="12">
        <v>17</v>
      </c>
      <c r="C16" s="12">
        <v>22</v>
      </c>
      <c r="D16" s="12">
        <v>22</v>
      </c>
      <c r="E16" s="12">
        <v>20</v>
      </c>
      <c r="F16" s="12">
        <v>25</v>
      </c>
      <c r="G16" s="12">
        <v>0</v>
      </c>
      <c r="H16" s="12">
        <v>30</v>
      </c>
    </row>
    <row r="17" spans="1:8" x14ac:dyDescent="0.3">
      <c r="A17" s="12">
        <v>16</v>
      </c>
      <c r="B17" s="12">
        <v>20</v>
      </c>
      <c r="C17" s="12">
        <v>20</v>
      </c>
      <c r="D17" s="12">
        <v>22</v>
      </c>
      <c r="E17" s="12">
        <v>20</v>
      </c>
      <c r="F17" s="12">
        <v>22</v>
      </c>
      <c r="G17" s="12">
        <v>14</v>
      </c>
      <c r="H17" s="12">
        <v>0</v>
      </c>
    </row>
    <row r="18" spans="1:8" x14ac:dyDescent="0.3">
      <c r="A18" s="12">
        <v>17</v>
      </c>
      <c r="B18" s="12">
        <v>18</v>
      </c>
      <c r="C18" s="12">
        <v>22</v>
      </c>
      <c r="D18" s="12">
        <v>22</v>
      </c>
      <c r="E18" s="12">
        <v>22</v>
      </c>
      <c r="F18" s="12">
        <v>23</v>
      </c>
      <c r="G18" s="12">
        <v>12</v>
      </c>
      <c r="H18" s="12">
        <v>0</v>
      </c>
    </row>
    <row r="19" spans="1:8" x14ac:dyDescent="0.3">
      <c r="A19" s="12">
        <v>18</v>
      </c>
      <c r="B19" s="12">
        <v>19</v>
      </c>
      <c r="C19" s="12">
        <v>22</v>
      </c>
      <c r="D19" s="12">
        <v>22</v>
      </c>
      <c r="E19" s="12">
        <v>21</v>
      </c>
      <c r="F19" s="12">
        <v>21</v>
      </c>
      <c r="G19" s="12">
        <v>15</v>
      </c>
      <c r="H19" s="12">
        <v>0</v>
      </c>
    </row>
    <row r="20" spans="1:8" x14ac:dyDescent="0.3">
      <c r="A20" s="12">
        <v>19</v>
      </c>
      <c r="B20" s="12">
        <v>18</v>
      </c>
      <c r="C20" s="12">
        <v>22</v>
      </c>
      <c r="D20" s="12">
        <v>21</v>
      </c>
      <c r="E20" s="12">
        <v>20</v>
      </c>
      <c r="F20" s="12">
        <v>18</v>
      </c>
      <c r="G20" s="12">
        <v>12</v>
      </c>
      <c r="H20" s="12">
        <v>0</v>
      </c>
    </row>
    <row r="21" spans="1:8" x14ac:dyDescent="0.3">
      <c r="A21" s="12">
        <v>20</v>
      </c>
      <c r="B21" s="12">
        <v>16</v>
      </c>
      <c r="C21" s="12">
        <v>23</v>
      </c>
      <c r="D21" s="12">
        <v>21</v>
      </c>
      <c r="E21" s="12">
        <v>20</v>
      </c>
      <c r="F21" s="12">
        <v>18</v>
      </c>
      <c r="G21" s="12">
        <v>13</v>
      </c>
      <c r="H21" s="12">
        <v>0</v>
      </c>
    </row>
    <row r="22" spans="1:8" x14ac:dyDescent="0.3">
      <c r="A22" s="12">
        <v>21</v>
      </c>
      <c r="B22" s="12">
        <v>14</v>
      </c>
      <c r="C22" s="12">
        <v>26</v>
      </c>
      <c r="D22" s="12">
        <v>24</v>
      </c>
      <c r="E22" s="12">
        <v>29</v>
      </c>
      <c r="F22" s="12">
        <v>30</v>
      </c>
      <c r="G22" s="12">
        <v>15</v>
      </c>
      <c r="H22" s="12">
        <v>0</v>
      </c>
    </row>
    <row r="23" spans="1:8" x14ac:dyDescent="0.3">
      <c r="A23" s="12">
        <v>22</v>
      </c>
      <c r="B23" s="12">
        <v>16</v>
      </c>
      <c r="C23" s="12">
        <v>28</v>
      </c>
      <c r="D23" s="12">
        <v>25</v>
      </c>
      <c r="E23" s="12">
        <v>27</v>
      </c>
      <c r="F23" s="12">
        <v>30</v>
      </c>
      <c r="G23" s="12">
        <v>0</v>
      </c>
      <c r="H23" s="12">
        <v>30</v>
      </c>
    </row>
    <row r="24" spans="1:8" x14ac:dyDescent="0.3">
      <c r="A24" s="12">
        <v>23</v>
      </c>
      <c r="B24" s="12">
        <v>19</v>
      </c>
      <c r="C24" s="12">
        <v>30</v>
      </c>
      <c r="D24" s="12">
        <v>25</v>
      </c>
      <c r="E24" s="12">
        <v>30</v>
      </c>
      <c r="F24" s="12">
        <v>30</v>
      </c>
      <c r="G24" s="12">
        <v>18</v>
      </c>
      <c r="H24" s="12">
        <v>0</v>
      </c>
    </row>
    <row r="25" spans="1:8" x14ac:dyDescent="0.3">
      <c r="A25" s="12">
        <v>24</v>
      </c>
      <c r="B25" s="12">
        <v>16</v>
      </c>
      <c r="C25" s="12">
        <v>23</v>
      </c>
      <c r="D25" s="12">
        <v>22</v>
      </c>
      <c r="E25" s="12">
        <v>21</v>
      </c>
      <c r="F25" s="12">
        <v>29</v>
      </c>
      <c r="G25" s="12">
        <v>0</v>
      </c>
      <c r="H25" s="12">
        <v>29</v>
      </c>
    </row>
    <row r="26" spans="1:8" x14ac:dyDescent="0.3">
      <c r="A26" s="12">
        <v>25</v>
      </c>
      <c r="B26" s="12">
        <v>20</v>
      </c>
      <c r="C26" s="12">
        <v>27</v>
      </c>
      <c r="D26" s="12">
        <v>21</v>
      </c>
      <c r="E26" s="12">
        <v>20</v>
      </c>
      <c r="F26" s="12">
        <v>29</v>
      </c>
      <c r="G26" s="12">
        <v>12</v>
      </c>
      <c r="H26" s="12">
        <v>0</v>
      </c>
    </row>
    <row r="27" spans="1:8" x14ac:dyDescent="0.3">
      <c r="A27" s="12">
        <v>26</v>
      </c>
      <c r="B27" s="12">
        <v>17</v>
      </c>
      <c r="C27" s="12">
        <v>23</v>
      </c>
      <c r="D27" s="12">
        <v>21</v>
      </c>
      <c r="E27" s="12">
        <v>21</v>
      </c>
      <c r="F27" s="12">
        <v>18</v>
      </c>
      <c r="G27" s="12">
        <v>0</v>
      </c>
      <c r="H27" s="12">
        <v>20</v>
      </c>
    </row>
    <row r="28" spans="1:8" x14ac:dyDescent="0.3">
      <c r="A28" s="12">
        <v>27</v>
      </c>
      <c r="B28" s="12">
        <v>19</v>
      </c>
      <c r="C28" s="12">
        <v>27</v>
      </c>
      <c r="D28" s="12">
        <v>26</v>
      </c>
      <c r="E28" s="12">
        <v>22</v>
      </c>
      <c r="F28" s="12">
        <v>21</v>
      </c>
      <c r="G28" s="12">
        <v>12</v>
      </c>
      <c r="H28" s="12">
        <v>0</v>
      </c>
    </row>
    <row r="29" spans="1:8" x14ac:dyDescent="0.3">
      <c r="A29" s="12">
        <v>28</v>
      </c>
      <c r="B29" s="12">
        <v>20</v>
      </c>
      <c r="C29" s="12">
        <v>24</v>
      </c>
      <c r="D29" s="12">
        <v>27</v>
      </c>
      <c r="E29" s="12">
        <v>23</v>
      </c>
      <c r="F29" s="12">
        <v>30</v>
      </c>
      <c r="G29" s="12">
        <v>15</v>
      </c>
      <c r="H29" s="12">
        <v>0</v>
      </c>
    </row>
    <row r="30" spans="1:8" x14ac:dyDescent="0.3">
      <c r="A30" s="12">
        <v>29</v>
      </c>
      <c r="B30" s="12">
        <v>18</v>
      </c>
      <c r="C30" s="12">
        <v>22</v>
      </c>
      <c r="D30" s="12">
        <v>22</v>
      </c>
      <c r="E30" s="12">
        <v>30</v>
      </c>
      <c r="F30" s="12">
        <v>24</v>
      </c>
      <c r="G30" s="12">
        <v>0</v>
      </c>
      <c r="H30" s="12">
        <v>30</v>
      </c>
    </row>
    <row r="31" spans="1:8" x14ac:dyDescent="0.3">
      <c r="A31" s="12">
        <v>30</v>
      </c>
      <c r="B31" s="12">
        <v>18</v>
      </c>
      <c r="C31" s="12">
        <v>20</v>
      </c>
      <c r="D31" s="12">
        <v>21</v>
      </c>
      <c r="E31" s="12">
        <v>20</v>
      </c>
      <c r="F31" s="12">
        <v>27</v>
      </c>
      <c r="G31" s="12">
        <v>0</v>
      </c>
      <c r="H31" s="12">
        <v>25</v>
      </c>
    </row>
    <row r="32" spans="1:8" x14ac:dyDescent="0.3">
      <c r="A32" s="12">
        <v>31</v>
      </c>
      <c r="B32" s="12">
        <v>15</v>
      </c>
      <c r="C32" s="12">
        <v>22</v>
      </c>
      <c r="D32" s="12">
        <v>23</v>
      </c>
      <c r="E32" s="12">
        <v>27</v>
      </c>
      <c r="F32" s="12">
        <v>25</v>
      </c>
      <c r="G32" s="12">
        <v>14</v>
      </c>
      <c r="H32" s="12">
        <v>0</v>
      </c>
    </row>
    <row r="33" spans="1:8" x14ac:dyDescent="0.3">
      <c r="A33" s="12">
        <v>32</v>
      </c>
      <c r="B33" s="12">
        <v>17</v>
      </c>
      <c r="C33" s="12">
        <v>22</v>
      </c>
      <c r="D33" s="12">
        <v>21</v>
      </c>
      <c r="E33" s="12">
        <v>20</v>
      </c>
      <c r="F33" s="12">
        <v>22</v>
      </c>
      <c r="G33" s="12">
        <v>0</v>
      </c>
      <c r="H33" s="12">
        <v>20</v>
      </c>
    </row>
    <row r="34" spans="1:8" x14ac:dyDescent="0.3">
      <c r="A34" s="12">
        <v>33</v>
      </c>
      <c r="B34" s="12">
        <v>14</v>
      </c>
      <c r="C34" s="12">
        <v>22</v>
      </c>
      <c r="D34" s="12">
        <v>21</v>
      </c>
      <c r="E34" s="12">
        <v>23</v>
      </c>
      <c r="F34" s="12">
        <v>18</v>
      </c>
      <c r="G34" s="12">
        <v>12</v>
      </c>
      <c r="H34" s="12">
        <v>0</v>
      </c>
    </row>
    <row r="35" spans="1:8" x14ac:dyDescent="0.3">
      <c r="A35" s="12">
        <v>34</v>
      </c>
      <c r="B35" s="12">
        <v>20</v>
      </c>
      <c r="C35" s="12">
        <v>22</v>
      </c>
      <c r="D35" s="12">
        <v>23</v>
      </c>
      <c r="E35" s="12">
        <v>23</v>
      </c>
      <c r="F35" s="12">
        <v>27</v>
      </c>
      <c r="G35" s="12">
        <v>0</v>
      </c>
      <c r="H35" s="12">
        <v>30</v>
      </c>
    </row>
    <row r="36" spans="1:8" x14ac:dyDescent="0.3">
      <c r="A36" s="12">
        <v>35</v>
      </c>
      <c r="B36" s="12">
        <v>20</v>
      </c>
      <c r="C36" s="12">
        <v>28</v>
      </c>
      <c r="D36" s="12">
        <v>25</v>
      </c>
      <c r="E36" s="12">
        <v>30</v>
      </c>
      <c r="F36" s="12">
        <v>23</v>
      </c>
      <c r="G36" s="12">
        <v>15</v>
      </c>
      <c r="H36" s="12">
        <v>0</v>
      </c>
    </row>
    <row r="37" spans="1:8" x14ac:dyDescent="0.3">
      <c r="A37" s="12">
        <v>36</v>
      </c>
      <c r="B37" s="12">
        <v>18</v>
      </c>
      <c r="C37" s="12">
        <v>24</v>
      </c>
      <c r="D37" s="12">
        <v>23</v>
      </c>
      <c r="E37" s="12">
        <v>20</v>
      </c>
      <c r="F37" s="12">
        <v>19</v>
      </c>
      <c r="G37" s="12">
        <v>13</v>
      </c>
      <c r="H37" s="12">
        <v>0</v>
      </c>
    </row>
    <row r="38" spans="1:8" x14ac:dyDescent="0.3">
      <c r="A38" s="12">
        <v>37</v>
      </c>
      <c r="B38" s="12">
        <v>18</v>
      </c>
      <c r="C38" s="12">
        <v>22</v>
      </c>
      <c r="D38" s="12">
        <v>21</v>
      </c>
      <c r="E38" s="12">
        <v>20</v>
      </c>
      <c r="F38" s="12">
        <v>30</v>
      </c>
      <c r="G38" s="12">
        <v>12</v>
      </c>
      <c r="H38" s="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F0AB-DE9D-435A-931C-22E0503CE490}">
  <dimension ref="A1:I38"/>
  <sheetViews>
    <sheetView zoomScale="190" zoomScaleNormal="190" workbookViewId="0">
      <selection activeCell="B2" sqref="B2"/>
    </sheetView>
  </sheetViews>
  <sheetFormatPr defaultRowHeight="14.4" x14ac:dyDescent="0.3"/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Y!B2+YP!B2</f>
        <v>84</v>
      </c>
      <c r="C2" s="8">
        <f>Y!C2+YP!C2</f>
        <v>44</v>
      </c>
      <c r="D2" s="8">
        <f>Y!D2+YP!D2</f>
        <v>50</v>
      </c>
      <c r="E2" s="8">
        <f>Y!E2+YP!E2</f>
        <v>44</v>
      </c>
      <c r="F2" s="8">
        <f>Y!F2+YP!F2</f>
        <v>51</v>
      </c>
      <c r="G2" s="8">
        <f>Y!G2+YP!G2</f>
        <v>0</v>
      </c>
      <c r="H2" s="8">
        <f>Y!H2+YP!H2</f>
        <v>92</v>
      </c>
      <c r="I2" s="8">
        <f>SUM(B2:H2)</f>
        <v>365</v>
      </c>
    </row>
    <row r="3" spans="1:9" x14ac:dyDescent="0.3">
      <c r="A3" s="8">
        <v>2</v>
      </c>
      <c r="B3" s="8">
        <f>Y!B3+YP!B3</f>
        <v>61</v>
      </c>
      <c r="C3" s="8">
        <f>Y!C3+YP!C3</f>
        <v>50</v>
      </c>
      <c r="D3" s="8">
        <f>Y!D3+YP!D3</f>
        <v>50</v>
      </c>
      <c r="E3" s="8">
        <f>Y!E3+YP!E3</f>
        <v>47</v>
      </c>
      <c r="F3" s="8">
        <f>Y!F3+YP!F3</f>
        <v>54</v>
      </c>
      <c r="G3" s="8">
        <f>Y!G3+YP!G3</f>
        <v>0</v>
      </c>
      <c r="H3" s="8">
        <f>Y!H3+YP!H3</f>
        <v>76</v>
      </c>
      <c r="I3" s="8">
        <f t="shared" ref="I3:I38" si="0">SUM(B3:H3)</f>
        <v>338</v>
      </c>
    </row>
    <row r="4" spans="1:9" x14ac:dyDescent="0.3">
      <c r="A4" s="8">
        <v>3</v>
      </c>
      <c r="B4" s="8">
        <f>Y!B4+YP!B4</f>
        <v>80</v>
      </c>
      <c r="C4" s="8">
        <f>Y!C4+YP!C4</f>
        <v>44</v>
      </c>
      <c r="D4" s="8">
        <f>Y!D4+YP!D4</f>
        <v>50</v>
      </c>
      <c r="E4" s="8">
        <f>Y!E4+YP!E4</f>
        <v>44</v>
      </c>
      <c r="F4" s="8">
        <f>Y!F4+YP!F4</f>
        <v>59</v>
      </c>
      <c r="G4" s="8">
        <f>Y!G4+YP!G4</f>
        <v>0</v>
      </c>
      <c r="H4" s="8">
        <f>Y!H4+YP!H4</f>
        <v>85</v>
      </c>
      <c r="I4" s="8">
        <f t="shared" si="0"/>
        <v>362</v>
      </c>
    </row>
    <row r="5" spans="1:9" x14ac:dyDescent="0.3">
      <c r="A5" s="8">
        <v>4</v>
      </c>
      <c r="B5" s="8">
        <f>Y!B5+YP!B5</f>
        <v>90</v>
      </c>
      <c r="C5" s="8">
        <f>Y!C5+YP!C5</f>
        <v>50</v>
      </c>
      <c r="D5" s="8">
        <f>Y!D5+YP!D5</f>
        <v>47</v>
      </c>
      <c r="E5" s="8">
        <f>Y!E5+YP!E5</f>
        <v>44</v>
      </c>
      <c r="F5" s="8">
        <f>Y!F5+YP!F5</f>
        <v>68</v>
      </c>
      <c r="G5" s="8">
        <f>Y!G5+YP!G5</f>
        <v>0</v>
      </c>
      <c r="H5" s="8">
        <f>Y!H5+YP!H5</f>
        <v>90</v>
      </c>
      <c r="I5" s="8">
        <f t="shared" si="0"/>
        <v>389</v>
      </c>
    </row>
    <row r="6" spans="1:9" x14ac:dyDescent="0.3">
      <c r="A6" s="8">
        <v>5</v>
      </c>
      <c r="B6" s="8">
        <f>Y!B6+YP!B6</f>
        <v>78</v>
      </c>
      <c r="C6" s="8">
        <f>Y!C6+YP!C6</f>
        <v>44</v>
      </c>
      <c r="D6" s="8">
        <f>Y!D6+YP!D6</f>
        <v>47</v>
      </c>
      <c r="E6" s="8">
        <f>Y!E6+YP!E6</f>
        <v>56</v>
      </c>
      <c r="F6" s="8">
        <f>Y!F6+YP!F6</f>
        <v>57</v>
      </c>
      <c r="G6" s="8">
        <f>Y!G6+YP!G6</f>
        <v>43</v>
      </c>
      <c r="H6" s="8">
        <f>Y!H6+YP!H6</f>
        <v>0</v>
      </c>
      <c r="I6" s="8">
        <f t="shared" si="0"/>
        <v>325</v>
      </c>
    </row>
    <row r="7" spans="1:9" x14ac:dyDescent="0.3">
      <c r="A7" s="8">
        <v>6</v>
      </c>
      <c r="B7" s="8">
        <f>Y!B7+YP!B7</f>
        <v>49</v>
      </c>
      <c r="C7" s="8">
        <f>Y!C7+YP!C7</f>
        <v>44</v>
      </c>
      <c r="D7" s="8">
        <f>Y!D7+YP!D7</f>
        <v>47</v>
      </c>
      <c r="E7" s="8">
        <f>Y!E7+YP!E7</f>
        <v>64</v>
      </c>
      <c r="F7" s="8">
        <f>Y!F7+YP!F7</f>
        <v>65</v>
      </c>
      <c r="G7" s="8">
        <f>Y!G7+YP!G7</f>
        <v>0</v>
      </c>
      <c r="H7" s="8">
        <f>Y!H7+YP!H7</f>
        <v>88</v>
      </c>
      <c r="I7" s="8">
        <f t="shared" si="0"/>
        <v>357</v>
      </c>
    </row>
    <row r="8" spans="1:9" x14ac:dyDescent="0.3">
      <c r="A8" s="8">
        <v>7</v>
      </c>
      <c r="B8" s="8">
        <f>Y!B8+YP!B8</f>
        <v>76</v>
      </c>
      <c r="C8" s="8">
        <f>Y!C8+YP!C8</f>
        <v>50</v>
      </c>
      <c r="D8" s="8">
        <f>Y!D8+YP!D8</f>
        <v>47</v>
      </c>
      <c r="E8" s="8">
        <f>Y!E8+YP!E8</f>
        <v>47</v>
      </c>
      <c r="F8" s="8">
        <f>Y!F8+YP!F8</f>
        <v>57</v>
      </c>
      <c r="G8" s="8">
        <f>Y!G8+YP!G8</f>
        <v>0</v>
      </c>
      <c r="H8" s="8">
        <f>Y!H8+YP!H8</f>
        <v>71</v>
      </c>
      <c r="I8" s="8">
        <f t="shared" si="0"/>
        <v>348</v>
      </c>
    </row>
    <row r="9" spans="1:9" x14ac:dyDescent="0.3">
      <c r="A9" s="8">
        <v>8</v>
      </c>
      <c r="B9" s="8">
        <f>Y!B9+YP!B9</f>
        <v>92</v>
      </c>
      <c r="C9" s="8">
        <f>Y!C9+YP!C9</f>
        <v>50</v>
      </c>
      <c r="D9" s="8">
        <f>Y!D9+YP!D9</f>
        <v>53</v>
      </c>
      <c r="E9" s="8">
        <f>Y!E9+YP!E9</f>
        <v>73</v>
      </c>
      <c r="F9" s="8">
        <f>Y!F9+YP!F9</f>
        <v>86</v>
      </c>
      <c r="G9" s="8">
        <f>Y!G9+YP!G9</f>
        <v>45</v>
      </c>
      <c r="H9" s="8">
        <f>Y!H9+YP!H9</f>
        <v>0</v>
      </c>
      <c r="I9" s="8">
        <f t="shared" si="0"/>
        <v>399</v>
      </c>
    </row>
    <row r="10" spans="1:9" x14ac:dyDescent="0.3">
      <c r="A10" s="8">
        <v>9</v>
      </c>
      <c r="B10" s="8">
        <f>Y!B10+YP!B10</f>
        <v>82</v>
      </c>
      <c r="C10" s="8">
        <f>Y!C10+YP!C10</f>
        <v>53</v>
      </c>
      <c r="D10" s="8">
        <f>Y!D10+YP!D10</f>
        <v>47</v>
      </c>
      <c r="E10" s="8">
        <f>Y!E10+YP!E10</f>
        <v>47</v>
      </c>
      <c r="F10" s="8">
        <f>Y!F10+YP!F10</f>
        <v>51</v>
      </c>
      <c r="G10" s="8">
        <f>Y!G10+YP!G10</f>
        <v>0</v>
      </c>
      <c r="H10" s="8">
        <f>Y!H10+YP!H10</f>
        <v>85</v>
      </c>
      <c r="I10" s="8">
        <f t="shared" si="0"/>
        <v>365</v>
      </c>
    </row>
    <row r="11" spans="1:9" x14ac:dyDescent="0.3">
      <c r="A11" s="8">
        <v>10</v>
      </c>
      <c r="B11" s="8">
        <f>Y!B11+YP!B11</f>
        <v>80</v>
      </c>
      <c r="C11" s="8">
        <f>Y!C11+YP!C11</f>
        <v>73</v>
      </c>
      <c r="D11" s="8">
        <f>Y!D11+YP!D11</f>
        <v>53</v>
      </c>
      <c r="E11" s="8">
        <f>Y!E11+YP!E11</f>
        <v>61</v>
      </c>
      <c r="F11" s="8">
        <f>Y!F11+YP!F11</f>
        <v>71</v>
      </c>
      <c r="G11" s="8">
        <f>Y!G11+YP!G11</f>
        <v>50</v>
      </c>
      <c r="H11" s="8">
        <f>Y!H11+YP!H11</f>
        <v>0</v>
      </c>
      <c r="I11" s="8">
        <f t="shared" si="0"/>
        <v>388</v>
      </c>
    </row>
    <row r="12" spans="1:9" x14ac:dyDescent="0.3">
      <c r="A12" s="8">
        <v>11</v>
      </c>
      <c r="B12" s="8">
        <f>Y!B12+YP!B12</f>
        <v>61</v>
      </c>
      <c r="C12" s="8">
        <f>Y!C12+YP!C12</f>
        <v>56</v>
      </c>
      <c r="D12" s="8">
        <f>Y!D12+YP!D12</f>
        <v>47</v>
      </c>
      <c r="E12" s="8">
        <f>Y!E12+YP!E12</f>
        <v>59</v>
      </c>
      <c r="F12" s="8">
        <f>Y!F12+YP!F12</f>
        <v>71</v>
      </c>
      <c r="G12" s="8">
        <f>Y!G12+YP!G12</f>
        <v>40</v>
      </c>
      <c r="H12" s="8">
        <f>Y!H12+YP!H12</f>
        <v>0</v>
      </c>
      <c r="I12" s="8">
        <f t="shared" si="0"/>
        <v>334</v>
      </c>
    </row>
    <row r="13" spans="1:9" x14ac:dyDescent="0.3">
      <c r="A13" s="8">
        <v>12</v>
      </c>
      <c r="B13" s="8">
        <f>Y!B13+YP!B13</f>
        <v>92</v>
      </c>
      <c r="C13" s="8">
        <f>Y!C13+YP!C13</f>
        <v>53</v>
      </c>
      <c r="D13" s="8">
        <f>Y!D13+YP!D13</f>
        <v>53</v>
      </c>
      <c r="E13" s="8">
        <f>Y!E13+YP!E13</f>
        <v>73</v>
      </c>
      <c r="F13" s="8">
        <f>Y!F13+YP!F13</f>
        <v>90</v>
      </c>
      <c r="G13" s="8">
        <f>Y!G13+YP!G13</f>
        <v>63</v>
      </c>
      <c r="H13" s="8">
        <f>Y!H13+YP!H13</f>
        <v>0</v>
      </c>
      <c r="I13" s="8">
        <f t="shared" si="0"/>
        <v>424</v>
      </c>
    </row>
    <row r="14" spans="1:9" x14ac:dyDescent="0.3">
      <c r="A14" s="8">
        <v>13</v>
      </c>
      <c r="B14" s="8">
        <f>Y!B14+YP!B14</f>
        <v>80</v>
      </c>
      <c r="C14" s="8">
        <f>Y!C14+YP!C14</f>
        <v>56</v>
      </c>
      <c r="D14" s="8">
        <f>Y!D14+YP!D14</f>
        <v>50</v>
      </c>
      <c r="E14" s="8">
        <f>Y!E14+YP!E14</f>
        <v>44</v>
      </c>
      <c r="F14" s="8">
        <f>Y!F14+YP!F14</f>
        <v>48</v>
      </c>
      <c r="G14" s="8">
        <f>Y!G14+YP!G14</f>
        <v>40</v>
      </c>
      <c r="H14" s="8">
        <f>Y!H14+YP!H14</f>
        <v>0</v>
      </c>
      <c r="I14" s="8">
        <f t="shared" si="0"/>
        <v>318</v>
      </c>
    </row>
    <row r="15" spans="1:9" x14ac:dyDescent="0.3">
      <c r="A15" s="8">
        <v>14</v>
      </c>
      <c r="B15" s="8">
        <f>Y!B15+YP!B15</f>
        <v>94</v>
      </c>
      <c r="C15" s="8">
        <f>Y!C15+YP!C15</f>
        <v>84</v>
      </c>
      <c r="D15" s="8">
        <f>Y!D15+YP!D15</f>
        <v>84</v>
      </c>
      <c r="E15" s="8">
        <f>Y!E15+YP!E15</f>
        <v>76</v>
      </c>
      <c r="F15" s="8">
        <f>Y!F15+YP!F15</f>
        <v>98</v>
      </c>
      <c r="G15" s="8">
        <f>Y!G15+YP!G15</f>
        <v>88</v>
      </c>
      <c r="H15" s="8">
        <f>Y!H15+YP!H15</f>
        <v>0</v>
      </c>
      <c r="I15" s="8">
        <f t="shared" si="0"/>
        <v>524</v>
      </c>
    </row>
    <row r="16" spans="1:9" x14ac:dyDescent="0.3">
      <c r="A16" s="8">
        <v>15</v>
      </c>
      <c r="B16" s="8">
        <f>Y!B16+YP!B16</f>
        <v>61</v>
      </c>
      <c r="C16" s="8">
        <f>Y!C16+YP!C16</f>
        <v>50</v>
      </c>
      <c r="D16" s="8">
        <f>Y!D16+YP!D16</f>
        <v>50</v>
      </c>
      <c r="E16" s="8">
        <f>Y!E16+YP!E16</f>
        <v>44</v>
      </c>
      <c r="F16" s="8">
        <f>Y!F16+YP!F16</f>
        <v>65</v>
      </c>
      <c r="G16" s="8">
        <f>Y!G16+YP!G16</f>
        <v>0</v>
      </c>
      <c r="H16" s="8">
        <f>Y!H16+YP!H16</f>
        <v>90</v>
      </c>
      <c r="I16" s="8">
        <f t="shared" si="0"/>
        <v>360</v>
      </c>
    </row>
    <row r="17" spans="1:9" x14ac:dyDescent="0.3">
      <c r="A17" s="8">
        <v>16</v>
      </c>
      <c r="B17" s="8">
        <f>Y!B17+YP!B17</f>
        <v>80</v>
      </c>
      <c r="C17" s="8">
        <f>Y!C17+YP!C17</f>
        <v>44</v>
      </c>
      <c r="D17" s="8">
        <f>Y!D17+YP!D17</f>
        <v>50</v>
      </c>
      <c r="E17" s="8">
        <f>Y!E17+YP!E17</f>
        <v>44</v>
      </c>
      <c r="F17" s="8">
        <f>Y!F17+YP!F17</f>
        <v>54</v>
      </c>
      <c r="G17" s="8">
        <f>Y!G17+YP!G17</f>
        <v>48</v>
      </c>
      <c r="H17" s="8">
        <f>Y!H17+YP!H17</f>
        <v>0</v>
      </c>
      <c r="I17" s="8">
        <f t="shared" si="0"/>
        <v>320</v>
      </c>
    </row>
    <row r="18" spans="1:9" x14ac:dyDescent="0.3">
      <c r="A18" s="8">
        <v>17</v>
      </c>
      <c r="B18" s="8">
        <f>Y!B18+YP!B18</f>
        <v>64</v>
      </c>
      <c r="C18" s="8">
        <f>Y!C18+YP!C18</f>
        <v>50</v>
      </c>
      <c r="D18" s="8">
        <f>Y!D18+YP!D18</f>
        <v>50</v>
      </c>
      <c r="E18" s="8">
        <f>Y!E18+YP!E18</f>
        <v>50</v>
      </c>
      <c r="F18" s="8">
        <f>Y!F18+YP!F18</f>
        <v>59</v>
      </c>
      <c r="G18" s="8">
        <f>Y!G18+YP!G18</f>
        <v>40</v>
      </c>
      <c r="H18" s="8">
        <f>Y!H18+YP!H18</f>
        <v>0</v>
      </c>
      <c r="I18" s="8">
        <f t="shared" si="0"/>
        <v>313</v>
      </c>
    </row>
    <row r="19" spans="1:9" x14ac:dyDescent="0.3">
      <c r="A19" s="8">
        <v>18</v>
      </c>
      <c r="B19" s="8">
        <f>Y!B19+YP!B19</f>
        <v>71</v>
      </c>
      <c r="C19" s="8">
        <f>Y!C19+YP!C19</f>
        <v>50</v>
      </c>
      <c r="D19" s="8">
        <f>Y!D19+YP!D19</f>
        <v>50</v>
      </c>
      <c r="E19" s="8">
        <f>Y!E19+YP!E19</f>
        <v>47</v>
      </c>
      <c r="F19" s="8">
        <f>Y!F19+YP!F19</f>
        <v>51</v>
      </c>
      <c r="G19" s="8">
        <f>Y!G19+YP!G19</f>
        <v>53</v>
      </c>
      <c r="H19" s="8">
        <f>Y!H19+YP!H19</f>
        <v>0</v>
      </c>
      <c r="I19" s="8">
        <f t="shared" si="0"/>
        <v>322</v>
      </c>
    </row>
    <row r="20" spans="1:9" x14ac:dyDescent="0.3">
      <c r="A20" s="8">
        <v>19</v>
      </c>
      <c r="B20" s="8">
        <f>Y!B20+YP!B20</f>
        <v>66</v>
      </c>
      <c r="C20" s="8">
        <f>Y!C20+YP!C20</f>
        <v>50</v>
      </c>
      <c r="D20" s="8">
        <f>Y!D20+YP!D20</f>
        <v>47</v>
      </c>
      <c r="E20" s="8">
        <f>Y!E20+YP!E20</f>
        <v>44</v>
      </c>
      <c r="F20" s="8">
        <f>Y!F20+YP!F20</f>
        <v>42</v>
      </c>
      <c r="G20" s="8">
        <f>Y!G20+YP!G20</f>
        <v>40</v>
      </c>
      <c r="H20" s="8">
        <f>Y!H20+YP!H20</f>
        <v>0</v>
      </c>
      <c r="I20" s="8">
        <f t="shared" si="0"/>
        <v>289</v>
      </c>
    </row>
    <row r="21" spans="1:9" x14ac:dyDescent="0.3">
      <c r="A21" s="8">
        <v>20</v>
      </c>
      <c r="B21" s="8">
        <f>Y!B21+YP!B21</f>
        <v>54</v>
      </c>
      <c r="C21" s="8">
        <f>Y!C21+YP!C21</f>
        <v>53</v>
      </c>
      <c r="D21" s="8">
        <f>Y!D21+YP!D21</f>
        <v>47</v>
      </c>
      <c r="E21" s="8">
        <f>Y!E21+YP!E21</f>
        <v>44</v>
      </c>
      <c r="F21" s="8">
        <f>Y!F21+YP!F21</f>
        <v>42</v>
      </c>
      <c r="G21" s="8">
        <f>Y!G21+YP!G21</f>
        <v>43</v>
      </c>
      <c r="H21" s="8">
        <f>Y!H21+YP!H21</f>
        <v>0</v>
      </c>
      <c r="I21" s="8">
        <f t="shared" si="0"/>
        <v>283</v>
      </c>
    </row>
    <row r="22" spans="1:9" x14ac:dyDescent="0.3">
      <c r="A22" s="8">
        <v>21</v>
      </c>
      <c r="B22" s="8">
        <f>Y!B22+YP!B22</f>
        <v>46</v>
      </c>
      <c r="C22" s="8">
        <f>Y!C22+YP!C22</f>
        <v>64</v>
      </c>
      <c r="D22" s="8">
        <f>Y!D22+YP!D22</f>
        <v>56</v>
      </c>
      <c r="E22" s="8">
        <f>Y!E22+YP!E22</f>
        <v>73</v>
      </c>
      <c r="F22" s="8">
        <f>Y!F22+YP!F22</f>
        <v>82</v>
      </c>
      <c r="G22" s="8">
        <f>Y!G22+YP!G22</f>
        <v>55</v>
      </c>
      <c r="H22" s="8">
        <f>Y!H22+YP!H22</f>
        <v>0</v>
      </c>
      <c r="I22" s="8">
        <f t="shared" si="0"/>
        <v>376</v>
      </c>
    </row>
    <row r="23" spans="1:9" x14ac:dyDescent="0.3">
      <c r="A23" s="8">
        <v>22</v>
      </c>
      <c r="B23" s="8">
        <f>Y!B23+YP!B23</f>
        <v>56</v>
      </c>
      <c r="C23" s="8">
        <f>Y!C23+YP!C23</f>
        <v>70</v>
      </c>
      <c r="D23" s="8">
        <f>Y!D23+YP!D23</f>
        <v>61</v>
      </c>
      <c r="E23" s="8">
        <f>Y!E23+YP!E23</f>
        <v>67</v>
      </c>
      <c r="F23" s="8">
        <f>Y!F23+YP!F23</f>
        <v>84</v>
      </c>
      <c r="G23" s="8">
        <f>Y!G23+YP!G23</f>
        <v>0</v>
      </c>
      <c r="H23" s="8">
        <f>Y!H23+YP!H23</f>
        <v>88</v>
      </c>
      <c r="I23" s="8">
        <f t="shared" si="0"/>
        <v>426</v>
      </c>
    </row>
    <row r="24" spans="1:9" x14ac:dyDescent="0.3">
      <c r="A24" s="8">
        <v>23</v>
      </c>
      <c r="B24" s="8">
        <f>Y!B24+YP!B24</f>
        <v>71</v>
      </c>
      <c r="C24" s="8">
        <f>Y!C24+YP!C24</f>
        <v>76</v>
      </c>
      <c r="D24" s="8">
        <f>Y!D24+YP!D24</f>
        <v>61</v>
      </c>
      <c r="E24" s="8">
        <f>Y!E24+YP!E24</f>
        <v>76</v>
      </c>
      <c r="F24" s="8">
        <f>Y!F24+YP!F24</f>
        <v>92</v>
      </c>
      <c r="G24" s="8">
        <f>Y!G24+YP!G24</f>
        <v>70</v>
      </c>
      <c r="H24" s="8">
        <f>Y!H24+YP!H24</f>
        <v>0</v>
      </c>
      <c r="I24" s="8">
        <f t="shared" si="0"/>
        <v>446</v>
      </c>
    </row>
    <row r="25" spans="1:9" x14ac:dyDescent="0.3">
      <c r="A25" s="8">
        <v>24</v>
      </c>
      <c r="B25" s="8">
        <f>Y!B25+YP!B25</f>
        <v>56</v>
      </c>
      <c r="C25" s="8">
        <f>Y!C25+YP!C25</f>
        <v>53</v>
      </c>
      <c r="D25" s="8">
        <f>Y!D25+YP!D25</f>
        <v>50</v>
      </c>
      <c r="E25" s="8">
        <f>Y!E25+YP!E25</f>
        <v>47</v>
      </c>
      <c r="F25" s="8">
        <f>Y!F25+YP!F25</f>
        <v>77</v>
      </c>
      <c r="G25" s="8">
        <f>Y!G25+YP!G25</f>
        <v>0</v>
      </c>
      <c r="H25" s="8">
        <f>Y!H25+YP!H25</f>
        <v>85</v>
      </c>
      <c r="I25" s="8">
        <f t="shared" si="0"/>
        <v>368</v>
      </c>
    </row>
    <row r="26" spans="1:9" x14ac:dyDescent="0.3">
      <c r="A26" s="8">
        <v>25</v>
      </c>
      <c r="B26" s="8">
        <f>Y!B26+YP!B26</f>
        <v>88</v>
      </c>
      <c r="C26" s="8">
        <f>Y!C26+YP!C26</f>
        <v>67</v>
      </c>
      <c r="D26" s="8">
        <f>Y!D26+YP!D26</f>
        <v>47</v>
      </c>
      <c r="E26" s="8">
        <f>Y!E26+YP!E26</f>
        <v>44</v>
      </c>
      <c r="F26" s="8">
        <f>Y!F26+YP!F26</f>
        <v>79</v>
      </c>
      <c r="G26" s="8">
        <f>Y!G26+YP!G26</f>
        <v>40</v>
      </c>
      <c r="H26" s="8">
        <f>Y!H26+YP!H26</f>
        <v>0</v>
      </c>
      <c r="I26" s="8">
        <f t="shared" si="0"/>
        <v>365</v>
      </c>
    </row>
    <row r="27" spans="1:9" x14ac:dyDescent="0.3">
      <c r="A27" s="8">
        <v>26</v>
      </c>
      <c r="B27" s="8">
        <f>Y!B27+YP!B27</f>
        <v>59</v>
      </c>
      <c r="C27" s="8">
        <f>Y!C27+YP!C27</f>
        <v>53</v>
      </c>
      <c r="D27" s="8">
        <f>Y!D27+YP!D27</f>
        <v>47</v>
      </c>
      <c r="E27" s="8">
        <f>Y!E27+YP!E27</f>
        <v>47</v>
      </c>
      <c r="F27" s="8">
        <f>Y!F27+YP!F27</f>
        <v>42</v>
      </c>
      <c r="G27" s="8">
        <f>Y!G27+YP!G27</f>
        <v>0</v>
      </c>
      <c r="H27" s="8">
        <f>Y!H27+YP!H27</f>
        <v>56</v>
      </c>
      <c r="I27" s="8">
        <f t="shared" si="0"/>
        <v>304</v>
      </c>
    </row>
    <row r="28" spans="1:9" x14ac:dyDescent="0.3">
      <c r="A28" s="8">
        <v>27</v>
      </c>
      <c r="B28" s="8">
        <f>Y!B28+YP!B28</f>
        <v>69</v>
      </c>
      <c r="C28" s="8">
        <f>Y!C28+YP!C28</f>
        <v>67</v>
      </c>
      <c r="D28" s="8">
        <f>Y!D28+YP!D28</f>
        <v>64</v>
      </c>
      <c r="E28" s="8">
        <f>Y!E28+YP!E28</f>
        <v>50</v>
      </c>
      <c r="F28" s="8">
        <f>Y!F28+YP!F28</f>
        <v>51</v>
      </c>
      <c r="G28" s="8">
        <f>Y!G28+YP!G28</f>
        <v>40</v>
      </c>
      <c r="H28" s="8">
        <f>Y!H28+YP!H28</f>
        <v>0</v>
      </c>
      <c r="I28" s="8">
        <f t="shared" si="0"/>
        <v>341</v>
      </c>
    </row>
    <row r="29" spans="1:9" x14ac:dyDescent="0.3">
      <c r="A29" s="8">
        <v>28</v>
      </c>
      <c r="B29" s="8">
        <f>Y!B29+YP!B29</f>
        <v>84</v>
      </c>
      <c r="C29" s="8">
        <f>Y!C29+YP!C29</f>
        <v>56</v>
      </c>
      <c r="D29" s="8">
        <f>Y!D29+YP!D29</f>
        <v>67</v>
      </c>
      <c r="E29" s="8">
        <f>Y!E29+YP!E29</f>
        <v>53</v>
      </c>
      <c r="F29" s="8">
        <f>Y!F29+YP!F29</f>
        <v>86</v>
      </c>
      <c r="G29" s="8">
        <f>Y!G29+YP!G29</f>
        <v>55</v>
      </c>
      <c r="H29" s="8">
        <f>Y!H29+YP!H29</f>
        <v>0</v>
      </c>
      <c r="I29" s="8">
        <f t="shared" si="0"/>
        <v>401</v>
      </c>
    </row>
    <row r="30" spans="1:9" x14ac:dyDescent="0.3">
      <c r="A30" s="8">
        <v>29</v>
      </c>
      <c r="B30" s="8">
        <f>Y!B30+YP!B30</f>
        <v>66</v>
      </c>
      <c r="C30" s="8">
        <f>Y!C30+YP!C30</f>
        <v>50</v>
      </c>
      <c r="D30" s="8">
        <f>Y!D30+YP!D30</f>
        <v>50</v>
      </c>
      <c r="E30" s="8">
        <f>Y!E30+YP!E30</f>
        <v>76</v>
      </c>
      <c r="F30" s="8">
        <f>Y!F30+YP!F30</f>
        <v>62</v>
      </c>
      <c r="G30" s="8">
        <f>Y!G30+YP!G30</f>
        <v>0</v>
      </c>
      <c r="H30" s="8">
        <f>Y!H30+YP!H30</f>
        <v>94</v>
      </c>
      <c r="I30" s="8">
        <f t="shared" si="0"/>
        <v>398</v>
      </c>
    </row>
    <row r="31" spans="1:9" x14ac:dyDescent="0.3">
      <c r="A31" s="8">
        <v>30</v>
      </c>
      <c r="B31" s="8">
        <f>Y!B31+YP!B31</f>
        <v>64</v>
      </c>
      <c r="C31" s="8">
        <f>Y!C31+YP!C31</f>
        <v>44</v>
      </c>
      <c r="D31" s="8">
        <f>Y!D31+YP!D31</f>
        <v>47</v>
      </c>
      <c r="E31" s="8">
        <f>Y!E31+YP!E31</f>
        <v>44</v>
      </c>
      <c r="F31" s="8">
        <f>Y!F31+YP!F31</f>
        <v>71</v>
      </c>
      <c r="G31" s="8">
        <f>Y!G31+YP!G31</f>
        <v>0</v>
      </c>
      <c r="H31" s="8">
        <f>Y!H31+YP!H31</f>
        <v>71</v>
      </c>
      <c r="I31" s="8">
        <f t="shared" si="0"/>
        <v>341</v>
      </c>
    </row>
    <row r="32" spans="1:9" x14ac:dyDescent="0.3">
      <c r="A32" s="8">
        <v>31</v>
      </c>
      <c r="B32" s="8">
        <f>Y!B32+YP!B32</f>
        <v>49</v>
      </c>
      <c r="C32" s="8">
        <f>Y!C32+YP!C32</f>
        <v>50</v>
      </c>
      <c r="D32" s="8">
        <f>Y!D32+YP!D32</f>
        <v>53</v>
      </c>
      <c r="E32" s="8">
        <f>Y!E32+YP!E32</f>
        <v>67</v>
      </c>
      <c r="F32" s="8">
        <f>Y!F32+YP!F32</f>
        <v>65</v>
      </c>
      <c r="G32" s="8">
        <f>Y!G32+YP!G32</f>
        <v>50</v>
      </c>
      <c r="H32" s="8">
        <f>Y!H32+YP!H32</f>
        <v>0</v>
      </c>
      <c r="I32" s="8">
        <f t="shared" si="0"/>
        <v>334</v>
      </c>
    </row>
    <row r="33" spans="1:9" x14ac:dyDescent="0.3">
      <c r="A33" s="8">
        <v>32</v>
      </c>
      <c r="B33" s="8">
        <f>Y!B33+YP!B33</f>
        <v>61</v>
      </c>
      <c r="C33" s="8">
        <f>Y!C33+YP!C33</f>
        <v>50</v>
      </c>
      <c r="D33" s="8">
        <f>Y!D33+YP!D33</f>
        <v>47</v>
      </c>
      <c r="E33" s="8">
        <f>Y!E33+YP!E33</f>
        <v>44</v>
      </c>
      <c r="F33" s="8">
        <f>Y!F33+YP!F33</f>
        <v>54</v>
      </c>
      <c r="G33" s="8">
        <f>Y!G33+YP!G33</f>
        <v>0</v>
      </c>
      <c r="H33" s="8">
        <f>Y!H33+YP!H33</f>
        <v>56</v>
      </c>
      <c r="I33" s="8">
        <f t="shared" si="0"/>
        <v>312</v>
      </c>
    </row>
    <row r="34" spans="1:9" x14ac:dyDescent="0.3">
      <c r="A34" s="8">
        <v>33</v>
      </c>
      <c r="B34" s="8">
        <f>Y!B34+YP!B34</f>
        <v>46</v>
      </c>
      <c r="C34" s="8">
        <f>Y!C34+YP!C34</f>
        <v>50</v>
      </c>
      <c r="D34" s="8">
        <f>Y!D34+YP!D34</f>
        <v>47</v>
      </c>
      <c r="E34" s="8">
        <f>Y!E34+YP!E34</f>
        <v>53</v>
      </c>
      <c r="F34" s="8">
        <f>Y!F34+YP!F34</f>
        <v>42</v>
      </c>
      <c r="G34" s="8">
        <f>Y!G34+YP!G34</f>
        <v>40</v>
      </c>
      <c r="H34" s="8">
        <f>Y!H34+YP!H34</f>
        <v>0</v>
      </c>
      <c r="I34" s="8">
        <f t="shared" si="0"/>
        <v>278</v>
      </c>
    </row>
    <row r="35" spans="1:9" x14ac:dyDescent="0.3">
      <c r="A35" s="8">
        <v>34</v>
      </c>
      <c r="B35" s="8">
        <f>Y!B35+YP!B35</f>
        <v>80</v>
      </c>
      <c r="C35" s="8">
        <f>Y!C35+YP!C35</f>
        <v>50</v>
      </c>
      <c r="D35" s="8">
        <f>Y!D35+YP!D35</f>
        <v>53</v>
      </c>
      <c r="E35" s="8">
        <f>Y!E35+YP!E35</f>
        <v>53</v>
      </c>
      <c r="F35" s="8">
        <f>Y!F35+YP!F35</f>
        <v>71</v>
      </c>
      <c r="G35" s="8">
        <f>Y!G35+YP!G35</f>
        <v>0</v>
      </c>
      <c r="H35" s="8">
        <f>Y!H35+YP!H35</f>
        <v>92</v>
      </c>
      <c r="I35" s="8">
        <f t="shared" si="0"/>
        <v>399</v>
      </c>
    </row>
    <row r="36" spans="1:9" x14ac:dyDescent="0.3">
      <c r="A36" s="8">
        <v>35</v>
      </c>
      <c r="B36" s="8">
        <f>Y!B36+YP!B36</f>
        <v>78</v>
      </c>
      <c r="C36" s="8">
        <f>Y!C36+YP!C36</f>
        <v>70</v>
      </c>
      <c r="D36" s="8">
        <f>Y!D36+YP!D36</f>
        <v>61</v>
      </c>
      <c r="E36" s="8">
        <f>Y!E36+YP!E36</f>
        <v>76</v>
      </c>
      <c r="F36" s="8">
        <f>Y!F36+YP!F36</f>
        <v>57</v>
      </c>
      <c r="G36" s="8">
        <f>Y!G36+YP!G36</f>
        <v>55</v>
      </c>
      <c r="H36" s="8">
        <f>Y!H36+YP!H36</f>
        <v>0</v>
      </c>
      <c r="I36" s="8">
        <f t="shared" si="0"/>
        <v>397</v>
      </c>
    </row>
    <row r="37" spans="1:9" x14ac:dyDescent="0.3">
      <c r="A37" s="8">
        <v>36</v>
      </c>
      <c r="B37" s="8">
        <f>Y!B37+YP!B37</f>
        <v>64</v>
      </c>
      <c r="C37" s="8">
        <f>Y!C37+YP!C37</f>
        <v>56</v>
      </c>
      <c r="D37" s="8">
        <f>Y!D37+YP!D37</f>
        <v>53</v>
      </c>
      <c r="E37" s="8">
        <f>Y!E37+YP!E37</f>
        <v>44</v>
      </c>
      <c r="F37" s="8">
        <f>Y!F37+YP!F37</f>
        <v>45</v>
      </c>
      <c r="G37" s="8">
        <f>Y!G37+YP!G37</f>
        <v>43</v>
      </c>
      <c r="H37" s="8">
        <f>Y!H37+YP!H37</f>
        <v>0</v>
      </c>
      <c r="I37" s="8">
        <f t="shared" si="0"/>
        <v>305</v>
      </c>
    </row>
    <row r="38" spans="1:9" x14ac:dyDescent="0.3">
      <c r="A38" s="8">
        <v>37</v>
      </c>
      <c r="B38" s="8">
        <f>Y!B38+YP!B38</f>
        <v>66</v>
      </c>
      <c r="C38" s="8">
        <f>Y!C38+YP!C38</f>
        <v>50</v>
      </c>
      <c r="D38" s="8">
        <f>Y!D38+YP!D38</f>
        <v>47</v>
      </c>
      <c r="E38" s="8">
        <f>Y!E38+YP!E38</f>
        <v>44</v>
      </c>
      <c r="F38" s="8">
        <f>Y!F38+YP!F38</f>
        <v>90</v>
      </c>
      <c r="G38" s="8">
        <f>Y!G38+YP!G38</f>
        <v>40</v>
      </c>
      <c r="H38" s="8">
        <f>Y!H38+YP!H38</f>
        <v>0</v>
      </c>
      <c r="I38" s="8">
        <f t="shared" si="0"/>
        <v>337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1FD-5319-4C88-85D3-F128CA8E4317}">
  <dimension ref="A1:I38"/>
  <sheetViews>
    <sheetView zoomScale="220" zoomScaleNormal="220" workbookViewId="0">
      <selection activeCell="B2" sqref="B2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6" width="4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v>76</v>
      </c>
      <c r="C2" s="8">
        <v>36</v>
      </c>
      <c r="D2" s="8">
        <v>45</v>
      </c>
      <c r="E2" s="8">
        <v>40</v>
      </c>
      <c r="F2" s="8">
        <v>49</v>
      </c>
      <c r="G2" s="8">
        <v>0</v>
      </c>
      <c r="H2" s="8">
        <v>87</v>
      </c>
      <c r="I2" s="8">
        <f>SUM(B2:H2)</f>
        <v>333</v>
      </c>
    </row>
    <row r="3" spans="1:9" x14ac:dyDescent="0.3">
      <c r="A3" s="8">
        <v>2</v>
      </c>
      <c r="B3" s="8">
        <v>62</v>
      </c>
      <c r="C3" s="8">
        <v>39</v>
      </c>
      <c r="D3" s="8">
        <v>48</v>
      </c>
      <c r="E3" s="8">
        <v>43</v>
      </c>
      <c r="F3" s="8">
        <v>45</v>
      </c>
      <c r="G3" s="8">
        <v>0</v>
      </c>
      <c r="H3" s="8">
        <v>74</v>
      </c>
      <c r="I3" s="8">
        <f t="shared" ref="I3:I38" si="0">SUM(B3:H3)</f>
        <v>311</v>
      </c>
    </row>
    <row r="4" spans="1:9" x14ac:dyDescent="0.3">
      <c r="A4" s="8">
        <v>3</v>
      </c>
      <c r="B4" s="8">
        <v>78</v>
      </c>
      <c r="C4" s="8">
        <v>36</v>
      </c>
      <c r="D4" s="8">
        <v>43</v>
      </c>
      <c r="E4" s="8">
        <v>45</v>
      </c>
      <c r="F4" s="8">
        <v>48</v>
      </c>
      <c r="G4" s="8">
        <v>0</v>
      </c>
      <c r="H4" s="8">
        <v>80</v>
      </c>
      <c r="I4" s="8">
        <f t="shared" si="0"/>
        <v>330</v>
      </c>
    </row>
    <row r="5" spans="1:9" x14ac:dyDescent="0.3">
      <c r="A5" s="8">
        <v>4</v>
      </c>
      <c r="B5" s="8">
        <v>84</v>
      </c>
      <c r="C5" s="8">
        <v>38</v>
      </c>
      <c r="D5" s="8">
        <v>36</v>
      </c>
      <c r="E5" s="8">
        <v>41</v>
      </c>
      <c r="F5" s="8">
        <v>50</v>
      </c>
      <c r="G5" s="8">
        <v>0</v>
      </c>
      <c r="H5" s="8">
        <v>85</v>
      </c>
      <c r="I5" s="8">
        <f t="shared" si="0"/>
        <v>334</v>
      </c>
    </row>
    <row r="6" spans="1:9" x14ac:dyDescent="0.3">
      <c r="A6" s="8">
        <v>5</v>
      </c>
      <c r="B6" s="8">
        <v>73</v>
      </c>
      <c r="C6" s="8">
        <v>36</v>
      </c>
      <c r="D6" s="8">
        <v>36</v>
      </c>
      <c r="E6" s="8">
        <v>50</v>
      </c>
      <c r="F6" s="8">
        <v>44</v>
      </c>
      <c r="G6" s="8">
        <v>35</v>
      </c>
      <c r="H6" s="8">
        <v>0</v>
      </c>
      <c r="I6" s="8">
        <f t="shared" si="0"/>
        <v>274</v>
      </c>
    </row>
    <row r="7" spans="1:9" x14ac:dyDescent="0.3">
      <c r="A7" s="8">
        <v>6</v>
      </c>
      <c r="B7" s="8">
        <v>43</v>
      </c>
      <c r="C7" s="8">
        <v>35</v>
      </c>
      <c r="D7" s="8">
        <v>40</v>
      </c>
      <c r="E7" s="8">
        <v>50</v>
      </c>
      <c r="F7" s="8">
        <v>50</v>
      </c>
      <c r="G7" s="8">
        <v>0</v>
      </c>
      <c r="H7" s="8">
        <v>83</v>
      </c>
      <c r="I7" s="8">
        <f t="shared" si="0"/>
        <v>301</v>
      </c>
    </row>
    <row r="8" spans="1:9" x14ac:dyDescent="0.3">
      <c r="A8" s="8">
        <v>7</v>
      </c>
      <c r="B8" s="8">
        <v>54</v>
      </c>
      <c r="C8" s="8">
        <v>36</v>
      </c>
      <c r="D8" s="8">
        <v>33</v>
      </c>
      <c r="E8" s="8">
        <v>33</v>
      </c>
      <c r="F8" s="8">
        <v>40</v>
      </c>
      <c r="G8" s="8">
        <v>0</v>
      </c>
      <c r="H8" s="8">
        <v>50</v>
      </c>
      <c r="I8" s="8">
        <f t="shared" si="0"/>
        <v>246</v>
      </c>
    </row>
    <row r="9" spans="1:9" x14ac:dyDescent="0.3">
      <c r="A9" s="8">
        <v>8</v>
      </c>
      <c r="B9" s="8">
        <v>87</v>
      </c>
      <c r="C9" s="8">
        <v>40</v>
      </c>
      <c r="D9" s="8">
        <v>44</v>
      </c>
      <c r="E9" s="8">
        <v>58</v>
      </c>
      <c r="F9" s="8">
        <v>77</v>
      </c>
      <c r="G9" s="8">
        <v>42</v>
      </c>
      <c r="H9" s="8">
        <v>0</v>
      </c>
      <c r="I9" s="8">
        <f t="shared" si="0"/>
        <v>348</v>
      </c>
    </row>
    <row r="10" spans="1:9" x14ac:dyDescent="0.3">
      <c r="A10" s="8">
        <v>9</v>
      </c>
      <c r="B10" s="8">
        <v>77</v>
      </c>
      <c r="C10" s="8">
        <v>39</v>
      </c>
      <c r="D10" s="8">
        <v>38</v>
      </c>
      <c r="E10" s="8">
        <v>37</v>
      </c>
      <c r="F10" s="8">
        <v>41</v>
      </c>
      <c r="G10" s="8">
        <v>0</v>
      </c>
      <c r="H10" s="8">
        <v>77</v>
      </c>
      <c r="I10" s="8">
        <f t="shared" si="0"/>
        <v>309</v>
      </c>
    </row>
    <row r="11" spans="1:9" x14ac:dyDescent="0.3">
      <c r="A11" s="8">
        <v>10</v>
      </c>
      <c r="B11" s="8">
        <v>78</v>
      </c>
      <c r="C11" s="8">
        <v>59</v>
      </c>
      <c r="D11" s="8">
        <v>47</v>
      </c>
      <c r="E11" s="8">
        <v>48</v>
      </c>
      <c r="F11" s="8">
        <v>67</v>
      </c>
      <c r="G11" s="8">
        <v>45</v>
      </c>
      <c r="H11" s="8">
        <v>0</v>
      </c>
      <c r="I11" s="8">
        <f t="shared" si="0"/>
        <v>344</v>
      </c>
    </row>
    <row r="12" spans="1:9" x14ac:dyDescent="0.3">
      <c r="A12" s="8">
        <v>11</v>
      </c>
      <c r="B12" s="8">
        <v>56</v>
      </c>
      <c r="C12" s="8">
        <v>42</v>
      </c>
      <c r="D12" s="8">
        <v>45</v>
      </c>
      <c r="E12" s="8">
        <v>48</v>
      </c>
      <c r="F12" s="8">
        <v>71</v>
      </c>
      <c r="G12" s="8">
        <v>38</v>
      </c>
      <c r="H12" s="8">
        <v>0</v>
      </c>
      <c r="I12" s="8">
        <f t="shared" si="0"/>
        <v>300</v>
      </c>
    </row>
    <row r="13" spans="1:9" x14ac:dyDescent="0.3">
      <c r="A13" s="8">
        <v>12</v>
      </c>
      <c r="B13" s="8">
        <v>86</v>
      </c>
      <c r="C13" s="8">
        <v>42</v>
      </c>
      <c r="D13" s="8">
        <v>53</v>
      </c>
      <c r="E13" s="8">
        <v>60</v>
      </c>
      <c r="F13" s="8">
        <v>86</v>
      </c>
      <c r="G13" s="8">
        <v>55</v>
      </c>
      <c r="H13" s="8">
        <v>0</v>
      </c>
      <c r="I13" s="8">
        <f t="shared" si="0"/>
        <v>382</v>
      </c>
    </row>
    <row r="14" spans="1:9" x14ac:dyDescent="0.3">
      <c r="A14" s="8">
        <v>13</v>
      </c>
      <c r="B14" s="8">
        <v>74</v>
      </c>
      <c r="C14" s="8">
        <v>43</v>
      </c>
      <c r="D14" s="8">
        <v>46</v>
      </c>
      <c r="E14" s="8">
        <v>38</v>
      </c>
      <c r="F14" s="8">
        <v>50</v>
      </c>
      <c r="G14" s="8">
        <v>33</v>
      </c>
      <c r="H14" s="8">
        <v>0</v>
      </c>
      <c r="I14" s="8">
        <f t="shared" si="0"/>
        <v>284</v>
      </c>
    </row>
    <row r="15" spans="1:9" x14ac:dyDescent="0.3">
      <c r="A15" s="8">
        <v>14</v>
      </c>
      <c r="B15" s="8">
        <v>93</v>
      </c>
      <c r="C15" s="8">
        <v>72</v>
      </c>
      <c r="D15" s="8">
        <v>85</v>
      </c>
      <c r="E15" s="8">
        <v>65</v>
      </c>
      <c r="F15" s="8">
        <v>95</v>
      </c>
      <c r="G15" s="8">
        <v>84</v>
      </c>
      <c r="H15" s="8">
        <v>0</v>
      </c>
      <c r="I15" s="8">
        <f t="shared" si="0"/>
        <v>494</v>
      </c>
    </row>
    <row r="16" spans="1:9" x14ac:dyDescent="0.3">
      <c r="A16" s="8">
        <v>15</v>
      </c>
      <c r="B16" s="8">
        <v>58</v>
      </c>
      <c r="C16" s="8">
        <v>40</v>
      </c>
      <c r="D16" s="8">
        <v>43</v>
      </c>
      <c r="E16" s="8">
        <v>38</v>
      </c>
      <c r="F16" s="8">
        <v>58</v>
      </c>
      <c r="G16" s="8">
        <v>0</v>
      </c>
      <c r="H16" s="8">
        <v>84</v>
      </c>
      <c r="I16" s="8">
        <f t="shared" si="0"/>
        <v>321</v>
      </c>
    </row>
    <row r="17" spans="1:9" x14ac:dyDescent="0.3">
      <c r="A17" s="8">
        <v>16</v>
      </c>
      <c r="B17" s="8">
        <v>75</v>
      </c>
      <c r="C17" s="8">
        <v>33</v>
      </c>
      <c r="D17" s="8">
        <v>53</v>
      </c>
      <c r="E17" s="8">
        <v>36</v>
      </c>
      <c r="F17" s="8">
        <v>59</v>
      </c>
      <c r="G17" s="8">
        <v>39</v>
      </c>
      <c r="H17" s="8">
        <v>0</v>
      </c>
      <c r="I17" s="8">
        <f t="shared" si="0"/>
        <v>295</v>
      </c>
    </row>
    <row r="18" spans="1:9" x14ac:dyDescent="0.3">
      <c r="A18" s="8">
        <v>17</v>
      </c>
      <c r="B18" s="8">
        <v>58</v>
      </c>
      <c r="C18" s="8">
        <v>43</v>
      </c>
      <c r="D18" s="8">
        <v>45</v>
      </c>
      <c r="E18" s="8">
        <v>40</v>
      </c>
      <c r="F18" s="8">
        <v>52</v>
      </c>
      <c r="G18" s="8">
        <v>33</v>
      </c>
      <c r="H18" s="8">
        <v>0</v>
      </c>
      <c r="I18" s="8">
        <f t="shared" si="0"/>
        <v>271</v>
      </c>
    </row>
    <row r="19" spans="1:9" x14ac:dyDescent="0.3">
      <c r="A19" s="8">
        <v>18</v>
      </c>
      <c r="B19" s="8">
        <v>68</v>
      </c>
      <c r="C19" s="8">
        <v>40</v>
      </c>
      <c r="D19" s="8">
        <v>50</v>
      </c>
      <c r="E19" s="8">
        <v>39</v>
      </c>
      <c r="F19" s="8">
        <v>50</v>
      </c>
      <c r="G19" s="8">
        <v>43</v>
      </c>
      <c r="H19" s="8">
        <v>0</v>
      </c>
      <c r="I19" s="8">
        <f t="shared" si="0"/>
        <v>290</v>
      </c>
    </row>
    <row r="20" spans="1:9" x14ac:dyDescent="0.3">
      <c r="A20" s="8">
        <v>19</v>
      </c>
      <c r="B20" s="8">
        <v>60</v>
      </c>
      <c r="C20" s="8">
        <v>38</v>
      </c>
      <c r="D20" s="8">
        <v>40</v>
      </c>
      <c r="E20" s="8">
        <v>34</v>
      </c>
      <c r="F20" s="8">
        <v>36</v>
      </c>
      <c r="G20" s="8">
        <v>38</v>
      </c>
      <c r="H20" s="8">
        <v>0</v>
      </c>
      <c r="I20" s="8">
        <f t="shared" si="0"/>
        <v>246</v>
      </c>
    </row>
    <row r="21" spans="1:9" x14ac:dyDescent="0.3">
      <c r="A21" s="8">
        <v>20</v>
      </c>
      <c r="B21" s="8">
        <v>48</v>
      </c>
      <c r="C21" s="8">
        <v>42</v>
      </c>
      <c r="D21" s="8">
        <v>37</v>
      </c>
      <c r="E21" s="8">
        <v>33</v>
      </c>
      <c r="F21" s="8">
        <v>33</v>
      </c>
      <c r="G21" s="8">
        <v>40</v>
      </c>
      <c r="H21" s="8">
        <v>0</v>
      </c>
      <c r="I21" s="8">
        <f t="shared" si="0"/>
        <v>233</v>
      </c>
    </row>
    <row r="22" spans="1:9" x14ac:dyDescent="0.3">
      <c r="A22" s="8">
        <v>21</v>
      </c>
      <c r="B22" s="8">
        <v>47</v>
      </c>
      <c r="C22" s="8">
        <v>48</v>
      </c>
      <c r="D22" s="8">
        <v>59</v>
      </c>
      <c r="E22" s="8">
        <v>59</v>
      </c>
      <c r="F22" s="8">
        <v>80</v>
      </c>
      <c r="G22" s="8">
        <v>51</v>
      </c>
      <c r="H22" s="8">
        <v>0</v>
      </c>
      <c r="I22" s="8">
        <f t="shared" si="0"/>
        <v>344</v>
      </c>
    </row>
    <row r="23" spans="1:9" x14ac:dyDescent="0.3">
      <c r="A23" s="8">
        <v>22</v>
      </c>
      <c r="B23" s="8">
        <v>54</v>
      </c>
      <c r="C23" s="8">
        <v>52</v>
      </c>
      <c r="D23" s="8">
        <v>60</v>
      </c>
      <c r="E23" s="8">
        <v>56</v>
      </c>
      <c r="F23" s="8">
        <v>80</v>
      </c>
      <c r="G23" s="8">
        <v>0</v>
      </c>
      <c r="H23" s="8">
        <v>87</v>
      </c>
      <c r="I23" s="8">
        <f t="shared" si="0"/>
        <v>389</v>
      </c>
    </row>
    <row r="24" spans="1:9" x14ac:dyDescent="0.3">
      <c r="A24" s="8">
        <v>23</v>
      </c>
      <c r="B24" s="8">
        <v>72</v>
      </c>
      <c r="C24" s="8">
        <v>58</v>
      </c>
      <c r="D24" s="8">
        <v>62</v>
      </c>
      <c r="E24" s="8">
        <v>62</v>
      </c>
      <c r="F24" s="8">
        <v>92</v>
      </c>
      <c r="G24" s="8">
        <v>60</v>
      </c>
      <c r="H24" s="8">
        <v>0</v>
      </c>
      <c r="I24" s="8">
        <f t="shared" si="0"/>
        <v>406</v>
      </c>
    </row>
    <row r="25" spans="1:9" x14ac:dyDescent="0.3">
      <c r="A25" s="8">
        <v>24</v>
      </c>
      <c r="B25" s="8">
        <v>54</v>
      </c>
      <c r="C25" s="8">
        <v>40</v>
      </c>
      <c r="D25" s="8">
        <v>46</v>
      </c>
      <c r="E25" s="8">
        <v>41</v>
      </c>
      <c r="F25" s="8">
        <v>71</v>
      </c>
      <c r="G25" s="8">
        <v>0</v>
      </c>
      <c r="H25" s="8">
        <v>80</v>
      </c>
      <c r="I25" s="8">
        <f t="shared" si="0"/>
        <v>332</v>
      </c>
    </row>
    <row r="26" spans="1:9" x14ac:dyDescent="0.3">
      <c r="A26" s="8">
        <v>25</v>
      </c>
      <c r="B26" s="8">
        <v>76</v>
      </c>
      <c r="C26" s="8">
        <v>50</v>
      </c>
      <c r="D26" s="8">
        <v>48</v>
      </c>
      <c r="E26" s="8">
        <v>40</v>
      </c>
      <c r="F26" s="8">
        <v>76</v>
      </c>
      <c r="G26" s="8">
        <v>38</v>
      </c>
      <c r="H26" s="8">
        <v>0</v>
      </c>
      <c r="I26" s="8">
        <f t="shared" si="0"/>
        <v>328</v>
      </c>
    </row>
    <row r="27" spans="1:9" x14ac:dyDescent="0.3">
      <c r="A27" s="8">
        <v>26</v>
      </c>
      <c r="B27" s="8">
        <v>50</v>
      </c>
      <c r="C27" s="8">
        <v>39</v>
      </c>
      <c r="D27" s="8">
        <v>38</v>
      </c>
      <c r="E27" s="8">
        <v>37</v>
      </c>
      <c r="F27" s="8">
        <v>33</v>
      </c>
      <c r="G27" s="8">
        <v>0</v>
      </c>
      <c r="H27" s="8">
        <v>51</v>
      </c>
      <c r="I27" s="8">
        <f t="shared" si="0"/>
        <v>248</v>
      </c>
    </row>
    <row r="28" spans="1:9" x14ac:dyDescent="0.3">
      <c r="A28" s="8">
        <v>27</v>
      </c>
      <c r="B28" s="8">
        <v>58</v>
      </c>
      <c r="C28" s="8">
        <v>53</v>
      </c>
      <c r="D28" s="8">
        <v>54</v>
      </c>
      <c r="E28" s="8">
        <v>41</v>
      </c>
      <c r="F28" s="8">
        <v>47</v>
      </c>
      <c r="G28" s="8">
        <v>29</v>
      </c>
      <c r="H28" s="8">
        <v>0</v>
      </c>
      <c r="I28" s="8">
        <f t="shared" si="0"/>
        <v>282</v>
      </c>
    </row>
    <row r="29" spans="1:9" x14ac:dyDescent="0.3">
      <c r="A29" s="8">
        <v>28</v>
      </c>
      <c r="B29" s="8">
        <v>80</v>
      </c>
      <c r="C29" s="8">
        <v>45</v>
      </c>
      <c r="D29" s="8">
        <v>55</v>
      </c>
      <c r="E29" s="8">
        <v>48</v>
      </c>
      <c r="F29" s="8">
        <v>77</v>
      </c>
      <c r="G29" s="8">
        <v>43</v>
      </c>
      <c r="H29" s="8">
        <v>0</v>
      </c>
      <c r="I29" s="8">
        <f t="shared" si="0"/>
        <v>348</v>
      </c>
    </row>
    <row r="30" spans="1:9" x14ac:dyDescent="0.3">
      <c r="A30" s="8">
        <v>29</v>
      </c>
      <c r="B30" s="8">
        <v>56</v>
      </c>
      <c r="C30" s="8">
        <v>40</v>
      </c>
      <c r="D30" s="8">
        <v>43</v>
      </c>
      <c r="E30" s="8">
        <v>63</v>
      </c>
      <c r="F30" s="8">
        <v>49</v>
      </c>
      <c r="G30" s="8">
        <v>0</v>
      </c>
      <c r="H30" s="8">
        <v>86</v>
      </c>
      <c r="I30" s="8">
        <f t="shared" si="0"/>
        <v>337</v>
      </c>
    </row>
    <row r="31" spans="1:9" x14ac:dyDescent="0.3">
      <c r="A31" s="8">
        <v>30</v>
      </c>
      <c r="B31" s="8">
        <v>54</v>
      </c>
      <c r="C31" s="8">
        <v>35</v>
      </c>
      <c r="D31" s="8">
        <v>40</v>
      </c>
      <c r="E31" s="8">
        <v>40</v>
      </c>
      <c r="F31" s="8">
        <v>55</v>
      </c>
      <c r="G31" s="8">
        <v>0</v>
      </c>
      <c r="H31" s="8">
        <v>69</v>
      </c>
      <c r="I31" s="8">
        <f t="shared" si="0"/>
        <v>293</v>
      </c>
    </row>
    <row r="32" spans="1:9" x14ac:dyDescent="0.3">
      <c r="A32" s="8">
        <v>31</v>
      </c>
      <c r="B32" s="8">
        <v>42</v>
      </c>
      <c r="C32" s="8">
        <v>40</v>
      </c>
      <c r="D32" s="8">
        <v>41</v>
      </c>
      <c r="E32" s="8">
        <v>58</v>
      </c>
      <c r="F32" s="8">
        <v>49</v>
      </c>
      <c r="G32" s="8">
        <v>38</v>
      </c>
      <c r="H32" s="8">
        <v>0</v>
      </c>
      <c r="I32" s="8">
        <f t="shared" si="0"/>
        <v>268</v>
      </c>
    </row>
    <row r="33" spans="1:9" x14ac:dyDescent="0.3">
      <c r="A33" s="8">
        <v>32</v>
      </c>
      <c r="B33" s="8">
        <v>53</v>
      </c>
      <c r="C33" s="8">
        <v>41</v>
      </c>
      <c r="D33" s="8">
        <v>41</v>
      </c>
      <c r="E33" s="8">
        <v>40</v>
      </c>
      <c r="F33" s="8">
        <v>42</v>
      </c>
      <c r="G33" s="8">
        <v>0</v>
      </c>
      <c r="H33" s="8">
        <v>56</v>
      </c>
      <c r="I33" s="8">
        <f t="shared" si="0"/>
        <v>273</v>
      </c>
    </row>
    <row r="34" spans="1:9" x14ac:dyDescent="0.3">
      <c r="A34" s="8">
        <v>33</v>
      </c>
      <c r="B34" s="8">
        <v>40</v>
      </c>
      <c r="C34" s="8">
        <v>41</v>
      </c>
      <c r="D34" s="8">
        <v>43</v>
      </c>
      <c r="E34" s="8">
        <v>47</v>
      </c>
      <c r="F34" s="8">
        <v>31</v>
      </c>
      <c r="G34" s="8">
        <v>38</v>
      </c>
      <c r="H34" s="8">
        <v>0</v>
      </c>
      <c r="I34" s="8">
        <f t="shared" si="0"/>
        <v>240</v>
      </c>
    </row>
    <row r="35" spans="1:9" x14ac:dyDescent="0.3">
      <c r="A35" s="8">
        <v>34</v>
      </c>
      <c r="B35" s="8">
        <v>78</v>
      </c>
      <c r="C35" s="8">
        <v>43</v>
      </c>
      <c r="D35" s="8">
        <v>48</v>
      </c>
      <c r="E35" s="8">
        <v>48</v>
      </c>
      <c r="F35" s="8">
        <v>57</v>
      </c>
      <c r="G35" s="8">
        <v>0</v>
      </c>
      <c r="H35" s="8">
        <v>85</v>
      </c>
      <c r="I35" s="8">
        <f t="shared" si="0"/>
        <v>359</v>
      </c>
    </row>
    <row r="36" spans="1:9" x14ac:dyDescent="0.3">
      <c r="A36" s="8">
        <v>35</v>
      </c>
      <c r="B36" s="8">
        <v>77</v>
      </c>
      <c r="C36" s="8">
        <v>57</v>
      </c>
      <c r="D36" s="8">
        <v>48</v>
      </c>
      <c r="E36" s="8">
        <v>72</v>
      </c>
      <c r="F36" s="8">
        <v>47</v>
      </c>
      <c r="G36" s="8">
        <v>48</v>
      </c>
      <c r="H36" s="8">
        <v>0</v>
      </c>
      <c r="I36" s="8">
        <f t="shared" si="0"/>
        <v>349</v>
      </c>
    </row>
    <row r="37" spans="1:9" x14ac:dyDescent="0.3">
      <c r="A37" s="8">
        <v>36</v>
      </c>
      <c r="B37" s="8">
        <v>56</v>
      </c>
      <c r="C37" s="8">
        <v>45</v>
      </c>
      <c r="D37" s="8">
        <v>44</v>
      </c>
      <c r="E37" s="8">
        <v>36</v>
      </c>
      <c r="F37" s="8">
        <v>36</v>
      </c>
      <c r="G37" s="8">
        <v>33</v>
      </c>
      <c r="H37" s="8">
        <v>0</v>
      </c>
      <c r="I37" s="8">
        <f t="shared" si="0"/>
        <v>250</v>
      </c>
    </row>
    <row r="38" spans="1:9" x14ac:dyDescent="0.3">
      <c r="A38" s="8">
        <v>37</v>
      </c>
      <c r="B38" s="8">
        <v>54</v>
      </c>
      <c r="C38" s="8">
        <v>40</v>
      </c>
      <c r="D38" s="8">
        <v>41</v>
      </c>
      <c r="E38" s="8">
        <v>34</v>
      </c>
      <c r="F38" s="8">
        <v>74</v>
      </c>
      <c r="G38" s="8">
        <v>34</v>
      </c>
      <c r="H38" s="8">
        <v>0</v>
      </c>
      <c r="I38" s="8">
        <f t="shared" si="0"/>
        <v>277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B61B-B886-47F7-BB1D-397645E0FD09}">
  <dimension ref="A1:I38"/>
  <sheetViews>
    <sheetView zoomScale="190" zoomScaleNormal="190" workbookViewId="0">
      <selection activeCell="D3" sqref="D3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6" width="4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ROUND(T1UT!B2*0.4+T2UT!B2*0.6,0)</f>
        <v>72</v>
      </c>
      <c r="C2" s="8">
        <f>ROUND(T1UT!C2*0.4+T2UT!C2*0.6,0)</f>
        <v>48</v>
      </c>
      <c r="D2" s="8">
        <f>ROUND(T1UT!D2*0.4+T2UT!D2*0.6,0)</f>
        <v>59</v>
      </c>
      <c r="E2" s="8">
        <f>ROUND(T1UT!E2*0.4+T2UT!E2*0.6,0)</f>
        <v>52</v>
      </c>
      <c r="F2" s="8">
        <f>ROUND(T1UT!F2*0.4+T2UT!F2*0.6,0)</f>
        <v>57</v>
      </c>
      <c r="G2" s="8">
        <f>ROUND(T1UT!G2*0.4+T2UT!G2*0.6,0)</f>
        <v>0</v>
      </c>
      <c r="H2" s="8">
        <f>ROUND(T1UT!H2*0.4+T2UT!H2*0.6,0)</f>
        <v>87</v>
      </c>
      <c r="I2" s="8">
        <f>SUM(B2:H2)</f>
        <v>375</v>
      </c>
    </row>
    <row r="3" spans="1:9" x14ac:dyDescent="0.3">
      <c r="A3" s="8">
        <v>2</v>
      </c>
      <c r="B3" s="8">
        <f>ROUND(T1UT!B3*0.4+T2UT!B3*0.6,0)</f>
        <v>64</v>
      </c>
      <c r="C3" s="8">
        <f>ROUND(T1UT!C3*0.4+T2UT!C3*0.6,0)</f>
        <v>51</v>
      </c>
      <c r="D3" s="8">
        <f>ROUND(T1UT!D3*0.4+T2UT!D3*0.6,0)</f>
        <v>64</v>
      </c>
      <c r="E3" s="8">
        <f>ROUND(T1UT!E3*0.4+T2UT!E3*0.6,0)</f>
        <v>51</v>
      </c>
      <c r="F3" s="8">
        <f>ROUND(T1UT!F3*0.4+T2UT!F3*0.6,0)</f>
        <v>58</v>
      </c>
      <c r="G3" s="8">
        <f>ROUND(T1UT!G3*0.4+T2UT!G3*0.6,0)</f>
        <v>0</v>
      </c>
      <c r="H3" s="8">
        <f>ROUND(T1UT!H3*0.4+T2UT!H3*0.6,0)</f>
        <v>81</v>
      </c>
      <c r="I3" s="8">
        <f t="shared" ref="I3:I38" si="0">SUM(B3:H3)</f>
        <v>369</v>
      </c>
    </row>
    <row r="4" spans="1:9" x14ac:dyDescent="0.3">
      <c r="A4" s="8">
        <v>3</v>
      </c>
      <c r="B4" s="8">
        <f>ROUND(T1UT!B4*0.4+T2UT!B4*0.6,0)</f>
        <v>75</v>
      </c>
      <c r="C4" s="8">
        <f>ROUND(T1UT!C4*0.4+T2UT!C4*0.6,0)</f>
        <v>48</v>
      </c>
      <c r="D4" s="8">
        <f>ROUND(T1UT!D4*0.4+T2UT!D4*0.6,0)</f>
        <v>52</v>
      </c>
      <c r="E4" s="8">
        <f>ROUND(T1UT!E4*0.4+T2UT!E4*0.6,0)</f>
        <v>53</v>
      </c>
      <c r="F4" s="8">
        <f>ROUND(T1UT!F4*0.4+T2UT!F4*0.6,0)</f>
        <v>58</v>
      </c>
      <c r="G4" s="8">
        <f>ROUND(T1UT!G4*0.4+T2UT!G4*0.6,0)</f>
        <v>0</v>
      </c>
      <c r="H4" s="8">
        <f>ROUND(T1UT!H4*0.4+T2UT!H4*0.6,0)</f>
        <v>80</v>
      </c>
      <c r="I4" s="8">
        <f t="shared" si="0"/>
        <v>366</v>
      </c>
    </row>
    <row r="5" spans="1:9" x14ac:dyDescent="0.3">
      <c r="A5" s="8">
        <v>4</v>
      </c>
      <c r="B5" s="8">
        <f>ROUND(T1UT!B5*0.4+T2UT!B5*0.6,0)</f>
        <v>75</v>
      </c>
      <c r="C5" s="8">
        <f>ROUND(T1UT!C5*0.4+T2UT!C5*0.6,0)</f>
        <v>41</v>
      </c>
      <c r="D5" s="8">
        <f>ROUND(T1UT!D5*0.4+T2UT!D5*0.6,0)</f>
        <v>46</v>
      </c>
      <c r="E5" s="8">
        <f>ROUND(T1UT!E5*0.4+T2UT!E5*0.6,0)</f>
        <v>42</v>
      </c>
      <c r="F5" s="8">
        <f>ROUND(T1UT!F5*0.4+T2UT!F5*0.6,0)</f>
        <v>56</v>
      </c>
      <c r="G5" s="8">
        <f>ROUND(T1UT!G5*0.4+T2UT!G5*0.6,0)</f>
        <v>0</v>
      </c>
      <c r="H5" s="8">
        <f>ROUND(T1UT!H5*0.4+T2UT!H5*0.6,0)</f>
        <v>88</v>
      </c>
      <c r="I5" s="8">
        <f t="shared" si="0"/>
        <v>348</v>
      </c>
    </row>
    <row r="6" spans="1:9" x14ac:dyDescent="0.3">
      <c r="A6" s="8">
        <v>5</v>
      </c>
      <c r="B6" s="8">
        <f>ROUND(T1UT!B6*0.4+T2UT!B6*0.6,0)</f>
        <v>73</v>
      </c>
      <c r="C6" s="8">
        <f>ROUND(T1UT!C6*0.4+T2UT!C6*0.6,0)</f>
        <v>43</v>
      </c>
      <c r="D6" s="8">
        <f>ROUND(T1UT!D6*0.4+T2UT!D6*0.6,0)</f>
        <v>50</v>
      </c>
      <c r="E6" s="8">
        <f>ROUND(T1UT!E6*0.4+T2UT!E6*0.6,0)</f>
        <v>51</v>
      </c>
      <c r="F6" s="8">
        <f>ROUND(T1UT!F6*0.4+T2UT!F6*0.6,0)</f>
        <v>56</v>
      </c>
      <c r="G6" s="8">
        <f>ROUND(T1UT!G6*0.4+T2UT!G6*0.6,0)</f>
        <v>44</v>
      </c>
      <c r="H6" s="8">
        <f>ROUND(T1UT!H6*0.4+T2UT!H6*0.6,0)</f>
        <v>0</v>
      </c>
      <c r="I6" s="8">
        <f t="shared" si="0"/>
        <v>317</v>
      </c>
    </row>
    <row r="7" spans="1:9" x14ac:dyDescent="0.3">
      <c r="A7" s="8">
        <v>6</v>
      </c>
      <c r="B7" s="8">
        <f>ROUND(T1UT!B7*0.4+T2UT!B7*0.6,0)</f>
        <v>54</v>
      </c>
      <c r="C7" s="8">
        <f>ROUND(T1UT!C7*0.4+T2UT!C7*0.6,0)</f>
        <v>43</v>
      </c>
      <c r="D7" s="8">
        <f>ROUND(T1UT!D7*0.4+T2UT!D7*0.6,0)</f>
        <v>52</v>
      </c>
      <c r="E7" s="8">
        <f>ROUND(T1UT!E7*0.4+T2UT!E7*0.6,0)</f>
        <v>47</v>
      </c>
      <c r="F7" s="8">
        <f>ROUND(T1UT!F7*0.4+T2UT!F7*0.6,0)</f>
        <v>51</v>
      </c>
      <c r="G7" s="8">
        <f>ROUND(T1UT!G7*0.4+T2UT!G7*0.6,0)</f>
        <v>0</v>
      </c>
      <c r="H7" s="8">
        <f>ROUND(T1UT!H7*0.4+T2UT!H7*0.6,0)</f>
        <v>81</v>
      </c>
      <c r="I7" s="8">
        <f t="shared" si="0"/>
        <v>328</v>
      </c>
    </row>
    <row r="8" spans="1:9" x14ac:dyDescent="0.3">
      <c r="A8" s="8">
        <v>7</v>
      </c>
      <c r="B8" s="8">
        <f>ROUND(T1UT!B8*0.4+T2UT!B8*0.6,0)</f>
        <v>70</v>
      </c>
      <c r="C8" s="8">
        <f>ROUND(T1UT!C8*0.4+T2UT!C8*0.6,0)</f>
        <v>50</v>
      </c>
      <c r="D8" s="8">
        <f>ROUND(T1UT!D8*0.4+T2UT!D8*0.6,0)</f>
        <v>55</v>
      </c>
      <c r="E8" s="8">
        <f>ROUND(T1UT!E8*0.4+T2UT!E8*0.6,0)</f>
        <v>47</v>
      </c>
      <c r="F8" s="8">
        <f>ROUND(T1UT!F8*0.4+T2UT!F8*0.6,0)</f>
        <v>50</v>
      </c>
      <c r="G8" s="8">
        <f>ROUND(T1UT!G8*0.4+T2UT!G8*0.6,0)</f>
        <v>0</v>
      </c>
      <c r="H8" s="8">
        <f>ROUND(T1UT!H8*0.4+T2UT!H8*0.6,0)</f>
        <v>66</v>
      </c>
      <c r="I8" s="8">
        <f t="shared" si="0"/>
        <v>338</v>
      </c>
    </row>
    <row r="9" spans="1:9" x14ac:dyDescent="0.3">
      <c r="A9" s="8">
        <v>8</v>
      </c>
      <c r="B9" s="8">
        <f>ROUND(T1UT!B9*0.4+T2UT!B9*0.6,0)</f>
        <v>81</v>
      </c>
      <c r="C9" s="8">
        <f>ROUND(T1UT!C9*0.4+T2UT!C9*0.6,0)</f>
        <v>45</v>
      </c>
      <c r="D9" s="8">
        <f>ROUND(T1UT!D9*0.4+T2UT!D9*0.6,0)</f>
        <v>59</v>
      </c>
      <c r="E9" s="8">
        <f>ROUND(T1UT!E9*0.4+T2UT!E9*0.6,0)</f>
        <v>56</v>
      </c>
      <c r="F9" s="8">
        <f>ROUND(T1UT!F9*0.4+T2UT!F9*0.6,0)</f>
        <v>73</v>
      </c>
      <c r="G9" s="8">
        <f>ROUND(T1UT!G9*0.4+T2UT!G9*0.6,0)</f>
        <v>51</v>
      </c>
      <c r="H9" s="8">
        <f>ROUND(T1UT!H9*0.4+T2UT!H9*0.6,0)</f>
        <v>0</v>
      </c>
      <c r="I9" s="8">
        <f t="shared" si="0"/>
        <v>365</v>
      </c>
    </row>
    <row r="10" spans="1:9" x14ac:dyDescent="0.3">
      <c r="A10" s="8">
        <v>9</v>
      </c>
      <c r="B10" s="8">
        <f>ROUND(T1UT!B10*0.4+T2UT!B10*0.6,0)</f>
        <v>78</v>
      </c>
      <c r="C10" s="8">
        <f>ROUND(T1UT!C10*0.4+T2UT!C10*0.6,0)</f>
        <v>57</v>
      </c>
      <c r="D10" s="8">
        <f>ROUND(T1UT!D10*0.4+T2UT!D10*0.6,0)</f>
        <v>58</v>
      </c>
      <c r="E10" s="8">
        <f>ROUND(T1UT!E10*0.4+T2UT!E10*0.6,0)</f>
        <v>54</v>
      </c>
      <c r="F10" s="8">
        <f>ROUND(T1UT!F10*0.4+T2UT!F10*0.6,0)</f>
        <v>53</v>
      </c>
      <c r="G10" s="8">
        <f>ROUND(T1UT!G10*0.4+T2UT!G10*0.6,0)</f>
        <v>0</v>
      </c>
      <c r="H10" s="8">
        <f>ROUND(T1UT!H10*0.4+T2UT!H10*0.6,0)</f>
        <v>78</v>
      </c>
      <c r="I10" s="8">
        <f t="shared" si="0"/>
        <v>378</v>
      </c>
    </row>
    <row r="11" spans="1:9" x14ac:dyDescent="0.3">
      <c r="A11" s="8">
        <v>10</v>
      </c>
      <c r="B11" s="8">
        <f>ROUND(T1UT!B11*0.4+T2UT!B11*0.6,0)</f>
        <v>76</v>
      </c>
      <c r="C11" s="8">
        <f>ROUND(T1UT!C11*0.4+T2UT!C11*0.6,0)</f>
        <v>65</v>
      </c>
      <c r="D11" s="8">
        <f>ROUND(T1UT!D11*0.4+T2UT!D11*0.6,0)</f>
        <v>64</v>
      </c>
      <c r="E11" s="8">
        <f>ROUND(T1UT!E11*0.4+T2UT!E11*0.6,0)</f>
        <v>56</v>
      </c>
      <c r="F11" s="8">
        <f>ROUND(T1UT!F11*0.4+T2UT!F11*0.6,0)</f>
        <v>70</v>
      </c>
      <c r="G11" s="8">
        <f>ROUND(T1UT!G11*0.4+T2UT!G11*0.6,0)</f>
        <v>55</v>
      </c>
      <c r="H11" s="8">
        <f>ROUND(T1UT!H11*0.4+T2UT!H11*0.6,0)</f>
        <v>0</v>
      </c>
      <c r="I11" s="8">
        <f t="shared" si="0"/>
        <v>386</v>
      </c>
    </row>
    <row r="12" spans="1:9" x14ac:dyDescent="0.3">
      <c r="A12" s="8">
        <v>11</v>
      </c>
      <c r="B12" s="8">
        <f>ROUND(T1UT!B12*0.4+T2UT!B12*0.6,0)</f>
        <v>62</v>
      </c>
      <c r="C12" s="8">
        <f>ROUND(T1UT!C12*0.4+T2UT!C12*0.6,0)</f>
        <v>50</v>
      </c>
      <c r="D12" s="8">
        <f>ROUND(T1UT!D12*0.4+T2UT!D12*0.6,0)</f>
        <v>60</v>
      </c>
      <c r="E12" s="8">
        <f>ROUND(T1UT!E12*0.4+T2UT!E12*0.6,0)</f>
        <v>59</v>
      </c>
      <c r="F12" s="8">
        <f>ROUND(T1UT!F12*0.4+T2UT!F12*0.6,0)</f>
        <v>72</v>
      </c>
      <c r="G12" s="8">
        <f>ROUND(T1UT!G12*0.4+T2UT!G12*0.6,0)</f>
        <v>50</v>
      </c>
      <c r="H12" s="8">
        <f>ROUND(T1UT!H12*0.4+T2UT!H12*0.6,0)</f>
        <v>0</v>
      </c>
      <c r="I12" s="8">
        <f t="shared" si="0"/>
        <v>353</v>
      </c>
    </row>
    <row r="13" spans="1:9" x14ac:dyDescent="0.3">
      <c r="A13" s="8">
        <v>12</v>
      </c>
      <c r="B13" s="8">
        <f>ROUND(T1UT!B13*0.4+T2UT!B13*0.6,0)</f>
        <v>82</v>
      </c>
      <c r="C13" s="8">
        <f>ROUND(T1UT!C13*0.4+T2UT!C13*0.6,0)</f>
        <v>55</v>
      </c>
      <c r="D13" s="8">
        <f>ROUND(T1UT!D13*0.4+T2UT!D13*0.6,0)</f>
        <v>69</v>
      </c>
      <c r="E13" s="8">
        <f>ROUND(T1UT!E13*0.4+T2UT!E13*0.6,0)</f>
        <v>61</v>
      </c>
      <c r="F13" s="8">
        <f>ROUND(T1UT!F13*0.4+T2UT!F13*0.6,0)</f>
        <v>81</v>
      </c>
      <c r="G13" s="8">
        <f>ROUND(T1UT!G13*0.4+T2UT!G13*0.6,0)</f>
        <v>62</v>
      </c>
      <c r="H13" s="8">
        <f>ROUND(T1UT!H13*0.4+T2UT!H13*0.6,0)</f>
        <v>0</v>
      </c>
      <c r="I13" s="8">
        <f t="shared" si="0"/>
        <v>410</v>
      </c>
    </row>
    <row r="14" spans="1:9" x14ac:dyDescent="0.3">
      <c r="A14" s="8">
        <v>13</v>
      </c>
      <c r="B14" s="8">
        <f>ROUND(T1UT!B14*0.4+T2UT!B14*0.6,0)</f>
        <v>72</v>
      </c>
      <c r="C14" s="8">
        <f>ROUND(T1UT!C14*0.4+T2UT!C14*0.6,0)</f>
        <v>52</v>
      </c>
      <c r="D14" s="8">
        <f>ROUND(T1UT!D14*0.4+T2UT!D14*0.6,0)</f>
        <v>58</v>
      </c>
      <c r="E14" s="8">
        <f>ROUND(T1UT!E14*0.4+T2UT!E14*0.6,0)</f>
        <v>46</v>
      </c>
      <c r="F14" s="8">
        <f>ROUND(T1UT!F14*0.4+T2UT!F14*0.6,0)</f>
        <v>53</v>
      </c>
      <c r="G14" s="8">
        <f>ROUND(T1UT!G14*0.4+T2UT!G14*0.6,0)</f>
        <v>41</v>
      </c>
      <c r="H14" s="8">
        <f>ROUND(T1UT!H14*0.4+T2UT!H14*0.6,0)</f>
        <v>0</v>
      </c>
      <c r="I14" s="8">
        <f t="shared" si="0"/>
        <v>322</v>
      </c>
    </row>
    <row r="15" spans="1:9" x14ac:dyDescent="0.3">
      <c r="A15" s="8">
        <v>14</v>
      </c>
      <c r="B15" s="8">
        <f>ROUND(T1UT!B15*0.4+T2UT!B15*0.6,0)</f>
        <v>92</v>
      </c>
      <c r="C15" s="8">
        <f>ROUND(T1UT!C15*0.4+T2UT!C15*0.6,0)</f>
        <v>79</v>
      </c>
      <c r="D15" s="8">
        <f>ROUND(T1UT!D15*0.4+T2UT!D15*0.6,0)</f>
        <v>89</v>
      </c>
      <c r="E15" s="8">
        <f>ROUND(T1UT!E15*0.4+T2UT!E15*0.6,0)</f>
        <v>76</v>
      </c>
      <c r="F15" s="8">
        <f>ROUND(T1UT!F15*0.4+T2UT!F15*0.6,0)</f>
        <v>96</v>
      </c>
      <c r="G15" s="8">
        <f>ROUND(T1UT!G15*0.4+T2UT!G15*0.6,0)</f>
        <v>86</v>
      </c>
      <c r="H15" s="8">
        <f>ROUND(T1UT!H15*0.4+T2UT!H15*0.6,0)</f>
        <v>0</v>
      </c>
      <c r="I15" s="8">
        <f t="shared" si="0"/>
        <v>518</v>
      </c>
    </row>
    <row r="16" spans="1:9" x14ac:dyDescent="0.3">
      <c r="A16" s="8">
        <v>15</v>
      </c>
      <c r="B16" s="8">
        <f>ROUND(T1UT!B16*0.4+T2UT!B16*0.6,0)</f>
        <v>66</v>
      </c>
      <c r="C16" s="8">
        <f>ROUND(T1UT!C16*0.4+T2UT!C16*0.6,0)</f>
        <v>53</v>
      </c>
      <c r="D16" s="8">
        <f>ROUND(T1UT!D16*0.4+T2UT!D16*0.6,0)</f>
        <v>55</v>
      </c>
      <c r="E16" s="8">
        <f>ROUND(T1UT!E16*0.4+T2UT!E16*0.6,0)</f>
        <v>50</v>
      </c>
      <c r="F16" s="8">
        <f>ROUND(T1UT!F16*0.4+T2UT!F16*0.6,0)</f>
        <v>62</v>
      </c>
      <c r="G16" s="8">
        <f>ROUND(T1UT!G16*0.4+T2UT!G16*0.6,0)</f>
        <v>0</v>
      </c>
      <c r="H16" s="8">
        <f>ROUND(T1UT!H16*0.4+T2UT!H16*0.6,0)</f>
        <v>88</v>
      </c>
      <c r="I16" s="8">
        <f t="shared" si="0"/>
        <v>374</v>
      </c>
    </row>
    <row r="17" spans="1:9" x14ac:dyDescent="0.3">
      <c r="A17" s="8">
        <v>16</v>
      </c>
      <c r="B17" s="8">
        <f>ROUND(T1UT!B17*0.4+T2UT!B17*0.6,0)</f>
        <v>78</v>
      </c>
      <c r="C17" s="8">
        <f>ROUND(T1UT!C17*0.4+T2UT!C17*0.6,0)</f>
        <v>47</v>
      </c>
      <c r="D17" s="8">
        <f>ROUND(T1UT!D17*0.4+T2UT!D17*0.6,0)</f>
        <v>62</v>
      </c>
      <c r="E17" s="8">
        <f>ROUND(T1UT!E17*0.4+T2UT!E17*0.6,0)</f>
        <v>45</v>
      </c>
      <c r="F17" s="8">
        <f>ROUND(T1UT!F17*0.4+T2UT!F17*0.6,0)</f>
        <v>64</v>
      </c>
      <c r="G17" s="8">
        <f>ROUND(T1UT!G17*0.4+T2UT!G17*0.6,0)</f>
        <v>49</v>
      </c>
      <c r="H17" s="8">
        <f>ROUND(T1UT!H17*0.4+T2UT!H17*0.6,0)</f>
        <v>0</v>
      </c>
      <c r="I17" s="8">
        <f t="shared" si="0"/>
        <v>345</v>
      </c>
    </row>
    <row r="18" spans="1:9" x14ac:dyDescent="0.3">
      <c r="A18" s="8">
        <v>17</v>
      </c>
      <c r="B18" s="8">
        <f>ROUND(T1UT!B18*0.4+T2UT!B18*0.6,0)</f>
        <v>66</v>
      </c>
      <c r="C18" s="8">
        <f>ROUND(T1UT!C18*0.4+T2UT!C18*0.6,0)</f>
        <v>53</v>
      </c>
      <c r="D18" s="8">
        <f>ROUND(T1UT!D18*0.4+T2UT!D18*0.6,0)</f>
        <v>61</v>
      </c>
      <c r="E18" s="8">
        <f>ROUND(T1UT!E18*0.4+T2UT!E18*0.6,0)</f>
        <v>46</v>
      </c>
      <c r="F18" s="8">
        <f>ROUND(T1UT!F18*0.4+T2UT!F18*0.6,0)</f>
        <v>60</v>
      </c>
      <c r="G18" s="8">
        <f>ROUND(T1UT!G18*0.4+T2UT!G18*0.6,0)</f>
        <v>45</v>
      </c>
      <c r="H18" s="8">
        <f>ROUND(T1UT!H18*0.4+T2UT!H18*0.6,0)</f>
        <v>0</v>
      </c>
      <c r="I18" s="8">
        <f t="shared" si="0"/>
        <v>331</v>
      </c>
    </row>
    <row r="19" spans="1:9" x14ac:dyDescent="0.3">
      <c r="A19" s="8">
        <v>18</v>
      </c>
      <c r="B19" s="8">
        <f>ROUND(T1UT!B19*0.4+T2UT!B19*0.6,0)</f>
        <v>69</v>
      </c>
      <c r="C19" s="8">
        <f>ROUND(T1UT!C19*0.4+T2UT!C19*0.6,0)</f>
        <v>42</v>
      </c>
      <c r="D19" s="8">
        <f>ROUND(T1UT!D19*0.4+T2UT!D19*0.6,0)</f>
        <v>58</v>
      </c>
      <c r="E19" s="8">
        <f>ROUND(T1UT!E19*0.4+T2UT!E19*0.6,0)</f>
        <v>42</v>
      </c>
      <c r="F19" s="8">
        <f>ROUND(T1UT!F19*0.4+T2UT!F19*0.6,0)</f>
        <v>58</v>
      </c>
      <c r="G19" s="8">
        <f>ROUND(T1UT!G19*0.4+T2UT!G19*0.6,0)</f>
        <v>49</v>
      </c>
      <c r="H19" s="8">
        <f>ROUND(T1UT!H19*0.4+T2UT!H19*0.6,0)</f>
        <v>0</v>
      </c>
      <c r="I19" s="8">
        <f t="shared" si="0"/>
        <v>318</v>
      </c>
    </row>
    <row r="20" spans="1:9" x14ac:dyDescent="0.3">
      <c r="A20" s="8">
        <v>19</v>
      </c>
      <c r="B20" s="8">
        <f>ROUND(T1UT!B20*0.4+T2UT!B20*0.6,0)</f>
        <v>68</v>
      </c>
      <c r="C20" s="8">
        <f>ROUND(T1UT!C20*0.4+T2UT!C20*0.6,0)</f>
        <v>53</v>
      </c>
      <c r="D20" s="8">
        <f>ROUND(T1UT!D20*0.4+T2UT!D20*0.6,0)</f>
        <v>59</v>
      </c>
      <c r="E20" s="8">
        <f>ROUND(T1UT!E20*0.4+T2UT!E20*0.6,0)</f>
        <v>51</v>
      </c>
      <c r="F20" s="8">
        <f>ROUND(T1UT!F20*0.4+T2UT!F20*0.6,0)</f>
        <v>50</v>
      </c>
      <c r="G20" s="8">
        <f>ROUND(T1UT!G20*0.4+T2UT!G20*0.6,0)</f>
        <v>56</v>
      </c>
      <c r="H20" s="8">
        <f>ROUND(T1UT!H20*0.4+T2UT!H20*0.6,0)</f>
        <v>0</v>
      </c>
      <c r="I20" s="8">
        <f t="shared" si="0"/>
        <v>337</v>
      </c>
    </row>
    <row r="21" spans="1:9" x14ac:dyDescent="0.3">
      <c r="A21" s="8">
        <v>20</v>
      </c>
      <c r="B21" s="8">
        <f>ROUND(T1UT!B21*0.4+T2UT!B21*0.6,0)</f>
        <v>58</v>
      </c>
      <c r="C21" s="8">
        <f>ROUND(T1UT!C21*0.4+T2UT!C21*0.6,0)</f>
        <v>58</v>
      </c>
      <c r="D21" s="8">
        <f>ROUND(T1UT!D21*0.4+T2UT!D21*0.6,0)</f>
        <v>57</v>
      </c>
      <c r="E21" s="8">
        <f>ROUND(T1UT!E21*0.4+T2UT!E21*0.6,0)</f>
        <v>49</v>
      </c>
      <c r="F21" s="8">
        <f>ROUND(T1UT!F21*0.4+T2UT!F21*0.6,0)</f>
        <v>51</v>
      </c>
      <c r="G21" s="8">
        <f>ROUND(T1UT!G21*0.4+T2UT!G21*0.6,0)</f>
        <v>55</v>
      </c>
      <c r="H21" s="8">
        <f>ROUND(T1UT!H21*0.4+T2UT!H21*0.6,0)</f>
        <v>0</v>
      </c>
      <c r="I21" s="8">
        <f t="shared" si="0"/>
        <v>328</v>
      </c>
    </row>
    <row r="22" spans="1:9" x14ac:dyDescent="0.3">
      <c r="A22" s="8">
        <v>21</v>
      </c>
      <c r="B22" s="8">
        <f>ROUND(T1UT!B22*0.4+T2UT!B22*0.6,0)</f>
        <v>55</v>
      </c>
      <c r="C22" s="8">
        <f>ROUND(T1UT!C22*0.4+T2UT!C22*0.6,0)</f>
        <v>52</v>
      </c>
      <c r="D22" s="8">
        <f>ROUND(T1UT!D22*0.4+T2UT!D22*0.6,0)</f>
        <v>62</v>
      </c>
      <c r="E22" s="8">
        <f>ROUND(T1UT!E22*0.4+T2UT!E22*0.6,0)</f>
        <v>54</v>
      </c>
      <c r="F22" s="8">
        <f>ROUND(T1UT!F22*0.4+T2UT!F22*0.6,0)</f>
        <v>68</v>
      </c>
      <c r="G22" s="8">
        <f>ROUND(T1UT!G22*0.4+T2UT!G22*0.6,0)</f>
        <v>55</v>
      </c>
      <c r="H22" s="8">
        <f>ROUND(T1UT!H22*0.4+T2UT!H22*0.6,0)</f>
        <v>0</v>
      </c>
      <c r="I22" s="8">
        <f t="shared" si="0"/>
        <v>346</v>
      </c>
    </row>
    <row r="23" spans="1:9" x14ac:dyDescent="0.3">
      <c r="A23" s="8">
        <v>22</v>
      </c>
      <c r="B23" s="8">
        <f>ROUND(T1UT!B23*0.4+T2UT!B23*0.6,0)</f>
        <v>66</v>
      </c>
      <c r="C23" s="8">
        <f>ROUND(T1UT!C23*0.4+T2UT!C23*0.6,0)</f>
        <v>55</v>
      </c>
      <c r="D23" s="8">
        <f>ROUND(T1UT!D23*0.4+T2UT!D23*0.6,0)</f>
        <v>72</v>
      </c>
      <c r="E23" s="8">
        <f>ROUND(T1UT!E23*0.4+T2UT!E23*0.6,0)</f>
        <v>62</v>
      </c>
      <c r="F23" s="8">
        <f>ROUND(T1UT!F23*0.4+T2UT!F23*0.6,0)</f>
        <v>79</v>
      </c>
      <c r="G23" s="8">
        <f>ROUND(T1UT!G23*0.4+T2UT!G23*0.6,0)</f>
        <v>0</v>
      </c>
      <c r="H23" s="8">
        <f>ROUND(T1UT!H23*0.4+T2UT!H23*0.6,0)</f>
        <v>90</v>
      </c>
      <c r="I23" s="8">
        <f t="shared" si="0"/>
        <v>424</v>
      </c>
    </row>
    <row r="24" spans="1:9" x14ac:dyDescent="0.3">
      <c r="A24" s="8">
        <v>23</v>
      </c>
      <c r="B24" s="8">
        <f>ROUND(T1UT!B24*0.4+T2UT!B24*0.6,0)</f>
        <v>72</v>
      </c>
      <c r="C24" s="8">
        <f>ROUND(T1UT!C24*0.4+T2UT!C24*0.6,0)</f>
        <v>62</v>
      </c>
      <c r="D24" s="8">
        <f>ROUND(T1UT!D24*0.4+T2UT!D24*0.6,0)</f>
        <v>72</v>
      </c>
      <c r="E24" s="8">
        <f>ROUND(T1UT!E24*0.4+T2UT!E24*0.6,0)</f>
        <v>71</v>
      </c>
      <c r="F24" s="8">
        <f>ROUND(T1UT!F24*0.4+T2UT!F24*0.6,0)</f>
        <v>94</v>
      </c>
      <c r="G24" s="8">
        <f>ROUND(T1UT!G24*0.4+T2UT!G24*0.6,0)</f>
        <v>66</v>
      </c>
      <c r="H24" s="8">
        <f>ROUND(T1UT!H24*0.4+T2UT!H24*0.6,0)</f>
        <v>0</v>
      </c>
      <c r="I24" s="8">
        <f t="shared" si="0"/>
        <v>437</v>
      </c>
    </row>
    <row r="25" spans="1:9" x14ac:dyDescent="0.3">
      <c r="A25" s="8">
        <v>24</v>
      </c>
      <c r="B25" s="8">
        <f>ROUND(T1UT!B25*0.4+T2UT!B25*0.6,0)</f>
        <v>53</v>
      </c>
      <c r="C25" s="8">
        <f>ROUND(T1UT!C25*0.4+T2UT!C25*0.6,0)</f>
        <v>53</v>
      </c>
      <c r="D25" s="8">
        <f>ROUND(T1UT!D25*0.4+T2UT!D25*0.6,0)</f>
        <v>58</v>
      </c>
      <c r="E25" s="8">
        <f>ROUND(T1UT!E25*0.4+T2UT!E25*0.6,0)</f>
        <v>46</v>
      </c>
      <c r="F25" s="8">
        <f>ROUND(T1UT!F25*0.4+T2UT!F25*0.6,0)</f>
        <v>67</v>
      </c>
      <c r="G25" s="8">
        <f>ROUND(T1UT!G25*0.4+T2UT!G25*0.6,0)</f>
        <v>0</v>
      </c>
      <c r="H25" s="8">
        <f>ROUND(T1UT!H25*0.4+T2UT!H25*0.6,0)</f>
        <v>74</v>
      </c>
      <c r="I25" s="8">
        <f t="shared" si="0"/>
        <v>351</v>
      </c>
    </row>
    <row r="26" spans="1:9" x14ac:dyDescent="0.3">
      <c r="A26" s="8">
        <v>25</v>
      </c>
      <c r="B26" s="8">
        <f>ROUND(T1UT!B26*0.4+T2UT!B26*0.6,0)</f>
        <v>66</v>
      </c>
      <c r="C26" s="8">
        <f>ROUND(T1UT!C26*0.4+T2UT!C26*0.6,0)</f>
        <v>58</v>
      </c>
      <c r="D26" s="8">
        <f>ROUND(T1UT!D26*0.4+T2UT!D26*0.6,0)</f>
        <v>63</v>
      </c>
      <c r="E26" s="8">
        <f>ROUND(T1UT!E26*0.4+T2UT!E26*0.6,0)</f>
        <v>45</v>
      </c>
      <c r="F26" s="8">
        <f>ROUND(T1UT!F26*0.4+T2UT!F26*0.6,0)</f>
        <v>71</v>
      </c>
      <c r="G26" s="8">
        <f>ROUND(T1UT!G26*0.4+T2UT!G26*0.6,0)</f>
        <v>52</v>
      </c>
      <c r="H26" s="8">
        <f>ROUND(T1UT!H26*0.4+T2UT!H26*0.6,0)</f>
        <v>0</v>
      </c>
      <c r="I26" s="8">
        <f t="shared" si="0"/>
        <v>355</v>
      </c>
    </row>
    <row r="27" spans="1:9" x14ac:dyDescent="0.3">
      <c r="A27" s="8">
        <v>26</v>
      </c>
      <c r="B27" s="8">
        <f>ROUND(T1UT!B27*0.4+T2UT!B27*0.6,0)</f>
        <v>57</v>
      </c>
      <c r="C27" s="8">
        <f>ROUND(T1UT!C27*0.4+T2UT!C27*0.6,0)</f>
        <v>42</v>
      </c>
      <c r="D27" s="8">
        <f>ROUND(T1UT!D27*0.4+T2UT!D27*0.6,0)</f>
        <v>50</v>
      </c>
      <c r="E27" s="8">
        <f>ROUND(T1UT!E27*0.4+T2UT!E27*0.6,0)</f>
        <v>38</v>
      </c>
      <c r="F27" s="8">
        <f>ROUND(T1UT!F27*0.4+T2UT!F27*0.6,0)</f>
        <v>39</v>
      </c>
      <c r="G27" s="8">
        <f>ROUND(T1UT!G27*0.4+T2UT!G27*0.6,0)</f>
        <v>0</v>
      </c>
      <c r="H27" s="8">
        <f>ROUND(T1UT!H27*0.4+T2UT!H27*0.6,0)</f>
        <v>61</v>
      </c>
      <c r="I27" s="8">
        <f t="shared" si="0"/>
        <v>287</v>
      </c>
    </row>
    <row r="28" spans="1:9" x14ac:dyDescent="0.3">
      <c r="A28" s="8">
        <v>27</v>
      </c>
      <c r="B28" s="8">
        <f>ROUND(T1UT!B28*0.4+T2UT!B28*0.6,0)</f>
        <v>68</v>
      </c>
      <c r="C28" s="8">
        <f>ROUND(T1UT!C28*0.4+T2UT!C28*0.6,0)</f>
        <v>59</v>
      </c>
      <c r="D28" s="8">
        <f>ROUND(T1UT!D28*0.4+T2UT!D28*0.6,0)</f>
        <v>69</v>
      </c>
      <c r="E28" s="8">
        <f>ROUND(T1UT!E28*0.4+T2UT!E28*0.6,0)</f>
        <v>53</v>
      </c>
      <c r="F28" s="8">
        <f>ROUND(T1UT!F28*0.4+T2UT!F28*0.6,0)</f>
        <v>57</v>
      </c>
      <c r="G28" s="8">
        <f>ROUND(T1UT!G28*0.4+T2UT!G28*0.6,0)</f>
        <v>47</v>
      </c>
      <c r="H28" s="8">
        <f>ROUND(T1UT!H28*0.4+T2UT!H28*0.6,0)</f>
        <v>0</v>
      </c>
      <c r="I28" s="8">
        <f t="shared" si="0"/>
        <v>353</v>
      </c>
    </row>
    <row r="29" spans="1:9" x14ac:dyDescent="0.3">
      <c r="A29" s="8">
        <v>28</v>
      </c>
      <c r="B29" s="8">
        <f>ROUND(T1UT!B29*0.4+T2UT!B29*0.6,0)</f>
        <v>83</v>
      </c>
      <c r="C29" s="8">
        <f>ROUND(T1UT!C29*0.4+T2UT!C29*0.6,0)</f>
        <v>55</v>
      </c>
      <c r="D29" s="8">
        <f>ROUND(T1UT!D29*0.4+T2UT!D29*0.6,0)</f>
        <v>68</v>
      </c>
      <c r="E29" s="8">
        <f>ROUND(T1UT!E29*0.4+T2UT!E29*0.6,0)</f>
        <v>52</v>
      </c>
      <c r="F29" s="8">
        <f>ROUND(T1UT!F29*0.4+T2UT!F29*0.6,0)</f>
        <v>78</v>
      </c>
      <c r="G29" s="8">
        <f>ROUND(T1UT!G29*0.4+T2UT!G29*0.6,0)</f>
        <v>56</v>
      </c>
      <c r="H29" s="8">
        <f>ROUND(T1UT!H29*0.4+T2UT!H29*0.6,0)</f>
        <v>0</v>
      </c>
      <c r="I29" s="8">
        <f t="shared" si="0"/>
        <v>392</v>
      </c>
    </row>
    <row r="30" spans="1:9" x14ac:dyDescent="0.3">
      <c r="A30" s="8">
        <v>29</v>
      </c>
      <c r="B30" s="8">
        <f>ROUND(T1UT!B30*0.4+T2UT!B30*0.6,0)</f>
        <v>67</v>
      </c>
      <c r="C30" s="8">
        <f>ROUND(T1UT!C30*0.4+T2UT!C30*0.6,0)</f>
        <v>58</v>
      </c>
      <c r="D30" s="8">
        <f>ROUND(T1UT!D30*0.4+T2UT!D30*0.6,0)</f>
        <v>64</v>
      </c>
      <c r="E30" s="8">
        <f>ROUND(T1UT!E30*0.4+T2UT!E30*0.6,0)</f>
        <v>66</v>
      </c>
      <c r="F30" s="8">
        <f>ROUND(T1UT!F30*0.4+T2UT!F30*0.6,0)</f>
        <v>58</v>
      </c>
      <c r="G30" s="8">
        <f>ROUND(T1UT!G30*0.4+T2UT!G30*0.6,0)</f>
        <v>0</v>
      </c>
      <c r="H30" s="8">
        <f>ROUND(T1UT!H30*0.4+T2UT!H30*0.6,0)</f>
        <v>86</v>
      </c>
      <c r="I30" s="8">
        <f t="shared" si="0"/>
        <v>399</v>
      </c>
    </row>
    <row r="31" spans="1:9" x14ac:dyDescent="0.3">
      <c r="A31" s="8">
        <v>30</v>
      </c>
      <c r="B31" s="8">
        <f>ROUND(T1UT!B31*0.4+T2UT!B31*0.6,0)</f>
        <v>54</v>
      </c>
      <c r="C31" s="8">
        <f>ROUND(T1UT!C31*0.4+T2UT!C31*0.6,0)</f>
        <v>46</v>
      </c>
      <c r="D31" s="8">
        <f>ROUND(T1UT!D31*0.4+T2UT!D31*0.6,0)</f>
        <v>59</v>
      </c>
      <c r="E31" s="8">
        <f>ROUND(T1UT!E31*0.4+T2UT!E31*0.6,0)</f>
        <v>44</v>
      </c>
      <c r="F31" s="8">
        <f>ROUND(T1UT!F31*0.4+T2UT!F31*0.6,0)</f>
        <v>59</v>
      </c>
      <c r="G31" s="8">
        <f>ROUND(T1UT!G31*0.4+T2UT!G31*0.6,0)</f>
        <v>0</v>
      </c>
      <c r="H31" s="8">
        <f>ROUND(T1UT!H31*0.4+T2UT!H31*0.6,0)</f>
        <v>69</v>
      </c>
      <c r="I31" s="8">
        <f t="shared" si="0"/>
        <v>331</v>
      </c>
    </row>
    <row r="32" spans="1:9" x14ac:dyDescent="0.3">
      <c r="A32" s="8">
        <v>31</v>
      </c>
      <c r="B32" s="8">
        <f>ROUND(T1UT!B32*0.4+T2UT!B32*0.6,0)</f>
        <v>54</v>
      </c>
      <c r="C32" s="8">
        <f>ROUND(T1UT!C32*0.4+T2UT!C32*0.6,0)</f>
        <v>46</v>
      </c>
      <c r="D32" s="8">
        <f>ROUND(T1UT!D32*0.4+T2UT!D32*0.6,0)</f>
        <v>49</v>
      </c>
      <c r="E32" s="8">
        <f>ROUND(T1UT!E32*0.4+T2UT!E32*0.6,0)</f>
        <v>53</v>
      </c>
      <c r="F32" s="8">
        <f>ROUND(T1UT!F32*0.4+T2UT!F32*0.6,0)</f>
        <v>56</v>
      </c>
      <c r="G32" s="8">
        <f>ROUND(T1UT!G32*0.4+T2UT!G32*0.6,0)</f>
        <v>40</v>
      </c>
      <c r="H32" s="8">
        <f>ROUND(T1UT!H32*0.4+T2UT!H32*0.6,0)</f>
        <v>0</v>
      </c>
      <c r="I32" s="8">
        <f t="shared" si="0"/>
        <v>298</v>
      </c>
    </row>
    <row r="33" spans="1:9" x14ac:dyDescent="0.3">
      <c r="A33" s="8">
        <v>32</v>
      </c>
      <c r="B33" s="8">
        <f>ROUND(T1UT!B33*0.4+T2UT!B33*0.6,0)</f>
        <v>52</v>
      </c>
      <c r="C33" s="8">
        <f>ROUND(T1UT!C33*0.4+T2UT!C33*0.6,0)</f>
        <v>43</v>
      </c>
      <c r="D33" s="8">
        <f>ROUND(T1UT!D33*0.4+T2UT!D33*0.6,0)</f>
        <v>55</v>
      </c>
      <c r="E33" s="8">
        <f>ROUND(T1UT!E33*0.4+T2UT!E33*0.6,0)</f>
        <v>44</v>
      </c>
      <c r="F33" s="8">
        <f>ROUND(T1UT!F33*0.4+T2UT!F33*0.6,0)</f>
        <v>53</v>
      </c>
      <c r="G33" s="8">
        <f>ROUND(T1UT!G33*0.4+T2UT!G33*0.6,0)</f>
        <v>0</v>
      </c>
      <c r="H33" s="8">
        <f>ROUND(T1UT!H33*0.4+T2UT!H33*0.6,0)</f>
        <v>63</v>
      </c>
      <c r="I33" s="8">
        <f t="shared" si="0"/>
        <v>310</v>
      </c>
    </row>
    <row r="34" spans="1:9" x14ac:dyDescent="0.3">
      <c r="A34" s="8">
        <v>33</v>
      </c>
      <c r="B34" s="8">
        <f>ROUND(T1UT!B34*0.4+T2UT!B34*0.6,0)</f>
        <v>60</v>
      </c>
      <c r="C34" s="8">
        <f>ROUND(T1UT!C34*0.4+T2UT!C34*0.6,0)</f>
        <v>58</v>
      </c>
      <c r="D34" s="8">
        <f>ROUND(T1UT!D34*0.4+T2UT!D34*0.6,0)</f>
        <v>61</v>
      </c>
      <c r="E34" s="8">
        <f>ROUND(T1UT!E34*0.4+T2UT!E34*0.6,0)</f>
        <v>58</v>
      </c>
      <c r="F34" s="8">
        <f>ROUND(T1UT!F34*0.4+T2UT!F34*0.6,0)</f>
        <v>45</v>
      </c>
      <c r="G34" s="8">
        <f>ROUND(T1UT!G34*0.4+T2UT!G34*0.6,0)</f>
        <v>50</v>
      </c>
      <c r="H34" s="8">
        <f>ROUND(T1UT!H34*0.4+T2UT!H34*0.6,0)</f>
        <v>0</v>
      </c>
      <c r="I34" s="8">
        <f t="shared" si="0"/>
        <v>332</v>
      </c>
    </row>
    <row r="35" spans="1:9" x14ac:dyDescent="0.3">
      <c r="A35" s="8">
        <v>34</v>
      </c>
      <c r="B35" s="8">
        <f>ROUND(T1UT!B35*0.4+T2UT!B35*0.6,0)</f>
        <v>78</v>
      </c>
      <c r="C35" s="8">
        <f>ROUND(T1UT!C35*0.4+T2UT!C35*0.6,0)</f>
        <v>52</v>
      </c>
      <c r="D35" s="8">
        <f>ROUND(T1UT!D35*0.4+T2UT!D35*0.6,0)</f>
        <v>60</v>
      </c>
      <c r="E35" s="8">
        <f>ROUND(T1UT!E35*0.4+T2UT!E35*0.6,0)</f>
        <v>48</v>
      </c>
      <c r="F35" s="8">
        <f>ROUND(T1UT!F35*0.4+T2UT!F35*0.6,0)</f>
        <v>67</v>
      </c>
      <c r="G35" s="8">
        <f>ROUND(T1UT!G35*0.4+T2UT!G35*0.6,0)</f>
        <v>0</v>
      </c>
      <c r="H35" s="8">
        <f>ROUND(T1UT!H35*0.4+T2UT!H35*0.6,0)</f>
        <v>81</v>
      </c>
      <c r="I35" s="8">
        <f t="shared" si="0"/>
        <v>386</v>
      </c>
    </row>
    <row r="36" spans="1:9" x14ac:dyDescent="0.3">
      <c r="A36" s="8">
        <v>35</v>
      </c>
      <c r="B36" s="8">
        <f>ROUND(T1UT!B36*0.4+T2UT!B36*0.6,0)</f>
        <v>75</v>
      </c>
      <c r="C36" s="8">
        <f>ROUND(T1UT!C36*0.4+T2UT!C36*0.6,0)</f>
        <v>62</v>
      </c>
      <c r="D36" s="8">
        <f>ROUND(T1UT!D36*0.4+T2UT!D36*0.6,0)</f>
        <v>67</v>
      </c>
      <c r="E36" s="8">
        <f>ROUND(T1UT!E36*0.4+T2UT!E36*0.6,0)</f>
        <v>68</v>
      </c>
      <c r="F36" s="8">
        <f>ROUND(T1UT!F36*0.4+T2UT!F36*0.6,0)</f>
        <v>66</v>
      </c>
      <c r="G36" s="8">
        <f>ROUND(T1UT!G36*0.4+T2UT!G36*0.6,0)</f>
        <v>60</v>
      </c>
      <c r="H36" s="8">
        <f>ROUND(T1UT!H36*0.4+T2UT!H36*0.6,0)</f>
        <v>0</v>
      </c>
      <c r="I36" s="8">
        <f t="shared" si="0"/>
        <v>398</v>
      </c>
    </row>
    <row r="37" spans="1:9" x14ac:dyDescent="0.3">
      <c r="A37" s="8">
        <v>36</v>
      </c>
      <c r="B37" s="8">
        <f>ROUND(T1UT!B37*0.4+T2UT!B37*0.6,0)</f>
        <v>61</v>
      </c>
      <c r="C37" s="8">
        <f>ROUND(T1UT!C37*0.4+T2UT!C37*0.6,0)</f>
        <v>52</v>
      </c>
      <c r="D37" s="8">
        <f>ROUND(T1UT!D37*0.4+T2UT!D37*0.6,0)</f>
        <v>59</v>
      </c>
      <c r="E37" s="8">
        <f>ROUND(T1UT!E37*0.4+T2UT!E37*0.6,0)</f>
        <v>43</v>
      </c>
      <c r="F37" s="8">
        <f>ROUND(T1UT!F37*0.4+T2UT!F37*0.6,0)</f>
        <v>52</v>
      </c>
      <c r="G37" s="8">
        <f>ROUND(T1UT!G37*0.4+T2UT!G37*0.6,0)</f>
        <v>53</v>
      </c>
      <c r="H37" s="8">
        <f>ROUND(T1UT!H37*0.4+T2UT!H37*0.6,0)</f>
        <v>0</v>
      </c>
      <c r="I37" s="8">
        <f t="shared" si="0"/>
        <v>320</v>
      </c>
    </row>
    <row r="38" spans="1:9" x14ac:dyDescent="0.3">
      <c r="A38" s="8">
        <v>37</v>
      </c>
      <c r="B38" s="8">
        <f>ROUND(T1UT!B38*0.4+T2UT!B38*0.6,0)</f>
        <v>57</v>
      </c>
      <c r="C38" s="8">
        <f>ROUND(T1UT!C38*0.4+T2UT!C38*0.6,0)</f>
        <v>54</v>
      </c>
      <c r="D38" s="8">
        <f>ROUND(T1UT!D38*0.4+T2UT!D38*0.6,0)</f>
        <v>49</v>
      </c>
      <c r="E38" s="8">
        <f>ROUND(T1UT!E38*0.4+T2UT!E38*0.6,0)</f>
        <v>41</v>
      </c>
      <c r="F38" s="8">
        <f>ROUND(T1UT!F38*0.4+T2UT!F38*0.6,0)</f>
        <v>71</v>
      </c>
      <c r="G38" s="8">
        <f>ROUND(T1UT!G38*0.4+T2UT!G38*0.6,0)</f>
        <v>38</v>
      </c>
      <c r="H38" s="8">
        <f>ROUND(T1UT!H38*0.4+T2UT!H38*0.6,0)</f>
        <v>0</v>
      </c>
      <c r="I38" s="8">
        <f t="shared" si="0"/>
        <v>310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C39-3514-4D32-A4F8-AE7874936388}">
  <dimension ref="A1:K41"/>
  <sheetViews>
    <sheetView zoomScale="190" zoomScaleNormal="190" workbookViewId="0">
      <selection activeCell="C3" sqref="C3"/>
    </sheetView>
  </sheetViews>
  <sheetFormatPr defaultRowHeight="14.4" x14ac:dyDescent="0.3"/>
  <cols>
    <col min="1" max="1" width="8.88671875" style="3"/>
    <col min="2" max="2" width="13.77734375" style="3" bestFit="1" customWidth="1"/>
    <col min="3" max="3" width="16.6640625" style="5" bestFit="1" customWidth="1"/>
    <col min="4" max="4" width="11.44140625" style="7" bestFit="1" customWidth="1"/>
    <col min="5" max="5" width="5.109375" style="3" bestFit="1" customWidth="1"/>
    <col min="6" max="6" width="7" style="3" bestFit="1" customWidth="1"/>
    <col min="7" max="7" width="7" style="3" customWidth="1"/>
    <col min="8" max="8" width="8.33203125" style="3" customWidth="1"/>
    <col min="9" max="9" width="19.21875" style="6" customWidth="1"/>
    <col min="10" max="10" width="19.88671875" style="6" customWidth="1"/>
    <col min="11" max="11" width="63.33203125" style="6" customWidth="1"/>
    <col min="12" max="16384" width="8.88671875" style="3"/>
  </cols>
  <sheetData>
    <row r="1" spans="1:11" ht="28.8" x14ac:dyDescent="0.3">
      <c r="A1" s="5" t="s">
        <v>21</v>
      </c>
      <c r="B1" s="5" t="s">
        <v>22</v>
      </c>
      <c r="C1" s="5" t="s">
        <v>23</v>
      </c>
      <c r="D1" s="5" t="s">
        <v>24</v>
      </c>
      <c r="E1" s="5" t="s">
        <v>1</v>
      </c>
      <c r="F1" s="5" t="s">
        <v>2</v>
      </c>
      <c r="G1" s="5" t="s">
        <v>31</v>
      </c>
      <c r="H1" s="5" t="s">
        <v>32</v>
      </c>
      <c r="I1" s="5" t="s">
        <v>25</v>
      </c>
      <c r="J1" s="5" t="s">
        <v>26</v>
      </c>
      <c r="K1" s="5" t="s">
        <v>3</v>
      </c>
    </row>
    <row r="2" spans="1:11" x14ac:dyDescent="0.3">
      <c r="A2" s="5">
        <v>1</v>
      </c>
      <c r="B2" s="13" t="s">
        <v>43</v>
      </c>
      <c r="C2" s="5" t="s">
        <v>117</v>
      </c>
      <c r="D2" s="5" t="s">
        <v>80</v>
      </c>
      <c r="E2" s="5" t="s">
        <v>154</v>
      </c>
      <c r="F2" s="5" t="s">
        <v>155</v>
      </c>
      <c r="G2" s="5" t="s">
        <v>4</v>
      </c>
      <c r="H2" s="5" t="s">
        <v>33</v>
      </c>
      <c r="I2" s="5" t="s">
        <v>179</v>
      </c>
      <c r="J2" s="5" t="s">
        <v>193</v>
      </c>
      <c r="K2" s="5" t="s">
        <v>229</v>
      </c>
    </row>
    <row r="3" spans="1:11" x14ac:dyDescent="0.3">
      <c r="A3" s="5">
        <v>2</v>
      </c>
      <c r="B3" s="14" t="s">
        <v>44</v>
      </c>
      <c r="C3" s="5" t="s">
        <v>118</v>
      </c>
      <c r="D3" s="5" t="s">
        <v>81</v>
      </c>
      <c r="E3" s="5" t="s">
        <v>154</v>
      </c>
      <c r="F3" s="5" t="s">
        <v>155</v>
      </c>
      <c r="G3" s="5" t="s">
        <v>4</v>
      </c>
      <c r="H3" s="5" t="s">
        <v>34</v>
      </c>
      <c r="I3" s="5" t="s">
        <v>180</v>
      </c>
      <c r="J3" s="5" t="s">
        <v>194</v>
      </c>
      <c r="K3" s="5" t="s">
        <v>229</v>
      </c>
    </row>
    <row r="4" spans="1:11" x14ac:dyDescent="0.3">
      <c r="A4" s="5">
        <v>3</v>
      </c>
      <c r="B4" s="15" t="s">
        <v>45</v>
      </c>
      <c r="C4" s="5" t="s">
        <v>119</v>
      </c>
      <c r="D4" s="5" t="s">
        <v>82</v>
      </c>
      <c r="E4" s="5" t="s">
        <v>154</v>
      </c>
      <c r="F4" s="5" t="s">
        <v>155</v>
      </c>
      <c r="G4" s="5" t="s">
        <v>4</v>
      </c>
      <c r="H4" s="5" t="s">
        <v>33</v>
      </c>
      <c r="I4" s="5" t="s">
        <v>181</v>
      </c>
      <c r="J4" s="5" t="s">
        <v>195</v>
      </c>
      <c r="K4" s="5" t="s">
        <v>229</v>
      </c>
    </row>
    <row r="5" spans="1:11" x14ac:dyDescent="0.3">
      <c r="A5" s="5">
        <v>4</v>
      </c>
      <c r="B5" s="15" t="s">
        <v>46</v>
      </c>
      <c r="C5" s="5" t="s">
        <v>120</v>
      </c>
      <c r="D5" s="5" t="s">
        <v>83</v>
      </c>
      <c r="E5" s="5" t="s">
        <v>154</v>
      </c>
      <c r="F5" s="5" t="s">
        <v>155</v>
      </c>
      <c r="G5" s="5" t="s">
        <v>4</v>
      </c>
      <c r="H5" s="5" t="s">
        <v>33</v>
      </c>
      <c r="I5" s="5" t="s">
        <v>182</v>
      </c>
      <c r="J5" s="5" t="s">
        <v>196</v>
      </c>
      <c r="K5" s="5" t="s">
        <v>229</v>
      </c>
    </row>
    <row r="6" spans="1:11" x14ac:dyDescent="0.3">
      <c r="A6" s="5">
        <v>5</v>
      </c>
      <c r="B6" s="15" t="s">
        <v>47</v>
      </c>
      <c r="C6" s="5" t="s">
        <v>121</v>
      </c>
      <c r="D6" s="5" t="s">
        <v>84</v>
      </c>
      <c r="E6" s="5" t="s">
        <v>154</v>
      </c>
      <c r="F6" s="5" t="s">
        <v>155</v>
      </c>
      <c r="G6" s="5" t="s">
        <v>4</v>
      </c>
      <c r="H6" s="5" t="s">
        <v>33</v>
      </c>
      <c r="I6" s="5" t="s">
        <v>183</v>
      </c>
      <c r="J6" s="5" t="s">
        <v>197</v>
      </c>
      <c r="K6" s="5" t="s">
        <v>229</v>
      </c>
    </row>
    <row r="7" spans="1:11" x14ac:dyDescent="0.3">
      <c r="A7" s="5">
        <v>6</v>
      </c>
      <c r="B7" s="15" t="s">
        <v>48</v>
      </c>
      <c r="C7" s="5" t="s">
        <v>122</v>
      </c>
      <c r="D7" s="5" t="s">
        <v>85</v>
      </c>
      <c r="E7" s="5" t="s">
        <v>154</v>
      </c>
      <c r="F7" s="5" t="s">
        <v>155</v>
      </c>
      <c r="G7" s="5" t="s">
        <v>4</v>
      </c>
      <c r="H7" s="5" t="s">
        <v>33</v>
      </c>
      <c r="I7" s="5" t="s">
        <v>184</v>
      </c>
      <c r="J7" s="5" t="s">
        <v>198</v>
      </c>
      <c r="K7" s="5" t="s">
        <v>229</v>
      </c>
    </row>
    <row r="8" spans="1:11" ht="28.8" x14ac:dyDescent="0.3">
      <c r="A8" s="5">
        <v>7</v>
      </c>
      <c r="B8" s="15" t="s">
        <v>49</v>
      </c>
      <c r="C8" s="5" t="s">
        <v>123</v>
      </c>
      <c r="D8" s="5" t="s">
        <v>86</v>
      </c>
      <c r="E8" s="5" t="s">
        <v>154</v>
      </c>
      <c r="F8" s="5" t="s">
        <v>155</v>
      </c>
      <c r="G8" s="5" t="s">
        <v>4</v>
      </c>
      <c r="H8" s="5" t="s">
        <v>155</v>
      </c>
      <c r="I8" s="5" t="s">
        <v>185</v>
      </c>
      <c r="J8" s="5" t="s">
        <v>199</v>
      </c>
      <c r="K8" s="5" t="s">
        <v>229</v>
      </c>
    </row>
    <row r="9" spans="1:11" x14ac:dyDescent="0.3">
      <c r="A9" s="5">
        <v>8</v>
      </c>
      <c r="B9" s="15" t="s">
        <v>50</v>
      </c>
      <c r="C9" s="5" t="s">
        <v>124</v>
      </c>
      <c r="D9" s="5" t="s">
        <v>87</v>
      </c>
      <c r="E9" s="5" t="s">
        <v>154</v>
      </c>
      <c r="F9" s="5" t="s">
        <v>155</v>
      </c>
      <c r="G9" s="5" t="s">
        <v>4</v>
      </c>
      <c r="H9" s="5" t="s">
        <v>33</v>
      </c>
      <c r="I9" s="5" t="s">
        <v>186</v>
      </c>
      <c r="J9" s="5" t="s">
        <v>200</v>
      </c>
      <c r="K9" s="5" t="s">
        <v>229</v>
      </c>
    </row>
    <row r="10" spans="1:11" ht="28.8" x14ac:dyDescent="0.3">
      <c r="A10" s="5">
        <v>9</v>
      </c>
      <c r="B10" s="15" t="s">
        <v>51</v>
      </c>
      <c r="C10" s="5" t="s">
        <v>125</v>
      </c>
      <c r="D10" s="5" t="s">
        <v>88</v>
      </c>
      <c r="E10" s="5" t="s">
        <v>154</v>
      </c>
      <c r="F10" s="5" t="s">
        <v>155</v>
      </c>
      <c r="G10" s="5" t="s">
        <v>4</v>
      </c>
      <c r="H10" s="5" t="s">
        <v>156</v>
      </c>
      <c r="I10" s="5" t="s">
        <v>187</v>
      </c>
      <c r="J10" s="5" t="s">
        <v>201</v>
      </c>
      <c r="K10" s="5" t="s">
        <v>229</v>
      </c>
    </row>
    <row r="11" spans="1:11" x14ac:dyDescent="0.3">
      <c r="A11" s="5">
        <v>10</v>
      </c>
      <c r="B11" s="15" t="s">
        <v>52</v>
      </c>
      <c r="C11" s="5" t="s">
        <v>126</v>
      </c>
      <c r="D11" s="6" t="s">
        <v>89</v>
      </c>
      <c r="E11" s="5" t="s">
        <v>154</v>
      </c>
      <c r="F11" s="5" t="s">
        <v>155</v>
      </c>
      <c r="G11" s="6" t="s">
        <v>4</v>
      </c>
      <c r="H11" s="6" t="s">
        <v>33</v>
      </c>
      <c r="I11" s="6" t="s">
        <v>188</v>
      </c>
      <c r="J11" s="6" t="s">
        <v>202</v>
      </c>
      <c r="K11" s="5" t="s">
        <v>229</v>
      </c>
    </row>
    <row r="12" spans="1:11" x14ac:dyDescent="0.3">
      <c r="A12" s="5">
        <v>11</v>
      </c>
      <c r="B12" s="15" t="s">
        <v>53</v>
      </c>
      <c r="C12" s="5" t="s">
        <v>127</v>
      </c>
      <c r="D12" s="6" t="s">
        <v>90</v>
      </c>
      <c r="E12" s="5" t="s">
        <v>154</v>
      </c>
      <c r="F12" s="5" t="s">
        <v>155</v>
      </c>
      <c r="G12" s="6" t="s">
        <v>4</v>
      </c>
      <c r="H12" s="6" t="s">
        <v>33</v>
      </c>
      <c r="I12" s="6" t="s">
        <v>189</v>
      </c>
      <c r="J12" s="6" t="s">
        <v>203</v>
      </c>
      <c r="K12" s="5" t="s">
        <v>229</v>
      </c>
    </row>
    <row r="13" spans="1:11" x14ac:dyDescent="0.3">
      <c r="A13" s="5">
        <v>12</v>
      </c>
      <c r="B13" s="15" t="s">
        <v>54</v>
      </c>
      <c r="C13" s="5" t="s">
        <v>128</v>
      </c>
      <c r="D13" s="6" t="s">
        <v>91</v>
      </c>
      <c r="E13" s="5" t="s">
        <v>154</v>
      </c>
      <c r="F13" s="5" t="s">
        <v>155</v>
      </c>
      <c r="G13" s="6" t="s">
        <v>4</v>
      </c>
      <c r="H13" s="6" t="s">
        <v>34</v>
      </c>
      <c r="I13" s="6" t="s">
        <v>190</v>
      </c>
      <c r="J13" s="6" t="s">
        <v>204</v>
      </c>
      <c r="K13" s="5" t="s">
        <v>229</v>
      </c>
    </row>
    <row r="14" spans="1:11" x14ac:dyDescent="0.3">
      <c r="A14" s="5">
        <v>13</v>
      </c>
      <c r="B14" s="15" t="s">
        <v>55</v>
      </c>
      <c r="C14" s="5" t="s">
        <v>129</v>
      </c>
      <c r="D14" s="6" t="s">
        <v>92</v>
      </c>
      <c r="E14" s="5" t="s">
        <v>154</v>
      </c>
      <c r="F14" s="5" t="s">
        <v>155</v>
      </c>
      <c r="G14" s="6" t="s">
        <v>4</v>
      </c>
      <c r="H14" s="6" t="s">
        <v>33</v>
      </c>
      <c r="I14" s="6" t="s">
        <v>191</v>
      </c>
      <c r="J14" s="6" t="s">
        <v>205</v>
      </c>
      <c r="K14" s="5" t="s">
        <v>229</v>
      </c>
    </row>
    <row r="15" spans="1:11" ht="28.8" x14ac:dyDescent="0.3">
      <c r="A15" s="5">
        <v>14</v>
      </c>
      <c r="B15" s="15" t="s">
        <v>56</v>
      </c>
      <c r="C15" s="5" t="s">
        <v>130</v>
      </c>
      <c r="D15" s="6" t="s">
        <v>93</v>
      </c>
      <c r="E15" s="5" t="s">
        <v>154</v>
      </c>
      <c r="F15" s="5" t="s">
        <v>155</v>
      </c>
      <c r="G15" s="6" t="s">
        <v>4</v>
      </c>
      <c r="H15" s="6" t="s">
        <v>33</v>
      </c>
      <c r="I15" s="6" t="s">
        <v>192</v>
      </c>
      <c r="J15" s="6" t="s">
        <v>206</v>
      </c>
      <c r="K15" s="5" t="s">
        <v>229</v>
      </c>
    </row>
    <row r="16" spans="1:11" x14ac:dyDescent="0.3">
      <c r="A16" s="5">
        <v>15</v>
      </c>
      <c r="B16" s="15" t="s">
        <v>57</v>
      </c>
      <c r="C16" s="5" t="s">
        <v>131</v>
      </c>
      <c r="D16" s="6" t="s">
        <v>94</v>
      </c>
      <c r="E16" s="5" t="s">
        <v>154</v>
      </c>
      <c r="F16" s="5" t="s">
        <v>155</v>
      </c>
      <c r="G16" s="6" t="s">
        <v>4</v>
      </c>
      <c r="H16" s="6" t="s">
        <v>33</v>
      </c>
      <c r="I16" s="6" t="s">
        <v>157</v>
      </c>
      <c r="J16" s="6" t="s">
        <v>207</v>
      </c>
      <c r="K16" s="5" t="s">
        <v>229</v>
      </c>
    </row>
    <row r="17" spans="1:11" x14ac:dyDescent="0.3">
      <c r="A17" s="5">
        <v>16</v>
      </c>
      <c r="B17" s="15" t="s">
        <v>58</v>
      </c>
      <c r="C17" s="5" t="s">
        <v>132</v>
      </c>
      <c r="D17" s="6" t="s">
        <v>95</v>
      </c>
      <c r="E17" s="5" t="s">
        <v>154</v>
      </c>
      <c r="F17" s="5" t="s">
        <v>155</v>
      </c>
      <c r="G17" s="6" t="s">
        <v>4</v>
      </c>
      <c r="H17" s="6" t="s">
        <v>33</v>
      </c>
      <c r="I17" s="6" t="s">
        <v>158</v>
      </c>
      <c r="J17" s="6" t="s">
        <v>208</v>
      </c>
      <c r="K17" s="5" t="s">
        <v>229</v>
      </c>
    </row>
    <row r="18" spans="1:11" ht="28.8" x14ac:dyDescent="0.3">
      <c r="A18" s="5">
        <v>17</v>
      </c>
      <c r="B18" s="15" t="s">
        <v>59</v>
      </c>
      <c r="C18" s="5" t="s">
        <v>133</v>
      </c>
      <c r="D18" s="6" t="s">
        <v>96</v>
      </c>
      <c r="E18" s="5" t="s">
        <v>154</v>
      </c>
      <c r="F18" s="5" t="s">
        <v>155</v>
      </c>
      <c r="G18" s="6" t="s">
        <v>4</v>
      </c>
      <c r="H18" s="6" t="s">
        <v>34</v>
      </c>
      <c r="I18" s="6" t="s">
        <v>159</v>
      </c>
      <c r="J18" s="6" t="s">
        <v>209</v>
      </c>
      <c r="K18" s="5" t="s">
        <v>229</v>
      </c>
    </row>
    <row r="19" spans="1:11" x14ac:dyDescent="0.3">
      <c r="A19" s="5">
        <v>18</v>
      </c>
      <c r="B19" s="15" t="s">
        <v>60</v>
      </c>
      <c r="C19" s="5" t="s">
        <v>134</v>
      </c>
      <c r="D19" s="6" t="s">
        <v>97</v>
      </c>
      <c r="E19" s="5" t="s">
        <v>154</v>
      </c>
      <c r="F19" s="5" t="s">
        <v>155</v>
      </c>
      <c r="G19" s="6" t="s">
        <v>4</v>
      </c>
      <c r="H19" s="6" t="s">
        <v>33</v>
      </c>
      <c r="I19" s="6" t="s">
        <v>160</v>
      </c>
      <c r="J19" s="6" t="s">
        <v>210</v>
      </c>
      <c r="K19" s="5" t="s">
        <v>229</v>
      </c>
    </row>
    <row r="20" spans="1:11" x14ac:dyDescent="0.3">
      <c r="A20" s="5">
        <v>19</v>
      </c>
      <c r="B20" s="15" t="s">
        <v>61</v>
      </c>
      <c r="C20" s="5" t="s">
        <v>135</v>
      </c>
      <c r="D20" s="6" t="s">
        <v>98</v>
      </c>
      <c r="E20" s="5" t="s">
        <v>154</v>
      </c>
      <c r="F20" s="5" t="s">
        <v>155</v>
      </c>
      <c r="G20" s="6" t="s">
        <v>4</v>
      </c>
      <c r="H20" s="6" t="s">
        <v>156</v>
      </c>
      <c r="I20" s="6" t="s">
        <v>161</v>
      </c>
      <c r="J20" s="6" t="s">
        <v>211</v>
      </c>
      <c r="K20" s="5" t="s">
        <v>229</v>
      </c>
    </row>
    <row r="21" spans="1:11" x14ac:dyDescent="0.3">
      <c r="A21" s="5">
        <v>20</v>
      </c>
      <c r="B21" s="15" t="s">
        <v>62</v>
      </c>
      <c r="C21" s="5" t="s">
        <v>136</v>
      </c>
      <c r="D21" s="6" t="s">
        <v>99</v>
      </c>
      <c r="E21" s="5" t="s">
        <v>154</v>
      </c>
      <c r="F21" s="5" t="s">
        <v>155</v>
      </c>
      <c r="G21" s="6" t="s">
        <v>4</v>
      </c>
      <c r="H21" s="6" t="s">
        <v>155</v>
      </c>
      <c r="I21" s="6" t="s">
        <v>162</v>
      </c>
      <c r="J21" s="6" t="s">
        <v>212</v>
      </c>
      <c r="K21" s="5" t="s">
        <v>229</v>
      </c>
    </row>
    <row r="22" spans="1:11" x14ac:dyDescent="0.3">
      <c r="A22" s="5">
        <v>21</v>
      </c>
      <c r="B22" s="15" t="s">
        <v>63</v>
      </c>
      <c r="C22" s="5" t="s">
        <v>137</v>
      </c>
      <c r="D22" s="6" t="s">
        <v>100</v>
      </c>
      <c r="E22" s="5" t="s">
        <v>154</v>
      </c>
      <c r="F22" s="5" t="s">
        <v>155</v>
      </c>
      <c r="G22" s="6" t="s">
        <v>35</v>
      </c>
      <c r="H22" s="6" t="s">
        <v>33</v>
      </c>
      <c r="I22" s="6" t="s">
        <v>163</v>
      </c>
      <c r="J22" s="6" t="s">
        <v>213</v>
      </c>
      <c r="K22" s="5" t="s">
        <v>229</v>
      </c>
    </row>
    <row r="23" spans="1:11" x14ac:dyDescent="0.3">
      <c r="A23" s="5">
        <v>22</v>
      </c>
      <c r="B23" s="15" t="s">
        <v>64</v>
      </c>
      <c r="C23" s="5" t="s">
        <v>138</v>
      </c>
      <c r="D23" s="6" t="s">
        <v>101</v>
      </c>
      <c r="E23" s="5" t="s">
        <v>154</v>
      </c>
      <c r="F23" s="5" t="s">
        <v>155</v>
      </c>
      <c r="G23" s="6" t="s">
        <v>35</v>
      </c>
      <c r="H23" s="6" t="s">
        <v>33</v>
      </c>
      <c r="I23" s="6" t="s">
        <v>164</v>
      </c>
      <c r="J23" s="6" t="s">
        <v>214</v>
      </c>
      <c r="K23" s="5" t="s">
        <v>229</v>
      </c>
    </row>
    <row r="24" spans="1:11" x14ac:dyDescent="0.3">
      <c r="A24" s="5">
        <v>23</v>
      </c>
      <c r="B24" s="15" t="s">
        <v>65</v>
      </c>
      <c r="C24" s="5" t="s">
        <v>139</v>
      </c>
      <c r="D24" s="6" t="s">
        <v>102</v>
      </c>
      <c r="E24" s="5" t="s">
        <v>154</v>
      </c>
      <c r="F24" s="5" t="s">
        <v>155</v>
      </c>
      <c r="G24" s="6" t="s">
        <v>35</v>
      </c>
      <c r="H24" s="6" t="s">
        <v>34</v>
      </c>
      <c r="I24" s="6" t="s">
        <v>165</v>
      </c>
      <c r="J24" s="6" t="s">
        <v>215</v>
      </c>
      <c r="K24" s="5" t="s">
        <v>229</v>
      </c>
    </row>
    <row r="25" spans="1:11" x14ac:dyDescent="0.3">
      <c r="A25" s="5">
        <v>24</v>
      </c>
      <c r="B25" s="15" t="s">
        <v>66</v>
      </c>
      <c r="C25" s="5" t="s">
        <v>140</v>
      </c>
      <c r="D25" s="6" t="s">
        <v>103</v>
      </c>
      <c r="E25" s="5" t="s">
        <v>154</v>
      </c>
      <c r="F25" s="5" t="s">
        <v>155</v>
      </c>
      <c r="G25" s="6" t="s">
        <v>35</v>
      </c>
      <c r="H25" s="6" t="s">
        <v>33</v>
      </c>
      <c r="I25" s="6" t="s">
        <v>166</v>
      </c>
      <c r="J25" s="6" t="s">
        <v>216</v>
      </c>
      <c r="K25" s="5" t="s">
        <v>229</v>
      </c>
    </row>
    <row r="26" spans="1:11" x14ac:dyDescent="0.3">
      <c r="A26" s="5">
        <v>25</v>
      </c>
      <c r="B26" s="15" t="s">
        <v>67</v>
      </c>
      <c r="C26" s="5" t="s">
        <v>141</v>
      </c>
      <c r="D26" s="6" t="s">
        <v>104</v>
      </c>
      <c r="E26" s="5" t="s">
        <v>154</v>
      </c>
      <c r="F26" s="5" t="s">
        <v>155</v>
      </c>
      <c r="G26" s="6" t="s">
        <v>35</v>
      </c>
      <c r="H26" s="6" t="s">
        <v>33</v>
      </c>
      <c r="I26" s="6" t="s">
        <v>166</v>
      </c>
      <c r="J26" s="6" t="s">
        <v>216</v>
      </c>
      <c r="K26" s="5" t="s">
        <v>229</v>
      </c>
    </row>
    <row r="27" spans="1:11" x14ac:dyDescent="0.3">
      <c r="A27" s="5">
        <v>26</v>
      </c>
      <c r="B27" s="15" t="s">
        <v>68</v>
      </c>
      <c r="C27" s="5" t="s">
        <v>142</v>
      </c>
      <c r="D27" s="6" t="s">
        <v>105</v>
      </c>
      <c r="E27" s="5" t="s">
        <v>154</v>
      </c>
      <c r="F27" s="5" t="s">
        <v>155</v>
      </c>
      <c r="G27" s="6" t="s">
        <v>35</v>
      </c>
      <c r="H27" s="6" t="s">
        <v>33</v>
      </c>
      <c r="I27" s="6" t="s">
        <v>167</v>
      </c>
      <c r="J27" s="6" t="s">
        <v>217</v>
      </c>
      <c r="K27" s="5" t="s">
        <v>229</v>
      </c>
    </row>
    <row r="28" spans="1:11" x14ac:dyDescent="0.3">
      <c r="A28" s="5">
        <v>27</v>
      </c>
      <c r="B28" s="15" t="s">
        <v>69</v>
      </c>
      <c r="C28" s="5" t="s">
        <v>143</v>
      </c>
      <c r="D28" s="6" t="s">
        <v>106</v>
      </c>
      <c r="E28" s="5" t="s">
        <v>154</v>
      </c>
      <c r="F28" s="5" t="s">
        <v>155</v>
      </c>
      <c r="G28" s="6" t="s">
        <v>35</v>
      </c>
      <c r="H28" s="6" t="s">
        <v>34</v>
      </c>
      <c r="I28" s="6" t="s">
        <v>168</v>
      </c>
      <c r="J28" s="6" t="s">
        <v>218</v>
      </c>
      <c r="K28" s="5" t="s">
        <v>229</v>
      </c>
    </row>
    <row r="29" spans="1:11" x14ac:dyDescent="0.3">
      <c r="A29" s="5">
        <v>28</v>
      </c>
      <c r="B29" s="15" t="s">
        <v>70</v>
      </c>
      <c r="C29" s="5" t="s">
        <v>144</v>
      </c>
      <c r="D29" s="6" t="s">
        <v>107</v>
      </c>
      <c r="E29" s="5" t="s">
        <v>154</v>
      </c>
      <c r="F29" s="5" t="s">
        <v>155</v>
      </c>
      <c r="G29" s="6" t="s">
        <v>35</v>
      </c>
      <c r="H29" s="6" t="s">
        <v>33</v>
      </c>
      <c r="I29" s="6" t="s">
        <v>169</v>
      </c>
      <c r="J29" s="6" t="s">
        <v>219</v>
      </c>
      <c r="K29" s="5" t="s">
        <v>229</v>
      </c>
    </row>
    <row r="30" spans="1:11" ht="28.8" x14ac:dyDescent="0.3">
      <c r="A30" s="5">
        <v>29</v>
      </c>
      <c r="B30" s="15" t="s">
        <v>71</v>
      </c>
      <c r="C30" s="5" t="s">
        <v>145</v>
      </c>
      <c r="D30" s="6" t="s">
        <v>108</v>
      </c>
      <c r="E30" s="5" t="s">
        <v>154</v>
      </c>
      <c r="F30" s="5" t="s">
        <v>155</v>
      </c>
      <c r="G30" s="6" t="s">
        <v>35</v>
      </c>
      <c r="H30" s="6" t="s">
        <v>33</v>
      </c>
      <c r="I30" s="6" t="s">
        <v>170</v>
      </c>
      <c r="J30" s="6" t="s">
        <v>220</v>
      </c>
      <c r="K30" s="5" t="s">
        <v>229</v>
      </c>
    </row>
    <row r="31" spans="1:11" x14ac:dyDescent="0.3">
      <c r="A31" s="5">
        <v>30</v>
      </c>
      <c r="B31" s="15" t="s">
        <v>72</v>
      </c>
      <c r="C31" s="5" t="s">
        <v>146</v>
      </c>
      <c r="D31" s="6" t="s">
        <v>109</v>
      </c>
      <c r="E31" s="5" t="s">
        <v>154</v>
      </c>
      <c r="F31" s="5" t="s">
        <v>155</v>
      </c>
      <c r="G31" s="6" t="s">
        <v>35</v>
      </c>
      <c r="H31" s="6" t="s">
        <v>33</v>
      </c>
      <c r="I31" s="6" t="s">
        <v>171</v>
      </c>
      <c r="J31" s="6" t="s">
        <v>221</v>
      </c>
      <c r="K31" s="5" t="s">
        <v>229</v>
      </c>
    </row>
    <row r="32" spans="1:11" x14ac:dyDescent="0.3">
      <c r="A32" s="5">
        <v>31</v>
      </c>
      <c r="B32" s="15" t="s">
        <v>73</v>
      </c>
      <c r="C32" s="5" t="s">
        <v>147</v>
      </c>
      <c r="D32" s="6" t="s">
        <v>110</v>
      </c>
      <c r="E32" s="5" t="s">
        <v>154</v>
      </c>
      <c r="F32" s="5" t="s">
        <v>155</v>
      </c>
      <c r="G32" s="6" t="s">
        <v>35</v>
      </c>
      <c r="H32" s="6" t="s">
        <v>33</v>
      </c>
      <c r="I32" s="6" t="s">
        <v>172</v>
      </c>
      <c r="J32" s="6" t="s">
        <v>222</v>
      </c>
      <c r="K32" s="5" t="s">
        <v>229</v>
      </c>
    </row>
    <row r="33" spans="1:11" ht="28.8" x14ac:dyDescent="0.3">
      <c r="A33" s="5">
        <v>32</v>
      </c>
      <c r="B33" s="15" t="s">
        <v>74</v>
      </c>
      <c r="C33" s="5" t="s">
        <v>148</v>
      </c>
      <c r="D33" s="6" t="s">
        <v>111</v>
      </c>
      <c r="E33" s="5" t="s">
        <v>154</v>
      </c>
      <c r="F33" s="5" t="s">
        <v>155</v>
      </c>
      <c r="G33" s="6" t="s">
        <v>35</v>
      </c>
      <c r="H33" s="6" t="s">
        <v>33</v>
      </c>
      <c r="I33" s="6" t="s">
        <v>173</v>
      </c>
      <c r="J33" s="6" t="s">
        <v>223</v>
      </c>
      <c r="K33" s="5" t="s">
        <v>229</v>
      </c>
    </row>
    <row r="34" spans="1:11" ht="43.2" x14ac:dyDescent="0.3">
      <c r="A34" s="5">
        <v>33</v>
      </c>
      <c r="B34" s="15" t="s">
        <v>75</v>
      </c>
      <c r="C34" s="5" t="s">
        <v>149</v>
      </c>
      <c r="D34" s="6" t="s">
        <v>112</v>
      </c>
      <c r="E34" s="5" t="s">
        <v>154</v>
      </c>
      <c r="F34" s="5" t="s">
        <v>155</v>
      </c>
      <c r="G34" s="6" t="s">
        <v>35</v>
      </c>
      <c r="H34" s="6" t="s">
        <v>34</v>
      </c>
      <c r="I34" s="6" t="s">
        <v>174</v>
      </c>
      <c r="J34" s="6" t="s">
        <v>224</v>
      </c>
      <c r="K34" s="5" t="s">
        <v>229</v>
      </c>
    </row>
    <row r="35" spans="1:11" x14ac:dyDescent="0.3">
      <c r="A35" s="5">
        <v>34</v>
      </c>
      <c r="B35" s="15" t="s">
        <v>76</v>
      </c>
      <c r="C35" s="5" t="s">
        <v>150</v>
      </c>
      <c r="D35" s="6" t="s">
        <v>113</v>
      </c>
      <c r="E35" s="5" t="s">
        <v>154</v>
      </c>
      <c r="F35" s="5" t="s">
        <v>155</v>
      </c>
      <c r="G35" s="6" t="s">
        <v>35</v>
      </c>
      <c r="H35" s="6" t="s">
        <v>33</v>
      </c>
      <c r="I35" s="6" t="s">
        <v>175</v>
      </c>
      <c r="J35" s="6" t="s">
        <v>225</v>
      </c>
      <c r="K35" s="5" t="s">
        <v>229</v>
      </c>
    </row>
    <row r="36" spans="1:11" ht="28.8" x14ac:dyDescent="0.3">
      <c r="A36" s="5">
        <v>35</v>
      </c>
      <c r="B36" s="15" t="s">
        <v>77</v>
      </c>
      <c r="C36" s="5" t="s">
        <v>151</v>
      </c>
      <c r="D36" s="6" t="s">
        <v>114</v>
      </c>
      <c r="E36" s="5" t="s">
        <v>154</v>
      </c>
      <c r="F36" s="5" t="s">
        <v>155</v>
      </c>
      <c r="G36" s="6" t="s">
        <v>35</v>
      </c>
      <c r="H36" s="6" t="s">
        <v>156</v>
      </c>
      <c r="I36" s="6" t="s">
        <v>176</v>
      </c>
      <c r="J36" s="6" t="s">
        <v>226</v>
      </c>
      <c r="K36" s="5" t="s">
        <v>229</v>
      </c>
    </row>
    <row r="37" spans="1:11" ht="28.8" x14ac:dyDescent="0.3">
      <c r="A37" s="5">
        <v>36</v>
      </c>
      <c r="B37" s="15" t="s">
        <v>78</v>
      </c>
      <c r="C37" s="5" t="s">
        <v>152</v>
      </c>
      <c r="D37" s="6" t="s">
        <v>115</v>
      </c>
      <c r="E37" s="5" t="s">
        <v>154</v>
      </c>
      <c r="F37" s="5" t="s">
        <v>155</v>
      </c>
      <c r="G37" s="6" t="s">
        <v>35</v>
      </c>
      <c r="H37" s="6" t="s">
        <v>33</v>
      </c>
      <c r="I37" s="6" t="s">
        <v>177</v>
      </c>
      <c r="J37" s="6" t="s">
        <v>227</v>
      </c>
      <c r="K37" s="5" t="s">
        <v>229</v>
      </c>
    </row>
    <row r="38" spans="1:11" ht="28.8" x14ac:dyDescent="0.3">
      <c r="A38" s="5">
        <v>37</v>
      </c>
      <c r="B38" s="15" t="s">
        <v>79</v>
      </c>
      <c r="C38" s="5" t="s">
        <v>153</v>
      </c>
      <c r="D38" s="6" t="s">
        <v>116</v>
      </c>
      <c r="E38" s="5" t="s">
        <v>154</v>
      </c>
      <c r="F38" s="5" t="s">
        <v>155</v>
      </c>
      <c r="G38" s="6" t="s">
        <v>35</v>
      </c>
      <c r="H38" s="6" t="s">
        <v>33</v>
      </c>
      <c r="I38" s="6" t="s">
        <v>178</v>
      </c>
      <c r="J38" s="6" t="s">
        <v>228</v>
      </c>
      <c r="K38" s="5" t="s">
        <v>229</v>
      </c>
    </row>
    <row r="39" spans="1:11" x14ac:dyDescent="0.3">
      <c r="A39" s="5"/>
      <c r="B39" s="6"/>
      <c r="D39" s="6"/>
      <c r="E39" s="5"/>
      <c r="F39" s="5"/>
      <c r="G39" s="6"/>
      <c r="H39" s="6"/>
    </row>
    <row r="40" spans="1:11" x14ac:dyDescent="0.3">
      <c r="A40" s="5"/>
      <c r="B40" s="6"/>
      <c r="D40" s="6"/>
      <c r="E40" s="5"/>
      <c r="F40" s="5"/>
      <c r="G40" s="6"/>
      <c r="H40" s="6"/>
    </row>
    <row r="41" spans="1:11" x14ac:dyDescent="0.3">
      <c r="A41" s="5"/>
      <c r="B41" s="6"/>
      <c r="D41" s="6"/>
      <c r="E41" s="5"/>
      <c r="F41" s="5"/>
      <c r="G41" s="6"/>
      <c r="H41" s="6"/>
    </row>
  </sheetData>
  <sortState xmlns:xlrd2="http://schemas.microsoft.com/office/spreadsheetml/2017/richdata2" ref="A2:K15">
    <sortCondition ref="F2:F15"/>
    <sortCondition ref="A2:A15"/>
  </sortState>
  <pageMargins left="0.7" right="0.7" top="0.75" bottom="0.75" header="0.3" footer="0.3"/>
  <pageSetup paperSize="256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EA86-A93C-42CE-A9BF-C523CB313FA6}">
  <dimension ref="A1:I38"/>
  <sheetViews>
    <sheetView zoomScale="145" zoomScaleNormal="145" workbookViewId="0">
      <selection activeCell="B1" sqref="B1:H1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v>58</v>
      </c>
      <c r="C2" s="8">
        <v>34</v>
      </c>
      <c r="D2" s="8">
        <v>41</v>
      </c>
      <c r="E2" s="8">
        <v>36</v>
      </c>
      <c r="F2" s="8">
        <v>40</v>
      </c>
      <c r="G2" s="8">
        <v>0</v>
      </c>
      <c r="H2" s="8">
        <v>61</v>
      </c>
      <c r="I2" s="8">
        <f>SUM(B2:H2)</f>
        <v>270</v>
      </c>
    </row>
    <row r="3" spans="1:9" x14ac:dyDescent="0.3">
      <c r="A3" s="8">
        <v>2</v>
      </c>
      <c r="B3" s="8">
        <v>51</v>
      </c>
      <c r="C3" s="8">
        <v>36</v>
      </c>
      <c r="D3" s="8">
        <v>45</v>
      </c>
      <c r="E3" s="8">
        <v>36</v>
      </c>
      <c r="F3" s="8">
        <v>41</v>
      </c>
      <c r="G3" s="8">
        <v>0</v>
      </c>
      <c r="H3" s="8">
        <v>57</v>
      </c>
      <c r="I3" s="8">
        <f t="shared" ref="I3:I38" si="0">SUM(B3:H3)</f>
        <v>266</v>
      </c>
    </row>
    <row r="4" spans="1:9" x14ac:dyDescent="0.3">
      <c r="A4" s="8">
        <v>3</v>
      </c>
      <c r="B4" s="8">
        <v>60</v>
      </c>
      <c r="C4" s="8">
        <v>34</v>
      </c>
      <c r="D4" s="8">
        <v>36</v>
      </c>
      <c r="E4" s="8">
        <v>37</v>
      </c>
      <c r="F4" s="8">
        <v>41</v>
      </c>
      <c r="G4" s="8">
        <v>0</v>
      </c>
      <c r="H4" s="8">
        <v>56</v>
      </c>
      <c r="I4" s="8">
        <f t="shared" si="0"/>
        <v>264</v>
      </c>
    </row>
    <row r="5" spans="1:9" x14ac:dyDescent="0.3">
      <c r="A5" s="8">
        <v>4</v>
      </c>
      <c r="B5" s="8">
        <v>60</v>
      </c>
      <c r="C5" s="8">
        <v>29</v>
      </c>
      <c r="D5" s="8">
        <v>32</v>
      </c>
      <c r="E5" s="8">
        <v>29</v>
      </c>
      <c r="F5" s="8">
        <v>39</v>
      </c>
      <c r="G5" s="8">
        <v>0</v>
      </c>
      <c r="H5" s="8">
        <v>62</v>
      </c>
      <c r="I5" s="8">
        <f t="shared" si="0"/>
        <v>251</v>
      </c>
    </row>
    <row r="6" spans="1:9" x14ac:dyDescent="0.3">
      <c r="A6" s="8">
        <v>5</v>
      </c>
      <c r="B6" s="8">
        <v>58</v>
      </c>
      <c r="C6" s="8">
        <v>30</v>
      </c>
      <c r="D6" s="8">
        <v>35</v>
      </c>
      <c r="E6" s="8">
        <v>36</v>
      </c>
      <c r="F6" s="8">
        <v>39</v>
      </c>
      <c r="G6" s="8">
        <v>35</v>
      </c>
      <c r="H6" s="8">
        <v>0</v>
      </c>
      <c r="I6" s="8">
        <f t="shared" si="0"/>
        <v>233</v>
      </c>
    </row>
    <row r="7" spans="1:9" x14ac:dyDescent="0.3">
      <c r="A7" s="8">
        <v>6</v>
      </c>
      <c r="B7" s="8">
        <v>43</v>
      </c>
      <c r="C7" s="8">
        <v>30</v>
      </c>
      <c r="D7" s="8">
        <v>36</v>
      </c>
      <c r="E7" s="8">
        <v>33</v>
      </c>
      <c r="F7" s="8">
        <v>36</v>
      </c>
      <c r="G7" s="8">
        <v>0</v>
      </c>
      <c r="H7" s="8">
        <v>57</v>
      </c>
      <c r="I7" s="8">
        <f t="shared" si="0"/>
        <v>235</v>
      </c>
    </row>
    <row r="8" spans="1:9" x14ac:dyDescent="0.3">
      <c r="A8" s="8">
        <v>7</v>
      </c>
      <c r="B8" s="8">
        <v>56</v>
      </c>
      <c r="C8" s="8">
        <v>35</v>
      </c>
      <c r="D8" s="8">
        <v>39</v>
      </c>
      <c r="E8" s="8">
        <v>33</v>
      </c>
      <c r="F8" s="8">
        <v>35</v>
      </c>
      <c r="G8" s="8">
        <v>0</v>
      </c>
      <c r="H8" s="8">
        <v>46</v>
      </c>
      <c r="I8" s="8">
        <f t="shared" si="0"/>
        <v>244</v>
      </c>
    </row>
    <row r="9" spans="1:9" x14ac:dyDescent="0.3">
      <c r="A9" s="8">
        <v>8</v>
      </c>
      <c r="B9" s="8">
        <v>65</v>
      </c>
      <c r="C9" s="8">
        <v>32</v>
      </c>
      <c r="D9" s="8">
        <v>41</v>
      </c>
      <c r="E9" s="8">
        <v>39</v>
      </c>
      <c r="F9" s="8">
        <v>51</v>
      </c>
      <c r="G9" s="8">
        <v>41</v>
      </c>
      <c r="H9" s="8">
        <v>0</v>
      </c>
      <c r="I9" s="8">
        <f t="shared" si="0"/>
        <v>269</v>
      </c>
    </row>
    <row r="10" spans="1:9" x14ac:dyDescent="0.3">
      <c r="A10" s="8">
        <v>9</v>
      </c>
      <c r="B10" s="8">
        <v>62</v>
      </c>
      <c r="C10" s="8">
        <v>40</v>
      </c>
      <c r="D10" s="8">
        <v>41</v>
      </c>
      <c r="E10" s="8">
        <v>38</v>
      </c>
      <c r="F10" s="8">
        <v>37</v>
      </c>
      <c r="G10" s="8">
        <v>0</v>
      </c>
      <c r="H10" s="8">
        <v>55</v>
      </c>
      <c r="I10" s="8">
        <f t="shared" si="0"/>
        <v>273</v>
      </c>
    </row>
    <row r="11" spans="1:9" x14ac:dyDescent="0.3">
      <c r="A11" s="8">
        <v>10</v>
      </c>
      <c r="B11" s="8">
        <v>61</v>
      </c>
      <c r="C11" s="8">
        <v>46</v>
      </c>
      <c r="D11" s="8">
        <v>45</v>
      </c>
      <c r="E11" s="8">
        <v>39</v>
      </c>
      <c r="F11" s="8">
        <v>49</v>
      </c>
      <c r="G11" s="8">
        <v>44</v>
      </c>
      <c r="H11" s="8">
        <v>0</v>
      </c>
      <c r="I11" s="8">
        <f t="shared" si="0"/>
        <v>284</v>
      </c>
    </row>
    <row r="12" spans="1:9" x14ac:dyDescent="0.3">
      <c r="A12" s="8">
        <v>11</v>
      </c>
      <c r="B12" s="8">
        <v>50</v>
      </c>
      <c r="C12" s="8">
        <v>35</v>
      </c>
      <c r="D12" s="8">
        <v>42</v>
      </c>
      <c r="E12" s="8">
        <v>41</v>
      </c>
      <c r="F12" s="8">
        <v>50</v>
      </c>
      <c r="G12" s="8">
        <v>40</v>
      </c>
      <c r="H12" s="8">
        <v>0</v>
      </c>
      <c r="I12" s="8">
        <f t="shared" si="0"/>
        <v>258</v>
      </c>
    </row>
    <row r="13" spans="1:9" x14ac:dyDescent="0.3">
      <c r="A13" s="8">
        <v>12</v>
      </c>
      <c r="B13" s="8">
        <v>66</v>
      </c>
      <c r="C13" s="8">
        <v>39</v>
      </c>
      <c r="D13" s="8">
        <v>48</v>
      </c>
      <c r="E13" s="8">
        <v>43</v>
      </c>
      <c r="F13" s="8">
        <v>57</v>
      </c>
      <c r="G13" s="8">
        <v>50</v>
      </c>
      <c r="H13" s="8">
        <v>0</v>
      </c>
      <c r="I13" s="8">
        <f t="shared" si="0"/>
        <v>303</v>
      </c>
    </row>
    <row r="14" spans="1:9" x14ac:dyDescent="0.3">
      <c r="A14" s="8">
        <v>13</v>
      </c>
      <c r="B14" s="8">
        <v>58</v>
      </c>
      <c r="C14" s="8">
        <v>36</v>
      </c>
      <c r="D14" s="8">
        <v>41</v>
      </c>
      <c r="E14" s="8">
        <v>32</v>
      </c>
      <c r="F14" s="8">
        <v>37</v>
      </c>
      <c r="G14" s="8">
        <v>33</v>
      </c>
      <c r="H14" s="8">
        <v>0</v>
      </c>
      <c r="I14" s="8">
        <f t="shared" si="0"/>
        <v>237</v>
      </c>
    </row>
    <row r="15" spans="1:9" x14ac:dyDescent="0.3">
      <c r="A15" s="8">
        <v>14</v>
      </c>
      <c r="B15" s="8">
        <v>74</v>
      </c>
      <c r="C15" s="8">
        <v>55</v>
      </c>
      <c r="D15" s="8">
        <v>62</v>
      </c>
      <c r="E15" s="8">
        <v>53</v>
      </c>
      <c r="F15" s="8">
        <v>67</v>
      </c>
      <c r="G15" s="8">
        <v>69</v>
      </c>
      <c r="H15" s="8">
        <v>0</v>
      </c>
      <c r="I15" s="8">
        <f t="shared" si="0"/>
        <v>380</v>
      </c>
    </row>
    <row r="16" spans="1:9" x14ac:dyDescent="0.3">
      <c r="A16" s="8">
        <v>15</v>
      </c>
      <c r="B16" s="8">
        <v>53</v>
      </c>
      <c r="C16" s="8">
        <v>37</v>
      </c>
      <c r="D16" s="8">
        <v>39</v>
      </c>
      <c r="E16" s="8">
        <v>35</v>
      </c>
      <c r="F16" s="8">
        <v>43</v>
      </c>
      <c r="G16" s="8">
        <v>0</v>
      </c>
      <c r="H16" s="8">
        <v>62</v>
      </c>
      <c r="I16" s="8">
        <f t="shared" si="0"/>
        <v>269</v>
      </c>
    </row>
    <row r="17" spans="1:9" x14ac:dyDescent="0.3">
      <c r="A17" s="8">
        <v>16</v>
      </c>
      <c r="B17" s="8">
        <v>62</v>
      </c>
      <c r="C17" s="8">
        <v>33</v>
      </c>
      <c r="D17" s="8">
        <v>43</v>
      </c>
      <c r="E17" s="8">
        <v>32</v>
      </c>
      <c r="F17" s="8">
        <v>45</v>
      </c>
      <c r="G17" s="8">
        <v>39</v>
      </c>
      <c r="H17" s="8">
        <v>0</v>
      </c>
      <c r="I17" s="8">
        <f t="shared" si="0"/>
        <v>254</v>
      </c>
    </row>
    <row r="18" spans="1:9" x14ac:dyDescent="0.3">
      <c r="A18" s="8">
        <v>17</v>
      </c>
      <c r="B18" s="8">
        <v>53</v>
      </c>
      <c r="C18" s="8">
        <v>37</v>
      </c>
      <c r="D18" s="8">
        <v>43</v>
      </c>
      <c r="E18" s="8">
        <v>32</v>
      </c>
      <c r="F18" s="8">
        <v>42</v>
      </c>
      <c r="G18" s="8">
        <v>36</v>
      </c>
      <c r="H18" s="8">
        <v>0</v>
      </c>
      <c r="I18" s="8">
        <f t="shared" si="0"/>
        <v>243</v>
      </c>
    </row>
    <row r="19" spans="1:9" x14ac:dyDescent="0.3">
      <c r="A19" s="8">
        <v>18</v>
      </c>
      <c r="B19" s="8">
        <v>55</v>
      </c>
      <c r="C19" s="8">
        <v>29</v>
      </c>
      <c r="D19" s="8">
        <v>41</v>
      </c>
      <c r="E19" s="8">
        <v>29</v>
      </c>
      <c r="F19" s="8">
        <v>41</v>
      </c>
      <c r="G19" s="8">
        <v>39</v>
      </c>
      <c r="H19" s="8">
        <v>0</v>
      </c>
      <c r="I19" s="8">
        <f t="shared" si="0"/>
        <v>234</v>
      </c>
    </row>
    <row r="20" spans="1:9" x14ac:dyDescent="0.3">
      <c r="A20" s="8">
        <v>19</v>
      </c>
      <c r="B20" s="8">
        <v>54</v>
      </c>
      <c r="C20" s="8">
        <v>37</v>
      </c>
      <c r="D20" s="8">
        <v>41</v>
      </c>
      <c r="E20" s="8">
        <v>36</v>
      </c>
      <c r="F20" s="8">
        <v>35</v>
      </c>
      <c r="G20" s="8">
        <v>45</v>
      </c>
      <c r="H20" s="8">
        <v>0</v>
      </c>
      <c r="I20" s="8">
        <f t="shared" si="0"/>
        <v>248</v>
      </c>
    </row>
    <row r="21" spans="1:9" x14ac:dyDescent="0.3">
      <c r="A21" s="8">
        <v>20</v>
      </c>
      <c r="B21" s="8">
        <v>46</v>
      </c>
      <c r="C21" s="8">
        <v>41</v>
      </c>
      <c r="D21" s="8">
        <v>40</v>
      </c>
      <c r="E21" s="8">
        <v>34</v>
      </c>
      <c r="F21" s="8">
        <v>36</v>
      </c>
      <c r="G21" s="8">
        <v>44</v>
      </c>
      <c r="H21" s="8">
        <v>0</v>
      </c>
      <c r="I21" s="8">
        <f t="shared" si="0"/>
        <v>241</v>
      </c>
    </row>
    <row r="22" spans="1:9" x14ac:dyDescent="0.3">
      <c r="A22" s="8">
        <v>21</v>
      </c>
      <c r="B22" s="8">
        <v>44</v>
      </c>
      <c r="C22" s="8">
        <v>36</v>
      </c>
      <c r="D22" s="8">
        <v>43</v>
      </c>
      <c r="E22" s="8">
        <v>38</v>
      </c>
      <c r="F22" s="8">
        <v>48</v>
      </c>
      <c r="G22" s="8">
        <v>44</v>
      </c>
      <c r="H22" s="8">
        <v>0</v>
      </c>
      <c r="I22" s="8">
        <f t="shared" si="0"/>
        <v>253</v>
      </c>
    </row>
    <row r="23" spans="1:9" x14ac:dyDescent="0.3">
      <c r="A23" s="8">
        <v>22</v>
      </c>
      <c r="B23" s="8">
        <v>53</v>
      </c>
      <c r="C23" s="8">
        <v>39</v>
      </c>
      <c r="D23" s="8">
        <v>50</v>
      </c>
      <c r="E23" s="8">
        <v>43</v>
      </c>
      <c r="F23" s="8">
        <v>55</v>
      </c>
      <c r="G23" s="8">
        <v>0</v>
      </c>
      <c r="H23" s="8">
        <v>63</v>
      </c>
      <c r="I23" s="8">
        <f t="shared" si="0"/>
        <v>303</v>
      </c>
    </row>
    <row r="24" spans="1:9" x14ac:dyDescent="0.3">
      <c r="A24" s="8">
        <v>23</v>
      </c>
      <c r="B24" s="8">
        <v>58</v>
      </c>
      <c r="C24" s="8">
        <v>43</v>
      </c>
      <c r="D24" s="8">
        <v>50</v>
      </c>
      <c r="E24" s="8">
        <v>50</v>
      </c>
      <c r="F24" s="8">
        <v>66</v>
      </c>
      <c r="G24" s="8">
        <v>53</v>
      </c>
      <c r="H24" s="8">
        <v>0</v>
      </c>
      <c r="I24" s="8">
        <f t="shared" si="0"/>
        <v>320</v>
      </c>
    </row>
    <row r="25" spans="1:9" x14ac:dyDescent="0.3">
      <c r="A25" s="8">
        <v>24</v>
      </c>
      <c r="B25" s="8">
        <v>42</v>
      </c>
      <c r="C25" s="8">
        <v>37</v>
      </c>
      <c r="D25" s="8">
        <v>41</v>
      </c>
      <c r="E25" s="8">
        <v>32</v>
      </c>
      <c r="F25" s="8">
        <v>47</v>
      </c>
      <c r="G25" s="8">
        <v>0</v>
      </c>
      <c r="H25" s="8">
        <v>52</v>
      </c>
      <c r="I25" s="8">
        <f t="shared" si="0"/>
        <v>251</v>
      </c>
    </row>
    <row r="26" spans="1:9" x14ac:dyDescent="0.3">
      <c r="A26" s="8">
        <v>25</v>
      </c>
      <c r="B26" s="8">
        <v>53</v>
      </c>
      <c r="C26" s="8">
        <v>41</v>
      </c>
      <c r="D26" s="8">
        <v>44</v>
      </c>
      <c r="E26" s="8">
        <v>32</v>
      </c>
      <c r="F26" s="8">
        <v>50</v>
      </c>
      <c r="G26" s="8">
        <v>42</v>
      </c>
      <c r="H26" s="8">
        <v>0</v>
      </c>
      <c r="I26" s="8">
        <f t="shared" si="0"/>
        <v>262</v>
      </c>
    </row>
    <row r="27" spans="1:9" x14ac:dyDescent="0.3">
      <c r="A27" s="8">
        <v>26</v>
      </c>
      <c r="B27" s="8">
        <v>46</v>
      </c>
      <c r="C27" s="8">
        <v>29</v>
      </c>
      <c r="D27" s="8">
        <v>35</v>
      </c>
      <c r="E27" s="8">
        <v>27</v>
      </c>
      <c r="F27" s="8">
        <v>27</v>
      </c>
      <c r="G27" s="8">
        <v>0</v>
      </c>
      <c r="H27" s="8">
        <v>43</v>
      </c>
      <c r="I27" s="8">
        <f t="shared" si="0"/>
        <v>207</v>
      </c>
    </row>
    <row r="28" spans="1:9" x14ac:dyDescent="0.3">
      <c r="A28" s="8">
        <v>27</v>
      </c>
      <c r="B28" s="8">
        <v>54</v>
      </c>
      <c r="C28" s="8">
        <v>41</v>
      </c>
      <c r="D28" s="8">
        <v>48</v>
      </c>
      <c r="E28" s="8">
        <v>37</v>
      </c>
      <c r="F28" s="8">
        <v>40</v>
      </c>
      <c r="G28" s="8">
        <v>38</v>
      </c>
      <c r="H28" s="8">
        <v>0</v>
      </c>
      <c r="I28" s="8">
        <f t="shared" si="0"/>
        <v>258</v>
      </c>
    </row>
    <row r="29" spans="1:9" x14ac:dyDescent="0.3">
      <c r="A29" s="8">
        <v>28</v>
      </c>
      <c r="B29" s="8">
        <v>66</v>
      </c>
      <c r="C29" s="8">
        <v>39</v>
      </c>
      <c r="D29" s="8">
        <v>48</v>
      </c>
      <c r="E29" s="8">
        <v>36</v>
      </c>
      <c r="F29" s="8">
        <v>55</v>
      </c>
      <c r="G29" s="8">
        <v>45</v>
      </c>
      <c r="H29" s="8">
        <v>0</v>
      </c>
      <c r="I29" s="8">
        <f t="shared" si="0"/>
        <v>289</v>
      </c>
    </row>
    <row r="30" spans="1:9" x14ac:dyDescent="0.3">
      <c r="A30" s="8">
        <v>29</v>
      </c>
      <c r="B30" s="8">
        <v>54</v>
      </c>
      <c r="C30" s="8">
        <v>41</v>
      </c>
      <c r="D30" s="8">
        <v>45</v>
      </c>
      <c r="E30" s="8">
        <v>46</v>
      </c>
      <c r="F30" s="8">
        <v>41</v>
      </c>
      <c r="G30" s="8">
        <v>0</v>
      </c>
      <c r="H30" s="8">
        <v>60</v>
      </c>
      <c r="I30" s="8">
        <f t="shared" si="0"/>
        <v>287</v>
      </c>
    </row>
    <row r="31" spans="1:9" x14ac:dyDescent="0.3">
      <c r="A31" s="8">
        <v>30</v>
      </c>
      <c r="B31" s="8">
        <v>43</v>
      </c>
      <c r="C31" s="8">
        <v>32</v>
      </c>
      <c r="D31" s="8">
        <v>41</v>
      </c>
      <c r="E31" s="8">
        <v>31</v>
      </c>
      <c r="F31" s="8">
        <v>41</v>
      </c>
      <c r="G31" s="8">
        <v>0</v>
      </c>
      <c r="H31" s="8">
        <v>48</v>
      </c>
      <c r="I31" s="8">
        <f t="shared" si="0"/>
        <v>236</v>
      </c>
    </row>
    <row r="32" spans="1:9" x14ac:dyDescent="0.3">
      <c r="A32" s="8">
        <v>31</v>
      </c>
      <c r="B32" s="8">
        <v>43</v>
      </c>
      <c r="C32" s="8">
        <v>32</v>
      </c>
      <c r="D32" s="8">
        <v>34</v>
      </c>
      <c r="E32" s="8">
        <v>37</v>
      </c>
      <c r="F32" s="8">
        <v>39</v>
      </c>
      <c r="G32" s="8">
        <v>32</v>
      </c>
      <c r="H32" s="8">
        <v>0</v>
      </c>
      <c r="I32" s="8">
        <f t="shared" si="0"/>
        <v>217</v>
      </c>
    </row>
    <row r="33" spans="1:9" x14ac:dyDescent="0.3">
      <c r="A33" s="8">
        <v>32</v>
      </c>
      <c r="B33" s="8">
        <v>42</v>
      </c>
      <c r="C33" s="8">
        <v>30</v>
      </c>
      <c r="D33" s="8">
        <v>39</v>
      </c>
      <c r="E33" s="8">
        <v>31</v>
      </c>
      <c r="F33" s="8">
        <v>37</v>
      </c>
      <c r="G33" s="8">
        <v>0</v>
      </c>
      <c r="H33" s="8">
        <v>44</v>
      </c>
      <c r="I33" s="8">
        <f t="shared" si="0"/>
        <v>223</v>
      </c>
    </row>
    <row r="34" spans="1:9" x14ac:dyDescent="0.3">
      <c r="A34" s="8">
        <v>33</v>
      </c>
      <c r="B34" s="8">
        <v>48</v>
      </c>
      <c r="C34" s="8">
        <v>41</v>
      </c>
      <c r="D34" s="8">
        <v>43</v>
      </c>
      <c r="E34" s="8">
        <v>41</v>
      </c>
      <c r="F34" s="8">
        <v>32</v>
      </c>
      <c r="G34" s="8">
        <v>40</v>
      </c>
      <c r="H34" s="8">
        <v>0</v>
      </c>
      <c r="I34" s="8">
        <f t="shared" si="0"/>
        <v>245</v>
      </c>
    </row>
    <row r="35" spans="1:9" x14ac:dyDescent="0.3">
      <c r="A35" s="8">
        <v>34</v>
      </c>
      <c r="B35" s="8">
        <v>62</v>
      </c>
      <c r="C35" s="8">
        <v>36</v>
      </c>
      <c r="D35" s="8">
        <v>42</v>
      </c>
      <c r="E35" s="8">
        <v>34</v>
      </c>
      <c r="F35" s="8">
        <v>47</v>
      </c>
      <c r="G35" s="8">
        <v>0</v>
      </c>
      <c r="H35" s="8">
        <v>57</v>
      </c>
      <c r="I35" s="8">
        <f t="shared" si="0"/>
        <v>278</v>
      </c>
    </row>
    <row r="36" spans="1:9" x14ac:dyDescent="0.3">
      <c r="A36" s="8">
        <v>35</v>
      </c>
      <c r="B36" s="8">
        <v>60</v>
      </c>
      <c r="C36" s="8">
        <v>43</v>
      </c>
      <c r="D36" s="8">
        <v>47</v>
      </c>
      <c r="E36" s="8">
        <v>48</v>
      </c>
      <c r="F36" s="8">
        <v>46</v>
      </c>
      <c r="G36" s="8">
        <v>48</v>
      </c>
      <c r="H36" s="8">
        <v>0</v>
      </c>
      <c r="I36" s="8">
        <f t="shared" si="0"/>
        <v>292</v>
      </c>
    </row>
    <row r="37" spans="1:9" x14ac:dyDescent="0.3">
      <c r="A37" s="8">
        <v>36</v>
      </c>
      <c r="B37" s="8">
        <v>49</v>
      </c>
      <c r="C37" s="8">
        <v>36</v>
      </c>
      <c r="D37" s="8">
        <v>41</v>
      </c>
      <c r="E37" s="8">
        <v>30</v>
      </c>
      <c r="F37" s="8">
        <v>36</v>
      </c>
      <c r="G37" s="8">
        <v>42</v>
      </c>
      <c r="H37" s="8">
        <v>0</v>
      </c>
      <c r="I37" s="8">
        <f t="shared" si="0"/>
        <v>234</v>
      </c>
    </row>
    <row r="38" spans="1:9" x14ac:dyDescent="0.3">
      <c r="A38" s="8">
        <v>37</v>
      </c>
      <c r="B38" s="8">
        <v>46</v>
      </c>
      <c r="C38" s="8">
        <v>38</v>
      </c>
      <c r="D38" s="8">
        <v>34</v>
      </c>
      <c r="E38" s="8">
        <v>29</v>
      </c>
      <c r="F38" s="8">
        <v>50</v>
      </c>
      <c r="G38" s="8">
        <v>30</v>
      </c>
      <c r="H38" s="8">
        <v>0</v>
      </c>
      <c r="I38" s="8">
        <f t="shared" si="0"/>
        <v>227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2630-9A9F-4004-83F0-EEBB030129EB}">
  <dimension ref="A1:I38"/>
  <sheetViews>
    <sheetView zoomScale="145" zoomScaleNormal="145" workbookViewId="0">
      <selection activeCell="E3" sqref="E3"/>
    </sheetView>
  </sheetViews>
  <sheetFormatPr defaultRowHeight="14.4" x14ac:dyDescent="0.3"/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ROUND(AVERAGE(HYP!B2,YP!B2),0)</f>
        <v>18</v>
      </c>
      <c r="C2" s="8">
        <f>ROUND(AVERAGE(HYP!C2,YP!C2),0)</f>
        <v>23</v>
      </c>
      <c r="D2" s="8">
        <f>ROUND(AVERAGE(HYP!D2,YP!D2),0)</f>
        <v>26</v>
      </c>
      <c r="E2" s="8">
        <f>ROUND(AVERAGE(HYP!E2,YP!E2),0)</f>
        <v>24</v>
      </c>
      <c r="F2" s="8">
        <f>ROUND(AVERAGE(HYP!F2,YP!F2),0)</f>
        <v>24</v>
      </c>
      <c r="G2" s="8">
        <f>ROUND(AVERAGE(HYP!G2,YP!G2),0)</f>
        <v>0</v>
      </c>
      <c r="H2" s="8">
        <f>ROUND(AVERAGE(HYP!H2,YP!H2),0)</f>
        <v>29</v>
      </c>
      <c r="I2" s="8">
        <f>SUM(B2:H2)</f>
        <v>144</v>
      </c>
    </row>
    <row r="3" spans="1:9" x14ac:dyDescent="0.3">
      <c r="A3" s="8">
        <v>2</v>
      </c>
      <c r="B3" s="8">
        <f>ROUND(AVERAGE(HYP!B3,YP!B3),0)</f>
        <v>17</v>
      </c>
      <c r="C3" s="8">
        <f>ROUND(AVERAGE(HYP!C3,YP!C3),0)</f>
        <v>25</v>
      </c>
      <c r="D3" s="8">
        <f>ROUND(AVERAGE(HYP!D3,YP!D3),0)</f>
        <v>26</v>
      </c>
      <c r="E3" s="8">
        <f>ROUND(AVERAGE(HYP!E3,YP!E3),0)</f>
        <v>23</v>
      </c>
      <c r="F3" s="8">
        <f>ROUND(AVERAGE(HYP!F3,YP!F3),0)</f>
        <v>26</v>
      </c>
      <c r="G3" s="8">
        <f>ROUND(AVERAGE(HYP!G3,YP!G3),0)</f>
        <v>0</v>
      </c>
      <c r="H3" s="8">
        <f>ROUND(AVERAGE(HYP!H3,YP!H3),0)</f>
        <v>28</v>
      </c>
      <c r="I3" s="8">
        <f t="shared" ref="I3:I38" si="0">SUM(B3:H3)</f>
        <v>145</v>
      </c>
    </row>
    <row r="4" spans="1:9" x14ac:dyDescent="0.3">
      <c r="A4" s="8">
        <v>3</v>
      </c>
      <c r="B4" s="8">
        <f>ROUND(AVERAGE(HYP!B4,YP!B4),0)</f>
        <v>20</v>
      </c>
      <c r="C4" s="8">
        <f>ROUND(AVERAGE(HYP!C4,YP!C4),0)</f>
        <v>24</v>
      </c>
      <c r="D4" s="8">
        <f>ROUND(AVERAGE(HYP!D4,YP!D4),0)</f>
        <v>22</v>
      </c>
      <c r="E4" s="8">
        <f>ROUND(AVERAGE(HYP!E4,YP!E4),0)</f>
        <v>23</v>
      </c>
      <c r="F4" s="8">
        <f>ROUND(AVERAGE(HYP!F4,YP!F4),0)</f>
        <v>26</v>
      </c>
      <c r="G4" s="8">
        <f>ROUND(AVERAGE(HYP!G4,YP!G4),0)</f>
        <v>0</v>
      </c>
      <c r="H4" s="8">
        <f>ROUND(AVERAGE(HYP!H4,YP!H4),0)</f>
        <v>28</v>
      </c>
      <c r="I4" s="8">
        <f t="shared" si="0"/>
        <v>143</v>
      </c>
    </row>
    <row r="5" spans="1:9" x14ac:dyDescent="0.3">
      <c r="A5" s="8">
        <v>4</v>
      </c>
      <c r="B5" s="8">
        <f>ROUND(AVERAGE(HYP!B5,YP!B5),0)</f>
        <v>18</v>
      </c>
      <c r="C5" s="8">
        <f>ROUND(AVERAGE(HYP!C5,YP!C5),0)</f>
        <v>21</v>
      </c>
      <c r="D5" s="8">
        <f>ROUND(AVERAGE(HYP!D5,YP!D5),0)</f>
        <v>22</v>
      </c>
      <c r="E5" s="8">
        <f>ROUND(AVERAGE(HYP!E5,YP!E5),0)</f>
        <v>20</v>
      </c>
      <c r="F5" s="8">
        <f>ROUND(AVERAGE(HYP!F5,YP!F5),0)</f>
        <v>27</v>
      </c>
      <c r="G5" s="8">
        <f>ROUND(AVERAGE(HYP!G5,YP!G5),0)</f>
        <v>0</v>
      </c>
      <c r="H5" s="8">
        <f>ROUND(AVERAGE(HYP!H5,YP!H5),0)</f>
        <v>30</v>
      </c>
      <c r="I5" s="8">
        <f t="shared" si="0"/>
        <v>138</v>
      </c>
    </row>
    <row r="6" spans="1:9" x14ac:dyDescent="0.3">
      <c r="A6" s="8">
        <v>5</v>
      </c>
      <c r="B6" s="8">
        <f>ROUND(AVERAGE(HYP!B6,YP!B6),0)</f>
        <v>20</v>
      </c>
      <c r="C6" s="8">
        <f>ROUND(AVERAGE(HYP!C6,YP!C6),0)</f>
        <v>23</v>
      </c>
      <c r="D6" s="8">
        <f>ROUND(AVERAGE(HYP!D6,YP!D6),0)</f>
        <v>24</v>
      </c>
      <c r="E6" s="8">
        <f>ROUND(AVERAGE(HYP!E6,YP!E6),0)</f>
        <v>23</v>
      </c>
      <c r="F6" s="8">
        <f>ROUND(AVERAGE(HYP!F6,YP!F6),0)</f>
        <v>27</v>
      </c>
      <c r="G6" s="8">
        <f>ROUND(AVERAGE(HYP!G6,YP!G6),0)</f>
        <v>15</v>
      </c>
      <c r="H6" s="8">
        <f>ROUND(AVERAGE(HYP!H6,YP!H6),0)</f>
        <v>0</v>
      </c>
      <c r="I6" s="8">
        <f t="shared" si="0"/>
        <v>132</v>
      </c>
    </row>
    <row r="7" spans="1:9" x14ac:dyDescent="0.3">
      <c r="A7" s="8">
        <v>6</v>
      </c>
      <c r="B7" s="8">
        <f>ROUND(AVERAGE(HYP!B7,YP!B7),0)</f>
        <v>17</v>
      </c>
      <c r="C7" s="8">
        <f>ROUND(AVERAGE(HYP!C7,YP!C7),0)</f>
        <v>21</v>
      </c>
      <c r="D7" s="8">
        <f>ROUND(AVERAGE(HYP!D7,YP!D7),0)</f>
        <v>24</v>
      </c>
      <c r="E7" s="8">
        <f>ROUND(AVERAGE(HYP!E7,YP!E7),0)</f>
        <v>23</v>
      </c>
      <c r="F7" s="8">
        <f>ROUND(AVERAGE(HYP!F7,YP!F7),0)</f>
        <v>24</v>
      </c>
      <c r="G7" s="8">
        <f>ROUND(AVERAGE(HYP!G7,YP!G7),0)</f>
        <v>0</v>
      </c>
      <c r="H7" s="8">
        <f>ROUND(AVERAGE(HYP!H7,YP!H7),0)</f>
        <v>28</v>
      </c>
      <c r="I7" s="8">
        <f t="shared" si="0"/>
        <v>137</v>
      </c>
    </row>
    <row r="8" spans="1:9" x14ac:dyDescent="0.3">
      <c r="A8" s="8">
        <v>7</v>
      </c>
      <c r="B8" s="8">
        <f>ROUND(AVERAGE(HYP!B8,YP!B8),0)</f>
        <v>20</v>
      </c>
      <c r="C8" s="8">
        <f>ROUND(AVERAGE(HYP!C8,YP!C8),0)</f>
        <v>25</v>
      </c>
      <c r="D8" s="8">
        <f>ROUND(AVERAGE(HYP!D8,YP!D8),0)</f>
        <v>26</v>
      </c>
      <c r="E8" s="8">
        <f>ROUND(AVERAGE(HYP!E8,YP!E8),0)</f>
        <v>25</v>
      </c>
      <c r="F8" s="8">
        <f>ROUND(AVERAGE(HYP!F8,YP!F8),0)</f>
        <v>24</v>
      </c>
      <c r="G8" s="8">
        <f>ROUND(AVERAGE(HYP!G8,YP!G8),0)</f>
        <v>0</v>
      </c>
      <c r="H8" s="8">
        <f>ROUND(AVERAGE(HYP!H8,YP!H8),0)</f>
        <v>28</v>
      </c>
      <c r="I8" s="8">
        <f t="shared" si="0"/>
        <v>148</v>
      </c>
    </row>
    <row r="9" spans="1:9" x14ac:dyDescent="0.3">
      <c r="A9" s="8">
        <v>8</v>
      </c>
      <c r="B9" s="8">
        <f>ROUND(AVERAGE(HYP!B9,YP!B9),0)</f>
        <v>20</v>
      </c>
      <c r="C9" s="8">
        <f>ROUND(AVERAGE(HYP!C9,YP!C9),0)</f>
        <v>23</v>
      </c>
      <c r="D9" s="8">
        <f>ROUND(AVERAGE(HYP!D9,YP!D9),0)</f>
        <v>27</v>
      </c>
      <c r="E9" s="8">
        <f>ROUND(AVERAGE(HYP!E9,YP!E9),0)</f>
        <v>26</v>
      </c>
      <c r="F9" s="8">
        <f>ROUND(AVERAGE(HYP!F9,YP!F9),0)</f>
        <v>29</v>
      </c>
      <c r="G9" s="8">
        <f>ROUND(AVERAGE(HYP!G9,YP!G9),0)</f>
        <v>16</v>
      </c>
      <c r="H9" s="8">
        <f>ROUND(AVERAGE(HYP!H9,YP!H9),0)</f>
        <v>0</v>
      </c>
      <c r="I9" s="8">
        <f t="shared" si="0"/>
        <v>141</v>
      </c>
    </row>
    <row r="10" spans="1:9" x14ac:dyDescent="0.3">
      <c r="A10" s="8">
        <v>9</v>
      </c>
      <c r="B10" s="8">
        <f>ROUND(AVERAGE(HYP!B10,YP!B10),0)</f>
        <v>20</v>
      </c>
      <c r="C10" s="8">
        <f>ROUND(AVERAGE(HYP!C10,YP!C10),0)</f>
        <v>27</v>
      </c>
      <c r="D10" s="8">
        <f>ROUND(AVERAGE(HYP!D10,YP!D10),0)</f>
        <v>26</v>
      </c>
      <c r="E10" s="8">
        <f>ROUND(AVERAGE(HYP!E10,YP!E10),0)</f>
        <v>26</v>
      </c>
      <c r="F10" s="8">
        <f>ROUND(AVERAGE(HYP!F10,YP!F10),0)</f>
        <v>25</v>
      </c>
      <c r="G10" s="8">
        <f>ROUND(AVERAGE(HYP!G10,YP!G10),0)</f>
        <v>0</v>
      </c>
      <c r="H10" s="8">
        <f>ROUND(AVERAGE(HYP!H10,YP!H10),0)</f>
        <v>27</v>
      </c>
      <c r="I10" s="8">
        <f t="shared" si="0"/>
        <v>151</v>
      </c>
    </row>
    <row r="11" spans="1:9" x14ac:dyDescent="0.3">
      <c r="A11" s="8">
        <v>10</v>
      </c>
      <c r="B11" s="8">
        <f>ROUND(AVERAGE(HYP!B11,YP!B11),0)</f>
        <v>19</v>
      </c>
      <c r="C11" s="8">
        <f>ROUND(AVERAGE(HYP!C11,YP!C11),0)</f>
        <v>29</v>
      </c>
      <c r="D11" s="8">
        <f>ROUND(AVERAGE(HYP!D11,YP!D11),0)</f>
        <v>27</v>
      </c>
      <c r="E11" s="8">
        <f>ROUND(AVERAGE(HYP!E11,YP!E11),0)</f>
        <v>26</v>
      </c>
      <c r="F11" s="8">
        <f>ROUND(AVERAGE(HYP!F11,YP!F11),0)</f>
        <v>28</v>
      </c>
      <c r="G11" s="8">
        <f>ROUND(AVERAGE(HYP!G11,YP!G11),0)</f>
        <v>16</v>
      </c>
      <c r="H11" s="8">
        <f>ROUND(AVERAGE(HYP!H11,YP!H11),0)</f>
        <v>0</v>
      </c>
      <c r="I11" s="8">
        <f t="shared" si="0"/>
        <v>145</v>
      </c>
    </row>
    <row r="12" spans="1:9" x14ac:dyDescent="0.3">
      <c r="A12" s="8">
        <v>11</v>
      </c>
      <c r="B12" s="8">
        <f>ROUND(AVERAGE(HYP!B12,YP!B12),0)</f>
        <v>18</v>
      </c>
      <c r="C12" s="8">
        <f>ROUND(AVERAGE(HYP!C12,YP!C12),0)</f>
        <v>24</v>
      </c>
      <c r="D12" s="8">
        <f>ROUND(AVERAGE(HYP!D12,YP!D12),0)</f>
        <v>25</v>
      </c>
      <c r="E12" s="8">
        <f>ROUND(AVERAGE(HYP!E12,YP!E12),0)</f>
        <v>27</v>
      </c>
      <c r="F12" s="8">
        <f>ROUND(AVERAGE(HYP!F12,YP!F12),0)</f>
        <v>28</v>
      </c>
      <c r="G12" s="8">
        <f>ROUND(AVERAGE(HYP!G12,YP!G12),0)</f>
        <v>15</v>
      </c>
      <c r="H12" s="8">
        <f>ROUND(AVERAGE(HYP!H12,YP!H12),0)</f>
        <v>0</v>
      </c>
      <c r="I12" s="8">
        <f t="shared" si="0"/>
        <v>137</v>
      </c>
    </row>
    <row r="13" spans="1:9" x14ac:dyDescent="0.3">
      <c r="A13" s="8">
        <v>12</v>
      </c>
      <c r="B13" s="8">
        <f>ROUND(AVERAGE(HYP!B13,YP!B13),0)</f>
        <v>20</v>
      </c>
      <c r="C13" s="8">
        <f>ROUND(AVERAGE(HYP!C13,YP!C13),0)</f>
        <v>27</v>
      </c>
      <c r="D13" s="8">
        <f>ROUND(AVERAGE(HYP!D13,YP!D13),0)</f>
        <v>27</v>
      </c>
      <c r="E13" s="8">
        <f>ROUND(AVERAGE(HYP!E13,YP!E13),0)</f>
        <v>27</v>
      </c>
      <c r="F13" s="8">
        <f>ROUND(AVERAGE(HYP!F13,YP!F13),0)</f>
        <v>30</v>
      </c>
      <c r="G13" s="8">
        <f>ROUND(AVERAGE(HYP!G13,YP!G13),0)</f>
        <v>18</v>
      </c>
      <c r="H13" s="8">
        <f>ROUND(AVERAGE(HYP!H13,YP!H13),0)</f>
        <v>0</v>
      </c>
      <c r="I13" s="8">
        <f t="shared" si="0"/>
        <v>149</v>
      </c>
    </row>
    <row r="14" spans="1:9" x14ac:dyDescent="0.3">
      <c r="A14" s="8">
        <v>13</v>
      </c>
      <c r="B14" s="8">
        <f>ROUND(AVERAGE(HYP!B14,YP!B14),0)</f>
        <v>19</v>
      </c>
      <c r="C14" s="8">
        <f>ROUND(AVERAGE(HYP!C14,YP!C14),0)</f>
        <v>25</v>
      </c>
      <c r="D14" s="8">
        <f>ROUND(AVERAGE(HYP!D14,YP!D14),0)</f>
        <v>26</v>
      </c>
      <c r="E14" s="8">
        <f>ROUND(AVERAGE(HYP!E14,YP!E14),0)</f>
        <v>22</v>
      </c>
      <c r="F14" s="8">
        <f>ROUND(AVERAGE(HYP!F14,YP!F14),0)</f>
        <v>22</v>
      </c>
      <c r="G14" s="8">
        <f>ROUND(AVERAGE(HYP!G14,YP!G14),0)</f>
        <v>14</v>
      </c>
      <c r="H14" s="8">
        <f>ROUND(AVERAGE(HYP!H14,YP!H14),0)</f>
        <v>0</v>
      </c>
      <c r="I14" s="8">
        <f t="shared" si="0"/>
        <v>128</v>
      </c>
    </row>
    <row r="15" spans="1:9" x14ac:dyDescent="0.3">
      <c r="A15" s="8">
        <v>14</v>
      </c>
      <c r="B15" s="8">
        <f>ROUND(AVERAGE(HYP!B15,YP!B15),0)</f>
        <v>20</v>
      </c>
      <c r="C15" s="8">
        <f>ROUND(AVERAGE(HYP!C15,YP!C15),0)</f>
        <v>30</v>
      </c>
      <c r="D15" s="8">
        <f>ROUND(AVERAGE(HYP!D15,YP!D15),0)</f>
        <v>30</v>
      </c>
      <c r="E15" s="8">
        <f>ROUND(AVERAGE(HYP!E15,YP!E15),0)</f>
        <v>30</v>
      </c>
      <c r="F15" s="8">
        <f>ROUND(AVERAGE(HYP!F15,YP!F15),0)</f>
        <v>30</v>
      </c>
      <c r="G15" s="8">
        <f>ROUND(AVERAGE(HYP!G15,YP!G15),0)</f>
        <v>20</v>
      </c>
      <c r="H15" s="8">
        <f>ROUND(AVERAGE(HYP!H15,YP!H15),0)</f>
        <v>0</v>
      </c>
      <c r="I15" s="8">
        <f t="shared" si="0"/>
        <v>160</v>
      </c>
    </row>
    <row r="16" spans="1:9" x14ac:dyDescent="0.3">
      <c r="A16" s="8">
        <v>15</v>
      </c>
      <c r="B16" s="8">
        <f>ROUND(AVERAGE(HYP!B16,YP!B16),0)</f>
        <v>18</v>
      </c>
      <c r="C16" s="8">
        <f>ROUND(AVERAGE(HYP!C16,YP!C16),0)</f>
        <v>26</v>
      </c>
      <c r="D16" s="8">
        <f>ROUND(AVERAGE(HYP!D16,YP!D16),0)</f>
        <v>24</v>
      </c>
      <c r="E16" s="8">
        <f>ROUND(AVERAGE(HYP!E16,YP!E16),0)</f>
        <v>23</v>
      </c>
      <c r="F16" s="8">
        <f>ROUND(AVERAGE(HYP!F16,YP!F16),0)</f>
        <v>26</v>
      </c>
      <c r="G16" s="8">
        <f>ROUND(AVERAGE(HYP!G16,YP!G16),0)</f>
        <v>0</v>
      </c>
      <c r="H16" s="8">
        <f>ROUND(AVERAGE(HYP!H16,YP!H16),0)</f>
        <v>30</v>
      </c>
      <c r="I16" s="8">
        <f t="shared" si="0"/>
        <v>147</v>
      </c>
    </row>
    <row r="17" spans="1:9" x14ac:dyDescent="0.3">
      <c r="A17" s="8">
        <v>16</v>
      </c>
      <c r="B17" s="8">
        <f>ROUND(AVERAGE(HYP!B17,YP!B17),0)</f>
        <v>20</v>
      </c>
      <c r="C17" s="8">
        <f>ROUND(AVERAGE(HYP!C17,YP!C17),0)</f>
        <v>25</v>
      </c>
      <c r="D17" s="8">
        <f>ROUND(AVERAGE(HYP!D17,YP!D17),0)</f>
        <v>25</v>
      </c>
      <c r="E17" s="8">
        <f>ROUND(AVERAGE(HYP!E17,YP!E17),0)</f>
        <v>22</v>
      </c>
      <c r="F17" s="8">
        <f>ROUND(AVERAGE(HYP!F17,YP!F17),0)</f>
        <v>26</v>
      </c>
      <c r="G17" s="8">
        <f>ROUND(AVERAGE(HYP!G17,YP!G17),0)</f>
        <v>16</v>
      </c>
      <c r="H17" s="8">
        <f>ROUND(AVERAGE(HYP!H17,YP!H17),0)</f>
        <v>0</v>
      </c>
      <c r="I17" s="8">
        <f t="shared" si="0"/>
        <v>134</v>
      </c>
    </row>
    <row r="18" spans="1:9" x14ac:dyDescent="0.3">
      <c r="A18" s="8">
        <v>17</v>
      </c>
      <c r="B18" s="8">
        <f>ROUND(AVERAGE(HYP!B18,YP!B18),0)</f>
        <v>19</v>
      </c>
      <c r="C18" s="8">
        <f>ROUND(AVERAGE(HYP!C18,YP!C18),0)</f>
        <v>26</v>
      </c>
      <c r="D18" s="8">
        <f>ROUND(AVERAGE(HYP!D18,YP!D18),0)</f>
        <v>26</v>
      </c>
      <c r="E18" s="8">
        <f>ROUND(AVERAGE(HYP!E18,YP!E18),0)</f>
        <v>23</v>
      </c>
      <c r="F18" s="8">
        <f>ROUND(AVERAGE(HYP!F18,YP!F18),0)</f>
        <v>26</v>
      </c>
      <c r="G18" s="8">
        <f>ROUND(AVERAGE(HYP!G18,YP!G18),0)</f>
        <v>15</v>
      </c>
      <c r="H18" s="8">
        <f>ROUND(AVERAGE(HYP!H18,YP!H18),0)</f>
        <v>0</v>
      </c>
      <c r="I18" s="8">
        <f t="shared" si="0"/>
        <v>135</v>
      </c>
    </row>
    <row r="19" spans="1:9" x14ac:dyDescent="0.3">
      <c r="A19" s="8">
        <v>18</v>
      </c>
      <c r="B19" s="8">
        <f>ROUND(AVERAGE(HYP!B19,YP!B19),0)</f>
        <v>19</v>
      </c>
      <c r="C19" s="8">
        <f>ROUND(AVERAGE(HYP!C19,YP!C19),0)</f>
        <v>21</v>
      </c>
      <c r="D19" s="8">
        <f>ROUND(AVERAGE(HYP!D19,YP!D19),0)</f>
        <v>24</v>
      </c>
      <c r="E19" s="8">
        <f>ROUND(AVERAGE(HYP!E19,YP!E19),0)</f>
        <v>21</v>
      </c>
      <c r="F19" s="8">
        <f>ROUND(AVERAGE(HYP!F19,YP!F19),0)</f>
        <v>25</v>
      </c>
      <c r="G19" s="8">
        <f>ROUND(AVERAGE(HYP!G19,YP!G19),0)</f>
        <v>16</v>
      </c>
      <c r="H19" s="8">
        <f>ROUND(AVERAGE(HYP!H19,YP!H19),0)</f>
        <v>0</v>
      </c>
      <c r="I19" s="8">
        <f t="shared" si="0"/>
        <v>126</v>
      </c>
    </row>
    <row r="20" spans="1:9" x14ac:dyDescent="0.3">
      <c r="A20" s="8">
        <v>19</v>
      </c>
      <c r="B20" s="8">
        <f>ROUND(AVERAGE(HYP!B20,YP!B20),0)</f>
        <v>19</v>
      </c>
      <c r="C20" s="8">
        <f>ROUND(AVERAGE(HYP!C20,YP!C20),0)</f>
        <v>26</v>
      </c>
      <c r="D20" s="8">
        <f>ROUND(AVERAGE(HYP!D20,YP!D20),0)</f>
        <v>26</v>
      </c>
      <c r="E20" s="8">
        <f>ROUND(AVERAGE(HYP!E20,YP!E20),0)</f>
        <v>25</v>
      </c>
      <c r="F20" s="8">
        <f>ROUND(AVERAGE(HYP!F20,YP!F20),0)</f>
        <v>23</v>
      </c>
      <c r="G20" s="8">
        <f>ROUND(AVERAGE(HYP!G20,YP!G20),0)</f>
        <v>16</v>
      </c>
      <c r="H20" s="8">
        <f>ROUND(AVERAGE(HYP!H20,YP!H20),0)</f>
        <v>0</v>
      </c>
      <c r="I20" s="8">
        <f t="shared" si="0"/>
        <v>135</v>
      </c>
    </row>
    <row r="21" spans="1:9" x14ac:dyDescent="0.3">
      <c r="A21" s="8">
        <v>20</v>
      </c>
      <c r="B21" s="8">
        <f>ROUND(AVERAGE(HYP!B21,YP!B21),0)</f>
        <v>17</v>
      </c>
      <c r="C21" s="8">
        <f>ROUND(AVERAGE(HYP!C21,YP!C21),0)</f>
        <v>27</v>
      </c>
      <c r="D21" s="8">
        <f>ROUND(AVERAGE(HYP!D21,YP!D21),0)</f>
        <v>26</v>
      </c>
      <c r="E21" s="8">
        <f>ROUND(AVERAGE(HYP!E21,YP!E21),0)</f>
        <v>25</v>
      </c>
      <c r="F21" s="8">
        <f>ROUND(AVERAGE(HYP!F21,YP!F21),0)</f>
        <v>24</v>
      </c>
      <c r="G21" s="8">
        <f>ROUND(AVERAGE(HYP!G21,YP!G21),0)</f>
        <v>17</v>
      </c>
      <c r="H21" s="8">
        <f>ROUND(AVERAGE(HYP!H21,YP!H21),0)</f>
        <v>0</v>
      </c>
      <c r="I21" s="8">
        <f t="shared" si="0"/>
        <v>136</v>
      </c>
    </row>
    <row r="22" spans="1:9" x14ac:dyDescent="0.3">
      <c r="A22" s="8">
        <v>21</v>
      </c>
      <c r="B22" s="8">
        <f>ROUND(AVERAGE(HYP!B22,YP!B22),0)</f>
        <v>17</v>
      </c>
      <c r="C22" s="8">
        <f>ROUND(AVERAGE(HYP!C22,YP!C22),0)</f>
        <v>27</v>
      </c>
      <c r="D22" s="8">
        <f>ROUND(AVERAGE(HYP!D22,YP!D22),0)</f>
        <v>25</v>
      </c>
      <c r="E22" s="8">
        <f>ROUND(AVERAGE(HYP!E22,YP!E22),0)</f>
        <v>26</v>
      </c>
      <c r="F22" s="8">
        <f>ROUND(AVERAGE(HYP!F22,YP!F22),0)</f>
        <v>27</v>
      </c>
      <c r="G22" s="8">
        <f>ROUND(AVERAGE(HYP!G22,YP!G22),0)</f>
        <v>16</v>
      </c>
      <c r="H22" s="8">
        <f>ROUND(AVERAGE(HYP!H22,YP!H22),0)</f>
        <v>0</v>
      </c>
      <c r="I22" s="8">
        <f t="shared" si="0"/>
        <v>138</v>
      </c>
    </row>
    <row r="23" spans="1:9" x14ac:dyDescent="0.3">
      <c r="A23" s="8">
        <v>22</v>
      </c>
      <c r="B23" s="8">
        <f>ROUND(AVERAGE(HYP!B23,YP!B23),0)</f>
        <v>18</v>
      </c>
      <c r="C23" s="8">
        <f>ROUND(AVERAGE(HYP!C23,YP!C23),0)</f>
        <v>27</v>
      </c>
      <c r="D23" s="8">
        <f>ROUND(AVERAGE(HYP!D23,YP!D23),0)</f>
        <v>28</v>
      </c>
      <c r="E23" s="8">
        <f>ROUND(AVERAGE(HYP!E23,YP!E23),0)</f>
        <v>28</v>
      </c>
      <c r="F23" s="8">
        <f>ROUND(AVERAGE(HYP!F23,YP!F23),0)</f>
        <v>30</v>
      </c>
      <c r="G23" s="8">
        <f>ROUND(AVERAGE(HYP!G23,YP!G23),0)</f>
        <v>0</v>
      </c>
      <c r="H23" s="8">
        <f>ROUND(AVERAGE(HYP!H23,YP!H23),0)</f>
        <v>30</v>
      </c>
      <c r="I23" s="8">
        <f t="shared" si="0"/>
        <v>161</v>
      </c>
    </row>
    <row r="24" spans="1:9" x14ac:dyDescent="0.3">
      <c r="A24" s="8">
        <v>23</v>
      </c>
      <c r="B24" s="8">
        <f>ROUND(AVERAGE(HYP!B24,YP!B24),0)</f>
        <v>19</v>
      </c>
      <c r="C24" s="8">
        <f>ROUND(AVERAGE(HYP!C24,YP!C24),0)</f>
        <v>28</v>
      </c>
      <c r="D24" s="8">
        <f>ROUND(AVERAGE(HYP!D24,YP!D24),0)</f>
        <v>28</v>
      </c>
      <c r="E24" s="8">
        <f>ROUND(AVERAGE(HYP!E24,YP!E24),0)</f>
        <v>30</v>
      </c>
      <c r="F24" s="8">
        <f>ROUND(AVERAGE(HYP!F24,YP!F24),0)</f>
        <v>30</v>
      </c>
      <c r="G24" s="8">
        <f>ROUND(AVERAGE(HYP!G24,YP!G24),0)</f>
        <v>18</v>
      </c>
      <c r="H24" s="8">
        <f>ROUND(AVERAGE(HYP!H24,YP!H24),0)</f>
        <v>0</v>
      </c>
      <c r="I24" s="8">
        <f t="shared" si="0"/>
        <v>153</v>
      </c>
    </row>
    <row r="25" spans="1:9" x14ac:dyDescent="0.3">
      <c r="A25" s="8">
        <v>24</v>
      </c>
      <c r="B25" s="8">
        <f>ROUND(AVERAGE(HYP!B25,YP!B25),0)</f>
        <v>15</v>
      </c>
      <c r="C25" s="8">
        <f>ROUND(AVERAGE(HYP!C25,YP!C25),0)</f>
        <v>26</v>
      </c>
      <c r="D25" s="8">
        <f>ROUND(AVERAGE(HYP!D25,YP!D25),0)</f>
        <v>25</v>
      </c>
      <c r="E25" s="8">
        <f>ROUND(AVERAGE(HYP!E25,YP!E25),0)</f>
        <v>22</v>
      </c>
      <c r="F25" s="8">
        <f>ROUND(AVERAGE(HYP!F25,YP!F25),0)</f>
        <v>27</v>
      </c>
      <c r="G25" s="8">
        <f>ROUND(AVERAGE(HYP!G25,YP!G25),0)</f>
        <v>0</v>
      </c>
      <c r="H25" s="8">
        <f>ROUND(AVERAGE(HYP!H25,YP!H25),0)</f>
        <v>26</v>
      </c>
      <c r="I25" s="8">
        <f t="shared" si="0"/>
        <v>141</v>
      </c>
    </row>
    <row r="26" spans="1:9" x14ac:dyDescent="0.3">
      <c r="A26" s="8">
        <v>25</v>
      </c>
      <c r="B26" s="8">
        <f>ROUND(AVERAGE(HYP!B26,YP!B26),0)</f>
        <v>17</v>
      </c>
      <c r="C26" s="8">
        <f>ROUND(AVERAGE(HYP!C26,YP!C26),0)</f>
        <v>28</v>
      </c>
      <c r="D26" s="8">
        <f>ROUND(AVERAGE(HYP!D26,YP!D26),0)</f>
        <v>26</v>
      </c>
      <c r="E26" s="8">
        <f>ROUND(AVERAGE(HYP!E26,YP!E26),0)</f>
        <v>21</v>
      </c>
      <c r="F26" s="8">
        <f>ROUND(AVERAGE(HYP!F26,YP!F26),0)</f>
        <v>29</v>
      </c>
      <c r="G26" s="8">
        <f>ROUND(AVERAGE(HYP!G26,YP!G26),0)</f>
        <v>15</v>
      </c>
      <c r="H26" s="8">
        <f>ROUND(AVERAGE(HYP!H26,YP!H26),0)</f>
        <v>0</v>
      </c>
      <c r="I26" s="8">
        <f t="shared" si="0"/>
        <v>136</v>
      </c>
    </row>
    <row r="27" spans="1:9" x14ac:dyDescent="0.3">
      <c r="A27" s="8">
        <v>26</v>
      </c>
      <c r="B27" s="8">
        <f>ROUND(AVERAGE(HYP!B27,YP!B27),0)</f>
        <v>18</v>
      </c>
      <c r="C27" s="8">
        <f>ROUND(AVERAGE(HYP!C27,YP!C27),0)</f>
        <v>23</v>
      </c>
      <c r="D27" s="8">
        <f>ROUND(AVERAGE(HYP!D27,YP!D27),0)</f>
        <v>23</v>
      </c>
      <c r="E27" s="8">
        <f>ROUND(AVERAGE(HYP!E27,YP!E27),0)</f>
        <v>21</v>
      </c>
      <c r="F27" s="8">
        <f>ROUND(AVERAGE(HYP!F27,YP!F27),0)</f>
        <v>21</v>
      </c>
      <c r="G27" s="8">
        <f>ROUND(AVERAGE(HYP!G27,YP!G27),0)</f>
        <v>0</v>
      </c>
      <c r="H27" s="8">
        <f>ROUND(AVERAGE(HYP!H27,YP!H27),0)</f>
        <v>23</v>
      </c>
      <c r="I27" s="8">
        <f t="shared" si="0"/>
        <v>129</v>
      </c>
    </row>
    <row r="28" spans="1:9" x14ac:dyDescent="0.3">
      <c r="A28" s="8">
        <v>27</v>
      </c>
      <c r="B28" s="8">
        <f>ROUND(AVERAGE(HYP!B28,YP!B28),0)</f>
        <v>20</v>
      </c>
      <c r="C28" s="8">
        <f>ROUND(AVERAGE(HYP!C28,YP!C28),0)</f>
        <v>28</v>
      </c>
      <c r="D28" s="8">
        <f>ROUND(AVERAGE(HYP!D28,YP!D28),0)</f>
        <v>28</v>
      </c>
      <c r="E28" s="8">
        <f>ROUND(AVERAGE(HYP!E28,YP!E28),0)</f>
        <v>24</v>
      </c>
      <c r="F28" s="8">
        <f>ROUND(AVERAGE(HYP!F28,YP!F28),0)</f>
        <v>25</v>
      </c>
      <c r="G28" s="8">
        <f>ROUND(AVERAGE(HYP!G28,YP!G28),0)</f>
        <v>15</v>
      </c>
      <c r="H28" s="8">
        <f>ROUND(AVERAGE(HYP!H28,YP!H28),0)</f>
        <v>0</v>
      </c>
      <c r="I28" s="8">
        <f t="shared" si="0"/>
        <v>140</v>
      </c>
    </row>
    <row r="29" spans="1:9" x14ac:dyDescent="0.3">
      <c r="A29" s="8">
        <v>28</v>
      </c>
      <c r="B29" s="8">
        <f>ROUND(AVERAGE(HYP!B29,YP!B29),0)</f>
        <v>20</v>
      </c>
      <c r="C29" s="8">
        <f>ROUND(AVERAGE(HYP!C29,YP!C29),0)</f>
        <v>27</v>
      </c>
      <c r="D29" s="8">
        <f>ROUND(AVERAGE(HYP!D29,YP!D29),0)</f>
        <v>29</v>
      </c>
      <c r="E29" s="8">
        <f>ROUND(AVERAGE(HYP!E29,YP!E29),0)</f>
        <v>23</v>
      </c>
      <c r="F29" s="8">
        <f>ROUND(AVERAGE(HYP!F29,YP!F29),0)</f>
        <v>30</v>
      </c>
      <c r="G29" s="8">
        <f>ROUND(AVERAGE(HYP!G29,YP!G29),0)</f>
        <v>17</v>
      </c>
      <c r="H29" s="8">
        <f>ROUND(AVERAGE(HYP!H29,YP!H29),0)</f>
        <v>0</v>
      </c>
      <c r="I29" s="8">
        <f t="shared" si="0"/>
        <v>146</v>
      </c>
    </row>
    <row r="30" spans="1:9" x14ac:dyDescent="0.3">
      <c r="A30" s="8">
        <v>29</v>
      </c>
      <c r="B30" s="8">
        <f>ROUND(AVERAGE(HYP!B30,YP!B30),0)</f>
        <v>19</v>
      </c>
      <c r="C30" s="8">
        <f>ROUND(AVERAGE(HYP!C30,YP!C30),0)</f>
        <v>26</v>
      </c>
      <c r="D30" s="8">
        <f>ROUND(AVERAGE(HYP!D30,YP!D30),0)</f>
        <v>26</v>
      </c>
      <c r="E30" s="8">
        <f>ROUND(AVERAGE(HYP!E30,YP!E30),0)</f>
        <v>29</v>
      </c>
      <c r="F30" s="8">
        <f>ROUND(AVERAGE(HYP!F30,YP!F30),0)</f>
        <v>26</v>
      </c>
      <c r="G30" s="8">
        <f>ROUND(AVERAGE(HYP!G30,YP!G30),0)</f>
        <v>0</v>
      </c>
      <c r="H30" s="8">
        <f>ROUND(AVERAGE(HYP!H30,YP!H30),0)</f>
        <v>30</v>
      </c>
      <c r="I30" s="8">
        <f t="shared" si="0"/>
        <v>156</v>
      </c>
    </row>
    <row r="31" spans="1:9" x14ac:dyDescent="0.3">
      <c r="A31" s="8">
        <v>30</v>
      </c>
      <c r="B31" s="8">
        <f>ROUND(AVERAGE(HYP!B31,YP!B31),0)</f>
        <v>16</v>
      </c>
      <c r="C31" s="8">
        <f>ROUND(AVERAGE(HYP!C31,YP!C31),0)</f>
        <v>22</v>
      </c>
      <c r="D31" s="8">
        <f>ROUND(AVERAGE(HYP!D31,YP!D31),0)</f>
        <v>26</v>
      </c>
      <c r="E31" s="8">
        <f>ROUND(AVERAGE(HYP!E31,YP!E31),0)</f>
        <v>21</v>
      </c>
      <c r="F31" s="8">
        <f>ROUND(AVERAGE(HYP!F31,YP!F31),0)</f>
        <v>27</v>
      </c>
      <c r="G31" s="8">
        <f>ROUND(AVERAGE(HYP!G31,YP!G31),0)</f>
        <v>0</v>
      </c>
      <c r="H31" s="8">
        <f>ROUND(AVERAGE(HYP!H31,YP!H31),0)</f>
        <v>25</v>
      </c>
      <c r="I31" s="8">
        <f t="shared" si="0"/>
        <v>137</v>
      </c>
    </row>
    <row r="32" spans="1:9" x14ac:dyDescent="0.3">
      <c r="A32" s="8">
        <v>31</v>
      </c>
      <c r="B32" s="8">
        <f>ROUND(AVERAGE(HYP!B32,YP!B32),0)</f>
        <v>17</v>
      </c>
      <c r="C32" s="8">
        <f>ROUND(AVERAGE(HYP!C32,YP!C32),0)</f>
        <v>24</v>
      </c>
      <c r="D32" s="8">
        <f>ROUND(AVERAGE(HYP!D32,YP!D32),0)</f>
        <v>23</v>
      </c>
      <c r="E32" s="8">
        <f>ROUND(AVERAGE(HYP!E32,YP!E32),0)</f>
        <v>25</v>
      </c>
      <c r="F32" s="8">
        <f>ROUND(AVERAGE(HYP!F32,YP!F32),0)</f>
        <v>27</v>
      </c>
      <c r="G32" s="8">
        <f>ROUND(AVERAGE(HYP!G32,YP!G32),0)</f>
        <v>13</v>
      </c>
      <c r="H32" s="8">
        <f>ROUND(AVERAGE(HYP!H32,YP!H32),0)</f>
        <v>0</v>
      </c>
      <c r="I32" s="8">
        <f t="shared" si="0"/>
        <v>129</v>
      </c>
    </row>
    <row r="33" spans="1:9" x14ac:dyDescent="0.3">
      <c r="A33" s="8">
        <v>32</v>
      </c>
      <c r="B33" s="8">
        <f>ROUND(AVERAGE(HYP!B33,YP!B33),0)</f>
        <v>15</v>
      </c>
      <c r="C33" s="8">
        <f>ROUND(AVERAGE(HYP!C33,YP!C33),0)</f>
        <v>21</v>
      </c>
      <c r="D33" s="8">
        <f>ROUND(AVERAGE(HYP!D33,YP!D33),0)</f>
        <v>25</v>
      </c>
      <c r="E33" s="8">
        <f>ROUND(AVERAGE(HYP!E33,YP!E33),0)</f>
        <v>21</v>
      </c>
      <c r="F33" s="8">
        <f>ROUND(AVERAGE(HYP!F33,YP!F33),0)</f>
        <v>25</v>
      </c>
      <c r="G33" s="8">
        <f>ROUND(AVERAGE(HYP!G33,YP!G33),0)</f>
        <v>0</v>
      </c>
      <c r="H33" s="8">
        <f>ROUND(AVERAGE(HYP!H33,YP!H33),0)</f>
        <v>23</v>
      </c>
      <c r="I33" s="8">
        <f t="shared" si="0"/>
        <v>130</v>
      </c>
    </row>
    <row r="34" spans="1:9" x14ac:dyDescent="0.3">
      <c r="A34" s="8">
        <v>33</v>
      </c>
      <c r="B34" s="8">
        <f>ROUND(AVERAGE(HYP!B34,YP!B34),0)</f>
        <v>17</v>
      </c>
      <c r="C34" s="8">
        <f>ROUND(AVERAGE(HYP!C34,YP!C34),0)</f>
        <v>26</v>
      </c>
      <c r="D34" s="8">
        <f>ROUND(AVERAGE(HYP!D34,YP!D34),0)</f>
        <v>26</v>
      </c>
      <c r="E34" s="8">
        <f>ROUND(AVERAGE(HYP!E34,YP!E34),0)</f>
        <v>27</v>
      </c>
      <c r="F34" s="8">
        <f>ROUND(AVERAGE(HYP!F34,YP!F34),0)</f>
        <v>22</v>
      </c>
      <c r="G34" s="8">
        <f>ROUND(AVERAGE(HYP!G34,YP!G34),0)</f>
        <v>16</v>
      </c>
      <c r="H34" s="8">
        <f>ROUND(AVERAGE(HYP!H34,YP!H34),0)</f>
        <v>0</v>
      </c>
      <c r="I34" s="8">
        <f t="shared" si="0"/>
        <v>134</v>
      </c>
    </row>
    <row r="35" spans="1:9" x14ac:dyDescent="0.3">
      <c r="A35" s="8">
        <v>34</v>
      </c>
      <c r="B35" s="8">
        <f>ROUND(AVERAGE(HYP!B35,YP!B35),0)</f>
        <v>20</v>
      </c>
      <c r="C35" s="8">
        <f>ROUND(AVERAGE(HYP!C35,YP!C35),0)</f>
        <v>25</v>
      </c>
      <c r="D35" s="8">
        <f>ROUND(AVERAGE(HYP!D35,YP!D35),0)</f>
        <v>26</v>
      </c>
      <c r="E35" s="8">
        <f>ROUND(AVERAGE(HYP!E35,YP!E35),0)</f>
        <v>22</v>
      </c>
      <c r="F35" s="8">
        <f>ROUND(AVERAGE(HYP!F35,YP!F35),0)</f>
        <v>29</v>
      </c>
      <c r="G35" s="8">
        <f>ROUND(AVERAGE(HYP!G35,YP!G35),0)</f>
        <v>0</v>
      </c>
      <c r="H35" s="8">
        <f>ROUND(AVERAGE(HYP!H35,YP!H35),0)</f>
        <v>28</v>
      </c>
      <c r="I35" s="8">
        <f t="shared" si="0"/>
        <v>150</v>
      </c>
    </row>
    <row r="36" spans="1:9" x14ac:dyDescent="0.3">
      <c r="A36" s="8">
        <v>35</v>
      </c>
      <c r="B36" s="8">
        <f>ROUND(AVERAGE(HYP!B36,YP!B36),0)</f>
        <v>20</v>
      </c>
      <c r="C36" s="8">
        <f>ROUND(AVERAGE(HYP!C36,YP!C36),0)</f>
        <v>28</v>
      </c>
      <c r="D36" s="8">
        <f>ROUND(AVERAGE(HYP!D36,YP!D36),0)</f>
        <v>28</v>
      </c>
      <c r="E36" s="8">
        <f>ROUND(AVERAGE(HYP!E36,YP!E36),0)</f>
        <v>26</v>
      </c>
      <c r="F36" s="8">
        <f>ROUND(AVERAGE(HYP!F36,YP!F36),0)</f>
        <v>27</v>
      </c>
      <c r="G36" s="8">
        <f>ROUND(AVERAGE(HYP!G36,YP!G36),0)</f>
        <v>17</v>
      </c>
      <c r="H36" s="8">
        <f>ROUND(AVERAGE(HYP!H36,YP!H36),0)</f>
        <v>0</v>
      </c>
      <c r="I36" s="8">
        <f t="shared" si="0"/>
        <v>146</v>
      </c>
    </row>
    <row r="37" spans="1:9" x14ac:dyDescent="0.3">
      <c r="A37" s="8">
        <v>36</v>
      </c>
      <c r="B37" s="8">
        <f>ROUND(AVERAGE(HYP!B37,YP!B37),0)</f>
        <v>19</v>
      </c>
      <c r="C37" s="8">
        <f>ROUND(AVERAGE(HYP!C37,YP!C37),0)</f>
        <v>25</v>
      </c>
      <c r="D37" s="8">
        <f>ROUND(AVERAGE(HYP!D37,YP!D37),0)</f>
        <v>27</v>
      </c>
      <c r="E37" s="8">
        <f>ROUND(AVERAGE(HYP!E37,YP!E37),0)</f>
        <v>22</v>
      </c>
      <c r="F37" s="8">
        <f>ROUND(AVERAGE(HYP!F37,YP!F37),0)</f>
        <v>25</v>
      </c>
      <c r="G37" s="8">
        <f>ROUND(AVERAGE(HYP!G37,YP!G37),0)</f>
        <v>17</v>
      </c>
      <c r="H37" s="8">
        <f>ROUND(AVERAGE(HYP!H37,YP!H37),0)</f>
        <v>0</v>
      </c>
      <c r="I37" s="8">
        <f t="shared" si="0"/>
        <v>135</v>
      </c>
    </row>
    <row r="38" spans="1:9" x14ac:dyDescent="0.3">
      <c r="A38" s="8">
        <v>37</v>
      </c>
      <c r="B38" s="8">
        <f>ROUND(AVERAGE(HYP!B38,YP!B38),0)</f>
        <v>18</v>
      </c>
      <c r="C38" s="8">
        <f>ROUND(AVERAGE(HYP!C38,YP!C38),0)</f>
        <v>26</v>
      </c>
      <c r="D38" s="8">
        <f>ROUND(AVERAGE(HYP!D38,YP!D38),0)</f>
        <v>22</v>
      </c>
      <c r="E38" s="8">
        <f>ROUND(AVERAGE(HYP!E38,YP!E38),0)</f>
        <v>20</v>
      </c>
      <c r="F38" s="8">
        <f>ROUND(AVERAGE(HYP!F38,YP!F38),0)</f>
        <v>29</v>
      </c>
      <c r="G38" s="8">
        <f>ROUND(AVERAGE(HYP!G38,YP!G38),0)</f>
        <v>13</v>
      </c>
      <c r="H38" s="8">
        <f>ROUND(AVERAGE(HYP!H38,YP!H38),0)</f>
        <v>0</v>
      </c>
      <c r="I38" s="8">
        <f t="shared" si="0"/>
        <v>128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C169-27C1-48AC-9105-8C5EC5E36079}">
  <dimension ref="A1:I38"/>
  <sheetViews>
    <sheetView zoomScale="130" zoomScaleNormal="130" workbookViewId="0">
      <selection activeCell="G15" sqref="G15"/>
    </sheetView>
  </sheetViews>
  <sheetFormatPr defaultRowHeight="14.4" x14ac:dyDescent="0.3"/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GTT!B2+GTP!B2</f>
        <v>76</v>
      </c>
      <c r="C2" s="8">
        <f>GTT!C2+GTP!C2</f>
        <v>57</v>
      </c>
      <c r="D2" s="8">
        <f>GTT!D2+GTP!D2</f>
        <v>67</v>
      </c>
      <c r="E2" s="8">
        <f>GTT!E2+GTP!E2</f>
        <v>60</v>
      </c>
      <c r="F2" s="8">
        <f>GTT!F2+GTP!F2</f>
        <v>64</v>
      </c>
      <c r="G2" s="8">
        <f>GTT!G2+GTP!G2</f>
        <v>0</v>
      </c>
      <c r="H2" s="8">
        <f>GTT!H2+GTP!H2</f>
        <v>90</v>
      </c>
      <c r="I2" s="8">
        <f>SUM(B2:H2)</f>
        <v>414</v>
      </c>
    </row>
    <row r="3" spans="1:9" x14ac:dyDescent="0.3">
      <c r="A3" s="8">
        <v>2</v>
      </c>
      <c r="B3" s="8">
        <f>GTT!B3+GTP!B3</f>
        <v>68</v>
      </c>
      <c r="C3" s="8">
        <f>GTT!C3+GTP!C3</f>
        <v>61</v>
      </c>
      <c r="D3" s="8">
        <f>GTT!D3+GTP!D3</f>
        <v>71</v>
      </c>
      <c r="E3" s="8">
        <f>GTT!E3+GTP!E3</f>
        <v>59</v>
      </c>
      <c r="F3" s="8">
        <f>GTT!F3+GTP!F3</f>
        <v>67</v>
      </c>
      <c r="G3" s="8">
        <f>GTT!G3+GTP!G3</f>
        <v>0</v>
      </c>
      <c r="H3" s="8">
        <f>GTT!H3+GTP!H3</f>
        <v>85</v>
      </c>
      <c r="I3" s="8">
        <f t="shared" ref="I3:I38" si="0">SUM(B3:H3)</f>
        <v>411</v>
      </c>
    </row>
    <row r="4" spans="1:9" x14ac:dyDescent="0.3">
      <c r="A4" s="8">
        <v>3</v>
      </c>
      <c r="B4" s="8">
        <f>GTT!B4+GTP!B4</f>
        <v>80</v>
      </c>
      <c r="C4" s="8">
        <f>GTT!C4+GTP!C4</f>
        <v>58</v>
      </c>
      <c r="D4" s="8">
        <f>GTT!D4+GTP!D4</f>
        <v>58</v>
      </c>
      <c r="E4" s="8">
        <f>GTT!E4+GTP!E4</f>
        <v>60</v>
      </c>
      <c r="F4" s="8">
        <f>GTT!F4+GTP!F4</f>
        <v>67</v>
      </c>
      <c r="G4" s="8">
        <f>GTT!G4+GTP!G4</f>
        <v>0</v>
      </c>
      <c r="H4" s="8">
        <f>GTT!H4+GTP!H4</f>
        <v>84</v>
      </c>
      <c r="I4" s="8">
        <f t="shared" si="0"/>
        <v>407</v>
      </c>
    </row>
    <row r="5" spans="1:9" x14ac:dyDescent="0.3">
      <c r="A5" s="8">
        <v>4</v>
      </c>
      <c r="B5" s="8">
        <f>GTT!B5+GTP!B5</f>
        <v>78</v>
      </c>
      <c r="C5" s="8">
        <f>GTT!C5+GTP!C5</f>
        <v>50</v>
      </c>
      <c r="D5" s="8">
        <f>GTT!D5+GTP!D5</f>
        <v>54</v>
      </c>
      <c r="E5" s="8">
        <f>GTT!E5+GTP!E5</f>
        <v>49</v>
      </c>
      <c r="F5" s="8">
        <f>GTT!F5+GTP!F5</f>
        <v>66</v>
      </c>
      <c r="G5" s="8">
        <f>GTT!G5+GTP!G5</f>
        <v>0</v>
      </c>
      <c r="H5" s="8">
        <f>GTT!H5+GTP!H5</f>
        <v>92</v>
      </c>
      <c r="I5" s="8">
        <f t="shared" si="0"/>
        <v>389</v>
      </c>
    </row>
    <row r="6" spans="1:9" x14ac:dyDescent="0.3">
      <c r="A6" s="8">
        <v>5</v>
      </c>
      <c r="B6" s="8">
        <f>GTT!B6+GTP!B6</f>
        <v>78</v>
      </c>
      <c r="C6" s="8">
        <f>GTT!C6+GTP!C6</f>
        <v>53</v>
      </c>
      <c r="D6" s="8">
        <f>GTT!D6+GTP!D6</f>
        <v>59</v>
      </c>
      <c r="E6" s="8">
        <f>GTT!E6+GTP!E6</f>
        <v>59</v>
      </c>
      <c r="F6" s="8">
        <f>GTT!F6+GTP!F6</f>
        <v>66</v>
      </c>
      <c r="G6" s="8">
        <f>GTT!G6+GTP!G6</f>
        <v>50</v>
      </c>
      <c r="H6" s="8">
        <f>GTT!H6+GTP!H6</f>
        <v>0</v>
      </c>
      <c r="I6" s="8">
        <f t="shared" si="0"/>
        <v>365</v>
      </c>
    </row>
    <row r="7" spans="1:9" x14ac:dyDescent="0.3">
      <c r="A7" s="8">
        <v>6</v>
      </c>
      <c r="B7" s="8">
        <f>GTT!B7+GTP!B7</f>
        <v>60</v>
      </c>
      <c r="C7" s="8">
        <f>GTT!C7+GTP!C7</f>
        <v>51</v>
      </c>
      <c r="D7" s="8">
        <f>GTT!D7+GTP!D7</f>
        <v>60</v>
      </c>
      <c r="E7" s="8">
        <f>GTT!E7+GTP!E7</f>
        <v>56</v>
      </c>
      <c r="F7" s="8">
        <f>GTT!F7+GTP!F7</f>
        <v>60</v>
      </c>
      <c r="G7" s="8">
        <f>GTT!G7+GTP!G7</f>
        <v>0</v>
      </c>
      <c r="H7" s="8">
        <f>GTT!H7+GTP!H7</f>
        <v>85</v>
      </c>
      <c r="I7" s="8">
        <f t="shared" si="0"/>
        <v>372</v>
      </c>
    </row>
    <row r="8" spans="1:9" x14ac:dyDescent="0.3">
      <c r="A8" s="8">
        <v>7</v>
      </c>
      <c r="B8" s="8">
        <f>GTT!B8+GTP!B8</f>
        <v>76</v>
      </c>
      <c r="C8" s="8">
        <f>GTT!C8+GTP!C8</f>
        <v>60</v>
      </c>
      <c r="D8" s="8">
        <f>GTT!D8+GTP!D8</f>
        <v>65</v>
      </c>
      <c r="E8" s="8">
        <f>GTT!E8+GTP!E8</f>
        <v>58</v>
      </c>
      <c r="F8" s="8">
        <f>GTT!F8+GTP!F8</f>
        <v>59</v>
      </c>
      <c r="G8" s="8">
        <f>GTT!G8+GTP!G8</f>
        <v>0</v>
      </c>
      <c r="H8" s="8">
        <f>GTT!H8+GTP!H8</f>
        <v>74</v>
      </c>
      <c r="I8" s="8">
        <f t="shared" si="0"/>
        <v>392</v>
      </c>
    </row>
    <row r="9" spans="1:9" x14ac:dyDescent="0.3">
      <c r="A9" s="8">
        <v>8</v>
      </c>
      <c r="B9" s="8">
        <f>GTT!B9+GTP!B9</f>
        <v>85</v>
      </c>
      <c r="C9" s="8">
        <f>GTT!C9+GTP!C9</f>
        <v>55</v>
      </c>
      <c r="D9" s="8">
        <f>GTT!D9+GTP!D9</f>
        <v>68</v>
      </c>
      <c r="E9" s="8">
        <f>GTT!E9+GTP!E9</f>
        <v>65</v>
      </c>
      <c r="F9" s="8">
        <f>GTT!F9+GTP!F9</f>
        <v>80</v>
      </c>
      <c r="G9" s="8">
        <f>GTT!G9+GTP!G9</f>
        <v>57</v>
      </c>
      <c r="H9" s="8">
        <f>GTT!H9+GTP!H9</f>
        <v>0</v>
      </c>
      <c r="I9" s="8">
        <f t="shared" si="0"/>
        <v>410</v>
      </c>
    </row>
    <row r="10" spans="1:9" x14ac:dyDescent="0.3">
      <c r="A10" s="8">
        <v>9</v>
      </c>
      <c r="B10" s="8">
        <f>GTT!B10+GTP!B10</f>
        <v>82</v>
      </c>
      <c r="C10" s="8">
        <f>GTT!C10+GTP!C10</f>
        <v>67</v>
      </c>
      <c r="D10" s="8">
        <f>GTT!D10+GTP!D10</f>
        <v>67</v>
      </c>
      <c r="E10" s="8">
        <f>GTT!E10+GTP!E10</f>
        <v>64</v>
      </c>
      <c r="F10" s="8">
        <f>GTT!F10+GTP!F10</f>
        <v>62</v>
      </c>
      <c r="G10" s="8">
        <f>GTT!G10+GTP!G10</f>
        <v>0</v>
      </c>
      <c r="H10" s="8">
        <f>GTT!H10+GTP!H10</f>
        <v>82</v>
      </c>
      <c r="I10" s="8">
        <f t="shared" si="0"/>
        <v>424</v>
      </c>
    </row>
    <row r="11" spans="1:9" x14ac:dyDescent="0.3">
      <c r="A11" s="8">
        <v>10</v>
      </c>
      <c r="B11" s="8">
        <f>GTT!B11+GTP!B11</f>
        <v>80</v>
      </c>
      <c r="C11" s="8">
        <f>GTT!C11+GTP!C11</f>
        <v>75</v>
      </c>
      <c r="D11" s="8">
        <f>GTT!D11+GTP!D11</f>
        <v>72</v>
      </c>
      <c r="E11" s="8">
        <f>GTT!E11+GTP!E11</f>
        <v>65</v>
      </c>
      <c r="F11" s="8">
        <f>GTT!F11+GTP!F11</f>
        <v>77</v>
      </c>
      <c r="G11" s="8">
        <f>GTT!G11+GTP!G11</f>
        <v>60</v>
      </c>
      <c r="H11" s="8">
        <f>GTT!H11+GTP!H11</f>
        <v>0</v>
      </c>
      <c r="I11" s="8">
        <f t="shared" si="0"/>
        <v>429</v>
      </c>
    </row>
    <row r="12" spans="1:9" x14ac:dyDescent="0.3">
      <c r="A12" s="8">
        <v>11</v>
      </c>
      <c r="B12" s="8">
        <f>GTT!B12+GTP!B12</f>
        <v>68</v>
      </c>
      <c r="C12" s="8">
        <f>GTT!C12+GTP!C12</f>
        <v>59</v>
      </c>
      <c r="D12" s="8">
        <f>GTT!D12+GTP!D12</f>
        <v>67</v>
      </c>
      <c r="E12" s="8">
        <f>GTT!E12+GTP!E12</f>
        <v>68</v>
      </c>
      <c r="F12" s="8">
        <f>GTT!F12+GTP!F12</f>
        <v>78</v>
      </c>
      <c r="G12" s="8">
        <f>GTT!G12+GTP!G12</f>
        <v>55</v>
      </c>
      <c r="H12" s="8">
        <f>GTT!H12+GTP!H12</f>
        <v>0</v>
      </c>
      <c r="I12" s="8">
        <f t="shared" si="0"/>
        <v>395</v>
      </c>
    </row>
    <row r="13" spans="1:9" x14ac:dyDescent="0.3">
      <c r="A13" s="8">
        <v>12</v>
      </c>
      <c r="B13" s="8">
        <f>GTT!B13+GTP!B13</f>
        <v>86</v>
      </c>
      <c r="C13" s="8">
        <f>GTT!C13+GTP!C13</f>
        <v>66</v>
      </c>
      <c r="D13" s="8">
        <f>GTT!D13+GTP!D13</f>
        <v>75</v>
      </c>
      <c r="E13" s="8">
        <f>GTT!E13+GTP!E13</f>
        <v>70</v>
      </c>
      <c r="F13" s="8">
        <f>GTT!F13+GTP!F13</f>
        <v>87</v>
      </c>
      <c r="G13" s="8">
        <f>GTT!G13+GTP!G13</f>
        <v>68</v>
      </c>
      <c r="H13" s="8">
        <f>GTT!H13+GTP!H13</f>
        <v>0</v>
      </c>
      <c r="I13" s="8">
        <f t="shared" si="0"/>
        <v>452</v>
      </c>
    </row>
    <row r="14" spans="1:9" x14ac:dyDescent="0.3">
      <c r="A14" s="8">
        <v>13</v>
      </c>
      <c r="B14" s="8">
        <f>GTT!B14+GTP!B14</f>
        <v>77</v>
      </c>
      <c r="C14" s="8">
        <f>GTT!C14+GTP!C14</f>
        <v>61</v>
      </c>
      <c r="D14" s="8">
        <f>GTT!D14+GTP!D14</f>
        <v>67</v>
      </c>
      <c r="E14" s="8">
        <f>GTT!E14+GTP!E14</f>
        <v>54</v>
      </c>
      <c r="F14" s="8">
        <f>GTT!F14+GTP!F14</f>
        <v>59</v>
      </c>
      <c r="G14" s="8">
        <f>GTT!G14+GTP!G14</f>
        <v>47</v>
      </c>
      <c r="H14" s="8">
        <f>GTT!H14+GTP!H14</f>
        <v>0</v>
      </c>
      <c r="I14" s="8">
        <f t="shared" si="0"/>
        <v>365</v>
      </c>
    </row>
    <row r="15" spans="1:9" x14ac:dyDescent="0.3">
      <c r="A15" s="8">
        <v>14</v>
      </c>
      <c r="B15" s="8">
        <f>GTT!B15+GTP!B15</f>
        <v>94</v>
      </c>
      <c r="C15" s="8">
        <f>GTT!C15+GTP!C15</f>
        <v>85</v>
      </c>
      <c r="D15" s="8">
        <f>GTT!D15+GTP!D15</f>
        <v>92</v>
      </c>
      <c r="E15" s="8">
        <f>GTT!E15+GTP!E15</f>
        <v>83</v>
      </c>
      <c r="F15" s="8">
        <f>GTT!F15+GTP!F15</f>
        <v>97</v>
      </c>
      <c r="G15" s="8">
        <f>GTT!G15+GTP!G15</f>
        <v>89</v>
      </c>
      <c r="H15" s="8">
        <f>GTT!H15+GTP!H15</f>
        <v>0</v>
      </c>
      <c r="I15" s="8">
        <f t="shared" si="0"/>
        <v>540</v>
      </c>
    </row>
    <row r="16" spans="1:9" x14ac:dyDescent="0.3">
      <c r="A16" s="8">
        <v>15</v>
      </c>
      <c r="B16" s="8">
        <f>GTT!B16+GTP!B16</f>
        <v>71</v>
      </c>
      <c r="C16" s="8">
        <f>GTT!C16+GTP!C16</f>
        <v>63</v>
      </c>
      <c r="D16" s="8">
        <f>GTT!D16+GTP!D16</f>
        <v>63</v>
      </c>
      <c r="E16" s="8">
        <f>GTT!E16+GTP!E16</f>
        <v>58</v>
      </c>
      <c r="F16" s="8">
        <f>GTT!F16+GTP!F16</f>
        <v>69</v>
      </c>
      <c r="G16" s="8">
        <f>GTT!G16+GTP!G16</f>
        <v>0</v>
      </c>
      <c r="H16" s="8">
        <f>GTT!H16+GTP!H16</f>
        <v>92</v>
      </c>
      <c r="I16" s="8">
        <f t="shared" si="0"/>
        <v>416</v>
      </c>
    </row>
    <row r="17" spans="1:9" x14ac:dyDescent="0.3">
      <c r="A17" s="8">
        <v>16</v>
      </c>
      <c r="B17" s="8">
        <f>GTT!B17+GTP!B17</f>
        <v>82</v>
      </c>
      <c r="C17" s="8">
        <f>GTT!C17+GTP!C17</f>
        <v>58</v>
      </c>
      <c r="D17" s="8">
        <f>GTT!D17+GTP!D17</f>
        <v>68</v>
      </c>
      <c r="E17" s="8">
        <f>GTT!E17+GTP!E17</f>
        <v>54</v>
      </c>
      <c r="F17" s="8">
        <f>GTT!F17+GTP!F17</f>
        <v>71</v>
      </c>
      <c r="G17" s="8">
        <f>GTT!G17+GTP!G17</f>
        <v>55</v>
      </c>
      <c r="H17" s="8">
        <f>GTT!H17+GTP!H17</f>
        <v>0</v>
      </c>
      <c r="I17" s="8">
        <f t="shared" si="0"/>
        <v>388</v>
      </c>
    </row>
    <row r="18" spans="1:9" x14ac:dyDescent="0.3">
      <c r="A18" s="8">
        <v>17</v>
      </c>
      <c r="B18" s="8">
        <f>GTT!B18+GTP!B18</f>
        <v>72</v>
      </c>
      <c r="C18" s="8">
        <f>GTT!C18+GTP!C18</f>
        <v>63</v>
      </c>
      <c r="D18" s="8">
        <f>GTT!D18+GTP!D18</f>
        <v>69</v>
      </c>
      <c r="E18" s="8">
        <f>GTT!E18+GTP!E18</f>
        <v>55</v>
      </c>
      <c r="F18" s="8">
        <f>GTT!F18+GTP!F18</f>
        <v>68</v>
      </c>
      <c r="G18" s="8">
        <f>GTT!G18+GTP!G18</f>
        <v>51</v>
      </c>
      <c r="H18" s="8">
        <f>GTT!H18+GTP!H18</f>
        <v>0</v>
      </c>
      <c r="I18" s="8">
        <f t="shared" si="0"/>
        <v>378</v>
      </c>
    </row>
    <row r="19" spans="1:9" x14ac:dyDescent="0.3">
      <c r="A19" s="8">
        <v>18</v>
      </c>
      <c r="B19" s="8">
        <f>GTT!B19+GTP!B19</f>
        <v>74</v>
      </c>
      <c r="C19" s="8">
        <f>GTT!C19+GTP!C19</f>
        <v>50</v>
      </c>
      <c r="D19" s="8">
        <f>GTT!D19+GTP!D19</f>
        <v>65</v>
      </c>
      <c r="E19" s="8">
        <f>GTT!E19+GTP!E19</f>
        <v>50</v>
      </c>
      <c r="F19" s="8">
        <f>GTT!F19+GTP!F19</f>
        <v>66</v>
      </c>
      <c r="G19" s="8">
        <f>GTT!G19+GTP!G19</f>
        <v>55</v>
      </c>
      <c r="H19" s="8">
        <f>GTT!H19+GTP!H19</f>
        <v>0</v>
      </c>
      <c r="I19" s="8">
        <f t="shared" si="0"/>
        <v>360</v>
      </c>
    </row>
    <row r="20" spans="1:9" x14ac:dyDescent="0.3">
      <c r="A20" s="8">
        <v>19</v>
      </c>
      <c r="B20" s="8">
        <f>GTT!B20+GTP!B20</f>
        <v>73</v>
      </c>
      <c r="C20" s="8">
        <f>GTT!C20+GTP!C20</f>
        <v>63</v>
      </c>
      <c r="D20" s="8">
        <f>GTT!D20+GTP!D20</f>
        <v>67</v>
      </c>
      <c r="E20" s="8">
        <f>GTT!E20+GTP!E20</f>
        <v>61</v>
      </c>
      <c r="F20" s="8">
        <f>GTT!F20+GTP!F20</f>
        <v>58</v>
      </c>
      <c r="G20" s="8">
        <f>GTT!G20+GTP!G20</f>
        <v>61</v>
      </c>
      <c r="H20" s="8">
        <f>GTT!H20+GTP!H20</f>
        <v>0</v>
      </c>
      <c r="I20" s="8">
        <f t="shared" si="0"/>
        <v>383</v>
      </c>
    </row>
    <row r="21" spans="1:9" x14ac:dyDescent="0.3">
      <c r="A21" s="8">
        <v>20</v>
      </c>
      <c r="B21" s="8">
        <f>GTT!B21+GTP!B21</f>
        <v>63</v>
      </c>
      <c r="C21" s="8">
        <f>GTT!C21+GTP!C21</f>
        <v>68</v>
      </c>
      <c r="D21" s="8">
        <f>GTT!D21+GTP!D21</f>
        <v>66</v>
      </c>
      <c r="E21" s="8">
        <f>GTT!E21+GTP!E21</f>
        <v>59</v>
      </c>
      <c r="F21" s="8">
        <f>GTT!F21+GTP!F21</f>
        <v>60</v>
      </c>
      <c r="G21" s="8">
        <f>GTT!G21+GTP!G21</f>
        <v>61</v>
      </c>
      <c r="H21" s="8">
        <f>GTT!H21+GTP!H21</f>
        <v>0</v>
      </c>
      <c r="I21" s="8">
        <f t="shared" si="0"/>
        <v>377</v>
      </c>
    </row>
    <row r="22" spans="1:9" x14ac:dyDescent="0.3">
      <c r="A22" s="8">
        <v>21</v>
      </c>
      <c r="B22" s="8">
        <f>GTT!B22+GTP!B22</f>
        <v>61</v>
      </c>
      <c r="C22" s="8">
        <f>GTT!C22+GTP!C22</f>
        <v>63</v>
      </c>
      <c r="D22" s="8">
        <f>GTT!D22+GTP!D22</f>
        <v>68</v>
      </c>
      <c r="E22" s="8">
        <f>GTT!E22+GTP!E22</f>
        <v>64</v>
      </c>
      <c r="F22" s="8">
        <f>GTT!F22+GTP!F22</f>
        <v>75</v>
      </c>
      <c r="G22" s="8">
        <f>GTT!G22+GTP!G22</f>
        <v>60</v>
      </c>
      <c r="H22" s="8">
        <f>GTT!H22+GTP!H22</f>
        <v>0</v>
      </c>
      <c r="I22" s="8">
        <f t="shared" si="0"/>
        <v>391</v>
      </c>
    </row>
    <row r="23" spans="1:9" x14ac:dyDescent="0.3">
      <c r="A23" s="8">
        <v>22</v>
      </c>
      <c r="B23" s="8">
        <f>GTT!B23+GTP!B23</f>
        <v>71</v>
      </c>
      <c r="C23" s="8">
        <f>GTT!C23+GTP!C23</f>
        <v>66</v>
      </c>
      <c r="D23" s="8">
        <f>GTT!D23+GTP!D23</f>
        <v>78</v>
      </c>
      <c r="E23" s="8">
        <f>GTT!E23+GTP!E23</f>
        <v>71</v>
      </c>
      <c r="F23" s="8">
        <f>GTT!F23+GTP!F23</f>
        <v>85</v>
      </c>
      <c r="G23" s="8">
        <f>GTT!G23+GTP!G23</f>
        <v>0</v>
      </c>
      <c r="H23" s="8">
        <f>GTT!H23+GTP!H23</f>
        <v>93</v>
      </c>
      <c r="I23" s="8">
        <f t="shared" si="0"/>
        <v>464</v>
      </c>
    </row>
    <row r="24" spans="1:9" x14ac:dyDescent="0.3">
      <c r="A24" s="8">
        <v>23</v>
      </c>
      <c r="B24" s="8">
        <f>GTT!B24+GTP!B24</f>
        <v>77</v>
      </c>
      <c r="C24" s="8">
        <f>GTT!C24+GTP!C24</f>
        <v>71</v>
      </c>
      <c r="D24" s="8">
        <f>GTT!D24+GTP!D24</f>
        <v>78</v>
      </c>
      <c r="E24" s="8">
        <f>GTT!E24+GTP!E24</f>
        <v>80</v>
      </c>
      <c r="F24" s="8">
        <f>GTT!F24+GTP!F24</f>
        <v>96</v>
      </c>
      <c r="G24" s="8">
        <f>GTT!G24+GTP!G24</f>
        <v>71</v>
      </c>
      <c r="H24" s="8">
        <f>GTT!H24+GTP!H24</f>
        <v>0</v>
      </c>
      <c r="I24" s="8">
        <f t="shared" si="0"/>
        <v>473</v>
      </c>
    </row>
    <row r="25" spans="1:9" x14ac:dyDescent="0.3">
      <c r="A25" s="8">
        <v>24</v>
      </c>
      <c r="B25" s="8">
        <f>GTT!B25+GTP!B25</f>
        <v>57</v>
      </c>
      <c r="C25" s="8">
        <f>GTT!C25+GTP!C25</f>
        <v>63</v>
      </c>
      <c r="D25" s="8">
        <f>GTT!D25+GTP!D25</f>
        <v>66</v>
      </c>
      <c r="E25" s="8">
        <f>GTT!E25+GTP!E25</f>
        <v>54</v>
      </c>
      <c r="F25" s="8">
        <f>GTT!F25+GTP!F25</f>
        <v>74</v>
      </c>
      <c r="G25" s="8">
        <f>GTT!G25+GTP!G25</f>
        <v>0</v>
      </c>
      <c r="H25" s="8">
        <f>GTT!H25+GTP!H25</f>
        <v>78</v>
      </c>
      <c r="I25" s="8">
        <f t="shared" si="0"/>
        <v>392</v>
      </c>
    </row>
    <row r="26" spans="1:9" x14ac:dyDescent="0.3">
      <c r="A26" s="8">
        <v>25</v>
      </c>
      <c r="B26" s="8">
        <f>GTT!B26+GTP!B26</f>
        <v>70</v>
      </c>
      <c r="C26" s="8">
        <f>GTT!C26+GTP!C26</f>
        <v>69</v>
      </c>
      <c r="D26" s="8">
        <f>GTT!D26+GTP!D26</f>
        <v>70</v>
      </c>
      <c r="E26" s="8">
        <f>GTT!E26+GTP!E26</f>
        <v>53</v>
      </c>
      <c r="F26" s="8">
        <f>GTT!F26+GTP!F26</f>
        <v>79</v>
      </c>
      <c r="G26" s="8">
        <f>GTT!G26+GTP!G26</f>
        <v>57</v>
      </c>
      <c r="H26" s="8">
        <f>GTT!H26+GTP!H26</f>
        <v>0</v>
      </c>
      <c r="I26" s="8">
        <f t="shared" si="0"/>
        <v>398</v>
      </c>
    </row>
    <row r="27" spans="1:9" x14ac:dyDescent="0.3">
      <c r="A27" s="8">
        <v>26</v>
      </c>
      <c r="B27" s="8">
        <f>GTT!B27+GTP!B27</f>
        <v>64</v>
      </c>
      <c r="C27" s="8">
        <f>GTT!C27+GTP!C27</f>
        <v>52</v>
      </c>
      <c r="D27" s="8">
        <f>GTT!D27+GTP!D27</f>
        <v>58</v>
      </c>
      <c r="E27" s="8">
        <f>GTT!E27+GTP!E27</f>
        <v>48</v>
      </c>
      <c r="F27" s="8">
        <f>GTT!F27+GTP!F27</f>
        <v>48</v>
      </c>
      <c r="G27" s="8">
        <f>GTT!G27+GTP!G27</f>
        <v>0</v>
      </c>
      <c r="H27" s="8">
        <f>GTT!H27+GTP!H27</f>
        <v>66</v>
      </c>
      <c r="I27" s="8">
        <f t="shared" si="0"/>
        <v>336</v>
      </c>
    </row>
    <row r="28" spans="1:9" x14ac:dyDescent="0.3">
      <c r="A28" s="8">
        <v>27</v>
      </c>
      <c r="B28" s="8">
        <f>GTT!B28+GTP!B28</f>
        <v>74</v>
      </c>
      <c r="C28" s="8">
        <f>GTT!C28+GTP!C28</f>
        <v>69</v>
      </c>
      <c r="D28" s="8">
        <f>GTT!D28+GTP!D28</f>
        <v>76</v>
      </c>
      <c r="E28" s="8">
        <f>GTT!E28+GTP!E28</f>
        <v>61</v>
      </c>
      <c r="F28" s="8">
        <f>GTT!F28+GTP!F28</f>
        <v>65</v>
      </c>
      <c r="G28" s="8">
        <f>GTT!G28+GTP!G28</f>
        <v>53</v>
      </c>
      <c r="H28" s="8">
        <f>GTT!H28+GTP!H28</f>
        <v>0</v>
      </c>
      <c r="I28" s="8">
        <f t="shared" si="0"/>
        <v>398</v>
      </c>
    </row>
    <row r="29" spans="1:9" x14ac:dyDescent="0.3">
      <c r="A29" s="8">
        <v>28</v>
      </c>
      <c r="B29" s="8">
        <f>GTT!B29+GTP!B29</f>
        <v>86</v>
      </c>
      <c r="C29" s="8">
        <f>GTT!C29+GTP!C29</f>
        <v>66</v>
      </c>
      <c r="D29" s="8">
        <f>GTT!D29+GTP!D29</f>
        <v>77</v>
      </c>
      <c r="E29" s="8">
        <f>GTT!E29+GTP!E29</f>
        <v>59</v>
      </c>
      <c r="F29" s="8">
        <f>GTT!F29+GTP!F29</f>
        <v>85</v>
      </c>
      <c r="G29" s="8">
        <f>GTT!G29+GTP!G29</f>
        <v>62</v>
      </c>
      <c r="H29" s="8">
        <f>GTT!H29+GTP!H29</f>
        <v>0</v>
      </c>
      <c r="I29" s="8">
        <f t="shared" si="0"/>
        <v>435</v>
      </c>
    </row>
    <row r="30" spans="1:9" x14ac:dyDescent="0.3">
      <c r="A30" s="8">
        <v>29</v>
      </c>
      <c r="B30" s="8">
        <f>GTT!B30+GTP!B30</f>
        <v>73</v>
      </c>
      <c r="C30" s="8">
        <f>GTT!C30+GTP!C30</f>
        <v>67</v>
      </c>
      <c r="D30" s="8">
        <f>GTT!D30+GTP!D30</f>
        <v>71</v>
      </c>
      <c r="E30" s="8">
        <f>GTT!E30+GTP!E30</f>
        <v>75</v>
      </c>
      <c r="F30" s="8">
        <f>GTT!F30+GTP!F30</f>
        <v>67</v>
      </c>
      <c r="G30" s="8">
        <f>GTT!G30+GTP!G30</f>
        <v>0</v>
      </c>
      <c r="H30" s="8">
        <f>GTT!H30+GTP!H30</f>
        <v>90</v>
      </c>
      <c r="I30" s="8">
        <f t="shared" si="0"/>
        <v>443</v>
      </c>
    </row>
    <row r="31" spans="1:9" x14ac:dyDescent="0.3">
      <c r="A31" s="8">
        <v>30</v>
      </c>
      <c r="B31" s="8">
        <f>GTT!B31+GTP!B31</f>
        <v>59</v>
      </c>
      <c r="C31" s="8">
        <f>GTT!C31+GTP!C31</f>
        <v>54</v>
      </c>
      <c r="D31" s="8">
        <f>GTT!D31+GTP!D31</f>
        <v>67</v>
      </c>
      <c r="E31" s="8">
        <f>GTT!E31+GTP!E31</f>
        <v>52</v>
      </c>
      <c r="F31" s="8">
        <f>GTT!F31+GTP!F31</f>
        <v>68</v>
      </c>
      <c r="G31" s="8">
        <f>GTT!G31+GTP!G31</f>
        <v>0</v>
      </c>
      <c r="H31" s="8">
        <f>GTT!H31+GTP!H31</f>
        <v>73</v>
      </c>
      <c r="I31" s="8">
        <f t="shared" si="0"/>
        <v>373</v>
      </c>
    </row>
    <row r="32" spans="1:9" x14ac:dyDescent="0.3">
      <c r="A32" s="8">
        <v>31</v>
      </c>
      <c r="B32" s="8">
        <f>GTT!B32+GTP!B32</f>
        <v>60</v>
      </c>
      <c r="C32" s="8">
        <f>GTT!C32+GTP!C32</f>
        <v>56</v>
      </c>
      <c r="D32" s="8">
        <f>GTT!D32+GTP!D32</f>
        <v>57</v>
      </c>
      <c r="E32" s="8">
        <f>GTT!E32+GTP!E32</f>
        <v>62</v>
      </c>
      <c r="F32" s="8">
        <f>GTT!F32+GTP!F32</f>
        <v>66</v>
      </c>
      <c r="G32" s="8">
        <f>GTT!G32+GTP!G32</f>
        <v>45</v>
      </c>
      <c r="H32" s="8">
        <f>GTT!H32+GTP!H32</f>
        <v>0</v>
      </c>
      <c r="I32" s="8">
        <f t="shared" si="0"/>
        <v>346</v>
      </c>
    </row>
    <row r="33" spans="1:9" x14ac:dyDescent="0.3">
      <c r="A33" s="8">
        <v>32</v>
      </c>
      <c r="B33" s="8">
        <f>GTT!B33+GTP!B33</f>
        <v>57</v>
      </c>
      <c r="C33" s="8">
        <f>GTT!C33+GTP!C33</f>
        <v>51</v>
      </c>
      <c r="D33" s="8">
        <f>GTT!D33+GTP!D33</f>
        <v>64</v>
      </c>
      <c r="E33" s="8">
        <f>GTT!E33+GTP!E33</f>
        <v>52</v>
      </c>
      <c r="F33" s="8">
        <f>GTT!F33+GTP!F33</f>
        <v>62</v>
      </c>
      <c r="G33" s="8">
        <f>GTT!G33+GTP!G33</f>
        <v>0</v>
      </c>
      <c r="H33" s="8">
        <f>GTT!H33+GTP!H33</f>
        <v>67</v>
      </c>
      <c r="I33" s="8">
        <f t="shared" si="0"/>
        <v>353</v>
      </c>
    </row>
    <row r="34" spans="1:9" x14ac:dyDescent="0.3">
      <c r="A34" s="8">
        <v>33</v>
      </c>
      <c r="B34" s="8">
        <f>GTT!B34+GTP!B34</f>
        <v>65</v>
      </c>
      <c r="C34" s="8">
        <f>GTT!C34+GTP!C34</f>
        <v>67</v>
      </c>
      <c r="D34" s="8">
        <f>GTT!D34+GTP!D34</f>
        <v>69</v>
      </c>
      <c r="E34" s="8">
        <f>GTT!E34+GTP!E34</f>
        <v>68</v>
      </c>
      <c r="F34" s="8">
        <f>GTT!F34+GTP!F34</f>
        <v>54</v>
      </c>
      <c r="G34" s="8">
        <f>GTT!G34+GTP!G34</f>
        <v>56</v>
      </c>
      <c r="H34" s="8">
        <f>GTT!H34+GTP!H34</f>
        <v>0</v>
      </c>
      <c r="I34" s="8">
        <f t="shared" si="0"/>
        <v>379</v>
      </c>
    </row>
    <row r="35" spans="1:9" x14ac:dyDescent="0.3">
      <c r="A35" s="8">
        <v>34</v>
      </c>
      <c r="B35" s="8">
        <f>GTT!B35+GTP!B35</f>
        <v>82</v>
      </c>
      <c r="C35" s="8">
        <f>GTT!C35+GTP!C35</f>
        <v>61</v>
      </c>
      <c r="D35" s="8">
        <f>GTT!D35+GTP!D35</f>
        <v>68</v>
      </c>
      <c r="E35" s="8">
        <f>GTT!E35+GTP!E35</f>
        <v>56</v>
      </c>
      <c r="F35" s="8">
        <f>GTT!F35+GTP!F35</f>
        <v>76</v>
      </c>
      <c r="G35" s="8">
        <f>GTT!G35+GTP!G35</f>
        <v>0</v>
      </c>
      <c r="H35" s="8">
        <f>GTT!H35+GTP!H35</f>
        <v>85</v>
      </c>
      <c r="I35" s="8">
        <f t="shared" si="0"/>
        <v>428</v>
      </c>
    </row>
    <row r="36" spans="1:9" x14ac:dyDescent="0.3">
      <c r="A36" s="8">
        <v>35</v>
      </c>
      <c r="B36" s="8">
        <f>GTT!B36+GTP!B36</f>
        <v>80</v>
      </c>
      <c r="C36" s="8">
        <f>GTT!C36+GTP!C36</f>
        <v>71</v>
      </c>
      <c r="D36" s="8">
        <f>GTT!D36+GTP!D36</f>
        <v>75</v>
      </c>
      <c r="E36" s="8">
        <f>GTT!E36+GTP!E36</f>
        <v>74</v>
      </c>
      <c r="F36" s="8">
        <f>GTT!F36+GTP!F36</f>
        <v>73</v>
      </c>
      <c r="G36" s="8">
        <f>GTT!G36+GTP!G36</f>
        <v>65</v>
      </c>
      <c r="H36" s="8">
        <f>GTT!H36+GTP!H36</f>
        <v>0</v>
      </c>
      <c r="I36" s="8">
        <f t="shared" si="0"/>
        <v>438</v>
      </c>
    </row>
    <row r="37" spans="1:9" x14ac:dyDescent="0.3">
      <c r="A37" s="8">
        <v>36</v>
      </c>
      <c r="B37" s="8">
        <f>GTT!B37+GTP!B37</f>
        <v>68</v>
      </c>
      <c r="C37" s="8">
        <f>GTT!C37+GTP!C37</f>
        <v>61</v>
      </c>
      <c r="D37" s="8">
        <f>GTT!D37+GTP!D37</f>
        <v>68</v>
      </c>
      <c r="E37" s="8">
        <f>GTT!E37+GTP!E37</f>
        <v>52</v>
      </c>
      <c r="F37" s="8">
        <f>GTT!F37+GTP!F37</f>
        <v>61</v>
      </c>
      <c r="G37" s="8">
        <f>GTT!G37+GTP!G37</f>
        <v>59</v>
      </c>
      <c r="H37" s="8">
        <f>GTT!H37+GTP!H37</f>
        <v>0</v>
      </c>
      <c r="I37" s="8">
        <f t="shared" si="0"/>
        <v>369</v>
      </c>
    </row>
    <row r="38" spans="1:9" x14ac:dyDescent="0.3">
      <c r="A38" s="8">
        <v>37</v>
      </c>
      <c r="B38" s="8">
        <f>GTT!B38+GTP!B38</f>
        <v>64</v>
      </c>
      <c r="C38" s="8">
        <f>GTT!C38+GTP!C38</f>
        <v>64</v>
      </c>
      <c r="D38" s="8">
        <f>GTT!D38+GTP!D38</f>
        <v>56</v>
      </c>
      <c r="E38" s="8">
        <f>GTT!E38+GTP!E38</f>
        <v>49</v>
      </c>
      <c r="F38" s="8">
        <f>GTT!F38+GTP!F38</f>
        <v>79</v>
      </c>
      <c r="G38" s="8">
        <f>GTT!G38+GTP!G38</f>
        <v>43</v>
      </c>
      <c r="H38" s="8">
        <f>GTT!H38+GTP!H38</f>
        <v>0</v>
      </c>
      <c r="I38" s="8">
        <f t="shared" si="0"/>
        <v>355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CA3-6511-4927-B8C2-D0221BBE748F}">
  <dimension ref="A1:I38"/>
  <sheetViews>
    <sheetView zoomScale="235" zoomScaleNormal="235" workbookViewId="0">
      <selection activeCell="D3" sqref="D3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3" bestFit="1" customWidth="1"/>
    <col min="7" max="7" width="4.88671875" style="3" bestFit="1" customWidth="1"/>
    <col min="8" max="8" width="4.21875" bestFit="1" customWidth="1"/>
    <col min="9" max="9" width="6.77734375" bestFit="1" customWidth="1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7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_xlfn.RANK.EQ(Final!B2,Final!B$2:B$38)</f>
        <v>15</v>
      </c>
      <c r="C2" s="8">
        <f>_xlfn.RANK.EQ(Final!C2,Final!C$2:C$38)</f>
        <v>28</v>
      </c>
      <c r="D2" s="8">
        <f>_xlfn.RANK.EQ(Final!D2,Final!D$2:D$38)</f>
        <v>19</v>
      </c>
      <c r="E2" s="8">
        <f>_xlfn.RANK.EQ(Final!E2,Final!E$2:E$38)</f>
        <v>16</v>
      </c>
      <c r="F2" s="8">
        <f>_xlfn.RANK.EQ(Final!F2,Final!F$2:F$38)</f>
        <v>27</v>
      </c>
      <c r="G2" s="8">
        <f>IF(Final!G2&gt;0,(IF(Final!G2=0,0,RANK(Final!G2,Final!G$2:G$38,0))),IF(Final!G2=0,0,(IF(Final!G2=0,0,RANK(Final!G2,Final!G$2:G$38,0)))-(COUNTIF(Final!G$2:G$38,0))))</f>
        <v>0</v>
      </c>
      <c r="H2" s="8">
        <f>IF(Final!H2&gt;0,(IF(Final!H2=0,0,RANK(Final!H2,Final!H$2:H$38,0))),IF(Final!H2=0,0,(IF(Final!H2=0,0,RANK(Final!H2,Final!H$2:H$38,0)))-(COUNTIF(Final!H$2:H$38,0))))</f>
        <v>4</v>
      </c>
      <c r="I2" s="8">
        <f>_xlfn.RANK.EQ(Final!I2,Final!I$2:I$38)</f>
        <v>12</v>
      </c>
    </row>
    <row r="3" spans="1:9" x14ac:dyDescent="0.3">
      <c r="A3" s="8">
        <v>2</v>
      </c>
      <c r="B3" s="8">
        <f>_xlfn.RANK.EQ(Final!B3,Final!B$2:B$38)</f>
        <v>25</v>
      </c>
      <c r="C3" s="8">
        <f>_xlfn.RANK.EQ(Final!C3,Final!C$2:C$38)</f>
        <v>20</v>
      </c>
      <c r="D3" s="8">
        <f>_xlfn.RANK.EQ(Final!D3,Final!D$2:D$38)</f>
        <v>9</v>
      </c>
      <c r="E3" s="8">
        <f>_xlfn.RANK.EQ(Final!E3,Final!E$2:E$38)</f>
        <v>18</v>
      </c>
      <c r="F3" s="8">
        <f>_xlfn.RANK.EQ(Final!F3,Final!F$2:F$38)</f>
        <v>19</v>
      </c>
      <c r="G3" s="8">
        <f>IF(Final!G3&gt;0,(IF(Final!G3=0,0,RANK(Final!G3,Final!G$2:G$38,0))),IF(Final!G3=0,0,(IF(Final!G3=0,0,RANK(Final!G3,Final!G$2:G$38,0)))-(COUNTIF(Final!G$2:G$38,0))))</f>
        <v>0</v>
      </c>
      <c r="H3" s="8">
        <f>IF(Final!H3&gt;0,(IF(Final!H3=0,0,RANK(Final!H3,Final!H$2:H$38,0))),IF(Final!H3=0,0,(IF(Final!H3=0,0,RANK(Final!H3,Final!H$2:H$38,0)))-(COUNTIF(Final!H$2:H$38,0))))</f>
        <v>6</v>
      </c>
      <c r="I3" s="8">
        <f>_xlfn.RANK.EQ(Final!I3,Final!I$2:I$38)</f>
        <v>13</v>
      </c>
    </row>
    <row r="4" spans="1:9" x14ac:dyDescent="0.3">
      <c r="A4" s="8">
        <v>3</v>
      </c>
      <c r="B4" s="8">
        <f>_xlfn.RANK.EQ(Final!B4,Final!B$2:B$38)</f>
        <v>8</v>
      </c>
      <c r="C4" s="8">
        <f>_xlfn.RANK.EQ(Final!C4,Final!C$2:C$38)</f>
        <v>26</v>
      </c>
      <c r="D4" s="8">
        <f>_xlfn.RANK.EQ(Final!D4,Final!D$2:D$38)</f>
        <v>33</v>
      </c>
      <c r="E4" s="8">
        <f>_xlfn.RANK.EQ(Final!E4,Final!E$2:E$38)</f>
        <v>16</v>
      </c>
      <c r="F4" s="8">
        <f>_xlfn.RANK.EQ(Final!F4,Final!F$2:F$38)</f>
        <v>19</v>
      </c>
      <c r="G4" s="8">
        <f>IF(Final!G4&gt;0,(IF(Final!G4=0,0,RANK(Final!G4,Final!G$2:G$38,0))),IF(Final!G4=0,0,(IF(Final!G4=0,0,RANK(Final!G4,Final!G$2:G$38,0)))-(COUNTIF(Final!G$2:G$38,0))))</f>
        <v>0</v>
      </c>
      <c r="H4" s="8">
        <f>IF(Final!H4&gt;0,(IF(Final!H4=0,0,RANK(Final!H4,Final!H$2:H$38,0))),IF(Final!H4=0,0,(IF(Final!H4=0,0,RANK(Final!H4,Final!H$2:H$38,0)))-(COUNTIF(Final!H$2:H$38,0))))</f>
        <v>9</v>
      </c>
      <c r="I4" s="8">
        <f>_xlfn.RANK.EQ(Final!I4,Final!I$2:I$38)</f>
        <v>15</v>
      </c>
    </row>
    <row r="5" spans="1:9" x14ac:dyDescent="0.3">
      <c r="A5" s="8">
        <v>4</v>
      </c>
      <c r="B5" s="8">
        <f>_xlfn.RANK.EQ(Final!B5,Final!B$2:B$38)</f>
        <v>11</v>
      </c>
      <c r="C5" s="8">
        <f>_xlfn.RANK.EQ(Final!C5,Final!C$2:C$38)</f>
        <v>36</v>
      </c>
      <c r="D5" s="8">
        <f>_xlfn.RANK.EQ(Final!D5,Final!D$2:D$38)</f>
        <v>37</v>
      </c>
      <c r="E5" s="8">
        <f>_xlfn.RANK.EQ(Final!E5,Final!E$2:E$38)</f>
        <v>35</v>
      </c>
      <c r="F5" s="8">
        <f>_xlfn.RANK.EQ(Final!F5,Final!F$2:F$38)</f>
        <v>22</v>
      </c>
      <c r="G5" s="8">
        <f>IF(Final!G5&gt;0,(IF(Final!G5=0,0,RANK(Final!G5,Final!G$2:G$38,0))),IF(Final!G5=0,0,(IF(Final!G5=0,0,RANK(Final!G5,Final!G$2:G$38,0)))-(COUNTIF(Final!G$2:G$38,0))))</f>
        <v>0</v>
      </c>
      <c r="H5" s="8">
        <f>IF(Final!H5&gt;0,(IF(Final!H5=0,0,RANK(Final!H5,Final!H$2:H$38,0))),IF(Final!H5=0,0,(IF(Final!H5=0,0,RANK(Final!H5,Final!H$2:H$38,0)))-(COUNTIF(Final!H$2:H$38,0))))</f>
        <v>2</v>
      </c>
      <c r="I5" s="8">
        <f>_xlfn.RANK.EQ(Final!I5,Final!I$2:I$38)</f>
        <v>22</v>
      </c>
    </row>
    <row r="6" spans="1:9" x14ac:dyDescent="0.3">
      <c r="A6" s="8">
        <v>5</v>
      </c>
      <c r="B6" s="8">
        <f>_xlfn.RANK.EQ(Final!B6,Final!B$2:B$38)</f>
        <v>11</v>
      </c>
      <c r="C6" s="8">
        <f>_xlfn.RANK.EQ(Final!C6,Final!C$2:C$38)</f>
        <v>32</v>
      </c>
      <c r="D6" s="8">
        <f>_xlfn.RANK.EQ(Final!D6,Final!D$2:D$38)</f>
        <v>32</v>
      </c>
      <c r="E6" s="8">
        <f>_xlfn.RANK.EQ(Final!E6,Final!E$2:E$38)</f>
        <v>18</v>
      </c>
      <c r="F6" s="8">
        <f>_xlfn.RANK.EQ(Final!F6,Final!F$2:F$38)</f>
        <v>22</v>
      </c>
      <c r="G6" s="8">
        <f>IF(Final!G6&gt;0,(IF(Final!G6=0,0,RANK(Final!G6,Final!G$2:G$38,0))),IF(Final!G6=0,0,(IF(Final!G6=0,0,RANK(Final!G6,Final!G$2:G$38,0)))-(COUNTIF(Final!G$2:G$38,0))))</f>
        <v>19</v>
      </c>
      <c r="H6" s="8">
        <f>IF(Final!H6&gt;0,(IF(Final!H6=0,0,RANK(Final!H6,Final!H$2:H$38,0))),IF(Final!H6=0,0,(IF(Final!H6=0,0,RANK(Final!H6,Final!H$2:H$38,0)))-(COUNTIF(Final!H$2:H$38,0))))</f>
        <v>0</v>
      </c>
      <c r="I6" s="8">
        <f>_xlfn.RANK.EQ(Final!I6,Final!I$2:I$38)</f>
        <v>31</v>
      </c>
    </row>
    <row r="7" spans="1:9" x14ac:dyDescent="0.3">
      <c r="A7" s="8">
        <v>6</v>
      </c>
      <c r="B7" s="8">
        <f>_xlfn.RANK.EQ(Final!B7,Final!B$2:B$38)</f>
        <v>33</v>
      </c>
      <c r="C7" s="8">
        <f>_xlfn.RANK.EQ(Final!C7,Final!C$2:C$38)</f>
        <v>34</v>
      </c>
      <c r="D7" s="8">
        <f>_xlfn.RANK.EQ(Final!D7,Final!D$2:D$38)</f>
        <v>31</v>
      </c>
      <c r="E7" s="8">
        <f>_xlfn.RANK.EQ(Final!E7,Final!E$2:E$38)</f>
        <v>24</v>
      </c>
      <c r="F7" s="8">
        <f>_xlfn.RANK.EQ(Final!F7,Final!F$2:F$38)</f>
        <v>31</v>
      </c>
      <c r="G7" s="8">
        <f>IF(Final!G7&gt;0,(IF(Final!G7=0,0,RANK(Final!G7,Final!G$2:G$38,0))),IF(Final!G7=0,0,(IF(Final!G7=0,0,RANK(Final!G7,Final!G$2:G$38,0)))-(COUNTIF(Final!G$2:G$38,0))))</f>
        <v>0</v>
      </c>
      <c r="H7" s="8">
        <f>IF(Final!H7&gt;0,(IF(Final!H7=0,0,RANK(Final!H7,Final!H$2:H$38,0))),IF(Final!H7=0,0,(IF(Final!H7=0,0,RANK(Final!H7,Final!H$2:H$38,0)))-(COUNTIF(Final!H$2:H$38,0))))</f>
        <v>6</v>
      </c>
      <c r="I7" s="8">
        <f>_xlfn.RANK.EQ(Final!I7,Final!I$2:I$38)</f>
        <v>29</v>
      </c>
    </row>
    <row r="8" spans="1:9" x14ac:dyDescent="0.3">
      <c r="A8" s="8">
        <v>7</v>
      </c>
      <c r="B8" s="8">
        <f>_xlfn.RANK.EQ(Final!B8,Final!B$2:B$38)</f>
        <v>15</v>
      </c>
      <c r="C8" s="8">
        <f>_xlfn.RANK.EQ(Final!C8,Final!C$2:C$38)</f>
        <v>24</v>
      </c>
      <c r="D8" s="8">
        <f>_xlfn.RANK.EQ(Final!D8,Final!D$2:D$38)</f>
        <v>27</v>
      </c>
      <c r="E8" s="8">
        <f>_xlfn.RANK.EQ(Final!E8,Final!E$2:E$38)</f>
        <v>22</v>
      </c>
      <c r="F8" s="8">
        <f>_xlfn.RANK.EQ(Final!F8,Final!F$2:F$38)</f>
        <v>33</v>
      </c>
      <c r="G8" s="8">
        <f>IF(Final!G8&gt;0,(IF(Final!G8=0,0,RANK(Final!G8,Final!G$2:G$38,0))),IF(Final!G8=0,0,(IF(Final!G8=0,0,RANK(Final!G8,Final!G$2:G$38,0)))-(COUNTIF(Final!G$2:G$38,0))))</f>
        <v>0</v>
      </c>
      <c r="H8" s="8">
        <f>IF(Final!H8&gt;0,(IF(Final!H8=0,0,RANK(Final!H8,Final!H$2:H$38,0))),IF(Final!H8=0,0,(IF(Final!H8=0,0,RANK(Final!H8,Final!H$2:H$38,0)))-(COUNTIF(Final!H$2:H$38,0))))</f>
        <v>12</v>
      </c>
      <c r="I8" s="8">
        <f>_xlfn.RANK.EQ(Final!I8,Final!I$2:I$38)</f>
        <v>19</v>
      </c>
    </row>
    <row r="9" spans="1:9" x14ac:dyDescent="0.3">
      <c r="A9" s="8">
        <v>8</v>
      </c>
      <c r="B9" s="8">
        <f>_xlfn.RANK.EQ(Final!B9,Final!B$2:B$38)</f>
        <v>4</v>
      </c>
      <c r="C9" s="8">
        <f>_xlfn.RANK.EQ(Final!C9,Final!C$2:C$38)</f>
        <v>30</v>
      </c>
      <c r="D9" s="8">
        <f>_xlfn.RANK.EQ(Final!D9,Final!D$2:D$38)</f>
        <v>14</v>
      </c>
      <c r="E9" s="8">
        <f>_xlfn.RANK.EQ(Final!E9,Final!E$2:E$38)</f>
        <v>9</v>
      </c>
      <c r="F9" s="8">
        <f>_xlfn.RANK.EQ(Final!F9,Final!F$2:F$38)</f>
        <v>6</v>
      </c>
      <c r="G9" s="8">
        <f>IF(Final!G9&gt;0,(IF(Final!G9=0,0,RANK(Final!G9,Final!G$2:G$38,0))),IF(Final!G9=0,0,(IF(Final!G9=0,0,RANK(Final!G9,Final!G$2:G$38,0)))-(COUNTIF(Final!G$2:G$38,0))))</f>
        <v>11</v>
      </c>
      <c r="H9" s="8">
        <f>IF(Final!H9&gt;0,(IF(Final!H9=0,0,RANK(Final!H9,Final!H$2:H$38,0))),IF(Final!H9=0,0,(IF(Final!H9=0,0,RANK(Final!H9,Final!H$2:H$38,0)))-(COUNTIF(Final!H$2:H$38,0))))</f>
        <v>0</v>
      </c>
      <c r="I9" s="8">
        <f>_xlfn.RANK.EQ(Final!I9,Final!I$2:I$38)</f>
        <v>14</v>
      </c>
    </row>
    <row r="10" spans="1:9" x14ac:dyDescent="0.3">
      <c r="A10" s="8">
        <v>9</v>
      </c>
      <c r="B10" s="8">
        <f>_xlfn.RANK.EQ(Final!B10,Final!B$2:B$38)</f>
        <v>5</v>
      </c>
      <c r="C10" s="8">
        <f>_xlfn.RANK.EQ(Final!C10,Final!C$2:C$38)</f>
        <v>8</v>
      </c>
      <c r="D10" s="8">
        <f>_xlfn.RANK.EQ(Final!D10,Final!D$2:D$38)</f>
        <v>19</v>
      </c>
      <c r="E10" s="8">
        <f>_xlfn.RANK.EQ(Final!E10,Final!E$2:E$38)</f>
        <v>11</v>
      </c>
      <c r="F10" s="8">
        <f>_xlfn.RANK.EQ(Final!F10,Final!F$2:F$38)</f>
        <v>28</v>
      </c>
      <c r="G10" s="8">
        <f>IF(Final!G10&gt;0,(IF(Final!G10=0,0,RANK(Final!G10,Final!G$2:G$38,0))),IF(Final!G10=0,0,(IF(Final!G10=0,0,RANK(Final!G10,Final!G$2:G$38,0)))-(COUNTIF(Final!G$2:G$38,0))))</f>
        <v>0</v>
      </c>
      <c r="H10" s="8">
        <f>IF(Final!H10&gt;0,(IF(Final!H10=0,0,RANK(Final!H10,Final!H$2:H$38,0))),IF(Final!H10=0,0,(IF(Final!H10=0,0,RANK(Final!H10,Final!H$2:H$38,0)))-(COUNTIF(Final!H$2:H$38,0))))</f>
        <v>10</v>
      </c>
      <c r="I10" s="8">
        <f>_xlfn.RANK.EQ(Final!I10,Final!I$2:I$38)</f>
        <v>10</v>
      </c>
    </row>
    <row r="11" spans="1:9" x14ac:dyDescent="0.3">
      <c r="A11" s="8">
        <v>10</v>
      </c>
      <c r="B11" s="8">
        <f>_xlfn.RANK.EQ(Final!B11,Final!B$2:B$38)</f>
        <v>8</v>
      </c>
      <c r="C11" s="8">
        <f>_xlfn.RANK.EQ(Final!C11,Final!C$2:C$38)</f>
        <v>2</v>
      </c>
      <c r="D11" s="8">
        <f>_xlfn.RANK.EQ(Final!D11,Final!D$2:D$38)</f>
        <v>8</v>
      </c>
      <c r="E11" s="8">
        <f>_xlfn.RANK.EQ(Final!E11,Final!E$2:E$38)</f>
        <v>9</v>
      </c>
      <c r="F11" s="8">
        <f>_xlfn.RANK.EQ(Final!F11,Final!F$2:F$38)</f>
        <v>10</v>
      </c>
      <c r="G11" s="8">
        <f>IF(Final!G11&gt;0,(IF(Final!G11=0,0,RANK(Final!G11,Final!G$2:G$38,0))),IF(Final!G11=0,0,(IF(Final!G11=0,0,RANK(Final!G11,Final!G$2:G$38,0)))-(COUNTIF(Final!G$2:G$38,0))))</f>
        <v>8</v>
      </c>
      <c r="H11" s="8">
        <f>IF(Final!H11&gt;0,(IF(Final!H11=0,0,RANK(Final!H11,Final!H$2:H$38,0))),IF(Final!H11=0,0,(IF(Final!H11=0,0,RANK(Final!H11,Final!H$2:H$38,0)))-(COUNTIF(Final!H$2:H$38,0))))</f>
        <v>0</v>
      </c>
      <c r="I11" s="8">
        <f>_xlfn.RANK.EQ(Final!I11,Final!I$2:I$38)</f>
        <v>8</v>
      </c>
    </row>
    <row r="12" spans="1:9" x14ac:dyDescent="0.3">
      <c r="A12" s="8">
        <v>11</v>
      </c>
      <c r="B12" s="8">
        <f>_xlfn.RANK.EQ(Final!B12,Final!B$2:B$38)</f>
        <v>25</v>
      </c>
      <c r="C12" s="8">
        <f>_xlfn.RANK.EQ(Final!C12,Final!C$2:C$38)</f>
        <v>25</v>
      </c>
      <c r="D12" s="8">
        <f>_xlfn.RANK.EQ(Final!D12,Final!D$2:D$38)</f>
        <v>19</v>
      </c>
      <c r="E12" s="8">
        <f>_xlfn.RANK.EQ(Final!E12,Final!E$2:E$38)</f>
        <v>7</v>
      </c>
      <c r="F12" s="8">
        <f>_xlfn.RANK.EQ(Final!F12,Final!F$2:F$38)</f>
        <v>9</v>
      </c>
      <c r="G12" s="8">
        <f>IF(Final!G12&gt;0,(IF(Final!G12=0,0,RANK(Final!G12,Final!G$2:G$38,0))),IF(Final!G12=0,0,(IF(Final!G12=0,0,RANK(Final!G12,Final!G$2:G$38,0)))-(COUNTIF(Final!G$2:G$38,0))))</f>
        <v>14</v>
      </c>
      <c r="H12" s="8">
        <f>IF(Final!H12&gt;0,(IF(Final!H12=0,0,RANK(Final!H12,Final!H$2:H$38,0))),IF(Final!H12=0,0,(IF(Final!H12=0,0,RANK(Final!H12,Final!H$2:H$38,0)))-(COUNTIF(Final!H$2:H$38,0))))</f>
        <v>0</v>
      </c>
      <c r="I12" s="8">
        <f>_xlfn.RANK.EQ(Final!I12,Final!I$2:I$38)</f>
        <v>18</v>
      </c>
    </row>
    <row r="13" spans="1:9" x14ac:dyDescent="0.3">
      <c r="A13" s="8">
        <v>12</v>
      </c>
      <c r="B13" s="8">
        <f>_xlfn.RANK.EQ(Final!B13,Final!B$2:B$38)</f>
        <v>2</v>
      </c>
      <c r="C13" s="8">
        <f>_xlfn.RANK.EQ(Final!C13,Final!C$2:C$38)</f>
        <v>11</v>
      </c>
      <c r="D13" s="8">
        <f>_xlfn.RANK.EQ(Final!D13,Final!D$2:D$38)</f>
        <v>6</v>
      </c>
      <c r="E13" s="8">
        <f>_xlfn.RANK.EQ(Final!E13,Final!E$2:E$38)</f>
        <v>6</v>
      </c>
      <c r="F13" s="8">
        <f>_xlfn.RANK.EQ(Final!F13,Final!F$2:F$38)</f>
        <v>3</v>
      </c>
      <c r="G13" s="8">
        <f>IF(Final!G13&gt;0,(IF(Final!G13=0,0,RANK(Final!G13,Final!G$2:G$38,0))),IF(Final!G13=0,0,(IF(Final!G13=0,0,RANK(Final!G13,Final!G$2:G$38,0)))-(COUNTIF(Final!G$2:G$38,0))))</f>
        <v>3</v>
      </c>
      <c r="H13" s="8">
        <f>IF(Final!H13&gt;0,(IF(Final!H13=0,0,RANK(Final!H13,Final!H$2:H$38,0))),IF(Final!H13=0,0,(IF(Final!H13=0,0,RANK(Final!H13,Final!H$2:H$38,0)))-(COUNTIF(Final!H$2:H$38,0))))</f>
        <v>0</v>
      </c>
      <c r="I13" s="8">
        <f>_xlfn.RANK.EQ(Final!I13,Final!I$2:I$38)</f>
        <v>4</v>
      </c>
    </row>
    <row r="14" spans="1:9" x14ac:dyDescent="0.3">
      <c r="A14" s="8">
        <v>13</v>
      </c>
      <c r="B14" s="8">
        <f>_xlfn.RANK.EQ(Final!B14,Final!B$2:B$38)</f>
        <v>13</v>
      </c>
      <c r="C14" s="8">
        <f>_xlfn.RANK.EQ(Final!C14,Final!C$2:C$38)</f>
        <v>20</v>
      </c>
      <c r="D14" s="8">
        <f>_xlfn.RANK.EQ(Final!D14,Final!D$2:D$38)</f>
        <v>19</v>
      </c>
      <c r="E14" s="8">
        <f>_xlfn.RANK.EQ(Final!E14,Final!E$2:E$38)</f>
        <v>27</v>
      </c>
      <c r="F14" s="8">
        <f>_xlfn.RANK.EQ(Final!F14,Final!F$2:F$38)</f>
        <v>33</v>
      </c>
      <c r="G14" s="8">
        <f>IF(Final!G14&gt;0,(IF(Final!G14=0,0,RANK(Final!G14,Final!G$2:G$38,0))),IF(Final!G14=0,0,(IF(Final!G14=0,0,RANK(Final!G14,Final!G$2:G$38,0)))-(COUNTIF(Final!G$2:G$38,0))))</f>
        <v>20</v>
      </c>
      <c r="H14" s="8">
        <f>IF(Final!H14&gt;0,(IF(Final!H14=0,0,RANK(Final!H14,Final!H$2:H$38,0))),IF(Final!H14=0,0,(IF(Final!H14=0,0,RANK(Final!H14,Final!H$2:H$38,0)))-(COUNTIF(Final!H$2:H$38,0))))</f>
        <v>0</v>
      </c>
      <c r="I14" s="8">
        <f>_xlfn.RANK.EQ(Final!I14,Final!I$2:I$38)</f>
        <v>31</v>
      </c>
    </row>
    <row r="15" spans="1:9" x14ac:dyDescent="0.3">
      <c r="A15" s="8">
        <v>14</v>
      </c>
      <c r="B15" s="8">
        <f>_xlfn.RANK.EQ(Final!B15,Final!B$2:B$38)</f>
        <v>1</v>
      </c>
      <c r="C15" s="8">
        <f>_xlfn.RANK.EQ(Final!C15,Final!C$2:C$38)</f>
        <v>1</v>
      </c>
      <c r="D15" s="8">
        <f>_xlfn.RANK.EQ(Final!D15,Final!D$2:D$38)</f>
        <v>1</v>
      </c>
      <c r="E15" s="8">
        <f>_xlfn.RANK.EQ(Final!E15,Final!E$2:E$38)</f>
        <v>1</v>
      </c>
      <c r="F15" s="8">
        <f>_xlfn.RANK.EQ(Final!F15,Final!F$2:F$38)</f>
        <v>1</v>
      </c>
      <c r="G15" s="8">
        <f>IF(Final!G15&gt;0,(IF(Final!G15=0,0,RANK(Final!G15,Final!G$2:G$38,0))),IF(Final!G15=0,0,(IF(Final!G15=0,0,RANK(Final!G15,Final!G$2:G$38,0)))-(COUNTIF(Final!G$2:G$38,0))))</f>
        <v>1</v>
      </c>
      <c r="H15" s="8">
        <f>IF(Final!H15&gt;0,(IF(Final!H15=0,0,RANK(Final!H15,Final!H$2:H$38,0))),IF(Final!H15=0,0,(IF(Final!H15=0,0,RANK(Final!H15,Final!H$2:H$38,0)))-(COUNTIF(Final!H$2:H$38,0))))</f>
        <v>0</v>
      </c>
      <c r="I15" s="8">
        <f>_xlfn.RANK.EQ(Final!I15,Final!I$2:I$38)</f>
        <v>1</v>
      </c>
    </row>
    <row r="16" spans="1:9" x14ac:dyDescent="0.3">
      <c r="A16" s="8">
        <v>15</v>
      </c>
      <c r="B16" s="8">
        <f>_xlfn.RANK.EQ(Final!B16,Final!B$2:B$38)</f>
        <v>22</v>
      </c>
      <c r="C16" s="8">
        <f>_xlfn.RANK.EQ(Final!C16,Final!C$2:C$38)</f>
        <v>15</v>
      </c>
      <c r="D16" s="8">
        <f>_xlfn.RANK.EQ(Final!D16,Final!D$2:D$38)</f>
        <v>30</v>
      </c>
      <c r="E16" s="8">
        <f>_xlfn.RANK.EQ(Final!E16,Final!E$2:E$38)</f>
        <v>22</v>
      </c>
      <c r="F16" s="8">
        <f>_xlfn.RANK.EQ(Final!F16,Final!F$2:F$38)</f>
        <v>16</v>
      </c>
      <c r="G16" s="8">
        <f>IF(Final!G16&gt;0,(IF(Final!G16=0,0,RANK(Final!G16,Final!G$2:G$38,0))),IF(Final!G16=0,0,(IF(Final!G16=0,0,RANK(Final!G16,Final!G$2:G$38,0)))-(COUNTIF(Final!G$2:G$38,0))))</f>
        <v>0</v>
      </c>
      <c r="H16" s="8">
        <f>IF(Final!H16&gt;0,(IF(Final!H16=0,0,RANK(Final!H16,Final!H$2:H$38,0))),IF(Final!H16=0,0,(IF(Final!H16=0,0,RANK(Final!H16,Final!H$2:H$38,0)))-(COUNTIF(Final!H$2:H$38,0))))</f>
        <v>2</v>
      </c>
      <c r="I16" s="8">
        <f>_xlfn.RANK.EQ(Final!I16,Final!I$2:I$38)</f>
        <v>11</v>
      </c>
    </row>
    <row r="17" spans="1:9" x14ac:dyDescent="0.3">
      <c r="A17" s="8">
        <v>16</v>
      </c>
      <c r="B17" s="8">
        <f>_xlfn.RANK.EQ(Final!B17,Final!B$2:B$38)</f>
        <v>5</v>
      </c>
      <c r="C17" s="8">
        <f>_xlfn.RANK.EQ(Final!C17,Final!C$2:C$38)</f>
        <v>26</v>
      </c>
      <c r="D17" s="8">
        <f>_xlfn.RANK.EQ(Final!D17,Final!D$2:D$38)</f>
        <v>14</v>
      </c>
      <c r="E17" s="8">
        <f>_xlfn.RANK.EQ(Final!E17,Final!E$2:E$38)</f>
        <v>27</v>
      </c>
      <c r="F17" s="8">
        <f>_xlfn.RANK.EQ(Final!F17,Final!F$2:F$38)</f>
        <v>15</v>
      </c>
      <c r="G17" s="8">
        <f>IF(Final!G17&gt;0,(IF(Final!G17=0,0,RANK(Final!G17,Final!G$2:G$38,0))),IF(Final!G17=0,0,(IF(Final!G17=0,0,RANK(Final!G17,Final!G$2:G$38,0)))-(COUNTIF(Final!G$2:G$38,0))))</f>
        <v>14</v>
      </c>
      <c r="H17" s="8">
        <f>IF(Final!H17&gt;0,(IF(Final!H17=0,0,RANK(Final!H17,Final!H$2:H$38,0))),IF(Final!H17=0,0,(IF(Final!H17=0,0,RANK(Final!H17,Final!H$2:H$38,0)))-(COUNTIF(Final!H$2:H$38,0))))</f>
        <v>0</v>
      </c>
      <c r="I17" s="8">
        <f>_xlfn.RANK.EQ(Final!I17,Final!I$2:I$38)</f>
        <v>23</v>
      </c>
    </row>
    <row r="18" spans="1:9" x14ac:dyDescent="0.3">
      <c r="A18" s="8">
        <v>17</v>
      </c>
      <c r="B18" s="8">
        <f>_xlfn.RANK.EQ(Final!B18,Final!B$2:B$38)</f>
        <v>21</v>
      </c>
      <c r="C18" s="8">
        <f>_xlfn.RANK.EQ(Final!C18,Final!C$2:C$38)</f>
        <v>15</v>
      </c>
      <c r="D18" s="8">
        <f>_xlfn.RANK.EQ(Final!D18,Final!D$2:D$38)</f>
        <v>12</v>
      </c>
      <c r="E18" s="8">
        <f>_xlfn.RANK.EQ(Final!E18,Final!E$2:E$38)</f>
        <v>26</v>
      </c>
      <c r="F18" s="8">
        <f>_xlfn.RANK.EQ(Final!F18,Final!F$2:F$38)</f>
        <v>17</v>
      </c>
      <c r="G18" s="8">
        <f>IF(Final!G18&gt;0,(IF(Final!G18=0,0,RANK(Final!G18,Final!G$2:G$38,0))),IF(Final!G18=0,0,(IF(Final!G18=0,0,RANK(Final!G18,Final!G$2:G$38,0)))-(COUNTIF(Final!G$2:G$38,0))))</f>
        <v>18</v>
      </c>
      <c r="H18" s="8">
        <f>IF(Final!H18&gt;0,(IF(Final!H18=0,0,RANK(Final!H18,Final!H$2:H$38,0))),IF(Final!H18=0,0,(IF(Final!H18=0,0,RANK(Final!H18,Final!H$2:H$38,0)))-(COUNTIF(Final!H$2:H$38,0))))</f>
        <v>0</v>
      </c>
      <c r="I18" s="8">
        <f>_xlfn.RANK.EQ(Final!I18,Final!I$2:I$38)</f>
        <v>26</v>
      </c>
    </row>
    <row r="19" spans="1:9" x14ac:dyDescent="0.3">
      <c r="A19" s="8">
        <v>18</v>
      </c>
      <c r="B19" s="8">
        <f>_xlfn.RANK.EQ(Final!B19,Final!B$2:B$38)</f>
        <v>17</v>
      </c>
      <c r="C19" s="8">
        <f>_xlfn.RANK.EQ(Final!C19,Final!C$2:C$38)</f>
        <v>36</v>
      </c>
      <c r="D19" s="8">
        <f>_xlfn.RANK.EQ(Final!D19,Final!D$2:D$38)</f>
        <v>27</v>
      </c>
      <c r="E19" s="8">
        <f>_xlfn.RANK.EQ(Final!E19,Final!E$2:E$38)</f>
        <v>34</v>
      </c>
      <c r="F19" s="8">
        <f>_xlfn.RANK.EQ(Final!F19,Final!F$2:F$38)</f>
        <v>22</v>
      </c>
      <c r="G19" s="8">
        <f>IF(Final!G19&gt;0,(IF(Final!G19=0,0,RANK(Final!G19,Final!G$2:G$38,0))),IF(Final!G19=0,0,(IF(Final!G19=0,0,RANK(Final!G19,Final!G$2:G$38,0)))-(COUNTIF(Final!G$2:G$38,0))))</f>
        <v>14</v>
      </c>
      <c r="H19" s="8">
        <f>IF(Final!H19&gt;0,(IF(Final!H19=0,0,RANK(Final!H19,Final!H$2:H$38,0))),IF(Final!H19=0,0,(IF(Final!H19=0,0,RANK(Final!H19,Final!H$2:H$38,0)))-(COUNTIF(Final!H$2:H$38,0))))</f>
        <v>0</v>
      </c>
      <c r="I19" s="8">
        <f>_xlfn.RANK.EQ(Final!I19,Final!I$2:I$38)</f>
        <v>33</v>
      </c>
    </row>
    <row r="20" spans="1:9" x14ac:dyDescent="0.3">
      <c r="A20" s="8">
        <v>19</v>
      </c>
      <c r="B20" s="8">
        <f>_xlfn.RANK.EQ(Final!B20,Final!B$2:B$38)</f>
        <v>19</v>
      </c>
      <c r="C20" s="8">
        <f>_xlfn.RANK.EQ(Final!C20,Final!C$2:C$38)</f>
        <v>15</v>
      </c>
      <c r="D20" s="8">
        <f>_xlfn.RANK.EQ(Final!D20,Final!D$2:D$38)</f>
        <v>19</v>
      </c>
      <c r="E20" s="8">
        <f>_xlfn.RANK.EQ(Final!E20,Final!E$2:E$38)</f>
        <v>14</v>
      </c>
      <c r="F20" s="8">
        <f>_xlfn.RANK.EQ(Final!F20,Final!F$2:F$38)</f>
        <v>35</v>
      </c>
      <c r="G20" s="8">
        <f>IF(Final!G20&gt;0,(IF(Final!G20=0,0,RANK(Final!G20,Final!G$2:G$38,0))),IF(Final!G20=0,0,(IF(Final!G20=0,0,RANK(Final!G20,Final!G$2:G$38,0)))-(COUNTIF(Final!G$2:G$38,0))))</f>
        <v>6</v>
      </c>
      <c r="H20" s="8">
        <f>IF(Final!H20&gt;0,(IF(Final!H20=0,0,RANK(Final!H20,Final!H$2:H$38,0))),IF(Final!H20=0,0,(IF(Final!H20=0,0,RANK(Final!H20,Final!H$2:H$38,0)))-(COUNTIF(Final!H$2:H$38,0))))</f>
        <v>0</v>
      </c>
      <c r="I20" s="8">
        <f>_xlfn.RANK.EQ(Final!I20,Final!I$2:I$38)</f>
        <v>24</v>
      </c>
    </row>
    <row r="21" spans="1:9" x14ac:dyDescent="0.3">
      <c r="A21" s="8">
        <v>20</v>
      </c>
      <c r="B21" s="8">
        <f>_xlfn.RANK.EQ(Final!B21,Final!B$2:B$38)</f>
        <v>31</v>
      </c>
      <c r="C21" s="8">
        <f>_xlfn.RANK.EQ(Final!C21,Final!C$2:C$38)</f>
        <v>7</v>
      </c>
      <c r="D21" s="8">
        <f>_xlfn.RANK.EQ(Final!D21,Final!D$2:D$38)</f>
        <v>25</v>
      </c>
      <c r="E21" s="8">
        <f>_xlfn.RANK.EQ(Final!E21,Final!E$2:E$38)</f>
        <v>18</v>
      </c>
      <c r="F21" s="8">
        <f>_xlfn.RANK.EQ(Final!F21,Final!F$2:F$38)</f>
        <v>31</v>
      </c>
      <c r="G21" s="8">
        <f>IF(Final!G21&gt;0,(IF(Final!G21=0,0,RANK(Final!G21,Final!G$2:G$38,0))),IF(Final!G21=0,0,(IF(Final!G21=0,0,RANK(Final!G21,Final!G$2:G$38,0)))-(COUNTIF(Final!G$2:G$38,0))))</f>
        <v>6</v>
      </c>
      <c r="H21" s="8">
        <f>IF(Final!H21&gt;0,(IF(Final!H21=0,0,RANK(Final!H21,Final!H$2:H$38,0))),IF(Final!H21=0,0,(IF(Final!H21=0,0,RANK(Final!H21,Final!H$2:H$38,0)))-(COUNTIF(Final!H$2:H$38,0))))</f>
        <v>0</v>
      </c>
      <c r="I21" s="8">
        <f>_xlfn.RANK.EQ(Final!I21,Final!I$2:I$38)</f>
        <v>27</v>
      </c>
    </row>
    <row r="22" spans="1:9" x14ac:dyDescent="0.3">
      <c r="A22" s="8">
        <v>21</v>
      </c>
      <c r="B22" s="8">
        <f>_xlfn.RANK.EQ(Final!B22,Final!B$2:B$38)</f>
        <v>32</v>
      </c>
      <c r="C22" s="8">
        <f>_xlfn.RANK.EQ(Final!C22,Final!C$2:C$38)</f>
        <v>15</v>
      </c>
      <c r="D22" s="8">
        <f>_xlfn.RANK.EQ(Final!D22,Final!D$2:D$38)</f>
        <v>14</v>
      </c>
      <c r="E22" s="8">
        <f>_xlfn.RANK.EQ(Final!E22,Final!E$2:E$38)</f>
        <v>11</v>
      </c>
      <c r="F22" s="8">
        <f>_xlfn.RANK.EQ(Final!F22,Final!F$2:F$38)</f>
        <v>12</v>
      </c>
      <c r="G22" s="8">
        <f>IF(Final!G22&gt;0,(IF(Final!G22=0,0,RANK(Final!G22,Final!G$2:G$38,0))),IF(Final!G22=0,0,(IF(Final!G22=0,0,RANK(Final!G22,Final!G$2:G$38,0)))-(COUNTIF(Final!G$2:G$38,0))))</f>
        <v>8</v>
      </c>
      <c r="H22" s="8">
        <f>IF(Final!H22&gt;0,(IF(Final!H22=0,0,RANK(Final!H22,Final!H$2:H$38,0))),IF(Final!H22=0,0,(IF(Final!H22=0,0,RANK(Final!H22,Final!H$2:H$38,0)))-(COUNTIF(Final!H$2:H$38,0))))</f>
        <v>0</v>
      </c>
      <c r="I22" s="8">
        <f>_xlfn.RANK.EQ(Final!I22,Final!I$2:I$38)</f>
        <v>21</v>
      </c>
    </row>
    <row r="23" spans="1:9" x14ac:dyDescent="0.3">
      <c r="A23" s="8">
        <v>22</v>
      </c>
      <c r="B23" s="8">
        <f>_xlfn.RANK.EQ(Final!B23,Final!B$2:B$38)</f>
        <v>22</v>
      </c>
      <c r="C23" s="8">
        <f>_xlfn.RANK.EQ(Final!C23,Final!C$2:C$38)</f>
        <v>11</v>
      </c>
      <c r="D23" s="8">
        <f>_xlfn.RANK.EQ(Final!D23,Final!D$2:D$38)</f>
        <v>2</v>
      </c>
      <c r="E23" s="8">
        <f>_xlfn.RANK.EQ(Final!E23,Final!E$2:E$38)</f>
        <v>5</v>
      </c>
      <c r="F23" s="8">
        <f>_xlfn.RANK.EQ(Final!F23,Final!F$2:F$38)</f>
        <v>4</v>
      </c>
      <c r="G23" s="8">
        <f>IF(Final!G23&gt;0,(IF(Final!G23=0,0,RANK(Final!G23,Final!G$2:G$38,0))),IF(Final!G23=0,0,(IF(Final!G23=0,0,RANK(Final!G23,Final!G$2:G$38,0)))-(COUNTIF(Final!G$2:G$38,0))))</f>
        <v>0</v>
      </c>
      <c r="H23" s="8">
        <f>IF(Final!H23&gt;0,(IF(Final!H23=0,0,RANK(Final!H23,Final!H$2:H$38,0))),IF(Final!H23=0,0,(IF(Final!H23=0,0,RANK(Final!H23,Final!H$2:H$38,0)))-(COUNTIF(Final!H$2:H$38,0))))</f>
        <v>1</v>
      </c>
      <c r="I23" s="8">
        <f>_xlfn.RANK.EQ(Final!I23,Final!I$2:I$38)</f>
        <v>3</v>
      </c>
    </row>
    <row r="24" spans="1:9" x14ac:dyDescent="0.3">
      <c r="A24" s="8">
        <v>23</v>
      </c>
      <c r="B24" s="8">
        <f>_xlfn.RANK.EQ(Final!B24,Final!B$2:B$38)</f>
        <v>13</v>
      </c>
      <c r="C24" s="8">
        <f>_xlfn.RANK.EQ(Final!C24,Final!C$2:C$38)</f>
        <v>3</v>
      </c>
      <c r="D24" s="8">
        <f>_xlfn.RANK.EQ(Final!D24,Final!D$2:D$38)</f>
        <v>2</v>
      </c>
      <c r="E24" s="8">
        <f>_xlfn.RANK.EQ(Final!E24,Final!E$2:E$38)</f>
        <v>2</v>
      </c>
      <c r="F24" s="8">
        <f>_xlfn.RANK.EQ(Final!F24,Final!F$2:F$38)</f>
        <v>2</v>
      </c>
      <c r="G24" s="8">
        <f>IF(Final!G24&gt;0,(IF(Final!G24=0,0,RANK(Final!G24,Final!G$2:G$38,0))),IF(Final!G24=0,0,(IF(Final!G24=0,0,RANK(Final!G24,Final!G$2:G$38,0)))-(COUNTIF(Final!G$2:G$38,0))))</f>
        <v>2</v>
      </c>
      <c r="H24" s="8">
        <f>IF(Final!H24&gt;0,(IF(Final!H24=0,0,RANK(Final!H24,Final!H$2:H$38,0))),IF(Final!H24=0,0,(IF(Final!H24=0,0,RANK(Final!H24,Final!H$2:H$38,0)))-(COUNTIF(Final!H$2:H$38,0))))</f>
        <v>0</v>
      </c>
      <c r="I24" s="8">
        <f>_xlfn.RANK.EQ(Final!I24,Final!I$2:I$38)</f>
        <v>2</v>
      </c>
    </row>
    <row r="25" spans="1:9" x14ac:dyDescent="0.3">
      <c r="A25" s="8">
        <v>24</v>
      </c>
      <c r="B25" s="8">
        <f>_xlfn.RANK.EQ(Final!B25,Final!B$2:B$38)</f>
        <v>36</v>
      </c>
      <c r="C25" s="8">
        <f>_xlfn.RANK.EQ(Final!C25,Final!C$2:C$38)</f>
        <v>15</v>
      </c>
      <c r="D25" s="8">
        <f>_xlfn.RANK.EQ(Final!D25,Final!D$2:D$38)</f>
        <v>25</v>
      </c>
      <c r="E25" s="8">
        <f>_xlfn.RANK.EQ(Final!E25,Final!E$2:E$38)</f>
        <v>27</v>
      </c>
      <c r="F25" s="8">
        <f>_xlfn.RANK.EQ(Final!F25,Final!F$2:F$38)</f>
        <v>13</v>
      </c>
      <c r="G25" s="8">
        <f>IF(Final!G25&gt;0,(IF(Final!G25=0,0,RANK(Final!G25,Final!G$2:G$38,0))),IF(Final!G25=0,0,(IF(Final!G25=0,0,RANK(Final!G25,Final!G$2:G$38,0)))-(COUNTIF(Final!G$2:G$38,0))))</f>
        <v>0</v>
      </c>
      <c r="H25" s="8">
        <f>IF(Final!H25&gt;0,(IF(Final!H25=0,0,RANK(Final!H25,Final!H$2:H$38,0))),IF(Final!H25=0,0,(IF(Final!H25=0,0,RANK(Final!H25,Final!H$2:H$38,0)))-(COUNTIF(Final!H$2:H$38,0))))</f>
        <v>11</v>
      </c>
      <c r="I25" s="8">
        <f>_xlfn.RANK.EQ(Final!I25,Final!I$2:I$38)</f>
        <v>19</v>
      </c>
    </row>
    <row r="26" spans="1:9" x14ac:dyDescent="0.3">
      <c r="A26" s="8">
        <v>25</v>
      </c>
      <c r="B26" s="8">
        <f>_xlfn.RANK.EQ(Final!B26,Final!B$2:B$38)</f>
        <v>24</v>
      </c>
      <c r="C26" s="8">
        <f>_xlfn.RANK.EQ(Final!C26,Final!C$2:C$38)</f>
        <v>5</v>
      </c>
      <c r="D26" s="8">
        <f>_xlfn.RANK.EQ(Final!D26,Final!D$2:D$38)</f>
        <v>11</v>
      </c>
      <c r="E26" s="8">
        <f>_xlfn.RANK.EQ(Final!E26,Final!E$2:E$38)</f>
        <v>30</v>
      </c>
      <c r="F26" s="8">
        <f>_xlfn.RANK.EQ(Final!F26,Final!F$2:F$38)</f>
        <v>7</v>
      </c>
      <c r="G26" s="8">
        <f>IF(Final!G26&gt;0,(IF(Final!G26=0,0,RANK(Final!G26,Final!G$2:G$38,0))),IF(Final!G26=0,0,(IF(Final!G26=0,0,RANK(Final!G26,Final!G$2:G$38,0)))-(COUNTIF(Final!G$2:G$38,0))))</f>
        <v>11</v>
      </c>
      <c r="H26" s="8">
        <f>IF(Final!H26&gt;0,(IF(Final!H26=0,0,RANK(Final!H26,Final!H$2:H$38,0))),IF(Final!H26=0,0,(IF(Final!H26=0,0,RANK(Final!H26,Final!H$2:H$38,0)))-(COUNTIF(Final!H$2:H$38,0))))</f>
        <v>0</v>
      </c>
      <c r="I26" s="8">
        <f>_xlfn.RANK.EQ(Final!I26,Final!I$2:I$38)</f>
        <v>16</v>
      </c>
    </row>
    <row r="27" spans="1:9" x14ac:dyDescent="0.3">
      <c r="A27" s="8">
        <v>26</v>
      </c>
      <c r="B27" s="8">
        <f>_xlfn.RANK.EQ(Final!B27,Final!B$2:B$38)</f>
        <v>29</v>
      </c>
      <c r="C27" s="8">
        <f>_xlfn.RANK.EQ(Final!C27,Final!C$2:C$38)</f>
        <v>33</v>
      </c>
      <c r="D27" s="8">
        <f>_xlfn.RANK.EQ(Final!D27,Final!D$2:D$38)</f>
        <v>33</v>
      </c>
      <c r="E27" s="8">
        <f>_xlfn.RANK.EQ(Final!E27,Final!E$2:E$38)</f>
        <v>37</v>
      </c>
      <c r="F27" s="8">
        <f>_xlfn.RANK.EQ(Final!F27,Final!F$2:F$38)</f>
        <v>37</v>
      </c>
      <c r="G27" s="8">
        <f>IF(Final!G27&gt;0,(IF(Final!G27=0,0,RANK(Final!G27,Final!G$2:G$38,0))),IF(Final!G27=0,0,(IF(Final!G27=0,0,RANK(Final!G27,Final!G$2:G$38,0)))-(COUNTIF(Final!G$2:G$38,0))))</f>
        <v>0</v>
      </c>
      <c r="H27" s="8">
        <f>IF(Final!H27&gt;0,(IF(Final!H27=0,0,RANK(Final!H27,Final!H$2:H$38,0))),IF(Final!H27=0,0,(IF(Final!H27=0,0,RANK(Final!H27,Final!H$2:H$38,0)))-(COUNTIF(Final!H$2:H$38,0))))</f>
        <v>15</v>
      </c>
      <c r="I27" s="8">
        <f>_xlfn.RANK.EQ(Final!I27,Final!I$2:I$38)</f>
        <v>37</v>
      </c>
    </row>
    <row r="28" spans="1:9" x14ac:dyDescent="0.3">
      <c r="A28" s="8">
        <v>27</v>
      </c>
      <c r="B28" s="8">
        <f>_xlfn.RANK.EQ(Final!B28,Final!B$2:B$38)</f>
        <v>17</v>
      </c>
      <c r="C28" s="8">
        <f>_xlfn.RANK.EQ(Final!C28,Final!C$2:C$38)</f>
        <v>5</v>
      </c>
      <c r="D28" s="8">
        <f>_xlfn.RANK.EQ(Final!D28,Final!D$2:D$38)</f>
        <v>5</v>
      </c>
      <c r="E28" s="8">
        <f>_xlfn.RANK.EQ(Final!E28,Final!E$2:E$38)</f>
        <v>14</v>
      </c>
      <c r="F28" s="8">
        <f>_xlfn.RANK.EQ(Final!F28,Final!F$2:F$38)</f>
        <v>26</v>
      </c>
      <c r="G28" s="8">
        <f>IF(Final!G28&gt;0,(IF(Final!G28=0,0,RANK(Final!G28,Final!G$2:G$38,0))),IF(Final!G28=0,0,(IF(Final!G28=0,0,RANK(Final!G28,Final!G$2:G$38,0)))-(COUNTIF(Final!G$2:G$38,0))))</f>
        <v>17</v>
      </c>
      <c r="H28" s="8">
        <f>IF(Final!H28&gt;0,(IF(Final!H28=0,0,RANK(Final!H28,Final!H$2:H$38,0))),IF(Final!H28=0,0,(IF(Final!H28=0,0,RANK(Final!H28,Final!H$2:H$38,0)))-(COUNTIF(Final!H$2:H$38,0))))</f>
        <v>0</v>
      </c>
      <c r="I28" s="8">
        <f>_xlfn.RANK.EQ(Final!I28,Final!I$2:I$38)</f>
        <v>16</v>
      </c>
    </row>
    <row r="29" spans="1:9" x14ac:dyDescent="0.3">
      <c r="A29" s="8">
        <v>28</v>
      </c>
      <c r="B29" s="8">
        <f>_xlfn.RANK.EQ(Final!B29,Final!B$2:B$38)</f>
        <v>2</v>
      </c>
      <c r="C29" s="8">
        <f>_xlfn.RANK.EQ(Final!C29,Final!C$2:C$38)</f>
        <v>11</v>
      </c>
      <c r="D29" s="8">
        <f>_xlfn.RANK.EQ(Final!D29,Final!D$2:D$38)</f>
        <v>4</v>
      </c>
      <c r="E29" s="8">
        <f>_xlfn.RANK.EQ(Final!E29,Final!E$2:E$38)</f>
        <v>18</v>
      </c>
      <c r="F29" s="8">
        <f>_xlfn.RANK.EQ(Final!F29,Final!F$2:F$38)</f>
        <v>4</v>
      </c>
      <c r="G29" s="8">
        <f>IF(Final!G29&gt;0,(IF(Final!G29=0,0,RANK(Final!G29,Final!G$2:G$38,0))),IF(Final!G29=0,0,(IF(Final!G29=0,0,RANK(Final!G29,Final!G$2:G$38,0)))-(COUNTIF(Final!G$2:G$38,0))))</f>
        <v>5</v>
      </c>
      <c r="H29" s="8">
        <f>IF(Final!H29&gt;0,(IF(Final!H29=0,0,RANK(Final!H29,Final!H$2:H$38,0))),IF(Final!H29=0,0,(IF(Final!H29=0,0,RANK(Final!H29,Final!H$2:H$38,0)))-(COUNTIF(Final!H$2:H$38,0))))</f>
        <v>0</v>
      </c>
      <c r="I29" s="8">
        <f>_xlfn.RANK.EQ(Final!I29,Final!I$2:I$38)</f>
        <v>7</v>
      </c>
    </row>
    <row r="30" spans="1:9" x14ac:dyDescent="0.3">
      <c r="A30" s="8">
        <v>29</v>
      </c>
      <c r="B30" s="8">
        <f>_xlfn.RANK.EQ(Final!B30,Final!B$2:B$38)</f>
        <v>19</v>
      </c>
      <c r="C30" s="8">
        <f>_xlfn.RANK.EQ(Final!C30,Final!C$2:C$38)</f>
        <v>8</v>
      </c>
      <c r="D30" s="8">
        <f>_xlfn.RANK.EQ(Final!D30,Final!D$2:D$38)</f>
        <v>9</v>
      </c>
      <c r="E30" s="8">
        <f>_xlfn.RANK.EQ(Final!E30,Final!E$2:E$38)</f>
        <v>3</v>
      </c>
      <c r="F30" s="8">
        <f>_xlfn.RANK.EQ(Final!F30,Final!F$2:F$38)</f>
        <v>19</v>
      </c>
      <c r="G30" s="8">
        <f>IF(Final!G30&gt;0,(IF(Final!G30=0,0,RANK(Final!G30,Final!G$2:G$38,0))),IF(Final!G30=0,0,(IF(Final!G30=0,0,RANK(Final!G30,Final!G$2:G$38,0)))-(COUNTIF(Final!G$2:G$38,0))))</f>
        <v>0</v>
      </c>
      <c r="H30" s="8">
        <f>IF(Final!H30&gt;0,(IF(Final!H30=0,0,RANK(Final!H30,Final!H$2:H$38,0))),IF(Final!H30=0,0,(IF(Final!H30=0,0,RANK(Final!H30,Final!H$2:H$38,0)))-(COUNTIF(Final!H$2:H$38,0))))</f>
        <v>4</v>
      </c>
      <c r="I30" s="8">
        <f>_xlfn.RANK.EQ(Final!I30,Final!I$2:I$38)</f>
        <v>5</v>
      </c>
    </row>
    <row r="31" spans="1:9" x14ac:dyDescent="0.3">
      <c r="A31" s="8">
        <v>30</v>
      </c>
      <c r="B31" s="8">
        <f>_xlfn.RANK.EQ(Final!B31,Final!B$2:B$38)</f>
        <v>35</v>
      </c>
      <c r="C31" s="8">
        <f>_xlfn.RANK.EQ(Final!C31,Final!C$2:C$38)</f>
        <v>31</v>
      </c>
      <c r="D31" s="8">
        <f>_xlfn.RANK.EQ(Final!D31,Final!D$2:D$38)</f>
        <v>19</v>
      </c>
      <c r="E31" s="8">
        <f>_xlfn.RANK.EQ(Final!E31,Final!E$2:E$38)</f>
        <v>31</v>
      </c>
      <c r="F31" s="8">
        <f>_xlfn.RANK.EQ(Final!F31,Final!F$2:F$38)</f>
        <v>17</v>
      </c>
      <c r="G31" s="8">
        <f>IF(Final!G31&gt;0,(IF(Final!G31=0,0,RANK(Final!G31,Final!G$2:G$38,0))),IF(Final!G31=0,0,(IF(Final!G31=0,0,RANK(Final!G31,Final!G$2:G$38,0)))-(COUNTIF(Final!G$2:G$38,0))))</f>
        <v>0</v>
      </c>
      <c r="H31" s="8">
        <f>IF(Final!H31&gt;0,(IF(Final!H31=0,0,RANK(Final!H31,Final!H$2:H$38,0))),IF(Final!H31=0,0,(IF(Final!H31=0,0,RANK(Final!H31,Final!H$2:H$38,0)))-(COUNTIF(Final!H$2:H$38,0))))</f>
        <v>13</v>
      </c>
      <c r="I31" s="8">
        <f>_xlfn.RANK.EQ(Final!I31,Final!I$2:I$38)</f>
        <v>28</v>
      </c>
    </row>
    <row r="32" spans="1:9" x14ac:dyDescent="0.3">
      <c r="A32" s="8">
        <v>31</v>
      </c>
      <c r="B32" s="8">
        <f>_xlfn.RANK.EQ(Final!B32,Final!B$2:B$38)</f>
        <v>33</v>
      </c>
      <c r="C32" s="8">
        <f>_xlfn.RANK.EQ(Final!C32,Final!C$2:C$38)</f>
        <v>29</v>
      </c>
      <c r="D32" s="8">
        <f>_xlfn.RANK.EQ(Final!D32,Final!D$2:D$38)</f>
        <v>35</v>
      </c>
      <c r="E32" s="8">
        <f>_xlfn.RANK.EQ(Final!E32,Final!E$2:E$38)</f>
        <v>13</v>
      </c>
      <c r="F32" s="8">
        <f>_xlfn.RANK.EQ(Final!F32,Final!F$2:F$38)</f>
        <v>22</v>
      </c>
      <c r="G32" s="8">
        <f>IF(Final!G32&gt;0,(IF(Final!G32=0,0,RANK(Final!G32,Final!G$2:G$38,0))),IF(Final!G32=0,0,(IF(Final!G32=0,0,RANK(Final!G32,Final!G$2:G$38,0)))-(COUNTIF(Final!G$2:G$38,0))))</f>
        <v>21</v>
      </c>
      <c r="H32" s="8">
        <f>IF(Final!H32&gt;0,(IF(Final!H32=0,0,RANK(Final!H32,Final!H$2:H$38,0))),IF(Final!H32=0,0,(IF(Final!H32=0,0,RANK(Final!H32,Final!H$2:H$38,0)))-(COUNTIF(Final!H$2:H$38,0))))</f>
        <v>0</v>
      </c>
      <c r="I32" s="8">
        <f>_xlfn.RANK.EQ(Final!I32,Final!I$2:I$38)</f>
        <v>36</v>
      </c>
    </row>
    <row r="33" spans="1:9" x14ac:dyDescent="0.3">
      <c r="A33" s="8">
        <v>32</v>
      </c>
      <c r="B33" s="8">
        <f>_xlfn.RANK.EQ(Final!B33,Final!B$2:B$38)</f>
        <v>36</v>
      </c>
      <c r="C33" s="8">
        <f>_xlfn.RANK.EQ(Final!C33,Final!C$2:C$38)</f>
        <v>34</v>
      </c>
      <c r="D33" s="8">
        <f>_xlfn.RANK.EQ(Final!D33,Final!D$2:D$38)</f>
        <v>29</v>
      </c>
      <c r="E33" s="8">
        <f>_xlfn.RANK.EQ(Final!E33,Final!E$2:E$38)</f>
        <v>31</v>
      </c>
      <c r="F33" s="8">
        <f>_xlfn.RANK.EQ(Final!F33,Final!F$2:F$38)</f>
        <v>28</v>
      </c>
      <c r="G33" s="8">
        <f>IF(Final!G33&gt;0,(IF(Final!G33=0,0,RANK(Final!G33,Final!G$2:G$38,0))),IF(Final!G33=0,0,(IF(Final!G33=0,0,RANK(Final!G33,Final!G$2:G$38,0)))-(COUNTIF(Final!G$2:G$38,0))))</f>
        <v>0</v>
      </c>
      <c r="H33" s="8">
        <f>IF(Final!H33&gt;0,(IF(Final!H33=0,0,RANK(Final!H33,Final!H$2:H$38,0))),IF(Final!H33=0,0,(IF(Final!H33=0,0,RANK(Final!H33,Final!H$2:H$38,0)))-(COUNTIF(Final!H$2:H$38,0))))</f>
        <v>14</v>
      </c>
      <c r="I33" s="8">
        <f>_xlfn.RANK.EQ(Final!I33,Final!I$2:I$38)</f>
        <v>35</v>
      </c>
    </row>
    <row r="34" spans="1:9" x14ac:dyDescent="0.3">
      <c r="A34" s="8">
        <v>33</v>
      </c>
      <c r="B34" s="8">
        <f>_xlfn.RANK.EQ(Final!B34,Final!B$2:B$38)</f>
        <v>28</v>
      </c>
      <c r="C34" s="8">
        <f>_xlfn.RANK.EQ(Final!C34,Final!C$2:C$38)</f>
        <v>8</v>
      </c>
      <c r="D34" s="8">
        <f>_xlfn.RANK.EQ(Final!D34,Final!D$2:D$38)</f>
        <v>12</v>
      </c>
      <c r="E34" s="8">
        <f>_xlfn.RANK.EQ(Final!E34,Final!E$2:E$38)</f>
        <v>7</v>
      </c>
      <c r="F34" s="8">
        <f>_xlfn.RANK.EQ(Final!F34,Final!F$2:F$38)</f>
        <v>36</v>
      </c>
      <c r="G34" s="8">
        <f>IF(Final!G34&gt;0,(IF(Final!G34=0,0,RANK(Final!G34,Final!G$2:G$38,0))),IF(Final!G34=0,0,(IF(Final!G34=0,0,RANK(Final!G34,Final!G$2:G$38,0)))-(COUNTIF(Final!G$2:G$38,0))))</f>
        <v>13</v>
      </c>
      <c r="H34" s="8">
        <f>IF(Final!H34&gt;0,(IF(Final!H34=0,0,RANK(Final!H34,Final!H$2:H$38,0))),IF(Final!H34=0,0,(IF(Final!H34=0,0,RANK(Final!H34,Final!H$2:H$38,0)))-(COUNTIF(Final!H$2:H$38,0))))</f>
        <v>0</v>
      </c>
      <c r="I34" s="8">
        <f>_xlfn.RANK.EQ(Final!I34,Final!I$2:I$38)</f>
        <v>25</v>
      </c>
    </row>
    <row r="35" spans="1:9" x14ac:dyDescent="0.3">
      <c r="A35" s="8">
        <v>34</v>
      </c>
      <c r="B35" s="8">
        <f>_xlfn.RANK.EQ(Final!B35,Final!B$2:B$38)</f>
        <v>5</v>
      </c>
      <c r="C35" s="8">
        <f>_xlfn.RANK.EQ(Final!C35,Final!C$2:C$38)</f>
        <v>20</v>
      </c>
      <c r="D35" s="8">
        <f>_xlfn.RANK.EQ(Final!D35,Final!D$2:D$38)</f>
        <v>14</v>
      </c>
      <c r="E35" s="8">
        <f>_xlfn.RANK.EQ(Final!E35,Final!E$2:E$38)</f>
        <v>24</v>
      </c>
      <c r="F35" s="8">
        <f>_xlfn.RANK.EQ(Final!F35,Final!F$2:F$38)</f>
        <v>11</v>
      </c>
      <c r="G35" s="8">
        <f>IF(Final!G35&gt;0,(IF(Final!G35=0,0,RANK(Final!G35,Final!G$2:G$38,0))),IF(Final!G35=0,0,(IF(Final!G35=0,0,RANK(Final!G35,Final!G$2:G$38,0)))-(COUNTIF(Final!G$2:G$38,0))))</f>
        <v>0</v>
      </c>
      <c r="H35" s="8">
        <f>IF(Final!H35&gt;0,(IF(Final!H35=0,0,RANK(Final!H35,Final!H$2:H$38,0))),IF(Final!H35=0,0,(IF(Final!H35=0,0,RANK(Final!H35,Final!H$2:H$38,0)))-(COUNTIF(Final!H$2:H$38,0))))</f>
        <v>6</v>
      </c>
      <c r="I35" s="8">
        <f>_xlfn.RANK.EQ(Final!I35,Final!I$2:I$38)</f>
        <v>9</v>
      </c>
    </row>
    <row r="36" spans="1:9" x14ac:dyDescent="0.3">
      <c r="A36" s="8">
        <v>35</v>
      </c>
      <c r="B36" s="8">
        <f>_xlfn.RANK.EQ(Final!B36,Final!B$2:B$38)</f>
        <v>8</v>
      </c>
      <c r="C36" s="8">
        <f>_xlfn.RANK.EQ(Final!C36,Final!C$2:C$38)</f>
        <v>3</v>
      </c>
      <c r="D36" s="8">
        <f>_xlfn.RANK.EQ(Final!D36,Final!D$2:D$38)</f>
        <v>6</v>
      </c>
      <c r="E36" s="8">
        <f>_xlfn.RANK.EQ(Final!E36,Final!E$2:E$38)</f>
        <v>4</v>
      </c>
      <c r="F36" s="8">
        <f>_xlfn.RANK.EQ(Final!F36,Final!F$2:F$38)</f>
        <v>14</v>
      </c>
      <c r="G36" s="8">
        <f>IF(Final!G36&gt;0,(IF(Final!G36=0,0,RANK(Final!G36,Final!G$2:G$38,0))),IF(Final!G36=0,0,(IF(Final!G36=0,0,RANK(Final!G36,Final!G$2:G$38,0)))-(COUNTIF(Final!G$2:G$38,0))))</f>
        <v>4</v>
      </c>
      <c r="H36" s="8">
        <f>IF(Final!H36&gt;0,(IF(Final!H36=0,0,RANK(Final!H36,Final!H$2:H$38,0))),IF(Final!H36=0,0,(IF(Final!H36=0,0,RANK(Final!H36,Final!H$2:H$38,0)))-(COUNTIF(Final!H$2:H$38,0))))</f>
        <v>0</v>
      </c>
      <c r="I36" s="8">
        <f>_xlfn.RANK.EQ(Final!I36,Final!I$2:I$38)</f>
        <v>6</v>
      </c>
    </row>
    <row r="37" spans="1:9" x14ac:dyDescent="0.3">
      <c r="A37" s="8">
        <v>36</v>
      </c>
      <c r="B37" s="8">
        <f>_xlfn.RANK.EQ(Final!B37,Final!B$2:B$38)</f>
        <v>25</v>
      </c>
      <c r="C37" s="8">
        <f>_xlfn.RANK.EQ(Final!C37,Final!C$2:C$38)</f>
        <v>20</v>
      </c>
      <c r="D37" s="8">
        <f>_xlfn.RANK.EQ(Final!D37,Final!D$2:D$38)</f>
        <v>14</v>
      </c>
      <c r="E37" s="8">
        <f>_xlfn.RANK.EQ(Final!E37,Final!E$2:E$38)</f>
        <v>31</v>
      </c>
      <c r="F37" s="8">
        <f>_xlfn.RANK.EQ(Final!F37,Final!F$2:F$38)</f>
        <v>30</v>
      </c>
      <c r="G37" s="8">
        <f>IF(Final!G37&gt;0,(IF(Final!G37=0,0,RANK(Final!G37,Final!G$2:G$38,0))),IF(Final!G37=0,0,(IF(Final!G37=0,0,RANK(Final!G37,Final!G$2:G$38,0)))-(COUNTIF(Final!G$2:G$38,0))))</f>
        <v>10</v>
      </c>
      <c r="H37" s="8">
        <f>IF(Final!H37&gt;0,(IF(Final!H37=0,0,RANK(Final!H37,Final!H$2:H$38,0))),IF(Final!H37=0,0,(IF(Final!H37=0,0,RANK(Final!H37,Final!H$2:H$38,0)))-(COUNTIF(Final!H$2:H$38,0))))</f>
        <v>0</v>
      </c>
      <c r="I37" s="8">
        <f>_xlfn.RANK.EQ(Final!I37,Final!I$2:I$38)</f>
        <v>30</v>
      </c>
    </row>
    <row r="38" spans="1:9" x14ac:dyDescent="0.3">
      <c r="A38" s="8">
        <v>37</v>
      </c>
      <c r="B38" s="8">
        <f>_xlfn.RANK.EQ(Final!B38,Final!B$2:B$38)</f>
        <v>29</v>
      </c>
      <c r="C38" s="8">
        <f>_xlfn.RANK.EQ(Final!C38,Final!C$2:C$38)</f>
        <v>14</v>
      </c>
      <c r="D38" s="8">
        <f>_xlfn.RANK.EQ(Final!D38,Final!D$2:D$38)</f>
        <v>36</v>
      </c>
      <c r="E38" s="8">
        <f>_xlfn.RANK.EQ(Final!E38,Final!E$2:E$38)</f>
        <v>35</v>
      </c>
      <c r="F38" s="8">
        <f>_xlfn.RANK.EQ(Final!F38,Final!F$2:F$38)</f>
        <v>7</v>
      </c>
      <c r="G38" s="8">
        <f>IF(Final!G38&gt;0,(IF(Final!G38=0,0,RANK(Final!G38,Final!G$2:G$38,0))),IF(Final!G38=0,0,(IF(Final!G38=0,0,RANK(Final!G38,Final!G$2:G$38,0)))-(COUNTIF(Final!G$2:G$38,0))))</f>
        <v>22</v>
      </c>
      <c r="H38" s="8">
        <f>IF(Final!H38&gt;0,(IF(Final!H38=0,0,RANK(Final!H38,Final!H$2:H$38,0))),IF(Final!H38=0,0,(IF(Final!H38=0,0,RANK(Final!H38,Final!H$2:H$38,0)))-(COUNTIF(Final!H$2:H$38,0))))</f>
        <v>0</v>
      </c>
      <c r="I38" s="8">
        <f>_xlfn.RANK.EQ(Final!I38,Final!I$2:I$38)</f>
        <v>34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847-C945-413D-A002-C9E0B04AE3BD}">
  <dimension ref="A1:I38"/>
  <sheetViews>
    <sheetView zoomScale="220" zoomScaleNormal="220" workbookViewId="0">
      <selection activeCell="E4" sqref="E4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4.33203125" bestFit="1" customWidth="1"/>
    <col min="5" max="5" width="4" bestFit="1" customWidth="1"/>
    <col min="6" max="6" width="2.5546875" bestFit="1" customWidth="1"/>
    <col min="7" max="7" width="4.88671875" bestFit="1" customWidth="1"/>
    <col min="8" max="8" width="4.21875" bestFit="1" customWidth="1"/>
    <col min="9" max="9" width="6.77734375" bestFit="1" customWidth="1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 t="str">
        <f>IF(Rank!B2&lt;&gt;0,IF(Rank!B2&lt;6,"A1",IF(Rank!B2&lt;11,"A2",IF(Rank!B2&lt;16,"B1",IF(Rank!B2&lt;21,"B2",IF(Rank!B2&lt;26,"C1",IF(Rank!B2&lt;31,"C2",IF(Rank!B2&lt;36,"D1","D2"))))))),"")</f>
        <v>B1</v>
      </c>
      <c r="C2" s="8" t="str">
        <f>IF(Rank!C2&lt;&gt;0,IF(Rank!C2&lt;6,"A1",IF(Rank!C2&lt;11,"A2",IF(Rank!C2&lt;16,"B1",IF(Rank!C2&lt;21,"B2",IF(Rank!C2&lt;26,"C1",IF(Rank!C2&lt;31,"C2",IF(Rank!C2&lt;36,"D1","D2"))))))),"")</f>
        <v>C2</v>
      </c>
      <c r="D2" s="8" t="str">
        <f>IF(Rank!D2&lt;&gt;0,IF(Rank!D2&lt;6,"A1",IF(Rank!D2&lt;11,"A2",IF(Rank!D2&lt;16,"B1",IF(Rank!D2&lt;21,"B2",IF(Rank!D2&lt;26,"C1",IF(Rank!D2&lt;31,"C2",IF(Rank!D2&lt;36,"D1","D2"))))))),"")</f>
        <v>B2</v>
      </c>
      <c r="E2" s="8" t="str">
        <f>IF(Rank!E2&lt;&gt;0,IF(Rank!E2&lt;6,"A1",IF(Rank!E2&lt;11,"A2",IF(Rank!E2&lt;16,"B1",IF(Rank!E2&lt;21,"B2",IF(Rank!E2&lt;26,"C1",IF(Rank!E2&lt;31,"C2",IF(Rank!E2&lt;36,"D1","D2"))))))),"")</f>
        <v>B2</v>
      </c>
      <c r="F2" s="8" t="str">
        <f>IF(Rank!F2&lt;&gt;0,IF(Rank!F2&lt;6,"A1",IF(Rank!F2&lt;11,"A2",IF(Rank!F2&lt;16,"B1",IF(Rank!F2&lt;21,"B2",IF(Rank!F2&lt;26,"C1",IF(Rank!F2&lt;31,"C2",IF(Rank!F2&lt;36,"D1","D2"))))))),"")</f>
        <v>C2</v>
      </c>
      <c r="G2" s="8" t="str">
        <f>IF(Rank!G2&lt;&gt;0,IF(Rank!G2&lt;4,"A1",IF(Rank!G2&lt;7,"A2",IF(Rank!G2&lt;10,"B1",IF(Rank!G2&lt;13,"B2",IF(Rank!G2&lt;16,"C1",IF(Rank!G2&lt;19,"C2",IF(Rank!G2&lt;22,"D1","D2"))))))),"")</f>
        <v/>
      </c>
      <c r="H2" s="8" t="str">
        <f>IF(Rank!H2&lt;&gt;0,IF(Rank!H2&lt;3,"A1",IF(Rank!H2&lt;5,"A2",IF(Rank!H2&lt;7,"B1",IF(Rank!H2&lt;9,"B2",IF(Rank!H2&lt;11,"C1",IF(Rank!H2&lt;13,"C2",IF(Rank!H2&lt;16,"D1","D2"))))))),"")</f>
        <v>A2</v>
      </c>
      <c r="I2" s="8" t="str">
        <f>IF(Rank!I2&lt;&gt;0,IF(Rank!I2&lt;6,"A1",IF(Rank!I2&lt;11,"A2",IF(Rank!I2&lt;16,"B1",IF(Rank!I2&lt;21,"B2",IF(Rank!I2&lt;26,"C1",IF(Rank!I2&lt;31,"C2",IF(Rank!I2&lt;36,"D1","D2"))))))),"")</f>
        <v>B1</v>
      </c>
    </row>
    <row r="3" spans="1:9" x14ac:dyDescent="0.3">
      <c r="A3" s="8">
        <v>2</v>
      </c>
      <c r="B3" s="8" t="str">
        <f>IF(Rank!B3&lt;&gt;0,IF(Rank!B3&lt;6,"A1",IF(Rank!B3&lt;11,"A2",IF(Rank!B3&lt;16,"B1",IF(Rank!B3&lt;21,"B2",IF(Rank!B3&lt;26,"C1",IF(Rank!B3&lt;31,"C2",IF(Rank!B3&lt;36,"D1","D2"))))))),"")</f>
        <v>C1</v>
      </c>
      <c r="C3" s="8" t="str">
        <f>IF(Rank!C3&lt;&gt;0,IF(Rank!C3&lt;6,"A1",IF(Rank!C3&lt;11,"A2",IF(Rank!C3&lt;16,"B1",IF(Rank!C3&lt;21,"B2",IF(Rank!C3&lt;26,"C1",IF(Rank!C3&lt;31,"C2",IF(Rank!C3&lt;36,"D1","D2"))))))),"")</f>
        <v>B2</v>
      </c>
      <c r="D3" s="8" t="str">
        <f>IF(Rank!D3&lt;&gt;0,IF(Rank!D3&lt;6,"A1",IF(Rank!D3&lt;11,"A2",IF(Rank!D3&lt;16,"B1",IF(Rank!D3&lt;21,"B2",IF(Rank!D3&lt;26,"C1",IF(Rank!D3&lt;31,"C2",IF(Rank!D3&lt;36,"D1","D2"))))))),"")</f>
        <v>A2</v>
      </c>
      <c r="E3" s="8" t="str">
        <f>IF(Rank!E3&lt;&gt;0,IF(Rank!E3&lt;6,"A1",IF(Rank!E3&lt;11,"A2",IF(Rank!E3&lt;16,"B1",IF(Rank!E3&lt;21,"B2",IF(Rank!E3&lt;26,"C1",IF(Rank!E3&lt;31,"C2",IF(Rank!E3&lt;36,"D1","D2"))))))),"")</f>
        <v>B2</v>
      </c>
      <c r="F3" s="8" t="str">
        <f>IF(Rank!F3&lt;&gt;0,IF(Rank!F3&lt;6,"A1",IF(Rank!F3&lt;11,"A2",IF(Rank!F3&lt;16,"B1",IF(Rank!F3&lt;21,"B2",IF(Rank!F3&lt;26,"C1",IF(Rank!F3&lt;31,"C2",IF(Rank!F3&lt;36,"D1","D2"))))))),"")</f>
        <v>B2</v>
      </c>
      <c r="G3" s="8" t="str">
        <f>IF(Rank!G3&lt;&gt;0,IF(Rank!G3&lt;4,"A1",IF(Rank!G3&lt;7,"A2",IF(Rank!G3&lt;10,"B1",IF(Rank!G3&lt;13,"B2",IF(Rank!G3&lt;16,"C1",IF(Rank!G3&lt;19,"C2",IF(Rank!G3&lt;22,"D1","D2"))))))),"")</f>
        <v/>
      </c>
      <c r="H3" s="8" t="str">
        <f>IF(Rank!H3&lt;&gt;0,IF(Rank!H3&lt;3,"A1",IF(Rank!H3&lt;5,"A2",IF(Rank!H3&lt;7,"B1",IF(Rank!H3&lt;9,"B2",IF(Rank!H3&lt;11,"C1",IF(Rank!H3&lt;13,"C2",IF(Rank!H3&lt;16,"D1","D2"))))))),"")</f>
        <v>B1</v>
      </c>
      <c r="I3" s="8" t="str">
        <f>IF(Rank!I3&lt;&gt;0,IF(Rank!I3&lt;6,"A1",IF(Rank!I3&lt;11,"A2",IF(Rank!I3&lt;16,"B1",IF(Rank!I3&lt;21,"B2",IF(Rank!I3&lt;26,"C1",IF(Rank!I3&lt;31,"C2",IF(Rank!I3&lt;36,"D1","D2"))))))),"")</f>
        <v>B1</v>
      </c>
    </row>
    <row r="4" spans="1:9" x14ac:dyDescent="0.3">
      <c r="A4" s="8">
        <v>3</v>
      </c>
      <c r="B4" s="8" t="str">
        <f>IF(Rank!B4&lt;&gt;0,IF(Rank!B4&lt;6,"A1",IF(Rank!B4&lt;11,"A2",IF(Rank!B4&lt;16,"B1",IF(Rank!B4&lt;21,"B2",IF(Rank!B4&lt;26,"C1",IF(Rank!B4&lt;31,"C2",IF(Rank!B4&lt;36,"D1","D2"))))))),"")</f>
        <v>A2</v>
      </c>
      <c r="C4" s="8" t="str">
        <f>IF(Rank!C4&lt;&gt;0,IF(Rank!C4&lt;6,"A1",IF(Rank!C4&lt;11,"A2",IF(Rank!C4&lt;16,"B1",IF(Rank!C4&lt;21,"B2",IF(Rank!C4&lt;26,"C1",IF(Rank!C4&lt;31,"C2",IF(Rank!C4&lt;36,"D1","D2"))))))),"")</f>
        <v>C2</v>
      </c>
      <c r="D4" s="8" t="str">
        <f>IF(Rank!D4&lt;&gt;0,IF(Rank!D4&lt;6,"A1",IF(Rank!D4&lt;11,"A2",IF(Rank!D4&lt;16,"B1",IF(Rank!D4&lt;21,"B2",IF(Rank!D4&lt;26,"C1",IF(Rank!D4&lt;31,"C2",IF(Rank!D4&lt;36,"D1","D2"))))))),"")</f>
        <v>D1</v>
      </c>
      <c r="E4" s="8" t="str">
        <f>IF(Rank!E4&lt;&gt;0,IF(Rank!E4&lt;6,"A1",IF(Rank!E4&lt;11,"A2",IF(Rank!E4&lt;16,"B1",IF(Rank!E4&lt;21,"B2",IF(Rank!E4&lt;26,"C1",IF(Rank!E4&lt;31,"C2",IF(Rank!E4&lt;36,"D1","D2"))))))),"")</f>
        <v>B2</v>
      </c>
      <c r="F4" s="8" t="str">
        <f>IF(Rank!F4&lt;&gt;0,IF(Rank!F4&lt;6,"A1",IF(Rank!F4&lt;11,"A2",IF(Rank!F4&lt;16,"B1",IF(Rank!F4&lt;21,"B2",IF(Rank!F4&lt;26,"C1",IF(Rank!F4&lt;31,"C2",IF(Rank!F4&lt;36,"D1","D2"))))))),"")</f>
        <v>B2</v>
      </c>
      <c r="G4" s="8" t="str">
        <f>IF(Rank!G4&lt;&gt;0,IF(Rank!G4&lt;4,"A1",IF(Rank!G4&lt;7,"A2",IF(Rank!G4&lt;10,"B1",IF(Rank!G4&lt;13,"B2",IF(Rank!G4&lt;16,"C1",IF(Rank!G4&lt;19,"C2",IF(Rank!G4&lt;22,"D1","D2"))))))),"")</f>
        <v/>
      </c>
      <c r="H4" s="8" t="str">
        <f>IF(Rank!H4&lt;&gt;0,IF(Rank!H4&lt;3,"A1",IF(Rank!H4&lt;5,"A2",IF(Rank!H4&lt;7,"B1",IF(Rank!H4&lt;9,"B2",IF(Rank!H4&lt;11,"C1",IF(Rank!H4&lt;13,"C2",IF(Rank!H4&lt;16,"D1","D2"))))))),"")</f>
        <v>C1</v>
      </c>
      <c r="I4" s="8" t="str">
        <f>IF(Rank!I4&lt;&gt;0,IF(Rank!I4&lt;6,"A1",IF(Rank!I4&lt;11,"A2",IF(Rank!I4&lt;16,"B1",IF(Rank!I4&lt;21,"B2",IF(Rank!I4&lt;26,"C1",IF(Rank!I4&lt;31,"C2",IF(Rank!I4&lt;36,"D1","D2"))))))),"")</f>
        <v>B1</v>
      </c>
    </row>
    <row r="5" spans="1:9" x14ac:dyDescent="0.3">
      <c r="A5" s="8">
        <v>4</v>
      </c>
      <c r="B5" s="8" t="str">
        <f>IF(Rank!B5&lt;&gt;0,IF(Rank!B5&lt;6,"A1",IF(Rank!B5&lt;11,"A2",IF(Rank!B5&lt;16,"B1",IF(Rank!B5&lt;21,"B2",IF(Rank!B5&lt;26,"C1",IF(Rank!B5&lt;31,"C2",IF(Rank!B5&lt;36,"D1","D2"))))))),"")</f>
        <v>B1</v>
      </c>
      <c r="C5" s="8" t="str">
        <f>IF(Rank!C5&lt;&gt;0,IF(Rank!C5&lt;6,"A1",IF(Rank!C5&lt;11,"A2",IF(Rank!C5&lt;16,"B1",IF(Rank!C5&lt;21,"B2",IF(Rank!C5&lt;26,"C1",IF(Rank!C5&lt;31,"C2",IF(Rank!C5&lt;36,"D1","D2"))))))),"")</f>
        <v>D2</v>
      </c>
      <c r="D5" s="8" t="str">
        <f>IF(Rank!D5&lt;&gt;0,IF(Rank!D5&lt;6,"A1",IF(Rank!D5&lt;11,"A2",IF(Rank!D5&lt;16,"B1",IF(Rank!D5&lt;21,"B2",IF(Rank!D5&lt;26,"C1",IF(Rank!D5&lt;31,"C2",IF(Rank!D5&lt;36,"D1","D2"))))))),"")</f>
        <v>D2</v>
      </c>
      <c r="E5" s="8" t="str">
        <f>IF(Rank!E5&lt;&gt;0,IF(Rank!E5&lt;6,"A1",IF(Rank!E5&lt;11,"A2",IF(Rank!E5&lt;16,"B1",IF(Rank!E5&lt;21,"B2",IF(Rank!E5&lt;26,"C1",IF(Rank!E5&lt;31,"C2",IF(Rank!E5&lt;36,"D1","D2"))))))),"")</f>
        <v>D1</v>
      </c>
      <c r="F5" s="8" t="str">
        <f>IF(Rank!F5&lt;&gt;0,IF(Rank!F5&lt;6,"A1",IF(Rank!F5&lt;11,"A2",IF(Rank!F5&lt;16,"B1",IF(Rank!F5&lt;21,"B2",IF(Rank!F5&lt;26,"C1",IF(Rank!F5&lt;31,"C2",IF(Rank!F5&lt;36,"D1","D2"))))))),"")</f>
        <v>C1</v>
      </c>
      <c r="G5" s="8" t="str">
        <f>IF(Rank!G5&lt;&gt;0,IF(Rank!G5&lt;4,"A1",IF(Rank!G5&lt;7,"A2",IF(Rank!G5&lt;10,"B1",IF(Rank!G5&lt;13,"B2",IF(Rank!G5&lt;16,"C1",IF(Rank!G5&lt;19,"C2",IF(Rank!G5&lt;22,"D1","D2"))))))),"")</f>
        <v/>
      </c>
      <c r="H5" s="8" t="str">
        <f>IF(Rank!H5&lt;&gt;0,IF(Rank!H5&lt;3,"A1",IF(Rank!H5&lt;5,"A2",IF(Rank!H5&lt;7,"B1",IF(Rank!H5&lt;9,"B2",IF(Rank!H5&lt;11,"C1",IF(Rank!H5&lt;13,"C2",IF(Rank!H5&lt;16,"D1","D2"))))))),"")</f>
        <v>A1</v>
      </c>
      <c r="I5" s="8" t="str">
        <f>IF(Rank!I5&lt;&gt;0,IF(Rank!I5&lt;6,"A1",IF(Rank!I5&lt;11,"A2",IF(Rank!I5&lt;16,"B1",IF(Rank!I5&lt;21,"B2",IF(Rank!I5&lt;26,"C1",IF(Rank!I5&lt;31,"C2",IF(Rank!I5&lt;36,"D1","D2"))))))),"")</f>
        <v>C1</v>
      </c>
    </row>
    <row r="6" spans="1:9" x14ac:dyDescent="0.3">
      <c r="A6" s="8">
        <v>5</v>
      </c>
      <c r="B6" s="8" t="str">
        <f>IF(Rank!B6&lt;&gt;0,IF(Rank!B6&lt;6,"A1",IF(Rank!B6&lt;11,"A2",IF(Rank!B6&lt;16,"B1",IF(Rank!B6&lt;21,"B2",IF(Rank!B6&lt;26,"C1",IF(Rank!B6&lt;31,"C2",IF(Rank!B6&lt;36,"D1","D2"))))))),"")</f>
        <v>B1</v>
      </c>
      <c r="C6" s="8" t="str">
        <f>IF(Rank!C6&lt;&gt;0,IF(Rank!C6&lt;6,"A1",IF(Rank!C6&lt;11,"A2",IF(Rank!C6&lt;16,"B1",IF(Rank!C6&lt;21,"B2",IF(Rank!C6&lt;26,"C1",IF(Rank!C6&lt;31,"C2",IF(Rank!C6&lt;36,"D1","D2"))))))),"")</f>
        <v>D1</v>
      </c>
      <c r="D6" s="8" t="str">
        <f>IF(Rank!D6&lt;&gt;0,IF(Rank!D6&lt;6,"A1",IF(Rank!D6&lt;11,"A2",IF(Rank!D6&lt;16,"B1",IF(Rank!D6&lt;21,"B2",IF(Rank!D6&lt;26,"C1",IF(Rank!D6&lt;31,"C2",IF(Rank!D6&lt;36,"D1","D2"))))))),"")</f>
        <v>D1</v>
      </c>
      <c r="E6" s="8" t="str">
        <f>IF(Rank!E6&lt;&gt;0,IF(Rank!E6&lt;6,"A1",IF(Rank!E6&lt;11,"A2",IF(Rank!E6&lt;16,"B1",IF(Rank!E6&lt;21,"B2",IF(Rank!E6&lt;26,"C1",IF(Rank!E6&lt;31,"C2",IF(Rank!E6&lt;36,"D1","D2"))))))),"")</f>
        <v>B2</v>
      </c>
      <c r="F6" s="8" t="str">
        <f>IF(Rank!F6&lt;&gt;0,IF(Rank!F6&lt;6,"A1",IF(Rank!F6&lt;11,"A2",IF(Rank!F6&lt;16,"B1",IF(Rank!F6&lt;21,"B2",IF(Rank!F6&lt;26,"C1",IF(Rank!F6&lt;31,"C2",IF(Rank!F6&lt;36,"D1","D2"))))))),"")</f>
        <v>C1</v>
      </c>
      <c r="G6" s="8" t="str">
        <f>IF(Rank!G6&lt;&gt;0,IF(Rank!G6&lt;4,"A1",IF(Rank!G6&lt;7,"A2",IF(Rank!G6&lt;10,"B1",IF(Rank!G6&lt;13,"B2",IF(Rank!G6&lt;16,"C1",IF(Rank!G6&lt;19,"C2",IF(Rank!G6&lt;22,"D1","D2"))))))),"")</f>
        <v>D1</v>
      </c>
      <c r="H6" s="8" t="str">
        <f>IF(Rank!H6&lt;&gt;0,IF(Rank!H6&lt;3,"A1",IF(Rank!H6&lt;5,"A2",IF(Rank!H6&lt;7,"B1",IF(Rank!H6&lt;9,"B2",IF(Rank!H6&lt;11,"C1",IF(Rank!H6&lt;13,"C2",IF(Rank!H6&lt;16,"D1","D2"))))))),"")</f>
        <v/>
      </c>
      <c r="I6" s="8" t="str">
        <f>IF(Rank!I6&lt;&gt;0,IF(Rank!I6&lt;6,"A1",IF(Rank!I6&lt;11,"A2",IF(Rank!I6&lt;16,"B1",IF(Rank!I6&lt;21,"B2",IF(Rank!I6&lt;26,"C1",IF(Rank!I6&lt;31,"C2",IF(Rank!I6&lt;36,"D1","D2"))))))),"")</f>
        <v>D1</v>
      </c>
    </row>
    <row r="7" spans="1:9" x14ac:dyDescent="0.3">
      <c r="A7" s="8">
        <v>6</v>
      </c>
      <c r="B7" s="8" t="str">
        <f>IF(Rank!B7&lt;&gt;0,IF(Rank!B7&lt;6,"A1",IF(Rank!B7&lt;11,"A2",IF(Rank!B7&lt;16,"B1",IF(Rank!B7&lt;21,"B2",IF(Rank!B7&lt;26,"C1",IF(Rank!B7&lt;31,"C2",IF(Rank!B7&lt;36,"D1","D2"))))))),"")</f>
        <v>D1</v>
      </c>
      <c r="C7" s="8" t="str">
        <f>IF(Rank!C7&lt;&gt;0,IF(Rank!C7&lt;6,"A1",IF(Rank!C7&lt;11,"A2",IF(Rank!C7&lt;16,"B1",IF(Rank!C7&lt;21,"B2",IF(Rank!C7&lt;26,"C1",IF(Rank!C7&lt;31,"C2",IF(Rank!C7&lt;36,"D1","D2"))))))),"")</f>
        <v>D1</v>
      </c>
      <c r="D7" s="8" t="str">
        <f>IF(Rank!D7&lt;&gt;0,IF(Rank!D7&lt;6,"A1",IF(Rank!D7&lt;11,"A2",IF(Rank!D7&lt;16,"B1",IF(Rank!D7&lt;21,"B2",IF(Rank!D7&lt;26,"C1",IF(Rank!D7&lt;31,"C2",IF(Rank!D7&lt;36,"D1","D2"))))))),"")</f>
        <v>D1</v>
      </c>
      <c r="E7" s="8" t="str">
        <f>IF(Rank!E7&lt;&gt;0,IF(Rank!E7&lt;6,"A1",IF(Rank!E7&lt;11,"A2",IF(Rank!E7&lt;16,"B1",IF(Rank!E7&lt;21,"B2",IF(Rank!E7&lt;26,"C1",IF(Rank!E7&lt;31,"C2",IF(Rank!E7&lt;36,"D1","D2"))))))),"")</f>
        <v>C1</v>
      </c>
      <c r="F7" s="8" t="str">
        <f>IF(Rank!F7&lt;&gt;0,IF(Rank!F7&lt;6,"A1",IF(Rank!F7&lt;11,"A2",IF(Rank!F7&lt;16,"B1",IF(Rank!F7&lt;21,"B2",IF(Rank!F7&lt;26,"C1",IF(Rank!F7&lt;31,"C2",IF(Rank!F7&lt;36,"D1","D2"))))))),"")</f>
        <v>D1</v>
      </c>
      <c r="G7" s="8" t="str">
        <f>IF(Rank!G7&lt;&gt;0,IF(Rank!G7&lt;4,"A1",IF(Rank!G7&lt;7,"A2",IF(Rank!G7&lt;10,"B1",IF(Rank!G7&lt;13,"B2",IF(Rank!G7&lt;16,"C1",IF(Rank!G7&lt;19,"C2",IF(Rank!G7&lt;22,"D1","D2"))))))),"")</f>
        <v/>
      </c>
      <c r="H7" s="8" t="str">
        <f>IF(Rank!H7&lt;&gt;0,IF(Rank!H7&lt;3,"A1",IF(Rank!H7&lt;5,"A2",IF(Rank!H7&lt;7,"B1",IF(Rank!H7&lt;9,"B2",IF(Rank!H7&lt;11,"C1",IF(Rank!H7&lt;13,"C2",IF(Rank!H7&lt;16,"D1","D2"))))))),"")</f>
        <v>B1</v>
      </c>
      <c r="I7" s="8" t="str">
        <f>IF(Rank!I7&lt;&gt;0,IF(Rank!I7&lt;6,"A1",IF(Rank!I7&lt;11,"A2",IF(Rank!I7&lt;16,"B1",IF(Rank!I7&lt;21,"B2",IF(Rank!I7&lt;26,"C1",IF(Rank!I7&lt;31,"C2",IF(Rank!I7&lt;36,"D1","D2"))))))),"")</f>
        <v>C2</v>
      </c>
    </row>
    <row r="8" spans="1:9" x14ac:dyDescent="0.3">
      <c r="A8" s="8">
        <v>7</v>
      </c>
      <c r="B8" s="8" t="str">
        <f>IF(Rank!B8&lt;&gt;0,IF(Rank!B8&lt;6,"A1",IF(Rank!B8&lt;11,"A2",IF(Rank!B8&lt;16,"B1",IF(Rank!B8&lt;21,"B2",IF(Rank!B8&lt;26,"C1",IF(Rank!B8&lt;31,"C2",IF(Rank!B8&lt;36,"D1","D2"))))))),"")</f>
        <v>B1</v>
      </c>
      <c r="C8" s="8" t="str">
        <f>IF(Rank!C8&lt;&gt;0,IF(Rank!C8&lt;6,"A1",IF(Rank!C8&lt;11,"A2",IF(Rank!C8&lt;16,"B1",IF(Rank!C8&lt;21,"B2",IF(Rank!C8&lt;26,"C1",IF(Rank!C8&lt;31,"C2",IF(Rank!C8&lt;36,"D1","D2"))))))),"")</f>
        <v>C1</v>
      </c>
      <c r="D8" s="8" t="str">
        <f>IF(Rank!D8&lt;&gt;0,IF(Rank!D8&lt;6,"A1",IF(Rank!D8&lt;11,"A2",IF(Rank!D8&lt;16,"B1",IF(Rank!D8&lt;21,"B2",IF(Rank!D8&lt;26,"C1",IF(Rank!D8&lt;31,"C2",IF(Rank!D8&lt;36,"D1","D2"))))))),"")</f>
        <v>C2</v>
      </c>
      <c r="E8" s="8" t="str">
        <f>IF(Rank!E8&lt;&gt;0,IF(Rank!E8&lt;6,"A1",IF(Rank!E8&lt;11,"A2",IF(Rank!E8&lt;16,"B1",IF(Rank!E8&lt;21,"B2",IF(Rank!E8&lt;26,"C1",IF(Rank!E8&lt;31,"C2",IF(Rank!E8&lt;36,"D1","D2"))))))),"")</f>
        <v>C1</v>
      </c>
      <c r="F8" s="8" t="str">
        <f>IF(Rank!F8&lt;&gt;0,IF(Rank!F8&lt;6,"A1",IF(Rank!F8&lt;11,"A2",IF(Rank!F8&lt;16,"B1",IF(Rank!F8&lt;21,"B2",IF(Rank!F8&lt;26,"C1",IF(Rank!F8&lt;31,"C2",IF(Rank!F8&lt;36,"D1","D2"))))))),"")</f>
        <v>D1</v>
      </c>
      <c r="G8" s="8" t="str">
        <f>IF(Rank!G8&lt;&gt;0,IF(Rank!G8&lt;4,"A1",IF(Rank!G8&lt;7,"A2",IF(Rank!G8&lt;10,"B1",IF(Rank!G8&lt;13,"B2",IF(Rank!G8&lt;16,"C1",IF(Rank!G8&lt;19,"C2",IF(Rank!G8&lt;22,"D1","D2"))))))),"")</f>
        <v/>
      </c>
      <c r="H8" s="8" t="str">
        <f>IF(Rank!H8&lt;&gt;0,IF(Rank!H8&lt;3,"A1",IF(Rank!H8&lt;5,"A2",IF(Rank!H8&lt;7,"B1",IF(Rank!H8&lt;9,"B2",IF(Rank!H8&lt;11,"C1",IF(Rank!H8&lt;13,"C2",IF(Rank!H8&lt;16,"D1","D2"))))))),"")</f>
        <v>C2</v>
      </c>
      <c r="I8" s="8" t="str">
        <f>IF(Rank!I8&lt;&gt;0,IF(Rank!I8&lt;6,"A1",IF(Rank!I8&lt;11,"A2",IF(Rank!I8&lt;16,"B1",IF(Rank!I8&lt;21,"B2",IF(Rank!I8&lt;26,"C1",IF(Rank!I8&lt;31,"C2",IF(Rank!I8&lt;36,"D1","D2"))))))),"")</f>
        <v>B2</v>
      </c>
    </row>
    <row r="9" spans="1:9" x14ac:dyDescent="0.3">
      <c r="A9" s="8">
        <v>8</v>
      </c>
      <c r="B9" s="8" t="str">
        <f>IF(Rank!B9&lt;&gt;0,IF(Rank!B9&lt;6,"A1",IF(Rank!B9&lt;11,"A2",IF(Rank!B9&lt;16,"B1",IF(Rank!B9&lt;21,"B2",IF(Rank!B9&lt;26,"C1",IF(Rank!B9&lt;31,"C2",IF(Rank!B9&lt;36,"D1","D2"))))))),"")</f>
        <v>A1</v>
      </c>
      <c r="C9" s="8" t="str">
        <f>IF(Rank!C9&lt;&gt;0,IF(Rank!C9&lt;6,"A1",IF(Rank!C9&lt;11,"A2",IF(Rank!C9&lt;16,"B1",IF(Rank!C9&lt;21,"B2",IF(Rank!C9&lt;26,"C1",IF(Rank!C9&lt;31,"C2",IF(Rank!C9&lt;36,"D1","D2"))))))),"")</f>
        <v>C2</v>
      </c>
      <c r="D9" s="8" t="str">
        <f>IF(Rank!D9&lt;&gt;0,IF(Rank!D9&lt;6,"A1",IF(Rank!D9&lt;11,"A2",IF(Rank!D9&lt;16,"B1",IF(Rank!D9&lt;21,"B2",IF(Rank!D9&lt;26,"C1",IF(Rank!D9&lt;31,"C2",IF(Rank!D9&lt;36,"D1","D2"))))))),"")</f>
        <v>B1</v>
      </c>
      <c r="E9" s="8" t="str">
        <f>IF(Rank!E9&lt;&gt;0,IF(Rank!E9&lt;6,"A1",IF(Rank!E9&lt;11,"A2",IF(Rank!E9&lt;16,"B1",IF(Rank!E9&lt;21,"B2",IF(Rank!E9&lt;26,"C1",IF(Rank!E9&lt;31,"C2",IF(Rank!E9&lt;36,"D1","D2"))))))),"")</f>
        <v>A2</v>
      </c>
      <c r="F9" s="8" t="str">
        <f>IF(Rank!F9&lt;&gt;0,IF(Rank!F9&lt;6,"A1",IF(Rank!F9&lt;11,"A2",IF(Rank!F9&lt;16,"B1",IF(Rank!F9&lt;21,"B2",IF(Rank!F9&lt;26,"C1",IF(Rank!F9&lt;31,"C2",IF(Rank!F9&lt;36,"D1","D2"))))))),"")</f>
        <v>A2</v>
      </c>
      <c r="G9" s="8" t="str">
        <f>IF(Rank!G9&lt;&gt;0,IF(Rank!G9&lt;4,"A1",IF(Rank!G9&lt;7,"A2",IF(Rank!G9&lt;10,"B1",IF(Rank!G9&lt;13,"B2",IF(Rank!G9&lt;16,"C1",IF(Rank!G9&lt;19,"C2",IF(Rank!G9&lt;22,"D1","D2"))))))),"")</f>
        <v>B2</v>
      </c>
      <c r="H9" s="8" t="str">
        <f>IF(Rank!H9&lt;&gt;0,IF(Rank!H9&lt;3,"A1",IF(Rank!H9&lt;5,"A2",IF(Rank!H9&lt;7,"B1",IF(Rank!H9&lt;9,"B2",IF(Rank!H9&lt;11,"C1",IF(Rank!H9&lt;13,"C2",IF(Rank!H9&lt;16,"D1","D2"))))))),"")</f>
        <v/>
      </c>
      <c r="I9" s="8" t="str">
        <f>IF(Rank!I9&lt;&gt;0,IF(Rank!I9&lt;6,"A1",IF(Rank!I9&lt;11,"A2",IF(Rank!I9&lt;16,"B1",IF(Rank!I9&lt;21,"B2",IF(Rank!I9&lt;26,"C1",IF(Rank!I9&lt;31,"C2",IF(Rank!I9&lt;36,"D1","D2"))))))),"")</f>
        <v>B1</v>
      </c>
    </row>
    <row r="10" spans="1:9" x14ac:dyDescent="0.3">
      <c r="A10" s="8">
        <v>9</v>
      </c>
      <c r="B10" s="8" t="str">
        <f>IF(Rank!B10&lt;&gt;0,IF(Rank!B10&lt;6,"A1",IF(Rank!B10&lt;11,"A2",IF(Rank!B10&lt;16,"B1",IF(Rank!B10&lt;21,"B2",IF(Rank!B10&lt;26,"C1",IF(Rank!B10&lt;31,"C2",IF(Rank!B10&lt;36,"D1","D2"))))))),"")</f>
        <v>A1</v>
      </c>
      <c r="C10" s="8" t="str">
        <f>IF(Rank!C10&lt;&gt;0,IF(Rank!C10&lt;6,"A1",IF(Rank!C10&lt;11,"A2",IF(Rank!C10&lt;16,"B1",IF(Rank!C10&lt;21,"B2",IF(Rank!C10&lt;26,"C1",IF(Rank!C10&lt;31,"C2",IF(Rank!C10&lt;36,"D1","D2"))))))),"")</f>
        <v>A2</v>
      </c>
      <c r="D10" s="8" t="str">
        <f>IF(Rank!D10&lt;&gt;0,IF(Rank!D10&lt;6,"A1",IF(Rank!D10&lt;11,"A2",IF(Rank!D10&lt;16,"B1",IF(Rank!D10&lt;21,"B2",IF(Rank!D10&lt;26,"C1",IF(Rank!D10&lt;31,"C2",IF(Rank!D10&lt;36,"D1","D2"))))))),"")</f>
        <v>B2</v>
      </c>
      <c r="E10" s="8" t="str">
        <f>IF(Rank!E10&lt;&gt;0,IF(Rank!E10&lt;6,"A1",IF(Rank!E10&lt;11,"A2",IF(Rank!E10&lt;16,"B1",IF(Rank!E10&lt;21,"B2",IF(Rank!E10&lt;26,"C1",IF(Rank!E10&lt;31,"C2",IF(Rank!E10&lt;36,"D1","D2"))))))),"")</f>
        <v>B1</v>
      </c>
      <c r="F10" s="8" t="str">
        <f>IF(Rank!F10&lt;&gt;0,IF(Rank!F10&lt;6,"A1",IF(Rank!F10&lt;11,"A2",IF(Rank!F10&lt;16,"B1",IF(Rank!F10&lt;21,"B2",IF(Rank!F10&lt;26,"C1",IF(Rank!F10&lt;31,"C2",IF(Rank!F10&lt;36,"D1","D2"))))))),"")</f>
        <v>C2</v>
      </c>
      <c r="G10" s="8" t="str">
        <f>IF(Rank!G10&lt;&gt;0,IF(Rank!G10&lt;4,"A1",IF(Rank!G10&lt;7,"A2",IF(Rank!G10&lt;10,"B1",IF(Rank!G10&lt;13,"B2",IF(Rank!G10&lt;16,"C1",IF(Rank!G10&lt;19,"C2",IF(Rank!G10&lt;22,"D1","D2"))))))),"")</f>
        <v/>
      </c>
      <c r="H10" s="8" t="str">
        <f>IF(Rank!H10&lt;&gt;0,IF(Rank!H10&lt;3,"A1",IF(Rank!H10&lt;5,"A2",IF(Rank!H10&lt;7,"B1",IF(Rank!H10&lt;9,"B2",IF(Rank!H10&lt;11,"C1",IF(Rank!H10&lt;13,"C2",IF(Rank!H10&lt;16,"D1","D2"))))))),"")</f>
        <v>C1</v>
      </c>
      <c r="I10" s="8" t="str">
        <f>IF(Rank!I10&lt;&gt;0,IF(Rank!I10&lt;6,"A1",IF(Rank!I10&lt;11,"A2",IF(Rank!I10&lt;16,"B1",IF(Rank!I10&lt;21,"B2",IF(Rank!I10&lt;26,"C1",IF(Rank!I10&lt;31,"C2",IF(Rank!I10&lt;36,"D1","D2"))))))),"")</f>
        <v>A2</v>
      </c>
    </row>
    <row r="11" spans="1:9" x14ac:dyDescent="0.3">
      <c r="A11" s="8">
        <v>10</v>
      </c>
      <c r="B11" s="8" t="str">
        <f>IF(Rank!B11&lt;&gt;0,IF(Rank!B11&lt;6,"A1",IF(Rank!B11&lt;11,"A2",IF(Rank!B11&lt;16,"B1",IF(Rank!B11&lt;21,"B2",IF(Rank!B11&lt;26,"C1",IF(Rank!B11&lt;31,"C2",IF(Rank!B11&lt;36,"D1","D2"))))))),"")</f>
        <v>A2</v>
      </c>
      <c r="C11" s="8" t="str">
        <f>IF(Rank!C11&lt;&gt;0,IF(Rank!C11&lt;6,"A1",IF(Rank!C11&lt;11,"A2",IF(Rank!C11&lt;16,"B1",IF(Rank!C11&lt;21,"B2",IF(Rank!C11&lt;26,"C1",IF(Rank!C11&lt;31,"C2",IF(Rank!C11&lt;36,"D1","D2"))))))),"")</f>
        <v>A1</v>
      </c>
      <c r="D11" s="8" t="str">
        <f>IF(Rank!D11&lt;&gt;0,IF(Rank!D11&lt;6,"A1",IF(Rank!D11&lt;11,"A2",IF(Rank!D11&lt;16,"B1",IF(Rank!D11&lt;21,"B2",IF(Rank!D11&lt;26,"C1",IF(Rank!D11&lt;31,"C2",IF(Rank!D11&lt;36,"D1","D2"))))))),"")</f>
        <v>A2</v>
      </c>
      <c r="E11" s="8" t="str">
        <f>IF(Rank!E11&lt;&gt;0,IF(Rank!E11&lt;6,"A1",IF(Rank!E11&lt;11,"A2",IF(Rank!E11&lt;16,"B1",IF(Rank!E11&lt;21,"B2",IF(Rank!E11&lt;26,"C1",IF(Rank!E11&lt;31,"C2",IF(Rank!E11&lt;36,"D1","D2"))))))),"")</f>
        <v>A2</v>
      </c>
      <c r="F11" s="8" t="str">
        <f>IF(Rank!F11&lt;&gt;0,IF(Rank!F11&lt;6,"A1",IF(Rank!F11&lt;11,"A2",IF(Rank!F11&lt;16,"B1",IF(Rank!F11&lt;21,"B2",IF(Rank!F11&lt;26,"C1",IF(Rank!F11&lt;31,"C2",IF(Rank!F11&lt;36,"D1","D2"))))))),"")</f>
        <v>A2</v>
      </c>
      <c r="G11" s="8" t="str">
        <f>IF(Rank!G11&lt;&gt;0,IF(Rank!G11&lt;4,"A1",IF(Rank!G11&lt;7,"A2",IF(Rank!G11&lt;10,"B1",IF(Rank!G11&lt;13,"B2",IF(Rank!G11&lt;16,"C1",IF(Rank!G11&lt;19,"C2",IF(Rank!G11&lt;22,"D1","D2"))))))),"")</f>
        <v>B1</v>
      </c>
      <c r="H11" s="8" t="str">
        <f>IF(Rank!H11&lt;&gt;0,IF(Rank!H11&lt;3,"A1",IF(Rank!H11&lt;5,"A2",IF(Rank!H11&lt;7,"B1",IF(Rank!H11&lt;9,"B2",IF(Rank!H11&lt;11,"C1",IF(Rank!H11&lt;13,"C2",IF(Rank!H11&lt;16,"D1","D2"))))))),"")</f>
        <v/>
      </c>
      <c r="I11" s="8" t="str">
        <f>IF(Rank!I11&lt;&gt;0,IF(Rank!I11&lt;6,"A1",IF(Rank!I11&lt;11,"A2",IF(Rank!I11&lt;16,"B1",IF(Rank!I11&lt;21,"B2",IF(Rank!I11&lt;26,"C1",IF(Rank!I11&lt;31,"C2",IF(Rank!I11&lt;36,"D1","D2"))))))),"")</f>
        <v>A2</v>
      </c>
    </row>
    <row r="12" spans="1:9" x14ac:dyDescent="0.3">
      <c r="A12" s="8">
        <v>11</v>
      </c>
      <c r="B12" s="8" t="str">
        <f>IF(Rank!B12&lt;&gt;0,IF(Rank!B12&lt;6,"A1",IF(Rank!B12&lt;11,"A2",IF(Rank!B12&lt;16,"B1",IF(Rank!B12&lt;21,"B2",IF(Rank!B12&lt;26,"C1",IF(Rank!B12&lt;31,"C2",IF(Rank!B12&lt;36,"D1","D2"))))))),"")</f>
        <v>C1</v>
      </c>
      <c r="C12" s="8" t="str">
        <f>IF(Rank!C12&lt;&gt;0,IF(Rank!C12&lt;6,"A1",IF(Rank!C12&lt;11,"A2",IF(Rank!C12&lt;16,"B1",IF(Rank!C12&lt;21,"B2",IF(Rank!C12&lt;26,"C1",IF(Rank!C12&lt;31,"C2",IF(Rank!C12&lt;36,"D1","D2"))))))),"")</f>
        <v>C1</v>
      </c>
      <c r="D12" s="8" t="str">
        <f>IF(Rank!D12&lt;&gt;0,IF(Rank!D12&lt;6,"A1",IF(Rank!D12&lt;11,"A2",IF(Rank!D12&lt;16,"B1",IF(Rank!D12&lt;21,"B2",IF(Rank!D12&lt;26,"C1",IF(Rank!D12&lt;31,"C2",IF(Rank!D12&lt;36,"D1","D2"))))))),"")</f>
        <v>B2</v>
      </c>
      <c r="E12" s="8" t="str">
        <f>IF(Rank!E12&lt;&gt;0,IF(Rank!E12&lt;6,"A1",IF(Rank!E12&lt;11,"A2",IF(Rank!E12&lt;16,"B1",IF(Rank!E12&lt;21,"B2",IF(Rank!E12&lt;26,"C1",IF(Rank!E12&lt;31,"C2",IF(Rank!E12&lt;36,"D1","D2"))))))),"")</f>
        <v>A2</v>
      </c>
      <c r="F12" s="8" t="str">
        <f>IF(Rank!F12&lt;&gt;0,IF(Rank!F12&lt;6,"A1",IF(Rank!F12&lt;11,"A2",IF(Rank!F12&lt;16,"B1",IF(Rank!F12&lt;21,"B2",IF(Rank!F12&lt;26,"C1",IF(Rank!F12&lt;31,"C2",IF(Rank!F12&lt;36,"D1","D2"))))))),"")</f>
        <v>A2</v>
      </c>
      <c r="G12" s="8" t="str">
        <f>IF(Rank!G12&lt;&gt;0,IF(Rank!G12&lt;4,"A1",IF(Rank!G12&lt;7,"A2",IF(Rank!G12&lt;10,"B1",IF(Rank!G12&lt;13,"B2",IF(Rank!G12&lt;16,"C1",IF(Rank!G12&lt;19,"C2",IF(Rank!G12&lt;22,"D1","D2"))))))),"")</f>
        <v>C1</v>
      </c>
      <c r="H12" s="8" t="str">
        <f>IF(Rank!H12&lt;&gt;0,IF(Rank!H12&lt;3,"A1",IF(Rank!H12&lt;5,"A2",IF(Rank!H12&lt;7,"B1",IF(Rank!H12&lt;9,"B2",IF(Rank!H12&lt;11,"C1",IF(Rank!H12&lt;13,"C2",IF(Rank!H12&lt;16,"D1","D2"))))))),"")</f>
        <v/>
      </c>
      <c r="I12" s="8" t="str">
        <f>IF(Rank!I12&lt;&gt;0,IF(Rank!I12&lt;6,"A1",IF(Rank!I12&lt;11,"A2",IF(Rank!I12&lt;16,"B1",IF(Rank!I12&lt;21,"B2",IF(Rank!I12&lt;26,"C1",IF(Rank!I12&lt;31,"C2",IF(Rank!I12&lt;36,"D1","D2"))))))),"")</f>
        <v>B2</v>
      </c>
    </row>
    <row r="13" spans="1:9" x14ac:dyDescent="0.3">
      <c r="A13" s="8">
        <v>12</v>
      </c>
      <c r="B13" s="8" t="str">
        <f>IF(Rank!B13&lt;&gt;0,IF(Rank!B13&lt;6,"A1",IF(Rank!B13&lt;11,"A2",IF(Rank!B13&lt;16,"B1",IF(Rank!B13&lt;21,"B2",IF(Rank!B13&lt;26,"C1",IF(Rank!B13&lt;31,"C2",IF(Rank!B13&lt;36,"D1","D2"))))))),"")</f>
        <v>A1</v>
      </c>
      <c r="C13" s="8" t="str">
        <f>IF(Rank!C13&lt;&gt;0,IF(Rank!C13&lt;6,"A1",IF(Rank!C13&lt;11,"A2",IF(Rank!C13&lt;16,"B1",IF(Rank!C13&lt;21,"B2",IF(Rank!C13&lt;26,"C1",IF(Rank!C13&lt;31,"C2",IF(Rank!C13&lt;36,"D1","D2"))))))),"")</f>
        <v>B1</v>
      </c>
      <c r="D13" s="8" t="str">
        <f>IF(Rank!D13&lt;&gt;0,IF(Rank!D13&lt;6,"A1",IF(Rank!D13&lt;11,"A2",IF(Rank!D13&lt;16,"B1",IF(Rank!D13&lt;21,"B2",IF(Rank!D13&lt;26,"C1",IF(Rank!D13&lt;31,"C2",IF(Rank!D13&lt;36,"D1","D2"))))))),"")</f>
        <v>A2</v>
      </c>
      <c r="E13" s="8" t="str">
        <f>IF(Rank!E13&lt;&gt;0,IF(Rank!E13&lt;6,"A1",IF(Rank!E13&lt;11,"A2",IF(Rank!E13&lt;16,"B1",IF(Rank!E13&lt;21,"B2",IF(Rank!E13&lt;26,"C1",IF(Rank!E13&lt;31,"C2",IF(Rank!E13&lt;36,"D1","D2"))))))),"")</f>
        <v>A2</v>
      </c>
      <c r="F13" s="8" t="str">
        <f>IF(Rank!F13&lt;&gt;0,IF(Rank!F13&lt;6,"A1",IF(Rank!F13&lt;11,"A2",IF(Rank!F13&lt;16,"B1",IF(Rank!F13&lt;21,"B2",IF(Rank!F13&lt;26,"C1",IF(Rank!F13&lt;31,"C2",IF(Rank!F13&lt;36,"D1","D2"))))))),"")</f>
        <v>A1</v>
      </c>
      <c r="G13" s="8" t="str">
        <f>IF(Rank!G13&lt;&gt;0,IF(Rank!G13&lt;4,"A1",IF(Rank!G13&lt;7,"A2",IF(Rank!G13&lt;10,"B1",IF(Rank!G13&lt;13,"B2",IF(Rank!G13&lt;16,"C1",IF(Rank!G13&lt;19,"C2",IF(Rank!G13&lt;22,"D1","D2"))))))),"")</f>
        <v>A1</v>
      </c>
      <c r="H13" s="8" t="str">
        <f>IF(Rank!H13&lt;&gt;0,IF(Rank!H13&lt;3,"A1",IF(Rank!H13&lt;5,"A2",IF(Rank!H13&lt;7,"B1",IF(Rank!H13&lt;9,"B2",IF(Rank!H13&lt;11,"C1",IF(Rank!H13&lt;13,"C2",IF(Rank!H13&lt;16,"D1","D2"))))))),"")</f>
        <v/>
      </c>
      <c r="I13" s="8" t="str">
        <f>IF(Rank!I13&lt;&gt;0,IF(Rank!I13&lt;6,"A1",IF(Rank!I13&lt;11,"A2",IF(Rank!I13&lt;16,"B1",IF(Rank!I13&lt;21,"B2",IF(Rank!I13&lt;26,"C1",IF(Rank!I13&lt;31,"C2",IF(Rank!I13&lt;36,"D1","D2"))))))),"")</f>
        <v>A1</v>
      </c>
    </row>
    <row r="14" spans="1:9" x14ac:dyDescent="0.3">
      <c r="A14" s="8">
        <v>13</v>
      </c>
      <c r="B14" s="8" t="str">
        <f>IF(Rank!B14&lt;&gt;0,IF(Rank!B14&lt;6,"A1",IF(Rank!B14&lt;11,"A2",IF(Rank!B14&lt;16,"B1",IF(Rank!B14&lt;21,"B2",IF(Rank!B14&lt;26,"C1",IF(Rank!B14&lt;31,"C2",IF(Rank!B14&lt;36,"D1","D2"))))))),"")</f>
        <v>B1</v>
      </c>
      <c r="C14" s="8" t="str">
        <f>IF(Rank!C14&lt;&gt;0,IF(Rank!C14&lt;6,"A1",IF(Rank!C14&lt;11,"A2",IF(Rank!C14&lt;16,"B1",IF(Rank!C14&lt;21,"B2",IF(Rank!C14&lt;26,"C1",IF(Rank!C14&lt;31,"C2",IF(Rank!C14&lt;36,"D1","D2"))))))),"")</f>
        <v>B2</v>
      </c>
      <c r="D14" s="8" t="str">
        <f>IF(Rank!D14&lt;&gt;0,IF(Rank!D14&lt;6,"A1",IF(Rank!D14&lt;11,"A2",IF(Rank!D14&lt;16,"B1",IF(Rank!D14&lt;21,"B2",IF(Rank!D14&lt;26,"C1",IF(Rank!D14&lt;31,"C2",IF(Rank!D14&lt;36,"D1","D2"))))))),"")</f>
        <v>B2</v>
      </c>
      <c r="E14" s="8" t="str">
        <f>IF(Rank!E14&lt;&gt;0,IF(Rank!E14&lt;6,"A1",IF(Rank!E14&lt;11,"A2",IF(Rank!E14&lt;16,"B1",IF(Rank!E14&lt;21,"B2",IF(Rank!E14&lt;26,"C1",IF(Rank!E14&lt;31,"C2",IF(Rank!E14&lt;36,"D1","D2"))))))),"")</f>
        <v>C2</v>
      </c>
      <c r="F14" s="8" t="str">
        <f>IF(Rank!F14&lt;&gt;0,IF(Rank!F14&lt;6,"A1",IF(Rank!F14&lt;11,"A2",IF(Rank!F14&lt;16,"B1",IF(Rank!F14&lt;21,"B2",IF(Rank!F14&lt;26,"C1",IF(Rank!F14&lt;31,"C2",IF(Rank!F14&lt;36,"D1","D2"))))))),"")</f>
        <v>D1</v>
      </c>
      <c r="G14" s="8" t="str">
        <f>IF(Rank!G14&lt;&gt;0,IF(Rank!G14&lt;4,"A1",IF(Rank!G14&lt;7,"A2",IF(Rank!G14&lt;10,"B1",IF(Rank!G14&lt;13,"B2",IF(Rank!G14&lt;16,"C1",IF(Rank!G14&lt;19,"C2",IF(Rank!G14&lt;22,"D1","D2"))))))),"")</f>
        <v>D1</v>
      </c>
      <c r="H14" s="8" t="str">
        <f>IF(Rank!H14&lt;&gt;0,IF(Rank!H14&lt;3,"A1",IF(Rank!H14&lt;5,"A2",IF(Rank!H14&lt;7,"B1",IF(Rank!H14&lt;9,"B2",IF(Rank!H14&lt;11,"C1",IF(Rank!H14&lt;13,"C2",IF(Rank!H14&lt;16,"D1","D2"))))))),"")</f>
        <v/>
      </c>
      <c r="I14" s="8" t="str">
        <f>IF(Rank!I14&lt;&gt;0,IF(Rank!I14&lt;6,"A1",IF(Rank!I14&lt;11,"A2",IF(Rank!I14&lt;16,"B1",IF(Rank!I14&lt;21,"B2",IF(Rank!I14&lt;26,"C1",IF(Rank!I14&lt;31,"C2",IF(Rank!I14&lt;36,"D1","D2"))))))),"")</f>
        <v>D1</v>
      </c>
    </row>
    <row r="15" spans="1:9" x14ac:dyDescent="0.3">
      <c r="A15" s="8">
        <v>14</v>
      </c>
      <c r="B15" s="8" t="str">
        <f>IF(Rank!B15&lt;&gt;0,IF(Rank!B15&lt;6,"A1",IF(Rank!B15&lt;11,"A2",IF(Rank!B15&lt;16,"B1",IF(Rank!B15&lt;21,"B2",IF(Rank!B15&lt;26,"C1",IF(Rank!B15&lt;31,"C2",IF(Rank!B15&lt;36,"D1","D2"))))))),"")</f>
        <v>A1</v>
      </c>
      <c r="C15" s="8" t="str">
        <f>IF(Rank!C15&lt;&gt;0,IF(Rank!C15&lt;6,"A1",IF(Rank!C15&lt;11,"A2",IF(Rank!C15&lt;16,"B1",IF(Rank!C15&lt;21,"B2",IF(Rank!C15&lt;26,"C1",IF(Rank!C15&lt;31,"C2",IF(Rank!C15&lt;36,"D1","D2"))))))),"")</f>
        <v>A1</v>
      </c>
      <c r="D15" s="8" t="str">
        <f>IF(Rank!D15&lt;&gt;0,IF(Rank!D15&lt;6,"A1",IF(Rank!D15&lt;11,"A2",IF(Rank!D15&lt;16,"B1",IF(Rank!D15&lt;21,"B2",IF(Rank!D15&lt;26,"C1",IF(Rank!D15&lt;31,"C2",IF(Rank!D15&lt;36,"D1","D2"))))))),"")</f>
        <v>A1</v>
      </c>
      <c r="E15" s="8" t="str">
        <f>IF(Rank!E15&lt;&gt;0,IF(Rank!E15&lt;6,"A1",IF(Rank!E15&lt;11,"A2",IF(Rank!E15&lt;16,"B1",IF(Rank!E15&lt;21,"B2",IF(Rank!E15&lt;26,"C1",IF(Rank!E15&lt;31,"C2",IF(Rank!E15&lt;36,"D1","D2"))))))),"")</f>
        <v>A1</v>
      </c>
      <c r="F15" s="8" t="str">
        <f>IF(Rank!F15&lt;&gt;0,IF(Rank!F15&lt;6,"A1",IF(Rank!F15&lt;11,"A2",IF(Rank!F15&lt;16,"B1",IF(Rank!F15&lt;21,"B2",IF(Rank!F15&lt;26,"C1",IF(Rank!F15&lt;31,"C2",IF(Rank!F15&lt;36,"D1","D2"))))))),"")</f>
        <v>A1</v>
      </c>
      <c r="G15" s="8" t="str">
        <f>IF(Rank!G15&lt;&gt;0,IF(Rank!G15&lt;4,"A1",IF(Rank!G15&lt;7,"A2",IF(Rank!G15&lt;10,"B1",IF(Rank!G15&lt;13,"B2",IF(Rank!G15&lt;16,"C1",IF(Rank!G15&lt;19,"C2",IF(Rank!G15&lt;22,"D1","D2"))))))),"")</f>
        <v>A1</v>
      </c>
      <c r="H15" s="8" t="str">
        <f>IF(Rank!H15&lt;&gt;0,IF(Rank!H15&lt;3,"A1",IF(Rank!H15&lt;5,"A2",IF(Rank!H15&lt;7,"B1",IF(Rank!H15&lt;9,"B2",IF(Rank!H15&lt;11,"C1",IF(Rank!H15&lt;13,"C2",IF(Rank!H15&lt;16,"D1","D2"))))))),"")</f>
        <v/>
      </c>
      <c r="I15" s="8" t="str">
        <f>IF(Rank!I15&lt;&gt;0,IF(Rank!I15&lt;6,"A1",IF(Rank!I15&lt;11,"A2",IF(Rank!I15&lt;16,"B1",IF(Rank!I15&lt;21,"B2",IF(Rank!I15&lt;26,"C1",IF(Rank!I15&lt;31,"C2",IF(Rank!I15&lt;36,"D1","D2"))))))),"")</f>
        <v>A1</v>
      </c>
    </row>
    <row r="16" spans="1:9" x14ac:dyDescent="0.3">
      <c r="A16" s="8">
        <v>15</v>
      </c>
      <c r="B16" s="8" t="str">
        <f>IF(Rank!B16&lt;&gt;0,IF(Rank!B16&lt;6,"A1",IF(Rank!B16&lt;11,"A2",IF(Rank!B16&lt;16,"B1",IF(Rank!B16&lt;21,"B2",IF(Rank!B16&lt;26,"C1",IF(Rank!B16&lt;31,"C2",IF(Rank!B16&lt;36,"D1","D2"))))))),"")</f>
        <v>C1</v>
      </c>
      <c r="C16" s="8" t="str">
        <f>IF(Rank!C16&lt;&gt;0,IF(Rank!C16&lt;6,"A1",IF(Rank!C16&lt;11,"A2",IF(Rank!C16&lt;16,"B1",IF(Rank!C16&lt;21,"B2",IF(Rank!C16&lt;26,"C1",IF(Rank!C16&lt;31,"C2",IF(Rank!C16&lt;36,"D1","D2"))))))),"")</f>
        <v>B1</v>
      </c>
      <c r="D16" s="8" t="str">
        <f>IF(Rank!D16&lt;&gt;0,IF(Rank!D16&lt;6,"A1",IF(Rank!D16&lt;11,"A2",IF(Rank!D16&lt;16,"B1",IF(Rank!D16&lt;21,"B2",IF(Rank!D16&lt;26,"C1",IF(Rank!D16&lt;31,"C2",IF(Rank!D16&lt;36,"D1","D2"))))))),"")</f>
        <v>C2</v>
      </c>
      <c r="E16" s="8" t="str">
        <f>IF(Rank!E16&lt;&gt;0,IF(Rank!E16&lt;6,"A1",IF(Rank!E16&lt;11,"A2",IF(Rank!E16&lt;16,"B1",IF(Rank!E16&lt;21,"B2",IF(Rank!E16&lt;26,"C1",IF(Rank!E16&lt;31,"C2",IF(Rank!E16&lt;36,"D1","D2"))))))),"")</f>
        <v>C1</v>
      </c>
      <c r="F16" s="8" t="str">
        <f>IF(Rank!F16&lt;&gt;0,IF(Rank!F16&lt;6,"A1",IF(Rank!F16&lt;11,"A2",IF(Rank!F16&lt;16,"B1",IF(Rank!F16&lt;21,"B2",IF(Rank!F16&lt;26,"C1",IF(Rank!F16&lt;31,"C2",IF(Rank!F16&lt;36,"D1","D2"))))))),"")</f>
        <v>B2</v>
      </c>
      <c r="G16" s="8" t="str">
        <f>IF(Rank!G16&lt;&gt;0,IF(Rank!G16&lt;4,"A1",IF(Rank!G16&lt;7,"A2",IF(Rank!G16&lt;10,"B1",IF(Rank!G16&lt;13,"B2",IF(Rank!G16&lt;16,"C1",IF(Rank!G16&lt;19,"C2",IF(Rank!G16&lt;22,"D1","D2"))))))),"")</f>
        <v/>
      </c>
      <c r="H16" s="8" t="str">
        <f>IF(Rank!H16&lt;&gt;0,IF(Rank!H16&lt;3,"A1",IF(Rank!H16&lt;5,"A2",IF(Rank!H16&lt;7,"B1",IF(Rank!H16&lt;9,"B2",IF(Rank!H16&lt;11,"C1",IF(Rank!H16&lt;13,"C2",IF(Rank!H16&lt;16,"D1","D2"))))))),"")</f>
        <v>A1</v>
      </c>
      <c r="I16" s="8" t="str">
        <f>IF(Rank!I16&lt;&gt;0,IF(Rank!I16&lt;6,"A1",IF(Rank!I16&lt;11,"A2",IF(Rank!I16&lt;16,"B1",IF(Rank!I16&lt;21,"B2",IF(Rank!I16&lt;26,"C1",IF(Rank!I16&lt;31,"C2",IF(Rank!I16&lt;36,"D1","D2"))))))),"")</f>
        <v>B1</v>
      </c>
    </row>
    <row r="17" spans="1:9" x14ac:dyDescent="0.3">
      <c r="A17" s="8">
        <v>16</v>
      </c>
      <c r="B17" s="8" t="str">
        <f>IF(Rank!B17&lt;&gt;0,IF(Rank!B17&lt;6,"A1",IF(Rank!B17&lt;11,"A2",IF(Rank!B17&lt;16,"B1",IF(Rank!B17&lt;21,"B2",IF(Rank!B17&lt;26,"C1",IF(Rank!B17&lt;31,"C2",IF(Rank!B17&lt;36,"D1","D2"))))))),"")</f>
        <v>A1</v>
      </c>
      <c r="C17" s="8" t="str">
        <f>IF(Rank!C17&lt;&gt;0,IF(Rank!C17&lt;6,"A1",IF(Rank!C17&lt;11,"A2",IF(Rank!C17&lt;16,"B1",IF(Rank!C17&lt;21,"B2",IF(Rank!C17&lt;26,"C1",IF(Rank!C17&lt;31,"C2",IF(Rank!C17&lt;36,"D1","D2"))))))),"")</f>
        <v>C2</v>
      </c>
      <c r="D17" s="8" t="str">
        <f>IF(Rank!D17&lt;&gt;0,IF(Rank!D17&lt;6,"A1",IF(Rank!D17&lt;11,"A2",IF(Rank!D17&lt;16,"B1",IF(Rank!D17&lt;21,"B2",IF(Rank!D17&lt;26,"C1",IF(Rank!D17&lt;31,"C2",IF(Rank!D17&lt;36,"D1","D2"))))))),"")</f>
        <v>B1</v>
      </c>
      <c r="E17" s="8" t="str">
        <f>IF(Rank!E17&lt;&gt;0,IF(Rank!E17&lt;6,"A1",IF(Rank!E17&lt;11,"A2",IF(Rank!E17&lt;16,"B1",IF(Rank!E17&lt;21,"B2",IF(Rank!E17&lt;26,"C1",IF(Rank!E17&lt;31,"C2",IF(Rank!E17&lt;36,"D1","D2"))))))),"")</f>
        <v>C2</v>
      </c>
      <c r="F17" s="8" t="str">
        <f>IF(Rank!F17&lt;&gt;0,IF(Rank!F17&lt;6,"A1",IF(Rank!F17&lt;11,"A2",IF(Rank!F17&lt;16,"B1",IF(Rank!F17&lt;21,"B2",IF(Rank!F17&lt;26,"C1",IF(Rank!F17&lt;31,"C2",IF(Rank!F17&lt;36,"D1","D2"))))))),"")</f>
        <v>B1</v>
      </c>
      <c r="G17" s="8" t="str">
        <f>IF(Rank!G17&lt;&gt;0,IF(Rank!G17&lt;4,"A1",IF(Rank!G17&lt;7,"A2",IF(Rank!G17&lt;10,"B1",IF(Rank!G17&lt;13,"B2",IF(Rank!G17&lt;16,"C1",IF(Rank!G17&lt;19,"C2",IF(Rank!G17&lt;22,"D1","D2"))))))),"")</f>
        <v>C1</v>
      </c>
      <c r="H17" s="8" t="str">
        <f>IF(Rank!H17&lt;&gt;0,IF(Rank!H17&lt;3,"A1",IF(Rank!H17&lt;5,"A2",IF(Rank!H17&lt;7,"B1",IF(Rank!H17&lt;9,"B2",IF(Rank!H17&lt;11,"C1",IF(Rank!H17&lt;13,"C2",IF(Rank!H17&lt;16,"D1","D2"))))))),"")</f>
        <v/>
      </c>
      <c r="I17" s="8" t="str">
        <f>IF(Rank!I17&lt;&gt;0,IF(Rank!I17&lt;6,"A1",IF(Rank!I17&lt;11,"A2",IF(Rank!I17&lt;16,"B1",IF(Rank!I17&lt;21,"B2",IF(Rank!I17&lt;26,"C1",IF(Rank!I17&lt;31,"C2",IF(Rank!I17&lt;36,"D1","D2"))))))),"")</f>
        <v>C1</v>
      </c>
    </row>
    <row r="18" spans="1:9" x14ac:dyDescent="0.3">
      <c r="A18" s="8">
        <v>17</v>
      </c>
      <c r="B18" s="8" t="str">
        <f>IF(Rank!B18&lt;&gt;0,IF(Rank!B18&lt;6,"A1",IF(Rank!B18&lt;11,"A2",IF(Rank!B18&lt;16,"B1",IF(Rank!B18&lt;21,"B2",IF(Rank!B18&lt;26,"C1",IF(Rank!B18&lt;31,"C2",IF(Rank!B18&lt;36,"D1","D2"))))))),"")</f>
        <v>C1</v>
      </c>
      <c r="C18" s="8" t="str">
        <f>IF(Rank!C18&lt;&gt;0,IF(Rank!C18&lt;6,"A1",IF(Rank!C18&lt;11,"A2",IF(Rank!C18&lt;16,"B1",IF(Rank!C18&lt;21,"B2",IF(Rank!C18&lt;26,"C1",IF(Rank!C18&lt;31,"C2",IF(Rank!C18&lt;36,"D1","D2"))))))),"")</f>
        <v>B1</v>
      </c>
      <c r="D18" s="8" t="str">
        <f>IF(Rank!D18&lt;&gt;0,IF(Rank!D18&lt;6,"A1",IF(Rank!D18&lt;11,"A2",IF(Rank!D18&lt;16,"B1",IF(Rank!D18&lt;21,"B2",IF(Rank!D18&lt;26,"C1",IF(Rank!D18&lt;31,"C2",IF(Rank!D18&lt;36,"D1","D2"))))))),"")</f>
        <v>B1</v>
      </c>
      <c r="E18" s="8" t="str">
        <f>IF(Rank!E18&lt;&gt;0,IF(Rank!E18&lt;6,"A1",IF(Rank!E18&lt;11,"A2",IF(Rank!E18&lt;16,"B1",IF(Rank!E18&lt;21,"B2",IF(Rank!E18&lt;26,"C1",IF(Rank!E18&lt;31,"C2",IF(Rank!E18&lt;36,"D1","D2"))))))),"")</f>
        <v>C2</v>
      </c>
      <c r="F18" s="8" t="str">
        <f>IF(Rank!F18&lt;&gt;0,IF(Rank!F18&lt;6,"A1",IF(Rank!F18&lt;11,"A2",IF(Rank!F18&lt;16,"B1",IF(Rank!F18&lt;21,"B2",IF(Rank!F18&lt;26,"C1",IF(Rank!F18&lt;31,"C2",IF(Rank!F18&lt;36,"D1","D2"))))))),"")</f>
        <v>B2</v>
      </c>
      <c r="G18" s="8" t="str">
        <f>IF(Rank!G18&lt;&gt;0,IF(Rank!G18&lt;4,"A1",IF(Rank!G18&lt;7,"A2",IF(Rank!G18&lt;10,"B1",IF(Rank!G18&lt;13,"B2",IF(Rank!G18&lt;16,"C1",IF(Rank!G18&lt;19,"C2",IF(Rank!G18&lt;22,"D1","D2"))))))),"")</f>
        <v>C2</v>
      </c>
      <c r="H18" s="8" t="str">
        <f>IF(Rank!H18&lt;&gt;0,IF(Rank!H18&lt;3,"A1",IF(Rank!H18&lt;5,"A2",IF(Rank!H18&lt;7,"B1",IF(Rank!H18&lt;9,"B2",IF(Rank!H18&lt;11,"C1",IF(Rank!H18&lt;13,"C2",IF(Rank!H18&lt;16,"D1","D2"))))))),"")</f>
        <v/>
      </c>
      <c r="I18" s="8" t="str">
        <f>IF(Rank!I18&lt;&gt;0,IF(Rank!I18&lt;6,"A1",IF(Rank!I18&lt;11,"A2",IF(Rank!I18&lt;16,"B1",IF(Rank!I18&lt;21,"B2",IF(Rank!I18&lt;26,"C1",IF(Rank!I18&lt;31,"C2",IF(Rank!I18&lt;36,"D1","D2"))))))),"")</f>
        <v>C2</v>
      </c>
    </row>
    <row r="19" spans="1:9" x14ac:dyDescent="0.3">
      <c r="A19" s="8">
        <v>18</v>
      </c>
      <c r="B19" s="8" t="str">
        <f>IF(Rank!B19&lt;&gt;0,IF(Rank!B19&lt;6,"A1",IF(Rank!B19&lt;11,"A2",IF(Rank!B19&lt;16,"B1",IF(Rank!B19&lt;21,"B2",IF(Rank!B19&lt;26,"C1",IF(Rank!B19&lt;31,"C2",IF(Rank!B19&lt;36,"D1","D2"))))))),"")</f>
        <v>B2</v>
      </c>
      <c r="C19" s="8" t="str">
        <f>IF(Rank!C19&lt;&gt;0,IF(Rank!C19&lt;6,"A1",IF(Rank!C19&lt;11,"A2",IF(Rank!C19&lt;16,"B1",IF(Rank!C19&lt;21,"B2",IF(Rank!C19&lt;26,"C1",IF(Rank!C19&lt;31,"C2",IF(Rank!C19&lt;36,"D1","D2"))))))),"")</f>
        <v>D2</v>
      </c>
      <c r="D19" s="8" t="str">
        <f>IF(Rank!D19&lt;&gt;0,IF(Rank!D19&lt;6,"A1",IF(Rank!D19&lt;11,"A2",IF(Rank!D19&lt;16,"B1",IF(Rank!D19&lt;21,"B2",IF(Rank!D19&lt;26,"C1",IF(Rank!D19&lt;31,"C2",IF(Rank!D19&lt;36,"D1","D2"))))))),"")</f>
        <v>C2</v>
      </c>
      <c r="E19" s="8" t="str">
        <f>IF(Rank!E19&lt;&gt;0,IF(Rank!E19&lt;6,"A1",IF(Rank!E19&lt;11,"A2",IF(Rank!E19&lt;16,"B1",IF(Rank!E19&lt;21,"B2",IF(Rank!E19&lt;26,"C1",IF(Rank!E19&lt;31,"C2",IF(Rank!E19&lt;36,"D1","D2"))))))),"")</f>
        <v>D1</v>
      </c>
      <c r="F19" s="8" t="str">
        <f>IF(Rank!F19&lt;&gt;0,IF(Rank!F19&lt;6,"A1",IF(Rank!F19&lt;11,"A2",IF(Rank!F19&lt;16,"B1",IF(Rank!F19&lt;21,"B2",IF(Rank!F19&lt;26,"C1",IF(Rank!F19&lt;31,"C2",IF(Rank!F19&lt;36,"D1","D2"))))))),"")</f>
        <v>C1</v>
      </c>
      <c r="G19" s="8" t="str">
        <f>IF(Rank!G19&lt;&gt;0,IF(Rank!G19&lt;4,"A1",IF(Rank!G19&lt;7,"A2",IF(Rank!G19&lt;10,"B1",IF(Rank!G19&lt;13,"B2",IF(Rank!G19&lt;16,"C1",IF(Rank!G19&lt;19,"C2",IF(Rank!G19&lt;22,"D1","D2"))))))),"")</f>
        <v>C1</v>
      </c>
      <c r="H19" s="8" t="str">
        <f>IF(Rank!H19&lt;&gt;0,IF(Rank!H19&lt;3,"A1",IF(Rank!H19&lt;5,"A2",IF(Rank!H19&lt;7,"B1",IF(Rank!H19&lt;9,"B2",IF(Rank!H19&lt;11,"C1",IF(Rank!H19&lt;13,"C2",IF(Rank!H19&lt;16,"D1","D2"))))))),"")</f>
        <v/>
      </c>
      <c r="I19" s="8" t="str">
        <f>IF(Rank!I19&lt;&gt;0,IF(Rank!I19&lt;6,"A1",IF(Rank!I19&lt;11,"A2",IF(Rank!I19&lt;16,"B1",IF(Rank!I19&lt;21,"B2",IF(Rank!I19&lt;26,"C1",IF(Rank!I19&lt;31,"C2",IF(Rank!I19&lt;36,"D1","D2"))))))),"")</f>
        <v>D1</v>
      </c>
    </row>
    <row r="20" spans="1:9" x14ac:dyDescent="0.3">
      <c r="A20" s="8">
        <v>19</v>
      </c>
      <c r="B20" s="8" t="str">
        <f>IF(Rank!B20&lt;&gt;0,IF(Rank!B20&lt;6,"A1",IF(Rank!B20&lt;11,"A2",IF(Rank!B20&lt;16,"B1",IF(Rank!B20&lt;21,"B2",IF(Rank!B20&lt;26,"C1",IF(Rank!B20&lt;31,"C2",IF(Rank!B20&lt;36,"D1","D2"))))))),"")</f>
        <v>B2</v>
      </c>
      <c r="C20" s="8" t="str">
        <f>IF(Rank!C20&lt;&gt;0,IF(Rank!C20&lt;6,"A1",IF(Rank!C20&lt;11,"A2",IF(Rank!C20&lt;16,"B1",IF(Rank!C20&lt;21,"B2",IF(Rank!C20&lt;26,"C1",IF(Rank!C20&lt;31,"C2",IF(Rank!C20&lt;36,"D1","D2"))))))),"")</f>
        <v>B1</v>
      </c>
      <c r="D20" s="8" t="str">
        <f>IF(Rank!D20&lt;&gt;0,IF(Rank!D20&lt;6,"A1",IF(Rank!D20&lt;11,"A2",IF(Rank!D20&lt;16,"B1",IF(Rank!D20&lt;21,"B2",IF(Rank!D20&lt;26,"C1",IF(Rank!D20&lt;31,"C2",IF(Rank!D20&lt;36,"D1","D2"))))))),"")</f>
        <v>B2</v>
      </c>
      <c r="E20" s="8" t="str">
        <f>IF(Rank!E20&lt;&gt;0,IF(Rank!E20&lt;6,"A1",IF(Rank!E20&lt;11,"A2",IF(Rank!E20&lt;16,"B1",IF(Rank!E20&lt;21,"B2",IF(Rank!E20&lt;26,"C1",IF(Rank!E20&lt;31,"C2",IF(Rank!E20&lt;36,"D1","D2"))))))),"")</f>
        <v>B1</v>
      </c>
      <c r="F20" s="8" t="str">
        <f>IF(Rank!F20&lt;&gt;0,IF(Rank!F20&lt;6,"A1",IF(Rank!F20&lt;11,"A2",IF(Rank!F20&lt;16,"B1",IF(Rank!F20&lt;21,"B2",IF(Rank!F20&lt;26,"C1",IF(Rank!F20&lt;31,"C2",IF(Rank!F20&lt;36,"D1","D2"))))))),"")</f>
        <v>D1</v>
      </c>
      <c r="G20" s="8" t="str">
        <f>IF(Rank!G20&lt;&gt;0,IF(Rank!G20&lt;4,"A1",IF(Rank!G20&lt;7,"A2",IF(Rank!G20&lt;10,"B1",IF(Rank!G20&lt;13,"B2",IF(Rank!G20&lt;16,"C1",IF(Rank!G20&lt;19,"C2",IF(Rank!G20&lt;22,"D1","D2"))))))),"")</f>
        <v>A2</v>
      </c>
      <c r="H20" s="8" t="str">
        <f>IF(Rank!H20&lt;&gt;0,IF(Rank!H20&lt;3,"A1",IF(Rank!H20&lt;5,"A2",IF(Rank!H20&lt;7,"B1",IF(Rank!H20&lt;9,"B2",IF(Rank!H20&lt;11,"C1",IF(Rank!H20&lt;13,"C2",IF(Rank!H20&lt;16,"D1","D2"))))))),"")</f>
        <v/>
      </c>
      <c r="I20" s="8" t="str">
        <f>IF(Rank!I20&lt;&gt;0,IF(Rank!I20&lt;6,"A1",IF(Rank!I20&lt;11,"A2",IF(Rank!I20&lt;16,"B1",IF(Rank!I20&lt;21,"B2",IF(Rank!I20&lt;26,"C1",IF(Rank!I20&lt;31,"C2",IF(Rank!I20&lt;36,"D1","D2"))))))),"")</f>
        <v>C1</v>
      </c>
    </row>
    <row r="21" spans="1:9" x14ac:dyDescent="0.3">
      <c r="A21" s="8">
        <v>20</v>
      </c>
      <c r="B21" s="8" t="str">
        <f>IF(Rank!B21&lt;&gt;0,IF(Rank!B21&lt;6,"A1",IF(Rank!B21&lt;11,"A2",IF(Rank!B21&lt;16,"B1",IF(Rank!B21&lt;21,"B2",IF(Rank!B21&lt;26,"C1",IF(Rank!B21&lt;31,"C2",IF(Rank!B21&lt;36,"D1","D2"))))))),"")</f>
        <v>D1</v>
      </c>
      <c r="C21" s="8" t="str">
        <f>IF(Rank!C21&lt;&gt;0,IF(Rank!C21&lt;6,"A1",IF(Rank!C21&lt;11,"A2",IF(Rank!C21&lt;16,"B1",IF(Rank!C21&lt;21,"B2",IF(Rank!C21&lt;26,"C1",IF(Rank!C21&lt;31,"C2",IF(Rank!C21&lt;36,"D1","D2"))))))),"")</f>
        <v>A2</v>
      </c>
      <c r="D21" s="8" t="str">
        <f>IF(Rank!D21&lt;&gt;0,IF(Rank!D21&lt;6,"A1",IF(Rank!D21&lt;11,"A2",IF(Rank!D21&lt;16,"B1",IF(Rank!D21&lt;21,"B2",IF(Rank!D21&lt;26,"C1",IF(Rank!D21&lt;31,"C2",IF(Rank!D21&lt;36,"D1","D2"))))))),"")</f>
        <v>C1</v>
      </c>
      <c r="E21" s="8" t="str">
        <f>IF(Rank!E21&lt;&gt;0,IF(Rank!E21&lt;6,"A1",IF(Rank!E21&lt;11,"A2",IF(Rank!E21&lt;16,"B1",IF(Rank!E21&lt;21,"B2",IF(Rank!E21&lt;26,"C1",IF(Rank!E21&lt;31,"C2",IF(Rank!E21&lt;36,"D1","D2"))))))),"")</f>
        <v>B2</v>
      </c>
      <c r="F21" s="8" t="str">
        <f>IF(Rank!F21&lt;&gt;0,IF(Rank!F21&lt;6,"A1",IF(Rank!F21&lt;11,"A2",IF(Rank!F21&lt;16,"B1",IF(Rank!F21&lt;21,"B2",IF(Rank!F21&lt;26,"C1",IF(Rank!F21&lt;31,"C2",IF(Rank!F21&lt;36,"D1","D2"))))))),"")</f>
        <v>D1</v>
      </c>
      <c r="G21" s="8" t="str">
        <f>IF(Rank!G21&lt;&gt;0,IF(Rank!G21&lt;4,"A1",IF(Rank!G21&lt;7,"A2",IF(Rank!G21&lt;10,"B1",IF(Rank!G21&lt;13,"B2",IF(Rank!G21&lt;16,"C1",IF(Rank!G21&lt;19,"C2",IF(Rank!G21&lt;22,"D1","D2"))))))),"")</f>
        <v>A2</v>
      </c>
      <c r="H21" s="8" t="str">
        <f>IF(Rank!H21&lt;&gt;0,IF(Rank!H21&lt;3,"A1",IF(Rank!H21&lt;5,"A2",IF(Rank!H21&lt;7,"B1",IF(Rank!H21&lt;9,"B2",IF(Rank!H21&lt;11,"C1",IF(Rank!H21&lt;13,"C2",IF(Rank!H21&lt;16,"D1","D2"))))))),"")</f>
        <v/>
      </c>
      <c r="I21" s="8" t="str">
        <f>IF(Rank!I21&lt;&gt;0,IF(Rank!I21&lt;6,"A1",IF(Rank!I21&lt;11,"A2",IF(Rank!I21&lt;16,"B1",IF(Rank!I21&lt;21,"B2",IF(Rank!I21&lt;26,"C1",IF(Rank!I21&lt;31,"C2",IF(Rank!I21&lt;36,"D1","D2"))))))),"")</f>
        <v>C2</v>
      </c>
    </row>
    <row r="22" spans="1:9" x14ac:dyDescent="0.3">
      <c r="A22" s="8">
        <v>21</v>
      </c>
      <c r="B22" s="8" t="str">
        <f>IF(Rank!B22&lt;&gt;0,IF(Rank!B22&lt;6,"A1",IF(Rank!B22&lt;11,"A2",IF(Rank!B22&lt;16,"B1",IF(Rank!B22&lt;21,"B2",IF(Rank!B22&lt;26,"C1",IF(Rank!B22&lt;31,"C2",IF(Rank!B22&lt;36,"D1","D2"))))))),"")</f>
        <v>D1</v>
      </c>
      <c r="C22" s="8" t="str">
        <f>IF(Rank!C22&lt;&gt;0,IF(Rank!C22&lt;6,"A1",IF(Rank!C22&lt;11,"A2",IF(Rank!C22&lt;16,"B1",IF(Rank!C22&lt;21,"B2",IF(Rank!C22&lt;26,"C1",IF(Rank!C22&lt;31,"C2",IF(Rank!C22&lt;36,"D1","D2"))))))),"")</f>
        <v>B1</v>
      </c>
      <c r="D22" s="8" t="str">
        <f>IF(Rank!D22&lt;&gt;0,IF(Rank!D22&lt;6,"A1",IF(Rank!D22&lt;11,"A2",IF(Rank!D22&lt;16,"B1",IF(Rank!D22&lt;21,"B2",IF(Rank!D22&lt;26,"C1",IF(Rank!D22&lt;31,"C2",IF(Rank!D22&lt;36,"D1","D2"))))))),"")</f>
        <v>B1</v>
      </c>
      <c r="E22" s="8" t="str">
        <f>IF(Rank!E22&lt;&gt;0,IF(Rank!E22&lt;6,"A1",IF(Rank!E22&lt;11,"A2",IF(Rank!E22&lt;16,"B1",IF(Rank!E22&lt;21,"B2",IF(Rank!E22&lt;26,"C1",IF(Rank!E22&lt;31,"C2",IF(Rank!E22&lt;36,"D1","D2"))))))),"")</f>
        <v>B1</v>
      </c>
      <c r="F22" s="8" t="str">
        <f>IF(Rank!F22&lt;&gt;0,IF(Rank!F22&lt;6,"A1",IF(Rank!F22&lt;11,"A2",IF(Rank!F22&lt;16,"B1",IF(Rank!F22&lt;21,"B2",IF(Rank!F22&lt;26,"C1",IF(Rank!F22&lt;31,"C2",IF(Rank!F22&lt;36,"D1","D2"))))))),"")</f>
        <v>B1</v>
      </c>
      <c r="G22" s="8" t="str">
        <f>IF(Rank!G22&lt;&gt;0,IF(Rank!G22&lt;4,"A1",IF(Rank!G22&lt;7,"A2",IF(Rank!G22&lt;10,"B1",IF(Rank!G22&lt;13,"B2",IF(Rank!G22&lt;16,"C1",IF(Rank!G22&lt;19,"C2",IF(Rank!G22&lt;22,"D1","D2"))))))),"")</f>
        <v>B1</v>
      </c>
      <c r="H22" s="8" t="str">
        <f>IF(Rank!H22&lt;&gt;0,IF(Rank!H22&lt;3,"A1",IF(Rank!H22&lt;5,"A2",IF(Rank!H22&lt;7,"B1",IF(Rank!H22&lt;9,"B2",IF(Rank!H22&lt;11,"C1",IF(Rank!H22&lt;13,"C2",IF(Rank!H22&lt;16,"D1","D2"))))))),"")</f>
        <v/>
      </c>
      <c r="I22" s="8" t="str">
        <f>IF(Rank!I22&lt;&gt;0,IF(Rank!I22&lt;6,"A1",IF(Rank!I22&lt;11,"A2",IF(Rank!I22&lt;16,"B1",IF(Rank!I22&lt;21,"B2",IF(Rank!I22&lt;26,"C1",IF(Rank!I22&lt;31,"C2",IF(Rank!I22&lt;36,"D1","D2"))))))),"")</f>
        <v>C1</v>
      </c>
    </row>
    <row r="23" spans="1:9" x14ac:dyDescent="0.3">
      <c r="A23" s="8">
        <v>22</v>
      </c>
      <c r="B23" s="8" t="str">
        <f>IF(Rank!B23&lt;&gt;0,IF(Rank!B23&lt;6,"A1",IF(Rank!B23&lt;11,"A2",IF(Rank!B23&lt;16,"B1",IF(Rank!B23&lt;21,"B2",IF(Rank!B23&lt;26,"C1",IF(Rank!B23&lt;31,"C2",IF(Rank!B23&lt;36,"D1","D2"))))))),"")</f>
        <v>C1</v>
      </c>
      <c r="C23" s="8" t="str">
        <f>IF(Rank!C23&lt;&gt;0,IF(Rank!C23&lt;6,"A1",IF(Rank!C23&lt;11,"A2",IF(Rank!C23&lt;16,"B1",IF(Rank!C23&lt;21,"B2",IF(Rank!C23&lt;26,"C1",IF(Rank!C23&lt;31,"C2",IF(Rank!C23&lt;36,"D1","D2"))))))),"")</f>
        <v>B1</v>
      </c>
      <c r="D23" s="8" t="str">
        <f>IF(Rank!D23&lt;&gt;0,IF(Rank!D23&lt;6,"A1",IF(Rank!D23&lt;11,"A2",IF(Rank!D23&lt;16,"B1",IF(Rank!D23&lt;21,"B2",IF(Rank!D23&lt;26,"C1",IF(Rank!D23&lt;31,"C2",IF(Rank!D23&lt;36,"D1","D2"))))))),"")</f>
        <v>A1</v>
      </c>
      <c r="E23" s="8" t="str">
        <f>IF(Rank!E23&lt;&gt;0,IF(Rank!E23&lt;6,"A1",IF(Rank!E23&lt;11,"A2",IF(Rank!E23&lt;16,"B1",IF(Rank!E23&lt;21,"B2",IF(Rank!E23&lt;26,"C1",IF(Rank!E23&lt;31,"C2",IF(Rank!E23&lt;36,"D1","D2"))))))),"")</f>
        <v>A1</v>
      </c>
      <c r="F23" s="8" t="str">
        <f>IF(Rank!F23&lt;&gt;0,IF(Rank!F23&lt;6,"A1",IF(Rank!F23&lt;11,"A2",IF(Rank!F23&lt;16,"B1",IF(Rank!F23&lt;21,"B2",IF(Rank!F23&lt;26,"C1",IF(Rank!F23&lt;31,"C2",IF(Rank!F23&lt;36,"D1","D2"))))))),"")</f>
        <v>A1</v>
      </c>
      <c r="G23" s="8" t="str">
        <f>IF(Rank!G23&lt;&gt;0,IF(Rank!G23&lt;4,"A1",IF(Rank!G23&lt;7,"A2",IF(Rank!G23&lt;10,"B1",IF(Rank!G23&lt;13,"B2",IF(Rank!G23&lt;16,"C1",IF(Rank!G23&lt;19,"C2",IF(Rank!G23&lt;22,"D1","D2"))))))),"")</f>
        <v/>
      </c>
      <c r="H23" s="8" t="str">
        <f>IF(Rank!H23&lt;&gt;0,IF(Rank!H23&lt;3,"A1",IF(Rank!H23&lt;5,"A2",IF(Rank!H23&lt;7,"B1",IF(Rank!H23&lt;9,"B2",IF(Rank!H23&lt;11,"C1",IF(Rank!H23&lt;13,"C2",IF(Rank!H23&lt;16,"D1","D2"))))))),"")</f>
        <v>A1</v>
      </c>
      <c r="I23" s="8" t="str">
        <f>IF(Rank!I23&lt;&gt;0,IF(Rank!I23&lt;6,"A1",IF(Rank!I23&lt;11,"A2",IF(Rank!I23&lt;16,"B1",IF(Rank!I23&lt;21,"B2",IF(Rank!I23&lt;26,"C1",IF(Rank!I23&lt;31,"C2",IF(Rank!I23&lt;36,"D1","D2"))))))),"")</f>
        <v>A1</v>
      </c>
    </row>
    <row r="24" spans="1:9" x14ac:dyDescent="0.3">
      <c r="A24" s="8">
        <v>23</v>
      </c>
      <c r="B24" s="8" t="str">
        <f>IF(Rank!B24&lt;&gt;0,IF(Rank!B24&lt;6,"A1",IF(Rank!B24&lt;11,"A2",IF(Rank!B24&lt;16,"B1",IF(Rank!B24&lt;21,"B2",IF(Rank!B24&lt;26,"C1",IF(Rank!B24&lt;31,"C2",IF(Rank!B24&lt;36,"D1","D2"))))))),"")</f>
        <v>B1</v>
      </c>
      <c r="C24" s="8" t="str">
        <f>IF(Rank!C24&lt;&gt;0,IF(Rank!C24&lt;6,"A1",IF(Rank!C24&lt;11,"A2",IF(Rank!C24&lt;16,"B1",IF(Rank!C24&lt;21,"B2",IF(Rank!C24&lt;26,"C1",IF(Rank!C24&lt;31,"C2",IF(Rank!C24&lt;36,"D1","D2"))))))),"")</f>
        <v>A1</v>
      </c>
      <c r="D24" s="8" t="str">
        <f>IF(Rank!D24&lt;&gt;0,IF(Rank!D24&lt;6,"A1",IF(Rank!D24&lt;11,"A2",IF(Rank!D24&lt;16,"B1",IF(Rank!D24&lt;21,"B2",IF(Rank!D24&lt;26,"C1",IF(Rank!D24&lt;31,"C2",IF(Rank!D24&lt;36,"D1","D2"))))))),"")</f>
        <v>A1</v>
      </c>
      <c r="E24" s="8" t="str">
        <f>IF(Rank!E24&lt;&gt;0,IF(Rank!E24&lt;6,"A1",IF(Rank!E24&lt;11,"A2",IF(Rank!E24&lt;16,"B1",IF(Rank!E24&lt;21,"B2",IF(Rank!E24&lt;26,"C1",IF(Rank!E24&lt;31,"C2",IF(Rank!E24&lt;36,"D1","D2"))))))),"")</f>
        <v>A1</v>
      </c>
      <c r="F24" s="8" t="str">
        <f>IF(Rank!F24&lt;&gt;0,IF(Rank!F24&lt;6,"A1",IF(Rank!F24&lt;11,"A2",IF(Rank!F24&lt;16,"B1",IF(Rank!F24&lt;21,"B2",IF(Rank!F24&lt;26,"C1",IF(Rank!F24&lt;31,"C2",IF(Rank!F24&lt;36,"D1","D2"))))))),"")</f>
        <v>A1</v>
      </c>
      <c r="G24" s="8" t="str">
        <f>IF(Rank!G24&lt;&gt;0,IF(Rank!G24&lt;4,"A1",IF(Rank!G24&lt;7,"A2",IF(Rank!G24&lt;10,"B1",IF(Rank!G24&lt;13,"B2",IF(Rank!G24&lt;16,"C1",IF(Rank!G24&lt;19,"C2",IF(Rank!G24&lt;22,"D1","D2"))))))),"")</f>
        <v>A1</v>
      </c>
      <c r="H24" s="8" t="str">
        <f>IF(Rank!H24&lt;&gt;0,IF(Rank!H24&lt;3,"A1",IF(Rank!H24&lt;5,"A2",IF(Rank!H24&lt;7,"B1",IF(Rank!H24&lt;9,"B2",IF(Rank!H24&lt;11,"C1",IF(Rank!H24&lt;13,"C2",IF(Rank!H24&lt;16,"D1","D2"))))))),"")</f>
        <v/>
      </c>
      <c r="I24" s="8" t="str">
        <f>IF(Rank!I24&lt;&gt;0,IF(Rank!I24&lt;6,"A1",IF(Rank!I24&lt;11,"A2",IF(Rank!I24&lt;16,"B1",IF(Rank!I24&lt;21,"B2",IF(Rank!I24&lt;26,"C1",IF(Rank!I24&lt;31,"C2",IF(Rank!I24&lt;36,"D1","D2"))))))),"")</f>
        <v>A1</v>
      </c>
    </row>
    <row r="25" spans="1:9" x14ac:dyDescent="0.3">
      <c r="A25" s="8">
        <v>24</v>
      </c>
      <c r="B25" s="8" t="str">
        <f>IF(Rank!B25&lt;&gt;0,IF(Rank!B25&lt;6,"A1",IF(Rank!B25&lt;11,"A2",IF(Rank!B25&lt;16,"B1",IF(Rank!B25&lt;21,"B2",IF(Rank!B25&lt;26,"C1",IF(Rank!B25&lt;31,"C2",IF(Rank!B25&lt;36,"D1","D2"))))))),"")</f>
        <v>D2</v>
      </c>
      <c r="C25" s="8" t="str">
        <f>IF(Rank!C25&lt;&gt;0,IF(Rank!C25&lt;6,"A1",IF(Rank!C25&lt;11,"A2",IF(Rank!C25&lt;16,"B1",IF(Rank!C25&lt;21,"B2",IF(Rank!C25&lt;26,"C1",IF(Rank!C25&lt;31,"C2",IF(Rank!C25&lt;36,"D1","D2"))))))),"")</f>
        <v>B1</v>
      </c>
      <c r="D25" s="8" t="str">
        <f>IF(Rank!D25&lt;&gt;0,IF(Rank!D25&lt;6,"A1",IF(Rank!D25&lt;11,"A2",IF(Rank!D25&lt;16,"B1",IF(Rank!D25&lt;21,"B2",IF(Rank!D25&lt;26,"C1",IF(Rank!D25&lt;31,"C2",IF(Rank!D25&lt;36,"D1","D2"))))))),"")</f>
        <v>C1</v>
      </c>
      <c r="E25" s="8" t="str">
        <f>IF(Rank!E25&lt;&gt;0,IF(Rank!E25&lt;6,"A1",IF(Rank!E25&lt;11,"A2",IF(Rank!E25&lt;16,"B1",IF(Rank!E25&lt;21,"B2",IF(Rank!E25&lt;26,"C1",IF(Rank!E25&lt;31,"C2",IF(Rank!E25&lt;36,"D1","D2"))))))),"")</f>
        <v>C2</v>
      </c>
      <c r="F25" s="8" t="str">
        <f>IF(Rank!F25&lt;&gt;0,IF(Rank!F25&lt;6,"A1",IF(Rank!F25&lt;11,"A2",IF(Rank!F25&lt;16,"B1",IF(Rank!F25&lt;21,"B2",IF(Rank!F25&lt;26,"C1",IF(Rank!F25&lt;31,"C2",IF(Rank!F25&lt;36,"D1","D2"))))))),"")</f>
        <v>B1</v>
      </c>
      <c r="G25" s="8" t="str">
        <f>IF(Rank!G25&lt;&gt;0,IF(Rank!G25&lt;4,"A1",IF(Rank!G25&lt;7,"A2",IF(Rank!G25&lt;10,"B1",IF(Rank!G25&lt;13,"B2",IF(Rank!G25&lt;16,"C1",IF(Rank!G25&lt;19,"C2",IF(Rank!G25&lt;22,"D1","D2"))))))),"")</f>
        <v/>
      </c>
      <c r="H25" s="8" t="str">
        <f>IF(Rank!H25&lt;&gt;0,IF(Rank!H25&lt;3,"A1",IF(Rank!H25&lt;5,"A2",IF(Rank!H25&lt;7,"B1",IF(Rank!H25&lt;9,"B2",IF(Rank!H25&lt;11,"C1",IF(Rank!H25&lt;13,"C2",IF(Rank!H25&lt;16,"D1","D2"))))))),"")</f>
        <v>C2</v>
      </c>
      <c r="I25" s="8" t="str">
        <f>IF(Rank!I25&lt;&gt;0,IF(Rank!I25&lt;6,"A1",IF(Rank!I25&lt;11,"A2",IF(Rank!I25&lt;16,"B1",IF(Rank!I25&lt;21,"B2",IF(Rank!I25&lt;26,"C1",IF(Rank!I25&lt;31,"C2",IF(Rank!I25&lt;36,"D1","D2"))))))),"")</f>
        <v>B2</v>
      </c>
    </row>
    <row r="26" spans="1:9" x14ac:dyDescent="0.3">
      <c r="A26" s="8">
        <v>25</v>
      </c>
      <c r="B26" s="8" t="str">
        <f>IF(Rank!B26&lt;&gt;0,IF(Rank!B26&lt;6,"A1",IF(Rank!B26&lt;11,"A2",IF(Rank!B26&lt;16,"B1",IF(Rank!B26&lt;21,"B2",IF(Rank!B26&lt;26,"C1",IF(Rank!B26&lt;31,"C2",IF(Rank!B26&lt;36,"D1","D2"))))))),"")</f>
        <v>C1</v>
      </c>
      <c r="C26" s="8" t="str">
        <f>IF(Rank!C26&lt;&gt;0,IF(Rank!C26&lt;6,"A1",IF(Rank!C26&lt;11,"A2",IF(Rank!C26&lt;16,"B1",IF(Rank!C26&lt;21,"B2",IF(Rank!C26&lt;26,"C1",IF(Rank!C26&lt;31,"C2",IF(Rank!C26&lt;36,"D1","D2"))))))),"")</f>
        <v>A1</v>
      </c>
      <c r="D26" s="8" t="str">
        <f>IF(Rank!D26&lt;&gt;0,IF(Rank!D26&lt;6,"A1",IF(Rank!D26&lt;11,"A2",IF(Rank!D26&lt;16,"B1",IF(Rank!D26&lt;21,"B2",IF(Rank!D26&lt;26,"C1",IF(Rank!D26&lt;31,"C2",IF(Rank!D26&lt;36,"D1","D2"))))))),"")</f>
        <v>B1</v>
      </c>
      <c r="E26" s="8" t="str">
        <f>IF(Rank!E26&lt;&gt;0,IF(Rank!E26&lt;6,"A1",IF(Rank!E26&lt;11,"A2",IF(Rank!E26&lt;16,"B1",IF(Rank!E26&lt;21,"B2",IF(Rank!E26&lt;26,"C1",IF(Rank!E26&lt;31,"C2",IF(Rank!E26&lt;36,"D1","D2"))))))),"")</f>
        <v>C2</v>
      </c>
      <c r="F26" s="8" t="str">
        <f>IF(Rank!F26&lt;&gt;0,IF(Rank!F26&lt;6,"A1",IF(Rank!F26&lt;11,"A2",IF(Rank!F26&lt;16,"B1",IF(Rank!F26&lt;21,"B2",IF(Rank!F26&lt;26,"C1",IF(Rank!F26&lt;31,"C2",IF(Rank!F26&lt;36,"D1","D2"))))))),"")</f>
        <v>A2</v>
      </c>
      <c r="G26" s="8" t="str">
        <f>IF(Rank!G26&lt;&gt;0,IF(Rank!G26&lt;4,"A1",IF(Rank!G26&lt;7,"A2",IF(Rank!G26&lt;10,"B1",IF(Rank!G26&lt;13,"B2",IF(Rank!G26&lt;16,"C1",IF(Rank!G26&lt;19,"C2",IF(Rank!G26&lt;22,"D1","D2"))))))),"")</f>
        <v>B2</v>
      </c>
      <c r="H26" s="8" t="str">
        <f>IF(Rank!H26&lt;&gt;0,IF(Rank!H26&lt;3,"A1",IF(Rank!H26&lt;5,"A2",IF(Rank!H26&lt;7,"B1",IF(Rank!H26&lt;9,"B2",IF(Rank!H26&lt;11,"C1",IF(Rank!H26&lt;13,"C2",IF(Rank!H26&lt;16,"D1","D2"))))))),"")</f>
        <v/>
      </c>
      <c r="I26" s="8" t="str">
        <f>IF(Rank!I26&lt;&gt;0,IF(Rank!I26&lt;6,"A1",IF(Rank!I26&lt;11,"A2",IF(Rank!I26&lt;16,"B1",IF(Rank!I26&lt;21,"B2",IF(Rank!I26&lt;26,"C1",IF(Rank!I26&lt;31,"C2",IF(Rank!I26&lt;36,"D1","D2"))))))),"")</f>
        <v>B2</v>
      </c>
    </row>
    <row r="27" spans="1:9" x14ac:dyDescent="0.3">
      <c r="A27" s="8">
        <v>26</v>
      </c>
      <c r="B27" s="8" t="str">
        <f>IF(Rank!B27&lt;&gt;0,IF(Rank!B27&lt;6,"A1",IF(Rank!B27&lt;11,"A2",IF(Rank!B27&lt;16,"B1",IF(Rank!B27&lt;21,"B2",IF(Rank!B27&lt;26,"C1",IF(Rank!B27&lt;31,"C2",IF(Rank!B27&lt;36,"D1","D2"))))))),"")</f>
        <v>C2</v>
      </c>
      <c r="C27" s="8" t="str">
        <f>IF(Rank!C27&lt;&gt;0,IF(Rank!C27&lt;6,"A1",IF(Rank!C27&lt;11,"A2",IF(Rank!C27&lt;16,"B1",IF(Rank!C27&lt;21,"B2",IF(Rank!C27&lt;26,"C1",IF(Rank!C27&lt;31,"C2",IF(Rank!C27&lt;36,"D1","D2"))))))),"")</f>
        <v>D1</v>
      </c>
      <c r="D27" s="8" t="str">
        <f>IF(Rank!D27&lt;&gt;0,IF(Rank!D27&lt;6,"A1",IF(Rank!D27&lt;11,"A2",IF(Rank!D27&lt;16,"B1",IF(Rank!D27&lt;21,"B2",IF(Rank!D27&lt;26,"C1",IF(Rank!D27&lt;31,"C2",IF(Rank!D27&lt;36,"D1","D2"))))))),"")</f>
        <v>D1</v>
      </c>
      <c r="E27" s="8" t="str">
        <f>IF(Rank!E27&lt;&gt;0,IF(Rank!E27&lt;6,"A1",IF(Rank!E27&lt;11,"A2",IF(Rank!E27&lt;16,"B1",IF(Rank!E27&lt;21,"B2",IF(Rank!E27&lt;26,"C1",IF(Rank!E27&lt;31,"C2",IF(Rank!E27&lt;36,"D1","D2"))))))),"")</f>
        <v>D2</v>
      </c>
      <c r="F27" s="8" t="str">
        <f>IF(Rank!F27&lt;&gt;0,IF(Rank!F27&lt;6,"A1",IF(Rank!F27&lt;11,"A2",IF(Rank!F27&lt;16,"B1",IF(Rank!F27&lt;21,"B2",IF(Rank!F27&lt;26,"C1",IF(Rank!F27&lt;31,"C2",IF(Rank!F27&lt;36,"D1","D2"))))))),"")</f>
        <v>D2</v>
      </c>
      <c r="G27" s="8" t="str">
        <f>IF(Rank!G27&lt;&gt;0,IF(Rank!G27&lt;4,"A1",IF(Rank!G27&lt;7,"A2",IF(Rank!G27&lt;10,"B1",IF(Rank!G27&lt;13,"B2",IF(Rank!G27&lt;16,"C1",IF(Rank!G27&lt;19,"C2",IF(Rank!G27&lt;22,"D1","D2"))))))),"")</f>
        <v/>
      </c>
      <c r="H27" s="8" t="str">
        <f>IF(Rank!H27&lt;&gt;0,IF(Rank!H27&lt;3,"A1",IF(Rank!H27&lt;5,"A2",IF(Rank!H27&lt;7,"B1",IF(Rank!H27&lt;9,"B2",IF(Rank!H27&lt;11,"C1",IF(Rank!H27&lt;13,"C2",IF(Rank!H27&lt;16,"D1","D2"))))))),"")</f>
        <v>D1</v>
      </c>
      <c r="I27" s="8" t="str">
        <f>IF(Rank!I27&lt;&gt;0,IF(Rank!I27&lt;6,"A1",IF(Rank!I27&lt;11,"A2",IF(Rank!I27&lt;16,"B1",IF(Rank!I27&lt;21,"B2",IF(Rank!I27&lt;26,"C1",IF(Rank!I27&lt;31,"C2",IF(Rank!I27&lt;36,"D1","D2"))))))),"")</f>
        <v>D2</v>
      </c>
    </row>
    <row r="28" spans="1:9" x14ac:dyDescent="0.3">
      <c r="A28" s="8">
        <v>27</v>
      </c>
      <c r="B28" s="8" t="str">
        <f>IF(Rank!B28&lt;&gt;0,IF(Rank!B28&lt;6,"A1",IF(Rank!B28&lt;11,"A2",IF(Rank!B28&lt;16,"B1",IF(Rank!B28&lt;21,"B2",IF(Rank!B28&lt;26,"C1",IF(Rank!B28&lt;31,"C2",IF(Rank!B28&lt;36,"D1","D2"))))))),"")</f>
        <v>B2</v>
      </c>
      <c r="C28" s="8" t="str">
        <f>IF(Rank!C28&lt;&gt;0,IF(Rank!C28&lt;6,"A1",IF(Rank!C28&lt;11,"A2",IF(Rank!C28&lt;16,"B1",IF(Rank!C28&lt;21,"B2",IF(Rank!C28&lt;26,"C1",IF(Rank!C28&lt;31,"C2",IF(Rank!C28&lt;36,"D1","D2"))))))),"")</f>
        <v>A1</v>
      </c>
      <c r="D28" s="8" t="str">
        <f>IF(Rank!D28&lt;&gt;0,IF(Rank!D28&lt;6,"A1",IF(Rank!D28&lt;11,"A2",IF(Rank!D28&lt;16,"B1",IF(Rank!D28&lt;21,"B2",IF(Rank!D28&lt;26,"C1",IF(Rank!D28&lt;31,"C2",IF(Rank!D28&lt;36,"D1","D2"))))))),"")</f>
        <v>A1</v>
      </c>
      <c r="E28" s="8" t="str">
        <f>IF(Rank!E28&lt;&gt;0,IF(Rank!E28&lt;6,"A1",IF(Rank!E28&lt;11,"A2",IF(Rank!E28&lt;16,"B1",IF(Rank!E28&lt;21,"B2",IF(Rank!E28&lt;26,"C1",IF(Rank!E28&lt;31,"C2",IF(Rank!E28&lt;36,"D1","D2"))))))),"")</f>
        <v>B1</v>
      </c>
      <c r="F28" s="8" t="str">
        <f>IF(Rank!F28&lt;&gt;0,IF(Rank!F28&lt;6,"A1",IF(Rank!F28&lt;11,"A2",IF(Rank!F28&lt;16,"B1",IF(Rank!F28&lt;21,"B2",IF(Rank!F28&lt;26,"C1",IF(Rank!F28&lt;31,"C2",IF(Rank!F28&lt;36,"D1","D2"))))))),"")</f>
        <v>C2</v>
      </c>
      <c r="G28" s="8" t="str">
        <f>IF(Rank!G28&lt;&gt;0,IF(Rank!G28&lt;4,"A1",IF(Rank!G28&lt;7,"A2",IF(Rank!G28&lt;10,"B1",IF(Rank!G28&lt;13,"B2",IF(Rank!G28&lt;16,"C1",IF(Rank!G28&lt;19,"C2",IF(Rank!G28&lt;22,"D1","D2"))))))),"")</f>
        <v>C2</v>
      </c>
      <c r="H28" s="8" t="str">
        <f>IF(Rank!H28&lt;&gt;0,IF(Rank!H28&lt;3,"A1",IF(Rank!H28&lt;5,"A2",IF(Rank!H28&lt;7,"B1",IF(Rank!H28&lt;9,"B2",IF(Rank!H28&lt;11,"C1",IF(Rank!H28&lt;13,"C2",IF(Rank!H28&lt;16,"D1","D2"))))))),"")</f>
        <v/>
      </c>
      <c r="I28" s="8" t="str">
        <f>IF(Rank!I28&lt;&gt;0,IF(Rank!I28&lt;6,"A1",IF(Rank!I28&lt;11,"A2",IF(Rank!I28&lt;16,"B1",IF(Rank!I28&lt;21,"B2",IF(Rank!I28&lt;26,"C1",IF(Rank!I28&lt;31,"C2",IF(Rank!I28&lt;36,"D1","D2"))))))),"")</f>
        <v>B2</v>
      </c>
    </row>
    <row r="29" spans="1:9" x14ac:dyDescent="0.3">
      <c r="A29" s="8">
        <v>28</v>
      </c>
      <c r="B29" s="8" t="str">
        <f>IF(Rank!B29&lt;&gt;0,IF(Rank!B29&lt;6,"A1",IF(Rank!B29&lt;11,"A2",IF(Rank!B29&lt;16,"B1",IF(Rank!B29&lt;21,"B2",IF(Rank!B29&lt;26,"C1",IF(Rank!B29&lt;31,"C2",IF(Rank!B29&lt;36,"D1","D2"))))))),"")</f>
        <v>A1</v>
      </c>
      <c r="C29" s="8" t="str">
        <f>IF(Rank!C29&lt;&gt;0,IF(Rank!C29&lt;6,"A1",IF(Rank!C29&lt;11,"A2",IF(Rank!C29&lt;16,"B1",IF(Rank!C29&lt;21,"B2",IF(Rank!C29&lt;26,"C1",IF(Rank!C29&lt;31,"C2",IF(Rank!C29&lt;36,"D1","D2"))))))),"")</f>
        <v>B1</v>
      </c>
      <c r="D29" s="8" t="str">
        <f>IF(Rank!D29&lt;&gt;0,IF(Rank!D29&lt;6,"A1",IF(Rank!D29&lt;11,"A2",IF(Rank!D29&lt;16,"B1",IF(Rank!D29&lt;21,"B2",IF(Rank!D29&lt;26,"C1",IF(Rank!D29&lt;31,"C2",IF(Rank!D29&lt;36,"D1","D2"))))))),"")</f>
        <v>A1</v>
      </c>
      <c r="E29" s="8" t="str">
        <f>IF(Rank!E29&lt;&gt;0,IF(Rank!E29&lt;6,"A1",IF(Rank!E29&lt;11,"A2",IF(Rank!E29&lt;16,"B1",IF(Rank!E29&lt;21,"B2",IF(Rank!E29&lt;26,"C1",IF(Rank!E29&lt;31,"C2",IF(Rank!E29&lt;36,"D1","D2"))))))),"")</f>
        <v>B2</v>
      </c>
      <c r="F29" s="8" t="str">
        <f>IF(Rank!F29&lt;&gt;0,IF(Rank!F29&lt;6,"A1",IF(Rank!F29&lt;11,"A2",IF(Rank!F29&lt;16,"B1",IF(Rank!F29&lt;21,"B2",IF(Rank!F29&lt;26,"C1",IF(Rank!F29&lt;31,"C2",IF(Rank!F29&lt;36,"D1","D2"))))))),"")</f>
        <v>A1</v>
      </c>
      <c r="G29" s="8" t="str">
        <f>IF(Rank!G29&lt;&gt;0,IF(Rank!G29&lt;4,"A1",IF(Rank!G29&lt;7,"A2",IF(Rank!G29&lt;10,"B1",IF(Rank!G29&lt;13,"B2",IF(Rank!G29&lt;16,"C1",IF(Rank!G29&lt;19,"C2",IF(Rank!G29&lt;22,"D1","D2"))))))),"")</f>
        <v>A2</v>
      </c>
      <c r="H29" s="8" t="str">
        <f>IF(Rank!H29&lt;&gt;0,IF(Rank!H29&lt;3,"A1",IF(Rank!H29&lt;5,"A2",IF(Rank!H29&lt;7,"B1",IF(Rank!H29&lt;9,"B2",IF(Rank!H29&lt;11,"C1",IF(Rank!H29&lt;13,"C2",IF(Rank!H29&lt;16,"D1","D2"))))))),"")</f>
        <v/>
      </c>
      <c r="I29" s="8" t="str">
        <f>IF(Rank!I29&lt;&gt;0,IF(Rank!I29&lt;6,"A1",IF(Rank!I29&lt;11,"A2",IF(Rank!I29&lt;16,"B1",IF(Rank!I29&lt;21,"B2",IF(Rank!I29&lt;26,"C1",IF(Rank!I29&lt;31,"C2",IF(Rank!I29&lt;36,"D1","D2"))))))),"")</f>
        <v>A2</v>
      </c>
    </row>
    <row r="30" spans="1:9" x14ac:dyDescent="0.3">
      <c r="A30" s="8">
        <v>29</v>
      </c>
      <c r="B30" s="8" t="str">
        <f>IF(Rank!B30&lt;&gt;0,IF(Rank!B30&lt;6,"A1",IF(Rank!B30&lt;11,"A2",IF(Rank!B30&lt;16,"B1",IF(Rank!B30&lt;21,"B2",IF(Rank!B30&lt;26,"C1",IF(Rank!B30&lt;31,"C2",IF(Rank!B30&lt;36,"D1","D2"))))))),"")</f>
        <v>B2</v>
      </c>
      <c r="C30" s="8" t="str">
        <f>IF(Rank!C30&lt;&gt;0,IF(Rank!C30&lt;6,"A1",IF(Rank!C30&lt;11,"A2",IF(Rank!C30&lt;16,"B1",IF(Rank!C30&lt;21,"B2",IF(Rank!C30&lt;26,"C1",IF(Rank!C30&lt;31,"C2",IF(Rank!C30&lt;36,"D1","D2"))))))),"")</f>
        <v>A2</v>
      </c>
      <c r="D30" s="8" t="str">
        <f>IF(Rank!D30&lt;&gt;0,IF(Rank!D30&lt;6,"A1",IF(Rank!D30&lt;11,"A2",IF(Rank!D30&lt;16,"B1",IF(Rank!D30&lt;21,"B2",IF(Rank!D30&lt;26,"C1",IF(Rank!D30&lt;31,"C2",IF(Rank!D30&lt;36,"D1","D2"))))))),"")</f>
        <v>A2</v>
      </c>
      <c r="E30" s="8" t="str">
        <f>IF(Rank!E30&lt;&gt;0,IF(Rank!E30&lt;6,"A1",IF(Rank!E30&lt;11,"A2",IF(Rank!E30&lt;16,"B1",IF(Rank!E30&lt;21,"B2",IF(Rank!E30&lt;26,"C1",IF(Rank!E30&lt;31,"C2",IF(Rank!E30&lt;36,"D1","D2"))))))),"")</f>
        <v>A1</v>
      </c>
      <c r="F30" s="8" t="str">
        <f>IF(Rank!F30&lt;&gt;0,IF(Rank!F30&lt;6,"A1",IF(Rank!F30&lt;11,"A2",IF(Rank!F30&lt;16,"B1",IF(Rank!F30&lt;21,"B2",IF(Rank!F30&lt;26,"C1",IF(Rank!F30&lt;31,"C2",IF(Rank!F30&lt;36,"D1","D2"))))))),"")</f>
        <v>B2</v>
      </c>
      <c r="G30" s="8" t="str">
        <f>IF(Rank!G30&lt;&gt;0,IF(Rank!G30&lt;4,"A1",IF(Rank!G30&lt;7,"A2",IF(Rank!G30&lt;10,"B1",IF(Rank!G30&lt;13,"B2",IF(Rank!G30&lt;16,"C1",IF(Rank!G30&lt;19,"C2",IF(Rank!G30&lt;22,"D1","D2"))))))),"")</f>
        <v/>
      </c>
      <c r="H30" s="8" t="str">
        <f>IF(Rank!H30&lt;&gt;0,IF(Rank!H30&lt;3,"A1",IF(Rank!H30&lt;5,"A2",IF(Rank!H30&lt;7,"B1",IF(Rank!H30&lt;9,"B2",IF(Rank!H30&lt;11,"C1",IF(Rank!H30&lt;13,"C2",IF(Rank!H30&lt;16,"D1","D2"))))))),"")</f>
        <v>A2</v>
      </c>
      <c r="I30" s="8" t="str">
        <f>IF(Rank!I30&lt;&gt;0,IF(Rank!I30&lt;6,"A1",IF(Rank!I30&lt;11,"A2",IF(Rank!I30&lt;16,"B1",IF(Rank!I30&lt;21,"B2",IF(Rank!I30&lt;26,"C1",IF(Rank!I30&lt;31,"C2",IF(Rank!I30&lt;36,"D1","D2"))))))),"")</f>
        <v>A1</v>
      </c>
    </row>
    <row r="31" spans="1:9" x14ac:dyDescent="0.3">
      <c r="A31" s="8">
        <v>30</v>
      </c>
      <c r="B31" s="8" t="str">
        <f>IF(Rank!B31&lt;&gt;0,IF(Rank!B31&lt;6,"A1",IF(Rank!B31&lt;11,"A2",IF(Rank!B31&lt;16,"B1",IF(Rank!B31&lt;21,"B2",IF(Rank!B31&lt;26,"C1",IF(Rank!B31&lt;31,"C2",IF(Rank!B31&lt;36,"D1","D2"))))))),"")</f>
        <v>D1</v>
      </c>
      <c r="C31" s="8" t="str">
        <f>IF(Rank!C31&lt;&gt;0,IF(Rank!C31&lt;6,"A1",IF(Rank!C31&lt;11,"A2",IF(Rank!C31&lt;16,"B1",IF(Rank!C31&lt;21,"B2",IF(Rank!C31&lt;26,"C1",IF(Rank!C31&lt;31,"C2",IF(Rank!C31&lt;36,"D1","D2"))))))),"")</f>
        <v>D1</v>
      </c>
      <c r="D31" s="8" t="str">
        <f>IF(Rank!D31&lt;&gt;0,IF(Rank!D31&lt;6,"A1",IF(Rank!D31&lt;11,"A2",IF(Rank!D31&lt;16,"B1",IF(Rank!D31&lt;21,"B2",IF(Rank!D31&lt;26,"C1",IF(Rank!D31&lt;31,"C2",IF(Rank!D31&lt;36,"D1","D2"))))))),"")</f>
        <v>B2</v>
      </c>
      <c r="E31" s="8" t="str">
        <f>IF(Rank!E31&lt;&gt;0,IF(Rank!E31&lt;6,"A1",IF(Rank!E31&lt;11,"A2",IF(Rank!E31&lt;16,"B1",IF(Rank!E31&lt;21,"B2",IF(Rank!E31&lt;26,"C1",IF(Rank!E31&lt;31,"C2",IF(Rank!E31&lt;36,"D1","D2"))))))),"")</f>
        <v>D1</v>
      </c>
      <c r="F31" s="8" t="str">
        <f>IF(Rank!F31&lt;&gt;0,IF(Rank!F31&lt;6,"A1",IF(Rank!F31&lt;11,"A2",IF(Rank!F31&lt;16,"B1",IF(Rank!F31&lt;21,"B2",IF(Rank!F31&lt;26,"C1",IF(Rank!F31&lt;31,"C2",IF(Rank!F31&lt;36,"D1","D2"))))))),"")</f>
        <v>B2</v>
      </c>
      <c r="G31" s="8" t="str">
        <f>IF(Rank!G31&lt;&gt;0,IF(Rank!G31&lt;4,"A1",IF(Rank!G31&lt;7,"A2",IF(Rank!G31&lt;10,"B1",IF(Rank!G31&lt;13,"B2",IF(Rank!G31&lt;16,"C1",IF(Rank!G31&lt;19,"C2",IF(Rank!G31&lt;22,"D1","D2"))))))),"")</f>
        <v/>
      </c>
      <c r="H31" s="8" t="str">
        <f>IF(Rank!H31&lt;&gt;0,IF(Rank!H31&lt;3,"A1",IF(Rank!H31&lt;5,"A2",IF(Rank!H31&lt;7,"B1",IF(Rank!H31&lt;9,"B2",IF(Rank!H31&lt;11,"C1",IF(Rank!H31&lt;13,"C2",IF(Rank!H31&lt;16,"D1","D2"))))))),"")</f>
        <v>D1</v>
      </c>
      <c r="I31" s="8" t="str">
        <f>IF(Rank!I31&lt;&gt;0,IF(Rank!I31&lt;6,"A1",IF(Rank!I31&lt;11,"A2",IF(Rank!I31&lt;16,"B1",IF(Rank!I31&lt;21,"B2",IF(Rank!I31&lt;26,"C1",IF(Rank!I31&lt;31,"C2",IF(Rank!I31&lt;36,"D1","D2"))))))),"")</f>
        <v>C2</v>
      </c>
    </row>
    <row r="32" spans="1:9" x14ac:dyDescent="0.3">
      <c r="A32" s="8">
        <v>31</v>
      </c>
      <c r="B32" s="8" t="str">
        <f>IF(Rank!B32&lt;&gt;0,IF(Rank!B32&lt;6,"A1",IF(Rank!B32&lt;11,"A2",IF(Rank!B32&lt;16,"B1",IF(Rank!B32&lt;21,"B2",IF(Rank!B32&lt;26,"C1",IF(Rank!B32&lt;31,"C2",IF(Rank!B32&lt;36,"D1","D2"))))))),"")</f>
        <v>D1</v>
      </c>
      <c r="C32" s="8" t="str">
        <f>IF(Rank!C32&lt;&gt;0,IF(Rank!C32&lt;6,"A1",IF(Rank!C32&lt;11,"A2",IF(Rank!C32&lt;16,"B1",IF(Rank!C32&lt;21,"B2",IF(Rank!C32&lt;26,"C1",IF(Rank!C32&lt;31,"C2",IF(Rank!C32&lt;36,"D1","D2"))))))),"")</f>
        <v>C2</v>
      </c>
      <c r="D32" s="8" t="str">
        <f>IF(Rank!D32&lt;&gt;0,IF(Rank!D32&lt;6,"A1",IF(Rank!D32&lt;11,"A2",IF(Rank!D32&lt;16,"B1",IF(Rank!D32&lt;21,"B2",IF(Rank!D32&lt;26,"C1",IF(Rank!D32&lt;31,"C2",IF(Rank!D32&lt;36,"D1","D2"))))))),"")</f>
        <v>D1</v>
      </c>
      <c r="E32" s="8" t="str">
        <f>IF(Rank!E32&lt;&gt;0,IF(Rank!E32&lt;6,"A1",IF(Rank!E32&lt;11,"A2",IF(Rank!E32&lt;16,"B1",IF(Rank!E32&lt;21,"B2",IF(Rank!E32&lt;26,"C1",IF(Rank!E32&lt;31,"C2",IF(Rank!E32&lt;36,"D1","D2"))))))),"")</f>
        <v>B1</v>
      </c>
      <c r="F32" s="8" t="str">
        <f>IF(Rank!F32&lt;&gt;0,IF(Rank!F32&lt;6,"A1",IF(Rank!F32&lt;11,"A2",IF(Rank!F32&lt;16,"B1",IF(Rank!F32&lt;21,"B2",IF(Rank!F32&lt;26,"C1",IF(Rank!F32&lt;31,"C2",IF(Rank!F32&lt;36,"D1","D2"))))))),"")</f>
        <v>C1</v>
      </c>
      <c r="G32" s="8" t="str">
        <f>IF(Rank!G32&lt;&gt;0,IF(Rank!G32&lt;4,"A1",IF(Rank!G32&lt;7,"A2",IF(Rank!G32&lt;10,"B1",IF(Rank!G32&lt;13,"B2",IF(Rank!G32&lt;16,"C1",IF(Rank!G32&lt;19,"C2",IF(Rank!G32&lt;22,"D1","D2"))))))),"")</f>
        <v>D1</v>
      </c>
      <c r="H32" s="8" t="str">
        <f>IF(Rank!H32&lt;&gt;0,IF(Rank!H32&lt;3,"A1",IF(Rank!H32&lt;5,"A2",IF(Rank!H32&lt;7,"B1",IF(Rank!H32&lt;9,"B2",IF(Rank!H32&lt;11,"C1",IF(Rank!H32&lt;13,"C2",IF(Rank!H32&lt;16,"D1","D2"))))))),"")</f>
        <v/>
      </c>
      <c r="I32" s="8" t="str">
        <f>IF(Rank!I32&lt;&gt;0,IF(Rank!I32&lt;6,"A1",IF(Rank!I32&lt;11,"A2",IF(Rank!I32&lt;16,"B1",IF(Rank!I32&lt;21,"B2",IF(Rank!I32&lt;26,"C1",IF(Rank!I32&lt;31,"C2",IF(Rank!I32&lt;36,"D1","D2"))))))),"")</f>
        <v>D2</v>
      </c>
    </row>
    <row r="33" spans="1:9" x14ac:dyDescent="0.3">
      <c r="A33" s="8">
        <v>32</v>
      </c>
      <c r="B33" s="8" t="str">
        <f>IF(Rank!B33&lt;&gt;0,IF(Rank!B33&lt;6,"A1",IF(Rank!B33&lt;11,"A2",IF(Rank!B33&lt;16,"B1",IF(Rank!B33&lt;21,"B2",IF(Rank!B33&lt;26,"C1",IF(Rank!B33&lt;31,"C2",IF(Rank!B33&lt;36,"D1","D2"))))))),"")</f>
        <v>D2</v>
      </c>
      <c r="C33" s="8" t="str">
        <f>IF(Rank!C33&lt;&gt;0,IF(Rank!C33&lt;6,"A1",IF(Rank!C33&lt;11,"A2",IF(Rank!C33&lt;16,"B1",IF(Rank!C33&lt;21,"B2",IF(Rank!C33&lt;26,"C1",IF(Rank!C33&lt;31,"C2",IF(Rank!C33&lt;36,"D1","D2"))))))),"")</f>
        <v>D1</v>
      </c>
      <c r="D33" s="8" t="str">
        <f>IF(Rank!D33&lt;&gt;0,IF(Rank!D33&lt;6,"A1",IF(Rank!D33&lt;11,"A2",IF(Rank!D33&lt;16,"B1",IF(Rank!D33&lt;21,"B2",IF(Rank!D33&lt;26,"C1",IF(Rank!D33&lt;31,"C2",IF(Rank!D33&lt;36,"D1","D2"))))))),"")</f>
        <v>C2</v>
      </c>
      <c r="E33" s="8" t="str">
        <f>IF(Rank!E33&lt;&gt;0,IF(Rank!E33&lt;6,"A1",IF(Rank!E33&lt;11,"A2",IF(Rank!E33&lt;16,"B1",IF(Rank!E33&lt;21,"B2",IF(Rank!E33&lt;26,"C1",IF(Rank!E33&lt;31,"C2",IF(Rank!E33&lt;36,"D1","D2"))))))),"")</f>
        <v>D1</v>
      </c>
      <c r="F33" s="8" t="str">
        <f>IF(Rank!F33&lt;&gt;0,IF(Rank!F33&lt;6,"A1",IF(Rank!F33&lt;11,"A2",IF(Rank!F33&lt;16,"B1",IF(Rank!F33&lt;21,"B2",IF(Rank!F33&lt;26,"C1",IF(Rank!F33&lt;31,"C2",IF(Rank!F33&lt;36,"D1","D2"))))))),"")</f>
        <v>C2</v>
      </c>
      <c r="G33" s="8" t="str">
        <f>IF(Rank!G33&lt;&gt;0,IF(Rank!G33&lt;4,"A1",IF(Rank!G33&lt;7,"A2",IF(Rank!G33&lt;10,"B1",IF(Rank!G33&lt;13,"B2",IF(Rank!G33&lt;16,"C1",IF(Rank!G33&lt;19,"C2",IF(Rank!G33&lt;22,"D1","D2"))))))),"")</f>
        <v/>
      </c>
      <c r="H33" s="8" t="str">
        <f>IF(Rank!H33&lt;&gt;0,IF(Rank!H33&lt;3,"A1",IF(Rank!H33&lt;5,"A2",IF(Rank!H33&lt;7,"B1",IF(Rank!H33&lt;9,"B2",IF(Rank!H33&lt;11,"C1",IF(Rank!H33&lt;13,"C2",IF(Rank!H33&lt;16,"D1","D2"))))))),"")</f>
        <v>D1</v>
      </c>
      <c r="I33" s="8" t="str">
        <f>IF(Rank!I33&lt;&gt;0,IF(Rank!I33&lt;6,"A1",IF(Rank!I33&lt;11,"A2",IF(Rank!I33&lt;16,"B1",IF(Rank!I33&lt;21,"B2",IF(Rank!I33&lt;26,"C1",IF(Rank!I33&lt;31,"C2",IF(Rank!I33&lt;36,"D1","D2"))))))),"")</f>
        <v>D1</v>
      </c>
    </row>
    <row r="34" spans="1:9" x14ac:dyDescent="0.3">
      <c r="A34" s="8">
        <v>33</v>
      </c>
      <c r="B34" s="8" t="str">
        <f>IF(Rank!B34&lt;&gt;0,IF(Rank!B34&lt;6,"A1",IF(Rank!B34&lt;11,"A2",IF(Rank!B34&lt;16,"B1",IF(Rank!B34&lt;21,"B2",IF(Rank!B34&lt;26,"C1",IF(Rank!B34&lt;31,"C2",IF(Rank!B34&lt;36,"D1","D2"))))))),"")</f>
        <v>C2</v>
      </c>
      <c r="C34" s="8" t="str">
        <f>IF(Rank!C34&lt;&gt;0,IF(Rank!C34&lt;6,"A1",IF(Rank!C34&lt;11,"A2",IF(Rank!C34&lt;16,"B1",IF(Rank!C34&lt;21,"B2",IF(Rank!C34&lt;26,"C1",IF(Rank!C34&lt;31,"C2",IF(Rank!C34&lt;36,"D1","D2"))))))),"")</f>
        <v>A2</v>
      </c>
      <c r="D34" s="8" t="str">
        <f>IF(Rank!D34&lt;&gt;0,IF(Rank!D34&lt;6,"A1",IF(Rank!D34&lt;11,"A2",IF(Rank!D34&lt;16,"B1",IF(Rank!D34&lt;21,"B2",IF(Rank!D34&lt;26,"C1",IF(Rank!D34&lt;31,"C2",IF(Rank!D34&lt;36,"D1","D2"))))))),"")</f>
        <v>B1</v>
      </c>
      <c r="E34" s="8" t="str">
        <f>IF(Rank!E34&lt;&gt;0,IF(Rank!E34&lt;6,"A1",IF(Rank!E34&lt;11,"A2",IF(Rank!E34&lt;16,"B1",IF(Rank!E34&lt;21,"B2",IF(Rank!E34&lt;26,"C1",IF(Rank!E34&lt;31,"C2",IF(Rank!E34&lt;36,"D1","D2"))))))),"")</f>
        <v>A2</v>
      </c>
      <c r="F34" s="8" t="str">
        <f>IF(Rank!F34&lt;&gt;0,IF(Rank!F34&lt;6,"A1",IF(Rank!F34&lt;11,"A2",IF(Rank!F34&lt;16,"B1",IF(Rank!F34&lt;21,"B2",IF(Rank!F34&lt;26,"C1",IF(Rank!F34&lt;31,"C2",IF(Rank!F34&lt;36,"D1","D2"))))))),"")</f>
        <v>D2</v>
      </c>
      <c r="G34" s="8" t="str">
        <f>IF(Rank!G34&lt;&gt;0,IF(Rank!G34&lt;4,"A1",IF(Rank!G34&lt;7,"A2",IF(Rank!G34&lt;10,"B1",IF(Rank!G34&lt;13,"B2",IF(Rank!G34&lt;16,"C1",IF(Rank!G34&lt;19,"C2",IF(Rank!G34&lt;22,"D1","D2"))))))),"")</f>
        <v>C1</v>
      </c>
      <c r="H34" s="8" t="str">
        <f>IF(Rank!H34&lt;&gt;0,IF(Rank!H34&lt;3,"A1",IF(Rank!H34&lt;5,"A2",IF(Rank!H34&lt;7,"B1",IF(Rank!H34&lt;9,"B2",IF(Rank!H34&lt;11,"C1",IF(Rank!H34&lt;13,"C2",IF(Rank!H34&lt;16,"D1","D2"))))))),"")</f>
        <v/>
      </c>
      <c r="I34" s="8" t="str">
        <f>IF(Rank!I34&lt;&gt;0,IF(Rank!I34&lt;6,"A1",IF(Rank!I34&lt;11,"A2",IF(Rank!I34&lt;16,"B1",IF(Rank!I34&lt;21,"B2",IF(Rank!I34&lt;26,"C1",IF(Rank!I34&lt;31,"C2",IF(Rank!I34&lt;36,"D1","D2"))))))),"")</f>
        <v>C1</v>
      </c>
    </row>
    <row r="35" spans="1:9" x14ac:dyDescent="0.3">
      <c r="A35" s="8">
        <v>34</v>
      </c>
      <c r="B35" s="8" t="str">
        <f>IF(Rank!B35&lt;&gt;0,IF(Rank!B35&lt;6,"A1",IF(Rank!B35&lt;11,"A2",IF(Rank!B35&lt;16,"B1",IF(Rank!B35&lt;21,"B2",IF(Rank!B35&lt;26,"C1",IF(Rank!B35&lt;31,"C2",IF(Rank!B35&lt;36,"D1","D2"))))))),"")</f>
        <v>A1</v>
      </c>
      <c r="C35" s="8" t="str">
        <f>IF(Rank!C35&lt;&gt;0,IF(Rank!C35&lt;6,"A1",IF(Rank!C35&lt;11,"A2",IF(Rank!C35&lt;16,"B1",IF(Rank!C35&lt;21,"B2",IF(Rank!C35&lt;26,"C1",IF(Rank!C35&lt;31,"C2",IF(Rank!C35&lt;36,"D1","D2"))))))),"")</f>
        <v>B2</v>
      </c>
      <c r="D35" s="8" t="str">
        <f>IF(Rank!D35&lt;&gt;0,IF(Rank!D35&lt;6,"A1",IF(Rank!D35&lt;11,"A2",IF(Rank!D35&lt;16,"B1",IF(Rank!D35&lt;21,"B2",IF(Rank!D35&lt;26,"C1",IF(Rank!D35&lt;31,"C2",IF(Rank!D35&lt;36,"D1","D2"))))))),"")</f>
        <v>B1</v>
      </c>
      <c r="E35" s="8" t="str">
        <f>IF(Rank!E35&lt;&gt;0,IF(Rank!E35&lt;6,"A1",IF(Rank!E35&lt;11,"A2",IF(Rank!E35&lt;16,"B1",IF(Rank!E35&lt;21,"B2",IF(Rank!E35&lt;26,"C1",IF(Rank!E35&lt;31,"C2",IF(Rank!E35&lt;36,"D1","D2"))))))),"")</f>
        <v>C1</v>
      </c>
      <c r="F35" s="8" t="str">
        <f>IF(Rank!F35&lt;&gt;0,IF(Rank!F35&lt;6,"A1",IF(Rank!F35&lt;11,"A2",IF(Rank!F35&lt;16,"B1",IF(Rank!F35&lt;21,"B2",IF(Rank!F35&lt;26,"C1",IF(Rank!F35&lt;31,"C2",IF(Rank!F35&lt;36,"D1","D2"))))))),"")</f>
        <v>B1</v>
      </c>
      <c r="G35" s="8" t="str">
        <f>IF(Rank!G35&lt;&gt;0,IF(Rank!G35&lt;4,"A1",IF(Rank!G35&lt;7,"A2",IF(Rank!G35&lt;10,"B1",IF(Rank!G35&lt;13,"B2",IF(Rank!G35&lt;16,"C1",IF(Rank!G35&lt;19,"C2",IF(Rank!G35&lt;22,"D1","D2"))))))),"")</f>
        <v/>
      </c>
      <c r="H35" s="8" t="str">
        <f>IF(Rank!H35&lt;&gt;0,IF(Rank!H35&lt;3,"A1",IF(Rank!H35&lt;5,"A2",IF(Rank!H35&lt;7,"B1",IF(Rank!H35&lt;9,"B2",IF(Rank!H35&lt;11,"C1",IF(Rank!H35&lt;13,"C2",IF(Rank!H35&lt;16,"D1","D2"))))))),"")</f>
        <v>B1</v>
      </c>
      <c r="I35" s="8" t="str">
        <f>IF(Rank!I35&lt;&gt;0,IF(Rank!I35&lt;6,"A1",IF(Rank!I35&lt;11,"A2",IF(Rank!I35&lt;16,"B1",IF(Rank!I35&lt;21,"B2",IF(Rank!I35&lt;26,"C1",IF(Rank!I35&lt;31,"C2",IF(Rank!I35&lt;36,"D1","D2"))))))),"")</f>
        <v>A2</v>
      </c>
    </row>
    <row r="36" spans="1:9" x14ac:dyDescent="0.3">
      <c r="A36" s="8">
        <v>35</v>
      </c>
      <c r="B36" s="8" t="str">
        <f>IF(Rank!B36&lt;&gt;0,IF(Rank!B36&lt;6,"A1",IF(Rank!B36&lt;11,"A2",IF(Rank!B36&lt;16,"B1",IF(Rank!B36&lt;21,"B2",IF(Rank!B36&lt;26,"C1",IF(Rank!B36&lt;31,"C2",IF(Rank!B36&lt;36,"D1","D2"))))))),"")</f>
        <v>A2</v>
      </c>
      <c r="C36" s="8" t="str">
        <f>IF(Rank!C36&lt;&gt;0,IF(Rank!C36&lt;6,"A1",IF(Rank!C36&lt;11,"A2",IF(Rank!C36&lt;16,"B1",IF(Rank!C36&lt;21,"B2",IF(Rank!C36&lt;26,"C1",IF(Rank!C36&lt;31,"C2",IF(Rank!C36&lt;36,"D1","D2"))))))),"")</f>
        <v>A1</v>
      </c>
      <c r="D36" s="8" t="str">
        <f>IF(Rank!D36&lt;&gt;0,IF(Rank!D36&lt;6,"A1",IF(Rank!D36&lt;11,"A2",IF(Rank!D36&lt;16,"B1",IF(Rank!D36&lt;21,"B2",IF(Rank!D36&lt;26,"C1",IF(Rank!D36&lt;31,"C2",IF(Rank!D36&lt;36,"D1","D2"))))))),"")</f>
        <v>A2</v>
      </c>
      <c r="E36" s="8" t="str">
        <f>IF(Rank!E36&lt;&gt;0,IF(Rank!E36&lt;6,"A1",IF(Rank!E36&lt;11,"A2",IF(Rank!E36&lt;16,"B1",IF(Rank!E36&lt;21,"B2",IF(Rank!E36&lt;26,"C1",IF(Rank!E36&lt;31,"C2",IF(Rank!E36&lt;36,"D1","D2"))))))),"")</f>
        <v>A1</v>
      </c>
      <c r="F36" s="8" t="str">
        <f>IF(Rank!F36&lt;&gt;0,IF(Rank!F36&lt;6,"A1",IF(Rank!F36&lt;11,"A2",IF(Rank!F36&lt;16,"B1",IF(Rank!F36&lt;21,"B2",IF(Rank!F36&lt;26,"C1",IF(Rank!F36&lt;31,"C2",IF(Rank!F36&lt;36,"D1","D2"))))))),"")</f>
        <v>B1</v>
      </c>
      <c r="G36" s="8" t="str">
        <f>IF(Rank!G36&lt;&gt;0,IF(Rank!G36&lt;4,"A1",IF(Rank!G36&lt;7,"A2",IF(Rank!G36&lt;10,"B1",IF(Rank!G36&lt;13,"B2",IF(Rank!G36&lt;16,"C1",IF(Rank!G36&lt;19,"C2",IF(Rank!G36&lt;22,"D1","D2"))))))),"")</f>
        <v>A2</v>
      </c>
      <c r="H36" s="8" t="str">
        <f>IF(Rank!H36&lt;&gt;0,IF(Rank!H36&lt;3,"A1",IF(Rank!H36&lt;5,"A2",IF(Rank!H36&lt;7,"B1",IF(Rank!H36&lt;9,"B2",IF(Rank!H36&lt;11,"C1",IF(Rank!H36&lt;13,"C2",IF(Rank!H36&lt;16,"D1","D2"))))))),"")</f>
        <v/>
      </c>
      <c r="I36" s="8" t="str">
        <f>IF(Rank!I36&lt;&gt;0,IF(Rank!I36&lt;6,"A1",IF(Rank!I36&lt;11,"A2",IF(Rank!I36&lt;16,"B1",IF(Rank!I36&lt;21,"B2",IF(Rank!I36&lt;26,"C1",IF(Rank!I36&lt;31,"C2",IF(Rank!I36&lt;36,"D1","D2"))))))),"")</f>
        <v>A2</v>
      </c>
    </row>
    <row r="37" spans="1:9" x14ac:dyDescent="0.3">
      <c r="A37" s="8">
        <v>36</v>
      </c>
      <c r="B37" s="8" t="str">
        <f>IF(Rank!B37&lt;&gt;0,IF(Rank!B37&lt;6,"A1",IF(Rank!B37&lt;11,"A2",IF(Rank!B37&lt;16,"B1",IF(Rank!B37&lt;21,"B2",IF(Rank!B37&lt;26,"C1",IF(Rank!B37&lt;31,"C2",IF(Rank!B37&lt;36,"D1","D2"))))))),"")</f>
        <v>C1</v>
      </c>
      <c r="C37" s="8" t="str">
        <f>IF(Rank!C37&lt;&gt;0,IF(Rank!C37&lt;6,"A1",IF(Rank!C37&lt;11,"A2",IF(Rank!C37&lt;16,"B1",IF(Rank!C37&lt;21,"B2",IF(Rank!C37&lt;26,"C1",IF(Rank!C37&lt;31,"C2",IF(Rank!C37&lt;36,"D1","D2"))))))),"")</f>
        <v>B2</v>
      </c>
      <c r="D37" s="8" t="str">
        <f>IF(Rank!D37&lt;&gt;0,IF(Rank!D37&lt;6,"A1",IF(Rank!D37&lt;11,"A2",IF(Rank!D37&lt;16,"B1",IF(Rank!D37&lt;21,"B2",IF(Rank!D37&lt;26,"C1",IF(Rank!D37&lt;31,"C2",IF(Rank!D37&lt;36,"D1","D2"))))))),"")</f>
        <v>B1</v>
      </c>
      <c r="E37" s="8" t="str">
        <f>IF(Rank!E37&lt;&gt;0,IF(Rank!E37&lt;6,"A1",IF(Rank!E37&lt;11,"A2",IF(Rank!E37&lt;16,"B1",IF(Rank!E37&lt;21,"B2",IF(Rank!E37&lt;26,"C1",IF(Rank!E37&lt;31,"C2",IF(Rank!E37&lt;36,"D1","D2"))))))),"")</f>
        <v>D1</v>
      </c>
      <c r="F37" s="8" t="str">
        <f>IF(Rank!F37&lt;&gt;0,IF(Rank!F37&lt;6,"A1",IF(Rank!F37&lt;11,"A2",IF(Rank!F37&lt;16,"B1",IF(Rank!F37&lt;21,"B2",IF(Rank!F37&lt;26,"C1",IF(Rank!F37&lt;31,"C2",IF(Rank!F37&lt;36,"D1","D2"))))))),"")</f>
        <v>C2</v>
      </c>
      <c r="G37" s="8" t="str">
        <f>IF(Rank!G37&lt;&gt;0,IF(Rank!G37&lt;4,"A1",IF(Rank!G37&lt;7,"A2",IF(Rank!G37&lt;10,"B1",IF(Rank!G37&lt;13,"B2",IF(Rank!G37&lt;16,"C1",IF(Rank!G37&lt;19,"C2",IF(Rank!G37&lt;22,"D1","D2"))))))),"")</f>
        <v>B2</v>
      </c>
      <c r="H37" s="8" t="str">
        <f>IF(Rank!H37&lt;&gt;0,IF(Rank!H37&lt;3,"A1",IF(Rank!H37&lt;5,"A2",IF(Rank!H37&lt;7,"B1",IF(Rank!H37&lt;9,"B2",IF(Rank!H37&lt;11,"C1",IF(Rank!H37&lt;13,"C2",IF(Rank!H37&lt;16,"D1","D2"))))))),"")</f>
        <v/>
      </c>
      <c r="I37" s="8" t="str">
        <f>IF(Rank!I37&lt;&gt;0,IF(Rank!I37&lt;6,"A1",IF(Rank!I37&lt;11,"A2",IF(Rank!I37&lt;16,"B1",IF(Rank!I37&lt;21,"B2",IF(Rank!I37&lt;26,"C1",IF(Rank!I37&lt;31,"C2",IF(Rank!I37&lt;36,"D1","D2"))))))),"")</f>
        <v>C2</v>
      </c>
    </row>
    <row r="38" spans="1:9" x14ac:dyDescent="0.3">
      <c r="A38" s="8">
        <v>37</v>
      </c>
      <c r="B38" s="8" t="str">
        <f>IF(Rank!B38&lt;&gt;0,IF(Rank!B38&lt;6,"A1",IF(Rank!B38&lt;11,"A2",IF(Rank!B38&lt;16,"B1",IF(Rank!B38&lt;21,"B2",IF(Rank!B38&lt;26,"C1",IF(Rank!B38&lt;31,"C2",IF(Rank!B38&lt;36,"D1","D2"))))))),"")</f>
        <v>C2</v>
      </c>
      <c r="C38" s="8" t="str">
        <f>IF(Rank!C38&lt;&gt;0,IF(Rank!C38&lt;6,"A1",IF(Rank!C38&lt;11,"A2",IF(Rank!C38&lt;16,"B1",IF(Rank!C38&lt;21,"B2",IF(Rank!C38&lt;26,"C1",IF(Rank!C38&lt;31,"C2",IF(Rank!C38&lt;36,"D1","D2"))))))),"")</f>
        <v>B1</v>
      </c>
      <c r="D38" s="8" t="str">
        <f>IF(Rank!D38&lt;&gt;0,IF(Rank!D38&lt;6,"A1",IF(Rank!D38&lt;11,"A2",IF(Rank!D38&lt;16,"B1",IF(Rank!D38&lt;21,"B2",IF(Rank!D38&lt;26,"C1",IF(Rank!D38&lt;31,"C2",IF(Rank!D38&lt;36,"D1","D2"))))))),"")</f>
        <v>D2</v>
      </c>
      <c r="E38" s="8" t="str">
        <f>IF(Rank!E38&lt;&gt;0,IF(Rank!E38&lt;6,"A1",IF(Rank!E38&lt;11,"A2",IF(Rank!E38&lt;16,"B1",IF(Rank!E38&lt;21,"B2",IF(Rank!E38&lt;26,"C1",IF(Rank!E38&lt;31,"C2",IF(Rank!E38&lt;36,"D1","D2"))))))),"")</f>
        <v>D1</v>
      </c>
      <c r="F38" s="8" t="str">
        <f>IF(Rank!F38&lt;&gt;0,IF(Rank!F38&lt;6,"A1",IF(Rank!F38&lt;11,"A2",IF(Rank!F38&lt;16,"B1",IF(Rank!F38&lt;21,"B2",IF(Rank!F38&lt;26,"C1",IF(Rank!F38&lt;31,"C2",IF(Rank!F38&lt;36,"D1","D2"))))))),"")</f>
        <v>A2</v>
      </c>
      <c r="G38" s="8" t="str">
        <f>IF(Rank!G38&lt;&gt;0,IF(Rank!G38&lt;4,"A1",IF(Rank!G38&lt;7,"A2",IF(Rank!G38&lt;10,"B1",IF(Rank!G38&lt;13,"B2",IF(Rank!G38&lt;16,"C1",IF(Rank!G38&lt;19,"C2",IF(Rank!G38&lt;22,"D1","D2"))))))),"")</f>
        <v>D2</v>
      </c>
      <c r="H38" s="8" t="str">
        <f>IF(Rank!H38&lt;&gt;0,IF(Rank!H38&lt;3,"A1",IF(Rank!H38&lt;5,"A2",IF(Rank!H38&lt;7,"B1",IF(Rank!H38&lt;9,"B2",IF(Rank!H38&lt;11,"C1",IF(Rank!H38&lt;13,"C2",IF(Rank!H38&lt;16,"D1","D2"))))))),"")</f>
        <v/>
      </c>
      <c r="I38" s="8" t="str">
        <f>IF(Rank!I38&lt;&gt;0,IF(Rank!I38&lt;6,"A1",IF(Rank!I38&lt;11,"A2",IF(Rank!I38&lt;16,"B1",IF(Rank!I38&lt;21,"B2",IF(Rank!I38&lt;26,"C1",IF(Rank!I38&lt;31,"C2",IF(Rank!I38&lt;36,"D1","D2"))))))),"")</f>
        <v>D1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0680-1A5A-4911-81B6-49D59487AE72}">
  <dimension ref="A1:C38"/>
  <sheetViews>
    <sheetView zoomScale="175" zoomScaleNormal="175" workbookViewId="0">
      <selection activeCell="E4" sqref="E4"/>
    </sheetView>
  </sheetViews>
  <sheetFormatPr defaultRowHeight="14.4" x14ac:dyDescent="0.3"/>
  <cols>
    <col min="1" max="1" width="7.21875" style="8" customWidth="1"/>
    <col min="2" max="2" width="10.44140625" style="8" bestFit="1" customWidth="1"/>
  </cols>
  <sheetData>
    <row r="1" spans="1:3" x14ac:dyDescent="0.3">
      <c r="A1" s="8" t="s">
        <v>0</v>
      </c>
      <c r="B1" s="8" t="s">
        <v>36</v>
      </c>
      <c r="C1" t="s">
        <v>37</v>
      </c>
    </row>
    <row r="2" spans="1:3" x14ac:dyDescent="0.3">
      <c r="A2" s="8">
        <v>1</v>
      </c>
      <c r="B2" s="8">
        <v>200</v>
      </c>
      <c r="C2">
        <v>239</v>
      </c>
    </row>
    <row r="3" spans="1:3" x14ac:dyDescent="0.3">
      <c r="A3" s="8">
        <v>2</v>
      </c>
      <c r="B3" s="8">
        <v>238</v>
      </c>
      <c r="C3">
        <v>239</v>
      </c>
    </row>
    <row r="4" spans="1:3" x14ac:dyDescent="0.3">
      <c r="A4" s="8">
        <v>3</v>
      </c>
      <c r="B4" s="8">
        <v>236</v>
      </c>
      <c r="C4">
        <v>239</v>
      </c>
    </row>
    <row r="5" spans="1:3" x14ac:dyDescent="0.3">
      <c r="A5" s="8">
        <v>4</v>
      </c>
      <c r="B5" s="8">
        <v>199</v>
      </c>
      <c r="C5">
        <v>239</v>
      </c>
    </row>
    <row r="6" spans="1:3" x14ac:dyDescent="0.3">
      <c r="A6" s="8">
        <v>5</v>
      </c>
      <c r="B6" s="8">
        <v>200</v>
      </c>
      <c r="C6">
        <v>239</v>
      </c>
    </row>
    <row r="7" spans="1:3" x14ac:dyDescent="0.3">
      <c r="A7" s="8">
        <v>6</v>
      </c>
      <c r="B7" s="8">
        <v>206</v>
      </c>
      <c r="C7">
        <v>239</v>
      </c>
    </row>
    <row r="8" spans="1:3" x14ac:dyDescent="0.3">
      <c r="A8" s="8">
        <v>7</v>
      </c>
      <c r="B8" s="8">
        <v>224</v>
      </c>
      <c r="C8">
        <v>239</v>
      </c>
    </row>
    <row r="9" spans="1:3" x14ac:dyDescent="0.3">
      <c r="A9" s="8">
        <v>8</v>
      </c>
      <c r="B9" s="8">
        <v>202</v>
      </c>
      <c r="C9">
        <v>239</v>
      </c>
    </row>
    <row r="10" spans="1:3" x14ac:dyDescent="0.3">
      <c r="A10" s="8">
        <v>9</v>
      </c>
      <c r="B10" s="8">
        <v>228</v>
      </c>
      <c r="C10">
        <v>239</v>
      </c>
    </row>
    <row r="11" spans="1:3" x14ac:dyDescent="0.3">
      <c r="A11" s="8">
        <v>10</v>
      </c>
      <c r="B11" s="8">
        <v>228</v>
      </c>
      <c r="C11">
        <v>239</v>
      </c>
    </row>
    <row r="12" spans="1:3" x14ac:dyDescent="0.3">
      <c r="A12" s="8">
        <v>11</v>
      </c>
      <c r="B12" s="8">
        <v>236</v>
      </c>
      <c r="C12">
        <v>239</v>
      </c>
    </row>
    <row r="13" spans="1:3" x14ac:dyDescent="0.3">
      <c r="A13" s="8">
        <v>12</v>
      </c>
      <c r="B13" s="8">
        <v>236</v>
      </c>
      <c r="C13">
        <v>239</v>
      </c>
    </row>
    <row r="14" spans="1:3" x14ac:dyDescent="0.3">
      <c r="A14" s="8">
        <v>13</v>
      </c>
      <c r="B14" s="8">
        <v>200</v>
      </c>
      <c r="C14">
        <v>239</v>
      </c>
    </row>
    <row r="15" spans="1:3" x14ac:dyDescent="0.3">
      <c r="A15" s="8">
        <v>14</v>
      </c>
      <c r="B15" s="8">
        <v>237</v>
      </c>
      <c r="C15">
        <v>239</v>
      </c>
    </row>
    <row r="16" spans="1:3" x14ac:dyDescent="0.3">
      <c r="A16" s="8">
        <v>15</v>
      </c>
      <c r="B16" s="8">
        <v>234</v>
      </c>
      <c r="C16">
        <v>239</v>
      </c>
    </row>
    <row r="17" spans="1:3" x14ac:dyDescent="0.3">
      <c r="A17" s="8">
        <v>16</v>
      </c>
      <c r="B17" s="8">
        <v>228</v>
      </c>
      <c r="C17">
        <v>239</v>
      </c>
    </row>
    <row r="18" spans="1:3" x14ac:dyDescent="0.3">
      <c r="A18" s="8">
        <v>17</v>
      </c>
      <c r="B18" s="8">
        <v>229</v>
      </c>
      <c r="C18">
        <v>239</v>
      </c>
    </row>
    <row r="19" spans="1:3" x14ac:dyDescent="0.3">
      <c r="A19" s="8">
        <v>18</v>
      </c>
      <c r="B19" s="8">
        <v>196</v>
      </c>
      <c r="C19">
        <v>239</v>
      </c>
    </row>
    <row r="20" spans="1:3" x14ac:dyDescent="0.3">
      <c r="A20" s="8">
        <v>19</v>
      </c>
      <c r="B20" s="8">
        <v>230</v>
      </c>
      <c r="C20">
        <v>239</v>
      </c>
    </row>
    <row r="21" spans="1:3" x14ac:dyDescent="0.3">
      <c r="A21" s="8">
        <v>20</v>
      </c>
      <c r="B21" s="8">
        <v>227</v>
      </c>
      <c r="C21">
        <v>239</v>
      </c>
    </row>
    <row r="22" spans="1:3" x14ac:dyDescent="0.3">
      <c r="A22" s="8">
        <v>21</v>
      </c>
      <c r="B22" s="8">
        <v>201</v>
      </c>
      <c r="C22">
        <v>239</v>
      </c>
    </row>
    <row r="23" spans="1:3" x14ac:dyDescent="0.3">
      <c r="A23" s="8">
        <v>22</v>
      </c>
      <c r="B23" s="8">
        <v>226</v>
      </c>
      <c r="C23">
        <v>239</v>
      </c>
    </row>
    <row r="24" spans="1:3" x14ac:dyDescent="0.3">
      <c r="A24" s="8">
        <v>23</v>
      </c>
      <c r="B24" s="8">
        <v>229</v>
      </c>
      <c r="C24">
        <v>239</v>
      </c>
    </row>
    <row r="25" spans="1:3" x14ac:dyDescent="0.3">
      <c r="A25" s="8">
        <v>24</v>
      </c>
      <c r="B25" s="8">
        <v>216</v>
      </c>
      <c r="C25">
        <v>239</v>
      </c>
    </row>
    <row r="26" spans="1:3" x14ac:dyDescent="0.3">
      <c r="A26" s="8">
        <v>25</v>
      </c>
      <c r="B26" s="8">
        <v>222</v>
      </c>
      <c r="C26">
        <v>239</v>
      </c>
    </row>
    <row r="27" spans="1:3" x14ac:dyDescent="0.3">
      <c r="A27" s="8">
        <v>26</v>
      </c>
      <c r="B27" s="8">
        <v>198</v>
      </c>
      <c r="C27">
        <v>239</v>
      </c>
    </row>
    <row r="28" spans="1:3" x14ac:dyDescent="0.3">
      <c r="A28" s="8">
        <v>27</v>
      </c>
      <c r="B28" s="8">
        <v>216</v>
      </c>
      <c r="C28">
        <v>239</v>
      </c>
    </row>
    <row r="29" spans="1:3" x14ac:dyDescent="0.3">
      <c r="A29" s="8">
        <v>28</v>
      </c>
      <c r="B29" s="8">
        <v>223</v>
      </c>
      <c r="C29">
        <v>239</v>
      </c>
    </row>
    <row r="30" spans="1:3" x14ac:dyDescent="0.3">
      <c r="A30" s="8">
        <v>29</v>
      </c>
      <c r="B30" s="8">
        <v>222</v>
      </c>
      <c r="C30">
        <v>239</v>
      </c>
    </row>
    <row r="31" spans="1:3" x14ac:dyDescent="0.3">
      <c r="A31" s="8">
        <v>30</v>
      </c>
      <c r="B31" s="8">
        <v>197</v>
      </c>
      <c r="C31">
        <v>239</v>
      </c>
    </row>
    <row r="32" spans="1:3" x14ac:dyDescent="0.3">
      <c r="A32" s="8">
        <v>31</v>
      </c>
      <c r="B32" s="8">
        <v>194</v>
      </c>
      <c r="C32">
        <v>239</v>
      </c>
    </row>
    <row r="33" spans="1:3" x14ac:dyDescent="0.3">
      <c r="A33" s="8">
        <v>32</v>
      </c>
      <c r="B33" s="8">
        <v>224</v>
      </c>
      <c r="C33">
        <v>239</v>
      </c>
    </row>
    <row r="34" spans="1:3" x14ac:dyDescent="0.3">
      <c r="A34" s="8">
        <v>33</v>
      </c>
      <c r="B34" s="8">
        <v>221</v>
      </c>
      <c r="C34">
        <v>239</v>
      </c>
    </row>
    <row r="35" spans="1:3" x14ac:dyDescent="0.3">
      <c r="A35" s="8">
        <v>34</v>
      </c>
      <c r="B35" s="8">
        <v>205</v>
      </c>
      <c r="C35">
        <v>239</v>
      </c>
    </row>
    <row r="36" spans="1:3" x14ac:dyDescent="0.3">
      <c r="A36" s="8">
        <v>35</v>
      </c>
      <c r="B36" s="8">
        <v>228</v>
      </c>
      <c r="C36">
        <v>239</v>
      </c>
    </row>
    <row r="37" spans="1:3" x14ac:dyDescent="0.3">
      <c r="A37" s="8">
        <v>36</v>
      </c>
      <c r="B37" s="8">
        <v>208</v>
      </c>
      <c r="C37">
        <v>239</v>
      </c>
    </row>
    <row r="38" spans="1:3" x14ac:dyDescent="0.3">
      <c r="A38" s="8">
        <v>37</v>
      </c>
      <c r="B38" s="8">
        <v>194</v>
      </c>
      <c r="C38">
        <v>239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57C-A277-4B54-BC18-9841B5F92BA3}">
  <dimension ref="A1:I38"/>
  <sheetViews>
    <sheetView zoomScale="175" zoomScaleNormal="175" workbookViewId="0">
      <selection activeCell="H2" sqref="H2"/>
    </sheetView>
  </sheetViews>
  <sheetFormatPr defaultRowHeight="14.4" x14ac:dyDescent="0.3"/>
  <cols>
    <col min="2" max="2" width="10.44140625" customWidth="1"/>
    <col min="3" max="3" width="10.5546875" customWidth="1"/>
    <col min="4" max="4" width="10.109375" customWidth="1"/>
    <col min="8" max="8" width="10" customWidth="1"/>
  </cols>
  <sheetData>
    <row r="1" spans="1:9" s="1" customFormat="1" ht="43.2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>
        <v>1</v>
      </c>
      <c r="B2" t="str">
        <f>IF(Rank!$I2&lt;&gt;0,IF(Rank!$I2&lt;11,"A1",IF(Rank!$I2&lt;21,"A2",IF(Rank!$I2&lt;31,"B1",IF(Rank!$I2&lt;41,"B2","")))))</f>
        <v>A2</v>
      </c>
      <c r="C2" t="str">
        <f>IF(Rank!$I2&lt;&gt;0,IF(Rank!$I2&lt;21,"A1",IF(Rank!$I2&lt;31,"A2",IF(Rank!$I2&lt;41,"B1",IF(Rank!$I2&lt;51,"B2","")))))</f>
        <v>A1</v>
      </c>
      <c r="D2" t="str">
        <f>IF(Rank!$I2&lt;&gt;0,IF(Rank!$I2&lt;21,"A1",IF(Rank!$I2&lt;31,"A2",IF(Rank!$I2&lt;41,"B1",IF(Rank!$I2&lt;51,"B2","")))))</f>
        <v>A1</v>
      </c>
      <c r="E2" t="str">
        <f>IF(Rank!$I2&lt;&gt;0,IF(Rank!$I2&lt;7,"A1",IF(Rank!$I2&lt;13,"A2",IF(Rank!$I2&lt;19,"B1",IF(Rank!$I2&lt;25,"B2","C1")))))</f>
        <v>A2</v>
      </c>
      <c r="F2" t="str">
        <f>IF(Rank!$I2&lt;&gt;0,IF(Rank!$I2&lt;11,"A1",IF(Rank!$I2&lt;21,"A2",IF(Rank!$I2&lt;31,"B1",IF(Rank!$I2&lt;41,"B2","")))))</f>
        <v>A2</v>
      </c>
      <c r="G2" t="str">
        <f>IF(Rank!$I2&lt;&gt;0,IF(Rank!$I2&lt;21,"A1",IF(Rank!$I2&lt;31,"A2",IF(Rank!$I2&lt;41,"B1",IF(Rank!$I2&lt;51,"B2","")))))</f>
        <v>A1</v>
      </c>
      <c r="H2" t="str">
        <f>IF(Rank!$I2&lt;&gt;0,IF(Rank!$I2&lt;11,"A2",IF(Rank!$I2&lt;21,"A1",IF(Rank!$I2&lt;31,"A2",IF(Rank!$I2&lt;41,"A1","")))))</f>
        <v>A1</v>
      </c>
      <c r="I2" t="str">
        <f>IF(Rank!$I2&lt;&gt;0,IF(Rank!$I2&lt;11,"A2",IF(Rank!$I2&lt;21,"A1",IF(Rank!$I2&lt;31,"A2",IF(Rank!$I2&lt;41,"A1","")))))</f>
        <v>A1</v>
      </c>
    </row>
    <row r="3" spans="1:9" x14ac:dyDescent="0.3">
      <c r="A3">
        <v>2</v>
      </c>
      <c r="B3" t="str">
        <f>IF(Rank!$I3&lt;&gt;0,IF(Rank!$I3&lt;11,"A1",IF(Rank!$I3&lt;21,"A2",IF(Rank!$I3&lt;31,"B1",IF(Rank!$I3&lt;41,"B2","")))))</f>
        <v>A2</v>
      </c>
      <c r="C3" t="str">
        <f>IF(Rank!$I3&lt;&gt;0,IF(Rank!$I3&lt;21,"A1",IF(Rank!$I3&lt;31,"A2",IF(Rank!$I3&lt;41,"B1",IF(Rank!$I3&lt;51,"B2","")))))</f>
        <v>A1</v>
      </c>
      <c r="D3" t="str">
        <f>IF(Rank!$I3&lt;&gt;0,IF(Rank!$I3&lt;21,"A1",IF(Rank!$I3&lt;31,"A2",IF(Rank!$I3&lt;41,"B1",IF(Rank!$I3&lt;51,"B2","")))))</f>
        <v>A1</v>
      </c>
      <c r="E3" t="str">
        <f>IF(Rank!$I3&lt;&gt;0,IF(Rank!$I3&lt;7,"A1",IF(Rank!$I3&lt;13,"A2",IF(Rank!$I3&lt;19,"B1",IF(Rank!$I3&lt;25,"B2","C1")))))</f>
        <v>B1</v>
      </c>
      <c r="F3" t="str">
        <f>IF(Rank!$I3&lt;&gt;0,IF(Rank!$I3&lt;11,"A1",IF(Rank!$I3&lt;21,"A2",IF(Rank!$I3&lt;31,"B1",IF(Rank!$I3&lt;41,"B2","")))))</f>
        <v>A2</v>
      </c>
      <c r="G3" t="str">
        <f>IF(Rank!$I3&lt;&gt;0,IF(Rank!$I3&lt;21,"A1",IF(Rank!$I3&lt;31,"A2",IF(Rank!$I3&lt;41,"B1",IF(Rank!$I3&lt;51,"B2","")))))</f>
        <v>A1</v>
      </c>
      <c r="H3" t="str">
        <f>IF(Rank!$I3&lt;&gt;0,IF(Rank!$I3&lt;11,"A2",IF(Rank!$I3&lt;21,"A1",IF(Rank!$I3&lt;31,"A2",IF(Rank!$I3&lt;41,"A1","")))))</f>
        <v>A1</v>
      </c>
      <c r="I3" t="str">
        <f>IF(Rank!$I3&lt;&gt;0,IF(Rank!$I3&lt;11,"A2",IF(Rank!$I3&lt;21,"A1",IF(Rank!$I3&lt;31,"A2",IF(Rank!$I3&lt;41,"A1","")))))</f>
        <v>A1</v>
      </c>
    </row>
    <row r="4" spans="1:9" x14ac:dyDescent="0.3">
      <c r="A4">
        <v>3</v>
      </c>
      <c r="B4" t="str">
        <f>IF(Rank!$I4&lt;&gt;0,IF(Rank!$I4&lt;11,"A1",IF(Rank!$I4&lt;21,"A2",IF(Rank!$I4&lt;31,"B1",IF(Rank!$I4&lt;41,"B2","")))))</f>
        <v>A2</v>
      </c>
      <c r="C4" t="str">
        <f>IF(Rank!$I4&lt;&gt;0,IF(Rank!$I4&lt;21,"A1",IF(Rank!$I4&lt;31,"A2",IF(Rank!$I4&lt;41,"B1",IF(Rank!$I4&lt;51,"B2","")))))</f>
        <v>A1</v>
      </c>
      <c r="D4" t="str">
        <f>IF(Rank!$I4&lt;&gt;0,IF(Rank!$I4&lt;21,"A1",IF(Rank!$I4&lt;31,"A2",IF(Rank!$I4&lt;41,"B1",IF(Rank!$I4&lt;51,"B2","")))))</f>
        <v>A1</v>
      </c>
      <c r="E4" t="str">
        <f>IF(Rank!$I4&lt;&gt;0,IF(Rank!$I4&lt;7,"A1",IF(Rank!$I4&lt;13,"A2",IF(Rank!$I4&lt;19,"B1",IF(Rank!$I4&lt;25,"B2","C1")))))</f>
        <v>B1</v>
      </c>
      <c r="F4" t="str">
        <f>IF(Rank!$I4&lt;&gt;0,IF(Rank!$I4&lt;11,"A1",IF(Rank!$I4&lt;21,"A2",IF(Rank!$I4&lt;31,"B1",IF(Rank!$I4&lt;41,"B2","")))))</f>
        <v>A2</v>
      </c>
      <c r="G4" t="str">
        <f>IF(Rank!$I4&lt;&gt;0,IF(Rank!$I4&lt;21,"A1",IF(Rank!$I4&lt;31,"A2",IF(Rank!$I4&lt;41,"B1",IF(Rank!$I4&lt;51,"B2","")))))</f>
        <v>A1</v>
      </c>
      <c r="H4" t="str">
        <f>IF(Rank!$I4&lt;&gt;0,IF(Rank!$I4&lt;11,"A2",IF(Rank!$I4&lt;21,"A1",IF(Rank!$I4&lt;31,"A2",IF(Rank!$I4&lt;41,"A1","")))))</f>
        <v>A1</v>
      </c>
      <c r="I4" t="str">
        <f>IF(Rank!$I4&lt;&gt;0,IF(Rank!$I4&lt;11,"A2",IF(Rank!$I4&lt;21,"A1",IF(Rank!$I4&lt;31,"A2",IF(Rank!$I4&lt;41,"A1","")))))</f>
        <v>A1</v>
      </c>
    </row>
    <row r="5" spans="1:9" x14ac:dyDescent="0.3">
      <c r="A5">
        <v>4</v>
      </c>
      <c r="B5" t="str">
        <f>IF(Rank!$I5&lt;&gt;0,IF(Rank!$I5&lt;11,"A1",IF(Rank!$I5&lt;21,"A2",IF(Rank!$I5&lt;31,"B1",IF(Rank!$I5&lt;41,"B2","")))))</f>
        <v>B1</v>
      </c>
      <c r="C5" t="str">
        <f>IF(Rank!$I5&lt;&gt;0,IF(Rank!$I5&lt;21,"A1",IF(Rank!$I5&lt;31,"A2",IF(Rank!$I5&lt;41,"B1",IF(Rank!$I5&lt;51,"B2","")))))</f>
        <v>A2</v>
      </c>
      <c r="D5" t="str">
        <f>IF(Rank!$I5&lt;&gt;0,IF(Rank!$I5&lt;21,"A1",IF(Rank!$I5&lt;31,"A2",IF(Rank!$I5&lt;41,"B1",IF(Rank!$I5&lt;51,"B2","")))))</f>
        <v>A2</v>
      </c>
      <c r="E5" t="str">
        <f>IF(Rank!$I5&lt;&gt;0,IF(Rank!$I5&lt;7,"A1",IF(Rank!$I5&lt;13,"A2",IF(Rank!$I5&lt;19,"B1",IF(Rank!$I5&lt;25,"B2","C1")))))</f>
        <v>B2</v>
      </c>
      <c r="F5" t="str">
        <f>IF(Rank!$I5&lt;&gt;0,IF(Rank!$I5&lt;11,"A1",IF(Rank!$I5&lt;21,"A2",IF(Rank!$I5&lt;31,"B1",IF(Rank!$I5&lt;41,"B2","")))))</f>
        <v>B1</v>
      </c>
      <c r="G5" t="str">
        <f>IF(Rank!$I5&lt;&gt;0,IF(Rank!$I5&lt;21,"A1",IF(Rank!$I5&lt;31,"A2",IF(Rank!$I5&lt;41,"B1",IF(Rank!$I5&lt;51,"B2","")))))</f>
        <v>A2</v>
      </c>
      <c r="H5" t="str">
        <f>IF(Rank!$I5&lt;&gt;0,IF(Rank!$I5&lt;11,"A2",IF(Rank!$I5&lt;21,"A1",IF(Rank!$I5&lt;31,"A2",IF(Rank!$I5&lt;41,"A1","")))))</f>
        <v>A2</v>
      </c>
      <c r="I5" t="str">
        <f>IF(Rank!$I5&lt;&gt;0,IF(Rank!$I5&lt;11,"A2",IF(Rank!$I5&lt;21,"A1",IF(Rank!$I5&lt;31,"A2",IF(Rank!$I5&lt;41,"A1","")))))</f>
        <v>A2</v>
      </c>
    </row>
    <row r="6" spans="1:9" x14ac:dyDescent="0.3">
      <c r="A6">
        <v>5</v>
      </c>
      <c r="B6" t="str">
        <f>IF(Rank!$I6&lt;&gt;0,IF(Rank!$I6&lt;11,"A1",IF(Rank!$I6&lt;21,"A2",IF(Rank!$I6&lt;31,"B1",IF(Rank!$I6&lt;41,"B2","")))))</f>
        <v>B2</v>
      </c>
      <c r="C6" t="str">
        <f>IF(Rank!$I6&lt;&gt;0,IF(Rank!$I6&lt;21,"A1",IF(Rank!$I6&lt;31,"A2",IF(Rank!$I6&lt;41,"B1",IF(Rank!$I6&lt;51,"B2","")))))</f>
        <v>B1</v>
      </c>
      <c r="D6" t="str">
        <f>IF(Rank!$I6&lt;&gt;0,IF(Rank!$I6&lt;21,"A1",IF(Rank!$I6&lt;31,"A2",IF(Rank!$I6&lt;41,"B1",IF(Rank!$I6&lt;51,"B2","")))))</f>
        <v>B1</v>
      </c>
      <c r="E6" t="str">
        <f>IF(Rank!$I6&lt;&gt;0,IF(Rank!$I6&lt;7,"A1",IF(Rank!$I6&lt;13,"A2",IF(Rank!$I6&lt;19,"B1",IF(Rank!$I6&lt;25,"B2","C1")))))</f>
        <v>C1</v>
      </c>
      <c r="F6" t="str">
        <f>IF(Rank!$I6&lt;&gt;0,IF(Rank!$I6&lt;11,"A1",IF(Rank!$I6&lt;21,"A2",IF(Rank!$I6&lt;31,"B1",IF(Rank!$I6&lt;41,"B2","")))))</f>
        <v>B2</v>
      </c>
      <c r="G6" t="str">
        <f>IF(Rank!$I6&lt;&gt;0,IF(Rank!$I6&lt;21,"A1",IF(Rank!$I6&lt;31,"A2",IF(Rank!$I6&lt;41,"B1",IF(Rank!$I6&lt;51,"B2","")))))</f>
        <v>B1</v>
      </c>
      <c r="H6" t="str">
        <f>IF(Rank!$I6&lt;&gt;0,IF(Rank!$I6&lt;11,"A2",IF(Rank!$I6&lt;21,"A1",IF(Rank!$I6&lt;31,"A2",IF(Rank!$I6&lt;41,"A1","")))))</f>
        <v>A1</v>
      </c>
      <c r="I6" t="str">
        <f>IF(Rank!$I6&lt;&gt;0,IF(Rank!$I6&lt;11,"A2",IF(Rank!$I6&lt;21,"A1",IF(Rank!$I6&lt;31,"A2",IF(Rank!$I6&lt;41,"A1","")))))</f>
        <v>A1</v>
      </c>
    </row>
    <row r="7" spans="1:9" x14ac:dyDescent="0.3">
      <c r="A7">
        <v>6</v>
      </c>
      <c r="B7" t="str">
        <f>IF(Rank!$I7&lt;&gt;0,IF(Rank!$I7&lt;11,"A1",IF(Rank!$I7&lt;21,"A2",IF(Rank!$I7&lt;31,"B1",IF(Rank!$I7&lt;41,"B2","")))))</f>
        <v>B1</v>
      </c>
      <c r="C7" t="str">
        <f>IF(Rank!$I7&lt;&gt;0,IF(Rank!$I7&lt;21,"A1",IF(Rank!$I7&lt;31,"A2",IF(Rank!$I7&lt;41,"B1",IF(Rank!$I7&lt;51,"B2","")))))</f>
        <v>A2</v>
      </c>
      <c r="D7" t="str">
        <f>IF(Rank!$I7&lt;&gt;0,IF(Rank!$I7&lt;21,"A1",IF(Rank!$I7&lt;31,"A2",IF(Rank!$I7&lt;41,"B1",IF(Rank!$I7&lt;51,"B2","")))))</f>
        <v>A2</v>
      </c>
      <c r="E7" t="str">
        <f>IF(Rank!$I7&lt;&gt;0,IF(Rank!$I7&lt;7,"A1",IF(Rank!$I7&lt;13,"A2",IF(Rank!$I7&lt;19,"B1",IF(Rank!$I7&lt;25,"B2","C1")))))</f>
        <v>C1</v>
      </c>
      <c r="F7" t="str">
        <f>IF(Rank!$I7&lt;&gt;0,IF(Rank!$I7&lt;11,"A1",IF(Rank!$I7&lt;21,"A2",IF(Rank!$I7&lt;31,"B1",IF(Rank!$I7&lt;41,"B2","")))))</f>
        <v>B1</v>
      </c>
      <c r="G7" t="str">
        <f>IF(Rank!$I7&lt;&gt;0,IF(Rank!$I7&lt;21,"A1",IF(Rank!$I7&lt;31,"A2",IF(Rank!$I7&lt;41,"B1",IF(Rank!$I7&lt;51,"B2","")))))</f>
        <v>A2</v>
      </c>
      <c r="H7" t="str">
        <f>IF(Rank!$I7&lt;&gt;0,IF(Rank!$I7&lt;11,"A2",IF(Rank!$I7&lt;21,"A1",IF(Rank!$I7&lt;31,"A2",IF(Rank!$I7&lt;41,"A1","")))))</f>
        <v>A2</v>
      </c>
      <c r="I7" t="str">
        <f>IF(Rank!$I7&lt;&gt;0,IF(Rank!$I7&lt;11,"A2",IF(Rank!$I7&lt;21,"A1",IF(Rank!$I7&lt;31,"A2",IF(Rank!$I7&lt;41,"A1","")))))</f>
        <v>A2</v>
      </c>
    </row>
    <row r="8" spans="1:9" x14ac:dyDescent="0.3">
      <c r="A8">
        <v>7</v>
      </c>
      <c r="B8" t="str">
        <f>IF(Rank!$I8&lt;&gt;0,IF(Rank!$I8&lt;11,"A1",IF(Rank!$I8&lt;21,"A2",IF(Rank!$I8&lt;31,"B1",IF(Rank!$I8&lt;41,"B2","")))))</f>
        <v>A2</v>
      </c>
      <c r="C8" t="str">
        <f>IF(Rank!$I8&lt;&gt;0,IF(Rank!$I8&lt;21,"A1",IF(Rank!$I8&lt;31,"A2",IF(Rank!$I8&lt;41,"B1",IF(Rank!$I8&lt;51,"B2","")))))</f>
        <v>A1</v>
      </c>
      <c r="D8" t="str">
        <f>IF(Rank!$I8&lt;&gt;0,IF(Rank!$I8&lt;21,"A1",IF(Rank!$I8&lt;31,"A2",IF(Rank!$I8&lt;41,"B1",IF(Rank!$I8&lt;51,"B2","")))))</f>
        <v>A1</v>
      </c>
      <c r="E8" t="str">
        <f>IF(Rank!$I8&lt;&gt;0,IF(Rank!$I8&lt;7,"A1",IF(Rank!$I8&lt;13,"A2",IF(Rank!$I8&lt;19,"B1",IF(Rank!$I8&lt;25,"B2","C1")))))</f>
        <v>B2</v>
      </c>
      <c r="F8" t="str">
        <f>IF(Rank!$I8&lt;&gt;0,IF(Rank!$I8&lt;11,"A1",IF(Rank!$I8&lt;21,"A2",IF(Rank!$I8&lt;31,"B1",IF(Rank!$I8&lt;41,"B2","")))))</f>
        <v>A2</v>
      </c>
      <c r="G8" t="str">
        <f>IF(Rank!$I8&lt;&gt;0,IF(Rank!$I8&lt;21,"A1",IF(Rank!$I8&lt;31,"A2",IF(Rank!$I8&lt;41,"B1",IF(Rank!$I8&lt;51,"B2","")))))</f>
        <v>A1</v>
      </c>
      <c r="H8" t="str">
        <f>IF(Rank!$I8&lt;&gt;0,IF(Rank!$I8&lt;11,"A2",IF(Rank!$I8&lt;21,"A1",IF(Rank!$I8&lt;31,"A2",IF(Rank!$I8&lt;41,"A1","")))))</f>
        <v>A1</v>
      </c>
      <c r="I8" t="str">
        <f>IF(Rank!$I8&lt;&gt;0,IF(Rank!$I8&lt;11,"A2",IF(Rank!$I8&lt;21,"A1",IF(Rank!$I8&lt;31,"A2",IF(Rank!$I8&lt;41,"A1","")))))</f>
        <v>A1</v>
      </c>
    </row>
    <row r="9" spans="1:9" x14ac:dyDescent="0.3">
      <c r="A9">
        <v>8</v>
      </c>
      <c r="B9" t="str">
        <f>IF(Rank!$I9&lt;&gt;0,IF(Rank!$I9&lt;11,"A1",IF(Rank!$I9&lt;21,"A2",IF(Rank!$I9&lt;31,"B1",IF(Rank!$I9&lt;41,"B2","")))))</f>
        <v>A2</v>
      </c>
      <c r="C9" t="str">
        <f>IF(Rank!$I9&lt;&gt;0,IF(Rank!$I9&lt;21,"A1",IF(Rank!$I9&lt;31,"A2",IF(Rank!$I9&lt;41,"B1",IF(Rank!$I9&lt;51,"B2","")))))</f>
        <v>A1</v>
      </c>
      <c r="D9" t="str">
        <f>IF(Rank!$I9&lt;&gt;0,IF(Rank!$I9&lt;21,"A1",IF(Rank!$I9&lt;31,"A2",IF(Rank!$I9&lt;41,"B1",IF(Rank!$I9&lt;51,"B2","")))))</f>
        <v>A1</v>
      </c>
      <c r="E9" t="str">
        <f>IF(Rank!$I9&lt;&gt;0,IF(Rank!$I9&lt;7,"A1",IF(Rank!$I9&lt;13,"A2",IF(Rank!$I9&lt;19,"B1",IF(Rank!$I9&lt;25,"B2","C1")))))</f>
        <v>B1</v>
      </c>
      <c r="F9" t="str">
        <f>IF(Rank!$I9&lt;&gt;0,IF(Rank!$I9&lt;11,"A1",IF(Rank!$I9&lt;21,"A2",IF(Rank!$I9&lt;31,"B1",IF(Rank!$I9&lt;41,"B2","")))))</f>
        <v>A2</v>
      </c>
      <c r="G9" t="str">
        <f>IF(Rank!$I9&lt;&gt;0,IF(Rank!$I9&lt;21,"A1",IF(Rank!$I9&lt;31,"A2",IF(Rank!$I9&lt;41,"B1",IF(Rank!$I9&lt;51,"B2","")))))</f>
        <v>A1</v>
      </c>
      <c r="H9" t="str">
        <f>IF(Rank!$I9&lt;&gt;0,IF(Rank!$I9&lt;11,"A2",IF(Rank!$I9&lt;21,"A1",IF(Rank!$I9&lt;31,"A2",IF(Rank!$I9&lt;41,"A1","")))))</f>
        <v>A1</v>
      </c>
      <c r="I9" t="str">
        <f>IF(Rank!$I9&lt;&gt;0,IF(Rank!$I9&lt;11,"A2",IF(Rank!$I9&lt;21,"A1",IF(Rank!$I9&lt;31,"A2",IF(Rank!$I9&lt;41,"A1","")))))</f>
        <v>A1</v>
      </c>
    </row>
    <row r="10" spans="1:9" x14ac:dyDescent="0.3">
      <c r="A10">
        <v>9</v>
      </c>
      <c r="B10" t="str">
        <f>IF(Rank!$I10&lt;&gt;0,IF(Rank!$I10&lt;11,"A1",IF(Rank!$I10&lt;21,"A2",IF(Rank!$I10&lt;31,"B1",IF(Rank!$I10&lt;41,"B2","")))))</f>
        <v>A1</v>
      </c>
      <c r="C10" t="str">
        <f>IF(Rank!$I10&lt;&gt;0,IF(Rank!$I10&lt;21,"A1",IF(Rank!$I10&lt;31,"A2",IF(Rank!$I10&lt;41,"B1",IF(Rank!$I10&lt;51,"B2","")))))</f>
        <v>A1</v>
      </c>
      <c r="D10" t="str">
        <f>IF(Rank!$I10&lt;&gt;0,IF(Rank!$I10&lt;21,"A1",IF(Rank!$I10&lt;31,"A2",IF(Rank!$I10&lt;41,"B1",IF(Rank!$I10&lt;51,"B2","")))))</f>
        <v>A1</v>
      </c>
      <c r="E10" t="str">
        <f>IF(Rank!$I10&lt;&gt;0,IF(Rank!$I10&lt;7,"A1",IF(Rank!$I10&lt;13,"A2",IF(Rank!$I10&lt;19,"B1",IF(Rank!$I10&lt;25,"B2","C1")))))</f>
        <v>A2</v>
      </c>
      <c r="F10" t="str">
        <f>IF(Rank!$I10&lt;&gt;0,IF(Rank!$I10&lt;11,"A1",IF(Rank!$I10&lt;21,"A2",IF(Rank!$I10&lt;31,"B1",IF(Rank!$I10&lt;41,"B2","")))))</f>
        <v>A1</v>
      </c>
      <c r="G10" t="str">
        <f>IF(Rank!$I10&lt;&gt;0,IF(Rank!$I10&lt;21,"A1",IF(Rank!$I10&lt;31,"A2",IF(Rank!$I10&lt;41,"B1",IF(Rank!$I10&lt;51,"B2","")))))</f>
        <v>A1</v>
      </c>
      <c r="H10" t="str">
        <f>IF(Rank!$I10&lt;&gt;0,IF(Rank!$I10&lt;11,"A2",IF(Rank!$I10&lt;21,"A1",IF(Rank!$I10&lt;31,"A2",IF(Rank!$I10&lt;41,"A1","")))))</f>
        <v>A2</v>
      </c>
      <c r="I10" t="str">
        <f>IF(Rank!$I10&lt;&gt;0,IF(Rank!$I10&lt;11,"A2",IF(Rank!$I10&lt;21,"A1",IF(Rank!$I10&lt;31,"A2",IF(Rank!$I10&lt;41,"A1","")))))</f>
        <v>A2</v>
      </c>
    </row>
    <row r="11" spans="1:9" x14ac:dyDescent="0.3">
      <c r="A11">
        <v>10</v>
      </c>
      <c r="B11" t="str">
        <f>IF(Rank!$I11&lt;&gt;0,IF(Rank!$I11&lt;11,"A1",IF(Rank!$I11&lt;21,"A2",IF(Rank!$I11&lt;31,"B1",IF(Rank!$I11&lt;41,"B2","")))))</f>
        <v>A1</v>
      </c>
      <c r="C11" t="str">
        <f>IF(Rank!$I11&lt;&gt;0,IF(Rank!$I11&lt;21,"A1",IF(Rank!$I11&lt;31,"A2",IF(Rank!$I11&lt;41,"B1",IF(Rank!$I11&lt;51,"B2","")))))</f>
        <v>A1</v>
      </c>
      <c r="D11" t="str">
        <f>IF(Rank!$I11&lt;&gt;0,IF(Rank!$I11&lt;21,"A1",IF(Rank!$I11&lt;31,"A2",IF(Rank!$I11&lt;41,"B1",IF(Rank!$I11&lt;51,"B2","")))))</f>
        <v>A1</v>
      </c>
      <c r="E11" t="str">
        <f>IF(Rank!$I11&lt;&gt;0,IF(Rank!$I11&lt;7,"A1",IF(Rank!$I11&lt;13,"A2",IF(Rank!$I11&lt;19,"B1",IF(Rank!$I11&lt;25,"B2","C1")))))</f>
        <v>A2</v>
      </c>
      <c r="F11" t="str">
        <f>IF(Rank!$I11&lt;&gt;0,IF(Rank!$I11&lt;11,"A1",IF(Rank!$I11&lt;21,"A2",IF(Rank!$I11&lt;31,"B1",IF(Rank!$I11&lt;41,"B2","")))))</f>
        <v>A1</v>
      </c>
      <c r="G11" t="str">
        <f>IF(Rank!$I11&lt;&gt;0,IF(Rank!$I11&lt;21,"A1",IF(Rank!$I11&lt;31,"A2",IF(Rank!$I11&lt;41,"B1",IF(Rank!$I11&lt;51,"B2","")))))</f>
        <v>A1</v>
      </c>
      <c r="H11" t="str">
        <f>IF(Rank!$I11&lt;&gt;0,IF(Rank!$I11&lt;11,"A2",IF(Rank!$I11&lt;21,"A1",IF(Rank!$I11&lt;31,"A2",IF(Rank!$I11&lt;41,"A1","")))))</f>
        <v>A2</v>
      </c>
      <c r="I11" t="str">
        <f>IF(Rank!$I11&lt;&gt;0,IF(Rank!$I11&lt;11,"A2",IF(Rank!$I11&lt;21,"A1",IF(Rank!$I11&lt;31,"A2",IF(Rank!$I11&lt;41,"A1","")))))</f>
        <v>A2</v>
      </c>
    </row>
    <row r="12" spans="1:9" x14ac:dyDescent="0.3">
      <c r="A12">
        <v>11</v>
      </c>
      <c r="B12" t="str">
        <f>IF(Rank!$I12&lt;&gt;0,IF(Rank!$I12&lt;11,"A1",IF(Rank!$I12&lt;21,"A2",IF(Rank!$I12&lt;31,"B1",IF(Rank!$I12&lt;41,"B2","")))))</f>
        <v>A2</v>
      </c>
      <c r="C12" t="str">
        <f>IF(Rank!$I12&lt;&gt;0,IF(Rank!$I12&lt;21,"A1",IF(Rank!$I12&lt;31,"A2",IF(Rank!$I12&lt;41,"B1",IF(Rank!$I12&lt;51,"B2","")))))</f>
        <v>A1</v>
      </c>
      <c r="D12" t="str">
        <f>IF(Rank!$I12&lt;&gt;0,IF(Rank!$I12&lt;21,"A1",IF(Rank!$I12&lt;31,"A2",IF(Rank!$I12&lt;41,"B1",IF(Rank!$I12&lt;51,"B2","")))))</f>
        <v>A1</v>
      </c>
      <c r="E12" t="str">
        <f>IF(Rank!$I12&lt;&gt;0,IF(Rank!$I12&lt;7,"A1",IF(Rank!$I12&lt;13,"A2",IF(Rank!$I12&lt;19,"B1",IF(Rank!$I12&lt;25,"B2","C1")))))</f>
        <v>B1</v>
      </c>
      <c r="F12" t="str">
        <f>IF(Rank!$I12&lt;&gt;0,IF(Rank!$I12&lt;11,"A1",IF(Rank!$I12&lt;21,"A2",IF(Rank!$I12&lt;31,"B1",IF(Rank!$I12&lt;41,"B2","")))))</f>
        <v>A2</v>
      </c>
      <c r="G12" t="str">
        <f>IF(Rank!$I12&lt;&gt;0,IF(Rank!$I12&lt;21,"A1",IF(Rank!$I12&lt;31,"A2",IF(Rank!$I12&lt;41,"B1",IF(Rank!$I12&lt;51,"B2","")))))</f>
        <v>A1</v>
      </c>
      <c r="H12" t="str">
        <f>IF(Rank!$I12&lt;&gt;0,IF(Rank!$I12&lt;11,"A2",IF(Rank!$I12&lt;21,"A1",IF(Rank!$I12&lt;31,"A2",IF(Rank!$I12&lt;41,"A1","")))))</f>
        <v>A1</v>
      </c>
      <c r="I12" t="str">
        <f>IF(Rank!$I12&lt;&gt;0,IF(Rank!$I12&lt;11,"A2",IF(Rank!$I12&lt;21,"A1",IF(Rank!$I12&lt;31,"A2",IF(Rank!$I12&lt;41,"A1","")))))</f>
        <v>A1</v>
      </c>
    </row>
    <row r="13" spans="1:9" x14ac:dyDescent="0.3">
      <c r="A13">
        <v>12</v>
      </c>
      <c r="B13" t="str">
        <f>IF(Rank!$I13&lt;&gt;0,IF(Rank!$I13&lt;11,"A1",IF(Rank!$I13&lt;21,"A2",IF(Rank!$I13&lt;31,"B1",IF(Rank!$I13&lt;41,"B2","")))))</f>
        <v>A1</v>
      </c>
      <c r="C13" t="str">
        <f>IF(Rank!$I13&lt;&gt;0,IF(Rank!$I13&lt;21,"A1",IF(Rank!$I13&lt;31,"A2",IF(Rank!$I13&lt;41,"B1",IF(Rank!$I13&lt;51,"B2","")))))</f>
        <v>A1</v>
      </c>
      <c r="D13" t="str">
        <f>IF(Rank!$I13&lt;&gt;0,IF(Rank!$I13&lt;21,"A1",IF(Rank!$I13&lt;31,"A2",IF(Rank!$I13&lt;41,"B1",IF(Rank!$I13&lt;51,"B2","")))))</f>
        <v>A1</v>
      </c>
      <c r="E13" t="str">
        <f>IF(Rank!$I13&lt;&gt;0,IF(Rank!$I13&lt;7,"A1",IF(Rank!$I13&lt;13,"A2",IF(Rank!$I13&lt;19,"B1",IF(Rank!$I13&lt;25,"B2","C1")))))</f>
        <v>A1</v>
      </c>
      <c r="F13" t="str">
        <f>IF(Rank!$I13&lt;&gt;0,IF(Rank!$I13&lt;11,"A1",IF(Rank!$I13&lt;21,"A2",IF(Rank!$I13&lt;31,"B1",IF(Rank!$I13&lt;41,"B2","")))))</f>
        <v>A1</v>
      </c>
      <c r="G13" t="str">
        <f>IF(Rank!$I13&lt;&gt;0,IF(Rank!$I13&lt;21,"A1",IF(Rank!$I13&lt;31,"A2",IF(Rank!$I13&lt;41,"B1",IF(Rank!$I13&lt;51,"B2","")))))</f>
        <v>A1</v>
      </c>
      <c r="H13" t="str">
        <f>IF(Rank!$I13&lt;&gt;0,IF(Rank!$I13&lt;11,"A2",IF(Rank!$I13&lt;21,"A1",IF(Rank!$I13&lt;31,"A2",IF(Rank!$I13&lt;41,"A1","")))))</f>
        <v>A2</v>
      </c>
      <c r="I13" t="str">
        <f>IF(Rank!$I13&lt;&gt;0,IF(Rank!$I13&lt;11,"A2",IF(Rank!$I13&lt;21,"A1",IF(Rank!$I13&lt;31,"A2",IF(Rank!$I13&lt;41,"A1","")))))</f>
        <v>A2</v>
      </c>
    </row>
    <row r="14" spans="1:9" x14ac:dyDescent="0.3">
      <c r="A14">
        <v>13</v>
      </c>
      <c r="B14" t="str">
        <f>IF(Rank!$I14&lt;&gt;0,IF(Rank!$I14&lt;11,"A1",IF(Rank!$I14&lt;21,"A2",IF(Rank!$I14&lt;31,"B1",IF(Rank!$I14&lt;41,"B2","")))))</f>
        <v>B2</v>
      </c>
      <c r="C14" t="str">
        <f>IF(Rank!$I14&lt;&gt;0,IF(Rank!$I14&lt;21,"A1",IF(Rank!$I14&lt;31,"A2",IF(Rank!$I14&lt;41,"B1",IF(Rank!$I14&lt;51,"B2","")))))</f>
        <v>B1</v>
      </c>
      <c r="D14" t="str">
        <f>IF(Rank!$I14&lt;&gt;0,IF(Rank!$I14&lt;21,"A1",IF(Rank!$I14&lt;31,"A2",IF(Rank!$I14&lt;41,"B1",IF(Rank!$I14&lt;51,"B2","")))))</f>
        <v>B1</v>
      </c>
      <c r="E14" t="str">
        <f>IF(Rank!$I14&lt;&gt;0,IF(Rank!$I14&lt;7,"A1",IF(Rank!$I14&lt;13,"A2",IF(Rank!$I14&lt;19,"B1",IF(Rank!$I14&lt;25,"B2","C1")))))</f>
        <v>C1</v>
      </c>
      <c r="F14" t="str">
        <f>IF(Rank!$I14&lt;&gt;0,IF(Rank!$I14&lt;11,"A1",IF(Rank!$I14&lt;21,"A2",IF(Rank!$I14&lt;31,"B1",IF(Rank!$I14&lt;41,"B2","")))))</f>
        <v>B2</v>
      </c>
      <c r="G14" t="str">
        <f>IF(Rank!$I14&lt;&gt;0,IF(Rank!$I14&lt;21,"A1",IF(Rank!$I14&lt;31,"A2",IF(Rank!$I14&lt;41,"B1",IF(Rank!$I14&lt;51,"B2","")))))</f>
        <v>B1</v>
      </c>
      <c r="H14" t="str">
        <f>IF(Rank!$I14&lt;&gt;0,IF(Rank!$I14&lt;11,"A2",IF(Rank!$I14&lt;21,"A1",IF(Rank!$I14&lt;31,"A2",IF(Rank!$I14&lt;41,"A1","")))))</f>
        <v>A1</v>
      </c>
      <c r="I14" t="str">
        <f>IF(Rank!$I14&lt;&gt;0,IF(Rank!$I14&lt;11,"A2",IF(Rank!$I14&lt;21,"A1",IF(Rank!$I14&lt;31,"A2",IF(Rank!$I14&lt;41,"A1","")))))</f>
        <v>A1</v>
      </c>
    </row>
    <row r="15" spans="1:9" x14ac:dyDescent="0.3">
      <c r="A15">
        <v>14</v>
      </c>
      <c r="B15" t="str">
        <f>IF(Rank!$I15&lt;&gt;0,IF(Rank!$I15&lt;11,"A1",IF(Rank!$I15&lt;21,"A2",IF(Rank!$I15&lt;31,"B1",IF(Rank!$I15&lt;41,"B2","")))))</f>
        <v>A1</v>
      </c>
      <c r="C15" t="str">
        <f>IF(Rank!$I15&lt;&gt;0,IF(Rank!$I15&lt;21,"A1",IF(Rank!$I15&lt;31,"A2",IF(Rank!$I15&lt;41,"B1",IF(Rank!$I15&lt;51,"B2","")))))</f>
        <v>A1</v>
      </c>
      <c r="D15" t="str">
        <f>IF(Rank!$I15&lt;&gt;0,IF(Rank!$I15&lt;21,"A1",IF(Rank!$I15&lt;31,"A2",IF(Rank!$I15&lt;41,"B1",IF(Rank!$I15&lt;51,"B2","")))))</f>
        <v>A1</v>
      </c>
      <c r="E15" t="str">
        <f>IF(Rank!$I15&lt;&gt;0,IF(Rank!$I15&lt;7,"A1",IF(Rank!$I15&lt;13,"A2",IF(Rank!$I15&lt;19,"B1",IF(Rank!$I15&lt;25,"B2","C1")))))</f>
        <v>A1</v>
      </c>
      <c r="F15" t="str">
        <f>IF(Rank!$I15&lt;&gt;0,IF(Rank!$I15&lt;11,"A1",IF(Rank!$I15&lt;21,"A2",IF(Rank!$I15&lt;31,"B1",IF(Rank!$I15&lt;41,"B2","")))))</f>
        <v>A1</v>
      </c>
      <c r="G15" t="str">
        <f>IF(Rank!$I15&lt;&gt;0,IF(Rank!$I15&lt;21,"A1",IF(Rank!$I15&lt;31,"A2",IF(Rank!$I15&lt;41,"B1",IF(Rank!$I15&lt;51,"B2","")))))</f>
        <v>A1</v>
      </c>
      <c r="H15" t="str">
        <f>IF(Rank!$I15&lt;&gt;0,IF(Rank!$I15&lt;11,"A2",IF(Rank!$I15&lt;21,"A1",IF(Rank!$I15&lt;31,"A2",IF(Rank!$I15&lt;41,"A1","")))))</f>
        <v>A2</v>
      </c>
      <c r="I15" t="str">
        <f>IF(Rank!$I15&lt;&gt;0,IF(Rank!$I15&lt;11,"A2",IF(Rank!$I15&lt;21,"A1",IF(Rank!$I15&lt;31,"A2",IF(Rank!$I15&lt;41,"A1","")))))</f>
        <v>A2</v>
      </c>
    </row>
    <row r="16" spans="1:9" x14ac:dyDescent="0.3">
      <c r="A16">
        <v>15</v>
      </c>
      <c r="B16" t="str">
        <f>IF(Rank!$I16&lt;&gt;0,IF(Rank!$I16&lt;11,"A1",IF(Rank!$I16&lt;21,"A2",IF(Rank!$I16&lt;31,"B1",IF(Rank!$I16&lt;41,"B2","")))))</f>
        <v>A2</v>
      </c>
      <c r="C16" t="str">
        <f>IF(Rank!$I16&lt;&gt;0,IF(Rank!$I16&lt;21,"A1",IF(Rank!$I16&lt;31,"A2",IF(Rank!$I16&lt;41,"B1",IF(Rank!$I16&lt;51,"B2","")))))</f>
        <v>A1</v>
      </c>
      <c r="D16" t="str">
        <f>IF(Rank!$I16&lt;&gt;0,IF(Rank!$I16&lt;21,"A1",IF(Rank!$I16&lt;31,"A2",IF(Rank!$I16&lt;41,"B1",IF(Rank!$I16&lt;51,"B2","")))))</f>
        <v>A1</v>
      </c>
      <c r="E16" t="str">
        <f>IF(Rank!$I16&lt;&gt;0,IF(Rank!$I16&lt;7,"A1",IF(Rank!$I16&lt;13,"A2",IF(Rank!$I16&lt;19,"B1",IF(Rank!$I16&lt;25,"B2","C1")))))</f>
        <v>A2</v>
      </c>
      <c r="F16" t="str">
        <f>IF(Rank!$I16&lt;&gt;0,IF(Rank!$I16&lt;11,"A1",IF(Rank!$I16&lt;21,"A2",IF(Rank!$I16&lt;31,"B1",IF(Rank!$I16&lt;41,"B2","")))))</f>
        <v>A2</v>
      </c>
      <c r="G16" t="str">
        <f>IF(Rank!$I16&lt;&gt;0,IF(Rank!$I16&lt;21,"A1",IF(Rank!$I16&lt;31,"A2",IF(Rank!$I16&lt;41,"B1",IF(Rank!$I16&lt;51,"B2","")))))</f>
        <v>A1</v>
      </c>
      <c r="H16" t="str">
        <f>IF(Rank!$I16&lt;&gt;0,IF(Rank!$I16&lt;11,"A2",IF(Rank!$I16&lt;21,"A1",IF(Rank!$I16&lt;31,"A2",IF(Rank!$I16&lt;41,"A1","")))))</f>
        <v>A1</v>
      </c>
      <c r="I16" t="str">
        <f>IF(Rank!$I16&lt;&gt;0,IF(Rank!$I16&lt;11,"A2",IF(Rank!$I16&lt;21,"A1",IF(Rank!$I16&lt;31,"A2",IF(Rank!$I16&lt;41,"A1","")))))</f>
        <v>A1</v>
      </c>
    </row>
    <row r="17" spans="1:9" x14ac:dyDescent="0.3">
      <c r="A17">
        <v>16</v>
      </c>
      <c r="B17" t="str">
        <f>IF(Rank!$I17&lt;&gt;0,IF(Rank!$I17&lt;11,"A1",IF(Rank!$I17&lt;21,"A2",IF(Rank!$I17&lt;31,"B1",IF(Rank!$I17&lt;41,"B2","")))))</f>
        <v>B1</v>
      </c>
      <c r="C17" t="str">
        <f>IF(Rank!$I17&lt;&gt;0,IF(Rank!$I17&lt;21,"A1",IF(Rank!$I17&lt;31,"A2",IF(Rank!$I17&lt;41,"B1",IF(Rank!$I17&lt;51,"B2","")))))</f>
        <v>A2</v>
      </c>
      <c r="D17" t="str">
        <f>IF(Rank!$I17&lt;&gt;0,IF(Rank!$I17&lt;21,"A1",IF(Rank!$I17&lt;31,"A2",IF(Rank!$I17&lt;41,"B1",IF(Rank!$I17&lt;51,"B2","")))))</f>
        <v>A2</v>
      </c>
      <c r="E17" t="str">
        <f>IF(Rank!$I17&lt;&gt;0,IF(Rank!$I17&lt;7,"A1",IF(Rank!$I17&lt;13,"A2",IF(Rank!$I17&lt;19,"B1",IF(Rank!$I17&lt;25,"B2","C1")))))</f>
        <v>B2</v>
      </c>
      <c r="F17" t="str">
        <f>IF(Rank!$I17&lt;&gt;0,IF(Rank!$I17&lt;11,"A1",IF(Rank!$I17&lt;21,"A2",IF(Rank!$I17&lt;31,"B1",IF(Rank!$I17&lt;41,"B2","")))))</f>
        <v>B1</v>
      </c>
      <c r="G17" t="str">
        <f>IF(Rank!$I17&lt;&gt;0,IF(Rank!$I17&lt;21,"A1",IF(Rank!$I17&lt;31,"A2",IF(Rank!$I17&lt;41,"B1",IF(Rank!$I17&lt;51,"B2","")))))</f>
        <v>A2</v>
      </c>
      <c r="H17" t="str">
        <f>IF(Rank!$I17&lt;&gt;0,IF(Rank!$I17&lt;11,"A2",IF(Rank!$I17&lt;21,"A1",IF(Rank!$I17&lt;31,"A2",IF(Rank!$I17&lt;41,"A1","")))))</f>
        <v>A2</v>
      </c>
      <c r="I17" t="str">
        <f>IF(Rank!$I17&lt;&gt;0,IF(Rank!$I17&lt;11,"A2",IF(Rank!$I17&lt;21,"A1",IF(Rank!$I17&lt;31,"A2",IF(Rank!$I17&lt;41,"A1","")))))</f>
        <v>A2</v>
      </c>
    </row>
    <row r="18" spans="1:9" x14ac:dyDescent="0.3">
      <c r="A18">
        <v>17</v>
      </c>
      <c r="B18" t="str">
        <f>IF(Rank!$I18&lt;&gt;0,IF(Rank!$I18&lt;11,"A1",IF(Rank!$I18&lt;21,"A2",IF(Rank!$I18&lt;31,"B1",IF(Rank!$I18&lt;41,"B2","")))))</f>
        <v>B1</v>
      </c>
      <c r="C18" t="str">
        <f>IF(Rank!$I18&lt;&gt;0,IF(Rank!$I18&lt;21,"A1",IF(Rank!$I18&lt;31,"A2",IF(Rank!$I18&lt;41,"B1",IF(Rank!$I18&lt;51,"B2","")))))</f>
        <v>A2</v>
      </c>
      <c r="D18" t="str">
        <f>IF(Rank!$I18&lt;&gt;0,IF(Rank!$I18&lt;21,"A1",IF(Rank!$I18&lt;31,"A2",IF(Rank!$I18&lt;41,"B1",IF(Rank!$I18&lt;51,"B2","")))))</f>
        <v>A2</v>
      </c>
      <c r="E18" t="str">
        <f>IF(Rank!$I18&lt;&gt;0,IF(Rank!$I18&lt;7,"A1",IF(Rank!$I18&lt;13,"A2",IF(Rank!$I18&lt;19,"B1",IF(Rank!$I18&lt;25,"B2","C1")))))</f>
        <v>C1</v>
      </c>
      <c r="F18" t="str">
        <f>IF(Rank!$I18&lt;&gt;0,IF(Rank!$I18&lt;11,"A1",IF(Rank!$I18&lt;21,"A2",IF(Rank!$I18&lt;31,"B1",IF(Rank!$I18&lt;41,"B2","")))))</f>
        <v>B1</v>
      </c>
      <c r="G18" t="str">
        <f>IF(Rank!$I18&lt;&gt;0,IF(Rank!$I18&lt;21,"A1",IF(Rank!$I18&lt;31,"A2",IF(Rank!$I18&lt;41,"B1",IF(Rank!$I18&lt;51,"B2","")))))</f>
        <v>A2</v>
      </c>
      <c r="H18" t="str">
        <f>IF(Rank!$I18&lt;&gt;0,IF(Rank!$I18&lt;11,"A2",IF(Rank!$I18&lt;21,"A1",IF(Rank!$I18&lt;31,"A2",IF(Rank!$I18&lt;41,"A1","")))))</f>
        <v>A2</v>
      </c>
      <c r="I18" t="str">
        <f>IF(Rank!$I18&lt;&gt;0,IF(Rank!$I18&lt;11,"A2",IF(Rank!$I18&lt;21,"A1",IF(Rank!$I18&lt;31,"A2",IF(Rank!$I18&lt;41,"A1","")))))</f>
        <v>A2</v>
      </c>
    </row>
    <row r="19" spans="1:9" x14ac:dyDescent="0.3">
      <c r="A19">
        <v>18</v>
      </c>
      <c r="B19" t="str">
        <f>IF(Rank!$I19&lt;&gt;0,IF(Rank!$I19&lt;11,"A1",IF(Rank!$I19&lt;21,"A2",IF(Rank!$I19&lt;31,"B1",IF(Rank!$I19&lt;41,"B2","")))))</f>
        <v>B2</v>
      </c>
      <c r="C19" t="str">
        <f>IF(Rank!$I19&lt;&gt;0,IF(Rank!$I19&lt;21,"A1",IF(Rank!$I19&lt;31,"A2",IF(Rank!$I19&lt;41,"B1",IF(Rank!$I19&lt;51,"B2","")))))</f>
        <v>B1</v>
      </c>
      <c r="D19" t="str">
        <f>IF(Rank!$I19&lt;&gt;0,IF(Rank!$I19&lt;21,"A1",IF(Rank!$I19&lt;31,"A2",IF(Rank!$I19&lt;41,"B1",IF(Rank!$I19&lt;51,"B2","")))))</f>
        <v>B1</v>
      </c>
      <c r="E19" t="str">
        <f>IF(Rank!$I19&lt;&gt;0,IF(Rank!$I19&lt;7,"A1",IF(Rank!$I19&lt;13,"A2",IF(Rank!$I19&lt;19,"B1",IF(Rank!$I19&lt;25,"B2","C1")))))</f>
        <v>C1</v>
      </c>
      <c r="F19" t="str">
        <f>IF(Rank!$I19&lt;&gt;0,IF(Rank!$I19&lt;11,"A1",IF(Rank!$I19&lt;21,"A2",IF(Rank!$I19&lt;31,"B1",IF(Rank!$I19&lt;41,"B2","")))))</f>
        <v>B2</v>
      </c>
      <c r="G19" t="str">
        <f>IF(Rank!$I19&lt;&gt;0,IF(Rank!$I19&lt;21,"A1",IF(Rank!$I19&lt;31,"A2",IF(Rank!$I19&lt;41,"B1",IF(Rank!$I19&lt;51,"B2","")))))</f>
        <v>B1</v>
      </c>
      <c r="H19" t="str">
        <f>IF(Rank!$I19&lt;&gt;0,IF(Rank!$I19&lt;11,"A2",IF(Rank!$I19&lt;21,"A1",IF(Rank!$I19&lt;31,"A2",IF(Rank!$I19&lt;41,"A1","")))))</f>
        <v>A1</v>
      </c>
      <c r="I19" t="str">
        <f>IF(Rank!$I19&lt;&gt;0,IF(Rank!$I19&lt;11,"A2",IF(Rank!$I19&lt;21,"A1",IF(Rank!$I19&lt;31,"A2",IF(Rank!$I19&lt;41,"A1","")))))</f>
        <v>A1</v>
      </c>
    </row>
    <row r="20" spans="1:9" x14ac:dyDescent="0.3">
      <c r="A20">
        <v>19</v>
      </c>
      <c r="B20" t="str">
        <f>IF(Rank!$I20&lt;&gt;0,IF(Rank!$I20&lt;11,"A1",IF(Rank!$I20&lt;21,"A2",IF(Rank!$I20&lt;31,"B1",IF(Rank!$I20&lt;41,"B2","")))))</f>
        <v>B1</v>
      </c>
      <c r="C20" t="str">
        <f>IF(Rank!$I20&lt;&gt;0,IF(Rank!$I20&lt;21,"A1",IF(Rank!$I20&lt;31,"A2",IF(Rank!$I20&lt;41,"B1",IF(Rank!$I20&lt;51,"B2","")))))</f>
        <v>A2</v>
      </c>
      <c r="D20" t="str">
        <f>IF(Rank!$I20&lt;&gt;0,IF(Rank!$I20&lt;21,"A1",IF(Rank!$I20&lt;31,"A2",IF(Rank!$I20&lt;41,"B1",IF(Rank!$I20&lt;51,"B2","")))))</f>
        <v>A2</v>
      </c>
      <c r="E20" t="str">
        <f>IF(Rank!$I20&lt;&gt;0,IF(Rank!$I20&lt;7,"A1",IF(Rank!$I20&lt;13,"A2",IF(Rank!$I20&lt;19,"B1",IF(Rank!$I20&lt;25,"B2","C1")))))</f>
        <v>B2</v>
      </c>
      <c r="F20" t="str">
        <f>IF(Rank!$I20&lt;&gt;0,IF(Rank!$I20&lt;11,"A1",IF(Rank!$I20&lt;21,"A2",IF(Rank!$I20&lt;31,"B1",IF(Rank!$I20&lt;41,"B2","")))))</f>
        <v>B1</v>
      </c>
      <c r="G20" t="str">
        <f>IF(Rank!$I20&lt;&gt;0,IF(Rank!$I20&lt;21,"A1",IF(Rank!$I20&lt;31,"A2",IF(Rank!$I20&lt;41,"B1",IF(Rank!$I20&lt;51,"B2","")))))</f>
        <v>A2</v>
      </c>
      <c r="H20" t="str">
        <f>IF(Rank!$I20&lt;&gt;0,IF(Rank!$I20&lt;11,"A2",IF(Rank!$I20&lt;21,"A1",IF(Rank!$I20&lt;31,"A2",IF(Rank!$I20&lt;41,"A1","")))))</f>
        <v>A2</v>
      </c>
      <c r="I20" t="str">
        <f>IF(Rank!$I20&lt;&gt;0,IF(Rank!$I20&lt;11,"A2",IF(Rank!$I20&lt;21,"A1",IF(Rank!$I20&lt;31,"A2",IF(Rank!$I20&lt;41,"A1","")))))</f>
        <v>A2</v>
      </c>
    </row>
    <row r="21" spans="1:9" x14ac:dyDescent="0.3">
      <c r="A21">
        <v>20</v>
      </c>
      <c r="B21" t="str">
        <f>IF(Rank!$I21&lt;&gt;0,IF(Rank!$I21&lt;11,"A1",IF(Rank!$I21&lt;21,"A2",IF(Rank!$I21&lt;31,"B1",IF(Rank!$I21&lt;41,"B2","")))))</f>
        <v>B1</v>
      </c>
      <c r="C21" t="str">
        <f>IF(Rank!$I21&lt;&gt;0,IF(Rank!$I21&lt;21,"A1",IF(Rank!$I21&lt;31,"A2",IF(Rank!$I21&lt;41,"B1",IF(Rank!$I21&lt;51,"B2","")))))</f>
        <v>A2</v>
      </c>
      <c r="D21" t="str">
        <f>IF(Rank!$I21&lt;&gt;0,IF(Rank!$I21&lt;21,"A1",IF(Rank!$I21&lt;31,"A2",IF(Rank!$I21&lt;41,"B1",IF(Rank!$I21&lt;51,"B2","")))))</f>
        <v>A2</v>
      </c>
      <c r="E21" t="str">
        <f>IF(Rank!$I21&lt;&gt;0,IF(Rank!$I21&lt;7,"A1",IF(Rank!$I21&lt;13,"A2",IF(Rank!$I21&lt;19,"B1",IF(Rank!$I21&lt;25,"B2","C1")))))</f>
        <v>C1</v>
      </c>
      <c r="F21" t="str">
        <f>IF(Rank!$I21&lt;&gt;0,IF(Rank!$I21&lt;11,"A1",IF(Rank!$I21&lt;21,"A2",IF(Rank!$I21&lt;31,"B1",IF(Rank!$I21&lt;41,"B2","")))))</f>
        <v>B1</v>
      </c>
      <c r="G21" t="str">
        <f>IF(Rank!$I21&lt;&gt;0,IF(Rank!$I21&lt;21,"A1",IF(Rank!$I21&lt;31,"A2",IF(Rank!$I21&lt;41,"B1",IF(Rank!$I21&lt;51,"B2","")))))</f>
        <v>A2</v>
      </c>
      <c r="H21" t="str">
        <f>IF(Rank!$I21&lt;&gt;0,IF(Rank!$I21&lt;11,"A2",IF(Rank!$I21&lt;21,"A1",IF(Rank!$I21&lt;31,"A2",IF(Rank!$I21&lt;41,"A1","")))))</f>
        <v>A2</v>
      </c>
      <c r="I21" t="str">
        <f>IF(Rank!$I21&lt;&gt;0,IF(Rank!$I21&lt;11,"A2",IF(Rank!$I21&lt;21,"A1",IF(Rank!$I21&lt;31,"A2",IF(Rank!$I21&lt;41,"A1","")))))</f>
        <v>A2</v>
      </c>
    </row>
    <row r="22" spans="1:9" x14ac:dyDescent="0.3">
      <c r="A22">
        <v>21</v>
      </c>
      <c r="B22" t="str">
        <f>IF(Rank!$I22&lt;&gt;0,IF(Rank!$I22&lt;11,"A1",IF(Rank!$I22&lt;21,"A2",IF(Rank!$I22&lt;31,"B1",IF(Rank!$I22&lt;41,"B2","")))))</f>
        <v>B1</v>
      </c>
      <c r="C22" t="str">
        <f>IF(Rank!$I22&lt;&gt;0,IF(Rank!$I22&lt;21,"A1",IF(Rank!$I22&lt;31,"A2",IF(Rank!$I22&lt;41,"B1",IF(Rank!$I22&lt;51,"B2","")))))</f>
        <v>A2</v>
      </c>
      <c r="D22" t="str">
        <f>IF(Rank!$I22&lt;&gt;0,IF(Rank!$I22&lt;21,"A1",IF(Rank!$I22&lt;31,"A2",IF(Rank!$I22&lt;41,"B1",IF(Rank!$I22&lt;51,"B2","")))))</f>
        <v>A2</v>
      </c>
      <c r="E22" t="str">
        <f>IF(Rank!$I22&lt;&gt;0,IF(Rank!$I22&lt;7,"A1",IF(Rank!$I22&lt;13,"A2",IF(Rank!$I22&lt;19,"B1",IF(Rank!$I22&lt;25,"B2","C1")))))</f>
        <v>B2</v>
      </c>
      <c r="F22" t="str">
        <f>IF(Rank!$I22&lt;&gt;0,IF(Rank!$I22&lt;11,"A1",IF(Rank!$I22&lt;21,"A2",IF(Rank!$I22&lt;31,"B1",IF(Rank!$I22&lt;41,"B2","")))))</f>
        <v>B1</v>
      </c>
      <c r="G22" t="str">
        <f>IF(Rank!$I22&lt;&gt;0,IF(Rank!$I22&lt;21,"A1",IF(Rank!$I22&lt;31,"A2",IF(Rank!$I22&lt;41,"B1",IF(Rank!$I22&lt;51,"B2","")))))</f>
        <v>A2</v>
      </c>
      <c r="H22" t="str">
        <f>IF(Rank!$I22&lt;&gt;0,IF(Rank!$I22&lt;11,"A2",IF(Rank!$I22&lt;21,"A1",IF(Rank!$I22&lt;31,"A2",IF(Rank!$I22&lt;41,"A1","")))))</f>
        <v>A2</v>
      </c>
      <c r="I22" t="str">
        <f>IF(Rank!$I22&lt;&gt;0,IF(Rank!$I22&lt;11,"A2",IF(Rank!$I22&lt;21,"A1",IF(Rank!$I22&lt;31,"A2",IF(Rank!$I22&lt;41,"A1","")))))</f>
        <v>A2</v>
      </c>
    </row>
    <row r="23" spans="1:9" x14ac:dyDescent="0.3">
      <c r="A23">
        <v>22</v>
      </c>
      <c r="B23" t="str">
        <f>IF(Rank!$I23&lt;&gt;0,IF(Rank!$I23&lt;11,"A1",IF(Rank!$I23&lt;21,"A2",IF(Rank!$I23&lt;31,"B1",IF(Rank!$I23&lt;41,"B2","")))))</f>
        <v>A1</v>
      </c>
      <c r="C23" t="str">
        <f>IF(Rank!$I23&lt;&gt;0,IF(Rank!$I23&lt;21,"A1",IF(Rank!$I23&lt;31,"A2",IF(Rank!$I23&lt;41,"B1",IF(Rank!$I23&lt;51,"B2","")))))</f>
        <v>A1</v>
      </c>
      <c r="D23" t="str">
        <f>IF(Rank!$I23&lt;&gt;0,IF(Rank!$I23&lt;21,"A1",IF(Rank!$I23&lt;31,"A2",IF(Rank!$I23&lt;41,"B1",IF(Rank!$I23&lt;51,"B2","")))))</f>
        <v>A1</v>
      </c>
      <c r="E23" t="str">
        <f>IF(Rank!$I23&lt;&gt;0,IF(Rank!$I23&lt;7,"A1",IF(Rank!$I23&lt;13,"A2",IF(Rank!$I23&lt;19,"B1",IF(Rank!$I23&lt;25,"B2","C1")))))</f>
        <v>A1</v>
      </c>
      <c r="F23" t="str">
        <f>IF(Rank!$I23&lt;&gt;0,IF(Rank!$I23&lt;11,"A1",IF(Rank!$I23&lt;21,"A2",IF(Rank!$I23&lt;31,"B1",IF(Rank!$I23&lt;41,"B2","")))))</f>
        <v>A1</v>
      </c>
      <c r="G23" t="str">
        <f>IF(Rank!$I23&lt;&gt;0,IF(Rank!$I23&lt;21,"A1",IF(Rank!$I23&lt;31,"A2",IF(Rank!$I23&lt;41,"B1",IF(Rank!$I23&lt;51,"B2","")))))</f>
        <v>A1</v>
      </c>
      <c r="H23" t="str">
        <f>IF(Rank!$I23&lt;&gt;0,IF(Rank!$I23&lt;11,"A2",IF(Rank!$I23&lt;21,"A1",IF(Rank!$I23&lt;31,"A2",IF(Rank!$I23&lt;41,"A1","")))))</f>
        <v>A2</v>
      </c>
      <c r="I23" t="str">
        <f>IF(Rank!$I23&lt;&gt;0,IF(Rank!$I23&lt;11,"A2",IF(Rank!$I23&lt;21,"A1",IF(Rank!$I23&lt;31,"A2",IF(Rank!$I23&lt;41,"A1","")))))</f>
        <v>A2</v>
      </c>
    </row>
    <row r="24" spans="1:9" x14ac:dyDescent="0.3">
      <c r="A24">
        <v>23</v>
      </c>
      <c r="B24" t="str">
        <f>IF(Rank!$I24&lt;&gt;0,IF(Rank!$I24&lt;11,"A1",IF(Rank!$I24&lt;21,"A2",IF(Rank!$I24&lt;31,"B1",IF(Rank!$I24&lt;41,"B2","")))))</f>
        <v>A1</v>
      </c>
      <c r="C24" t="str">
        <f>IF(Rank!$I24&lt;&gt;0,IF(Rank!$I24&lt;21,"A1",IF(Rank!$I24&lt;31,"A2",IF(Rank!$I24&lt;41,"B1",IF(Rank!$I24&lt;51,"B2","")))))</f>
        <v>A1</v>
      </c>
      <c r="D24" t="str">
        <f>IF(Rank!$I24&lt;&gt;0,IF(Rank!$I24&lt;21,"A1",IF(Rank!$I24&lt;31,"A2",IF(Rank!$I24&lt;41,"B1",IF(Rank!$I24&lt;51,"B2","")))))</f>
        <v>A1</v>
      </c>
      <c r="E24" t="str">
        <f>IF(Rank!$I24&lt;&gt;0,IF(Rank!$I24&lt;7,"A1",IF(Rank!$I24&lt;13,"A2",IF(Rank!$I24&lt;19,"B1",IF(Rank!$I24&lt;25,"B2","C1")))))</f>
        <v>A1</v>
      </c>
      <c r="F24" t="str">
        <f>IF(Rank!$I24&lt;&gt;0,IF(Rank!$I24&lt;11,"A1",IF(Rank!$I24&lt;21,"A2",IF(Rank!$I24&lt;31,"B1",IF(Rank!$I24&lt;41,"B2","")))))</f>
        <v>A1</v>
      </c>
      <c r="G24" t="str">
        <f>IF(Rank!$I24&lt;&gt;0,IF(Rank!$I24&lt;21,"A1",IF(Rank!$I24&lt;31,"A2",IF(Rank!$I24&lt;41,"B1",IF(Rank!$I24&lt;51,"B2","")))))</f>
        <v>A1</v>
      </c>
      <c r="H24" t="str">
        <f>IF(Rank!$I24&lt;&gt;0,IF(Rank!$I24&lt;11,"A2",IF(Rank!$I24&lt;21,"A1",IF(Rank!$I24&lt;31,"A2",IF(Rank!$I24&lt;41,"A1","")))))</f>
        <v>A2</v>
      </c>
      <c r="I24" t="str">
        <f>IF(Rank!$I24&lt;&gt;0,IF(Rank!$I24&lt;11,"A2",IF(Rank!$I24&lt;21,"A1",IF(Rank!$I24&lt;31,"A2",IF(Rank!$I24&lt;41,"A1","")))))</f>
        <v>A2</v>
      </c>
    </row>
    <row r="25" spans="1:9" x14ac:dyDescent="0.3">
      <c r="A25">
        <v>24</v>
      </c>
      <c r="B25" t="str">
        <f>IF(Rank!$I25&lt;&gt;0,IF(Rank!$I25&lt;11,"A1",IF(Rank!$I25&lt;21,"A2",IF(Rank!$I25&lt;31,"B1",IF(Rank!$I25&lt;41,"B2","")))))</f>
        <v>A2</v>
      </c>
      <c r="C25" t="str">
        <f>IF(Rank!$I25&lt;&gt;0,IF(Rank!$I25&lt;21,"A1",IF(Rank!$I25&lt;31,"A2",IF(Rank!$I25&lt;41,"B1",IF(Rank!$I25&lt;51,"B2","")))))</f>
        <v>A1</v>
      </c>
      <c r="D25" t="str">
        <f>IF(Rank!$I25&lt;&gt;0,IF(Rank!$I25&lt;21,"A1",IF(Rank!$I25&lt;31,"A2",IF(Rank!$I25&lt;41,"B1",IF(Rank!$I25&lt;51,"B2","")))))</f>
        <v>A1</v>
      </c>
      <c r="E25" t="str">
        <f>IF(Rank!$I25&lt;&gt;0,IF(Rank!$I25&lt;7,"A1",IF(Rank!$I25&lt;13,"A2",IF(Rank!$I25&lt;19,"B1",IF(Rank!$I25&lt;25,"B2","C1")))))</f>
        <v>B2</v>
      </c>
      <c r="F25" t="str">
        <f>IF(Rank!$I25&lt;&gt;0,IF(Rank!$I25&lt;11,"A1",IF(Rank!$I25&lt;21,"A2",IF(Rank!$I25&lt;31,"B1",IF(Rank!$I25&lt;41,"B2","")))))</f>
        <v>A2</v>
      </c>
      <c r="G25" t="str">
        <f>IF(Rank!$I25&lt;&gt;0,IF(Rank!$I25&lt;21,"A1",IF(Rank!$I25&lt;31,"A2",IF(Rank!$I25&lt;41,"B1",IF(Rank!$I25&lt;51,"B2","")))))</f>
        <v>A1</v>
      </c>
      <c r="H25" t="str">
        <f>IF(Rank!$I25&lt;&gt;0,IF(Rank!$I25&lt;11,"A2",IF(Rank!$I25&lt;21,"A1",IF(Rank!$I25&lt;31,"A2",IF(Rank!$I25&lt;41,"A1","")))))</f>
        <v>A1</v>
      </c>
      <c r="I25" t="str">
        <f>IF(Rank!$I25&lt;&gt;0,IF(Rank!$I25&lt;11,"A2",IF(Rank!$I25&lt;21,"A1",IF(Rank!$I25&lt;31,"A2",IF(Rank!$I25&lt;41,"A1","")))))</f>
        <v>A1</v>
      </c>
    </row>
    <row r="26" spans="1:9" x14ac:dyDescent="0.3">
      <c r="A26">
        <v>25</v>
      </c>
      <c r="B26" t="str">
        <f>IF(Rank!$I26&lt;&gt;0,IF(Rank!$I26&lt;11,"A1",IF(Rank!$I26&lt;21,"A2",IF(Rank!$I26&lt;31,"B1",IF(Rank!$I26&lt;41,"B2","")))))</f>
        <v>A2</v>
      </c>
      <c r="C26" t="str">
        <f>IF(Rank!$I26&lt;&gt;0,IF(Rank!$I26&lt;21,"A1",IF(Rank!$I26&lt;31,"A2",IF(Rank!$I26&lt;41,"B1",IF(Rank!$I26&lt;51,"B2","")))))</f>
        <v>A1</v>
      </c>
      <c r="D26" t="str">
        <f>IF(Rank!$I26&lt;&gt;0,IF(Rank!$I26&lt;21,"A1",IF(Rank!$I26&lt;31,"A2",IF(Rank!$I26&lt;41,"B1",IF(Rank!$I26&lt;51,"B2","")))))</f>
        <v>A1</v>
      </c>
      <c r="E26" t="str">
        <f>IF(Rank!$I26&lt;&gt;0,IF(Rank!$I26&lt;7,"A1",IF(Rank!$I26&lt;13,"A2",IF(Rank!$I26&lt;19,"B1",IF(Rank!$I26&lt;25,"B2","C1")))))</f>
        <v>B1</v>
      </c>
      <c r="F26" t="str">
        <f>IF(Rank!$I26&lt;&gt;0,IF(Rank!$I26&lt;11,"A1",IF(Rank!$I26&lt;21,"A2",IF(Rank!$I26&lt;31,"B1",IF(Rank!$I26&lt;41,"B2","")))))</f>
        <v>A2</v>
      </c>
      <c r="G26" t="str">
        <f>IF(Rank!$I26&lt;&gt;0,IF(Rank!$I26&lt;21,"A1",IF(Rank!$I26&lt;31,"A2",IF(Rank!$I26&lt;41,"B1",IF(Rank!$I26&lt;51,"B2","")))))</f>
        <v>A1</v>
      </c>
      <c r="H26" t="str">
        <f>IF(Rank!$I26&lt;&gt;0,IF(Rank!$I26&lt;11,"A2",IF(Rank!$I26&lt;21,"A1",IF(Rank!$I26&lt;31,"A2",IF(Rank!$I26&lt;41,"A1","")))))</f>
        <v>A1</v>
      </c>
      <c r="I26" t="str">
        <f>IF(Rank!$I26&lt;&gt;0,IF(Rank!$I26&lt;11,"A2",IF(Rank!$I26&lt;21,"A1",IF(Rank!$I26&lt;31,"A2",IF(Rank!$I26&lt;41,"A1","")))))</f>
        <v>A1</v>
      </c>
    </row>
    <row r="27" spans="1:9" x14ac:dyDescent="0.3">
      <c r="A27">
        <v>26</v>
      </c>
      <c r="B27" t="str">
        <f>IF(Rank!$I27&lt;&gt;0,IF(Rank!$I27&lt;11,"A1",IF(Rank!$I27&lt;21,"A2",IF(Rank!$I27&lt;31,"B1",IF(Rank!$I27&lt;41,"B2","")))))</f>
        <v>B2</v>
      </c>
      <c r="C27" t="str">
        <f>IF(Rank!$I27&lt;&gt;0,IF(Rank!$I27&lt;21,"A1",IF(Rank!$I27&lt;31,"A2",IF(Rank!$I27&lt;41,"B1",IF(Rank!$I27&lt;51,"B2","")))))</f>
        <v>B1</v>
      </c>
      <c r="D27" t="str">
        <f>IF(Rank!$I27&lt;&gt;0,IF(Rank!$I27&lt;21,"A1",IF(Rank!$I27&lt;31,"A2",IF(Rank!$I27&lt;41,"B1",IF(Rank!$I27&lt;51,"B2","")))))</f>
        <v>B1</v>
      </c>
      <c r="E27" t="str">
        <f>IF(Rank!$I27&lt;&gt;0,IF(Rank!$I27&lt;7,"A1",IF(Rank!$I27&lt;13,"A2",IF(Rank!$I27&lt;19,"B1",IF(Rank!$I27&lt;25,"B2","C1")))))</f>
        <v>C1</v>
      </c>
      <c r="F27" t="str">
        <f>IF(Rank!$I27&lt;&gt;0,IF(Rank!$I27&lt;11,"A1",IF(Rank!$I27&lt;21,"A2",IF(Rank!$I27&lt;31,"B1",IF(Rank!$I27&lt;41,"B2","")))))</f>
        <v>B2</v>
      </c>
      <c r="G27" t="str">
        <f>IF(Rank!$I27&lt;&gt;0,IF(Rank!$I27&lt;21,"A1",IF(Rank!$I27&lt;31,"A2",IF(Rank!$I27&lt;41,"B1",IF(Rank!$I27&lt;51,"B2","")))))</f>
        <v>B1</v>
      </c>
      <c r="H27" t="str">
        <f>IF(Rank!$I27&lt;&gt;0,IF(Rank!$I27&lt;11,"A2",IF(Rank!$I27&lt;21,"A1",IF(Rank!$I27&lt;31,"A2",IF(Rank!$I27&lt;41,"A1","")))))</f>
        <v>A1</v>
      </c>
      <c r="I27" t="str">
        <f>IF(Rank!$I27&lt;&gt;0,IF(Rank!$I27&lt;11,"A2",IF(Rank!$I27&lt;21,"A1",IF(Rank!$I27&lt;31,"A2",IF(Rank!$I27&lt;41,"A1","")))))</f>
        <v>A1</v>
      </c>
    </row>
    <row r="28" spans="1:9" x14ac:dyDescent="0.3">
      <c r="A28">
        <v>27</v>
      </c>
      <c r="B28" t="str">
        <f>IF(Rank!$I28&lt;&gt;0,IF(Rank!$I28&lt;11,"A1",IF(Rank!$I28&lt;21,"A2",IF(Rank!$I28&lt;31,"B1",IF(Rank!$I28&lt;41,"B2","")))))</f>
        <v>A2</v>
      </c>
      <c r="C28" t="str">
        <f>IF(Rank!$I28&lt;&gt;0,IF(Rank!$I28&lt;21,"A1",IF(Rank!$I28&lt;31,"A2",IF(Rank!$I28&lt;41,"B1",IF(Rank!$I28&lt;51,"B2","")))))</f>
        <v>A1</v>
      </c>
      <c r="D28" t="str">
        <f>IF(Rank!$I28&lt;&gt;0,IF(Rank!$I28&lt;21,"A1",IF(Rank!$I28&lt;31,"A2",IF(Rank!$I28&lt;41,"B1",IF(Rank!$I28&lt;51,"B2","")))))</f>
        <v>A1</v>
      </c>
      <c r="E28" t="str">
        <f>IF(Rank!$I28&lt;&gt;0,IF(Rank!$I28&lt;7,"A1",IF(Rank!$I28&lt;13,"A2",IF(Rank!$I28&lt;19,"B1",IF(Rank!$I28&lt;25,"B2","C1")))))</f>
        <v>B1</v>
      </c>
      <c r="F28" t="str">
        <f>IF(Rank!$I28&lt;&gt;0,IF(Rank!$I28&lt;11,"A1",IF(Rank!$I28&lt;21,"A2",IF(Rank!$I28&lt;31,"B1",IF(Rank!$I28&lt;41,"B2","")))))</f>
        <v>A2</v>
      </c>
      <c r="G28" t="str">
        <f>IF(Rank!$I28&lt;&gt;0,IF(Rank!$I28&lt;21,"A1",IF(Rank!$I28&lt;31,"A2",IF(Rank!$I28&lt;41,"B1",IF(Rank!$I28&lt;51,"B2","")))))</f>
        <v>A1</v>
      </c>
      <c r="H28" t="str">
        <f>IF(Rank!$I28&lt;&gt;0,IF(Rank!$I28&lt;11,"A2",IF(Rank!$I28&lt;21,"A1",IF(Rank!$I28&lt;31,"A2",IF(Rank!$I28&lt;41,"A1","")))))</f>
        <v>A1</v>
      </c>
      <c r="I28" t="str">
        <f>IF(Rank!$I28&lt;&gt;0,IF(Rank!$I28&lt;11,"A2",IF(Rank!$I28&lt;21,"A1",IF(Rank!$I28&lt;31,"A2",IF(Rank!$I28&lt;41,"A1","")))))</f>
        <v>A1</v>
      </c>
    </row>
    <row r="29" spans="1:9" x14ac:dyDescent="0.3">
      <c r="A29">
        <v>28</v>
      </c>
      <c r="B29" t="str">
        <f>IF(Rank!$I29&lt;&gt;0,IF(Rank!$I29&lt;11,"A1",IF(Rank!$I29&lt;21,"A2",IF(Rank!$I29&lt;31,"B1",IF(Rank!$I29&lt;41,"B2","")))))</f>
        <v>A1</v>
      </c>
      <c r="C29" t="str">
        <f>IF(Rank!$I29&lt;&gt;0,IF(Rank!$I29&lt;21,"A1",IF(Rank!$I29&lt;31,"A2",IF(Rank!$I29&lt;41,"B1",IF(Rank!$I29&lt;51,"B2","")))))</f>
        <v>A1</v>
      </c>
      <c r="D29" t="str">
        <f>IF(Rank!$I29&lt;&gt;0,IF(Rank!$I29&lt;21,"A1",IF(Rank!$I29&lt;31,"A2",IF(Rank!$I29&lt;41,"B1",IF(Rank!$I29&lt;51,"B2","")))))</f>
        <v>A1</v>
      </c>
      <c r="E29" t="str">
        <f>IF(Rank!$I29&lt;&gt;0,IF(Rank!$I29&lt;7,"A1",IF(Rank!$I29&lt;13,"A2",IF(Rank!$I29&lt;19,"B1",IF(Rank!$I29&lt;25,"B2","C1")))))</f>
        <v>A2</v>
      </c>
      <c r="F29" t="str">
        <f>IF(Rank!$I29&lt;&gt;0,IF(Rank!$I29&lt;11,"A1",IF(Rank!$I29&lt;21,"A2",IF(Rank!$I29&lt;31,"B1",IF(Rank!$I29&lt;41,"B2","")))))</f>
        <v>A1</v>
      </c>
      <c r="G29" t="str">
        <f>IF(Rank!$I29&lt;&gt;0,IF(Rank!$I29&lt;21,"A1",IF(Rank!$I29&lt;31,"A2",IF(Rank!$I29&lt;41,"B1",IF(Rank!$I29&lt;51,"B2","")))))</f>
        <v>A1</v>
      </c>
      <c r="H29" t="str">
        <f>IF(Rank!$I29&lt;&gt;0,IF(Rank!$I29&lt;11,"A2",IF(Rank!$I29&lt;21,"A1",IF(Rank!$I29&lt;31,"A2",IF(Rank!$I29&lt;41,"A1","")))))</f>
        <v>A2</v>
      </c>
      <c r="I29" t="str">
        <f>IF(Rank!$I29&lt;&gt;0,IF(Rank!$I29&lt;11,"A2",IF(Rank!$I29&lt;21,"A1",IF(Rank!$I29&lt;31,"A2",IF(Rank!$I29&lt;41,"A1","")))))</f>
        <v>A2</v>
      </c>
    </row>
    <row r="30" spans="1:9" x14ac:dyDescent="0.3">
      <c r="A30">
        <v>29</v>
      </c>
      <c r="B30" t="str">
        <f>IF(Rank!$I30&lt;&gt;0,IF(Rank!$I30&lt;11,"A1",IF(Rank!$I30&lt;21,"A2",IF(Rank!$I30&lt;31,"B1",IF(Rank!$I30&lt;41,"B2","")))))</f>
        <v>A1</v>
      </c>
      <c r="C30" t="str">
        <f>IF(Rank!$I30&lt;&gt;0,IF(Rank!$I30&lt;21,"A1",IF(Rank!$I30&lt;31,"A2",IF(Rank!$I30&lt;41,"B1",IF(Rank!$I30&lt;51,"B2","")))))</f>
        <v>A1</v>
      </c>
      <c r="D30" t="str">
        <f>IF(Rank!$I30&lt;&gt;0,IF(Rank!$I30&lt;21,"A1",IF(Rank!$I30&lt;31,"A2",IF(Rank!$I30&lt;41,"B1",IF(Rank!$I30&lt;51,"B2","")))))</f>
        <v>A1</v>
      </c>
      <c r="E30" t="str">
        <f>IF(Rank!$I30&lt;&gt;0,IF(Rank!$I30&lt;7,"A1",IF(Rank!$I30&lt;13,"A2",IF(Rank!$I30&lt;19,"B1",IF(Rank!$I30&lt;25,"B2","C1")))))</f>
        <v>A1</v>
      </c>
      <c r="F30" t="str">
        <f>IF(Rank!$I30&lt;&gt;0,IF(Rank!$I30&lt;11,"A1",IF(Rank!$I30&lt;21,"A2",IF(Rank!$I30&lt;31,"B1",IF(Rank!$I30&lt;41,"B2","")))))</f>
        <v>A1</v>
      </c>
      <c r="G30" t="str">
        <f>IF(Rank!$I30&lt;&gt;0,IF(Rank!$I30&lt;21,"A1",IF(Rank!$I30&lt;31,"A2",IF(Rank!$I30&lt;41,"B1",IF(Rank!$I30&lt;51,"B2","")))))</f>
        <v>A1</v>
      </c>
      <c r="H30" t="str">
        <f>IF(Rank!$I30&lt;&gt;0,IF(Rank!$I30&lt;11,"A2",IF(Rank!$I30&lt;21,"A1",IF(Rank!$I30&lt;31,"A2",IF(Rank!$I30&lt;41,"A1","")))))</f>
        <v>A2</v>
      </c>
      <c r="I30" t="str">
        <f>IF(Rank!$I30&lt;&gt;0,IF(Rank!$I30&lt;11,"A2",IF(Rank!$I30&lt;21,"A1",IF(Rank!$I30&lt;31,"A2",IF(Rank!$I30&lt;41,"A1","")))))</f>
        <v>A2</v>
      </c>
    </row>
    <row r="31" spans="1:9" x14ac:dyDescent="0.3">
      <c r="A31">
        <v>30</v>
      </c>
      <c r="B31" t="str">
        <f>IF(Rank!$I31&lt;&gt;0,IF(Rank!$I31&lt;11,"A1",IF(Rank!$I31&lt;21,"A2",IF(Rank!$I31&lt;31,"B1",IF(Rank!$I31&lt;41,"B2","")))))</f>
        <v>B1</v>
      </c>
      <c r="C31" t="str">
        <f>IF(Rank!$I31&lt;&gt;0,IF(Rank!$I31&lt;21,"A1",IF(Rank!$I31&lt;31,"A2",IF(Rank!$I31&lt;41,"B1",IF(Rank!$I31&lt;51,"B2","")))))</f>
        <v>A2</v>
      </c>
      <c r="D31" t="str">
        <f>IF(Rank!$I31&lt;&gt;0,IF(Rank!$I31&lt;21,"A1",IF(Rank!$I31&lt;31,"A2",IF(Rank!$I31&lt;41,"B1",IF(Rank!$I31&lt;51,"B2","")))))</f>
        <v>A2</v>
      </c>
      <c r="E31" t="str">
        <f>IF(Rank!$I31&lt;&gt;0,IF(Rank!$I31&lt;7,"A1",IF(Rank!$I31&lt;13,"A2",IF(Rank!$I31&lt;19,"B1",IF(Rank!$I31&lt;25,"B2","C1")))))</f>
        <v>C1</v>
      </c>
      <c r="F31" t="str">
        <f>IF(Rank!$I31&lt;&gt;0,IF(Rank!$I31&lt;11,"A1",IF(Rank!$I31&lt;21,"A2",IF(Rank!$I31&lt;31,"B1",IF(Rank!$I31&lt;41,"B2","")))))</f>
        <v>B1</v>
      </c>
      <c r="G31" t="str">
        <f>IF(Rank!$I31&lt;&gt;0,IF(Rank!$I31&lt;21,"A1",IF(Rank!$I31&lt;31,"A2",IF(Rank!$I31&lt;41,"B1",IF(Rank!$I31&lt;51,"B2","")))))</f>
        <v>A2</v>
      </c>
      <c r="H31" t="str">
        <f>IF(Rank!$I31&lt;&gt;0,IF(Rank!$I31&lt;11,"A2",IF(Rank!$I31&lt;21,"A1",IF(Rank!$I31&lt;31,"A2",IF(Rank!$I31&lt;41,"A1","")))))</f>
        <v>A2</v>
      </c>
      <c r="I31" t="str">
        <f>IF(Rank!$I31&lt;&gt;0,IF(Rank!$I31&lt;11,"A2",IF(Rank!$I31&lt;21,"A1",IF(Rank!$I31&lt;31,"A2",IF(Rank!$I31&lt;41,"A1","")))))</f>
        <v>A2</v>
      </c>
    </row>
    <row r="32" spans="1:9" x14ac:dyDescent="0.3">
      <c r="A32">
        <v>31</v>
      </c>
      <c r="B32" t="str">
        <f>IF(Rank!$I32&lt;&gt;0,IF(Rank!$I32&lt;11,"A1",IF(Rank!$I32&lt;21,"A2",IF(Rank!$I32&lt;31,"B1",IF(Rank!$I32&lt;41,"B2","")))))</f>
        <v>B2</v>
      </c>
      <c r="C32" t="str">
        <f>IF(Rank!$I32&lt;&gt;0,IF(Rank!$I32&lt;21,"A1",IF(Rank!$I32&lt;31,"A2",IF(Rank!$I32&lt;41,"B1",IF(Rank!$I32&lt;51,"B2","")))))</f>
        <v>B1</v>
      </c>
      <c r="D32" t="str">
        <f>IF(Rank!$I32&lt;&gt;0,IF(Rank!$I32&lt;21,"A1",IF(Rank!$I32&lt;31,"A2",IF(Rank!$I32&lt;41,"B1",IF(Rank!$I32&lt;51,"B2","")))))</f>
        <v>B1</v>
      </c>
      <c r="E32" t="str">
        <f>IF(Rank!$I32&lt;&gt;0,IF(Rank!$I32&lt;7,"A1",IF(Rank!$I32&lt;13,"A2",IF(Rank!$I32&lt;19,"B1",IF(Rank!$I32&lt;25,"B2","C1")))))</f>
        <v>C1</v>
      </c>
      <c r="F32" t="str">
        <f>IF(Rank!$I32&lt;&gt;0,IF(Rank!$I32&lt;11,"A1",IF(Rank!$I32&lt;21,"A2",IF(Rank!$I32&lt;31,"B1",IF(Rank!$I32&lt;41,"B2","")))))</f>
        <v>B2</v>
      </c>
      <c r="G32" t="str">
        <f>IF(Rank!$I32&lt;&gt;0,IF(Rank!$I32&lt;21,"A1",IF(Rank!$I32&lt;31,"A2",IF(Rank!$I32&lt;41,"B1",IF(Rank!$I32&lt;51,"B2","")))))</f>
        <v>B1</v>
      </c>
      <c r="H32" t="str">
        <f>IF(Rank!$I32&lt;&gt;0,IF(Rank!$I32&lt;11,"A2",IF(Rank!$I32&lt;21,"A1",IF(Rank!$I32&lt;31,"A2",IF(Rank!$I32&lt;41,"A1","")))))</f>
        <v>A1</v>
      </c>
      <c r="I32" t="str">
        <f>IF(Rank!$I32&lt;&gt;0,IF(Rank!$I32&lt;11,"A2",IF(Rank!$I32&lt;21,"A1",IF(Rank!$I32&lt;31,"A2",IF(Rank!$I32&lt;41,"A1","")))))</f>
        <v>A1</v>
      </c>
    </row>
    <row r="33" spans="1:9" x14ac:dyDescent="0.3">
      <c r="A33">
        <v>32</v>
      </c>
      <c r="B33" t="str">
        <f>IF(Rank!$I33&lt;&gt;0,IF(Rank!$I33&lt;11,"A1",IF(Rank!$I33&lt;21,"A2",IF(Rank!$I33&lt;31,"B1",IF(Rank!$I33&lt;41,"B2","")))))</f>
        <v>B2</v>
      </c>
      <c r="C33" t="str">
        <f>IF(Rank!$I33&lt;&gt;0,IF(Rank!$I33&lt;21,"A1",IF(Rank!$I33&lt;31,"A2",IF(Rank!$I33&lt;41,"B1",IF(Rank!$I33&lt;51,"B2","")))))</f>
        <v>B1</v>
      </c>
      <c r="D33" t="str">
        <f>IF(Rank!$I33&lt;&gt;0,IF(Rank!$I33&lt;21,"A1",IF(Rank!$I33&lt;31,"A2",IF(Rank!$I33&lt;41,"B1",IF(Rank!$I33&lt;51,"B2","")))))</f>
        <v>B1</v>
      </c>
      <c r="E33" t="str">
        <f>IF(Rank!$I33&lt;&gt;0,IF(Rank!$I33&lt;7,"A1",IF(Rank!$I33&lt;13,"A2",IF(Rank!$I33&lt;19,"B1",IF(Rank!$I33&lt;25,"B2","C1")))))</f>
        <v>C1</v>
      </c>
      <c r="F33" t="str">
        <f>IF(Rank!$I33&lt;&gt;0,IF(Rank!$I33&lt;11,"A1",IF(Rank!$I33&lt;21,"A2",IF(Rank!$I33&lt;31,"B1",IF(Rank!$I33&lt;41,"B2","")))))</f>
        <v>B2</v>
      </c>
      <c r="G33" t="str">
        <f>IF(Rank!$I33&lt;&gt;0,IF(Rank!$I33&lt;21,"A1",IF(Rank!$I33&lt;31,"A2",IF(Rank!$I33&lt;41,"B1",IF(Rank!$I33&lt;51,"B2","")))))</f>
        <v>B1</v>
      </c>
      <c r="H33" t="str">
        <f>IF(Rank!$I33&lt;&gt;0,IF(Rank!$I33&lt;11,"A2",IF(Rank!$I33&lt;21,"A1",IF(Rank!$I33&lt;31,"A2",IF(Rank!$I33&lt;41,"A1","")))))</f>
        <v>A1</v>
      </c>
      <c r="I33" t="str">
        <f>IF(Rank!$I33&lt;&gt;0,IF(Rank!$I33&lt;11,"A2",IF(Rank!$I33&lt;21,"A1",IF(Rank!$I33&lt;31,"A2",IF(Rank!$I33&lt;41,"A1","")))))</f>
        <v>A1</v>
      </c>
    </row>
    <row r="34" spans="1:9" x14ac:dyDescent="0.3">
      <c r="A34">
        <v>33</v>
      </c>
      <c r="B34" t="str">
        <f>IF(Rank!$I34&lt;&gt;0,IF(Rank!$I34&lt;11,"A1",IF(Rank!$I34&lt;21,"A2",IF(Rank!$I34&lt;31,"B1",IF(Rank!$I34&lt;41,"B2","")))))</f>
        <v>B1</v>
      </c>
      <c r="C34" t="str">
        <f>IF(Rank!$I34&lt;&gt;0,IF(Rank!$I34&lt;21,"A1",IF(Rank!$I34&lt;31,"A2",IF(Rank!$I34&lt;41,"B1",IF(Rank!$I34&lt;51,"B2","")))))</f>
        <v>A2</v>
      </c>
      <c r="D34" t="str">
        <f>IF(Rank!$I34&lt;&gt;0,IF(Rank!$I34&lt;21,"A1",IF(Rank!$I34&lt;31,"A2",IF(Rank!$I34&lt;41,"B1",IF(Rank!$I34&lt;51,"B2","")))))</f>
        <v>A2</v>
      </c>
      <c r="E34" t="str">
        <f>IF(Rank!$I34&lt;&gt;0,IF(Rank!$I34&lt;7,"A1",IF(Rank!$I34&lt;13,"A2",IF(Rank!$I34&lt;19,"B1",IF(Rank!$I34&lt;25,"B2","C1")))))</f>
        <v>C1</v>
      </c>
      <c r="F34" t="str">
        <f>IF(Rank!$I34&lt;&gt;0,IF(Rank!$I34&lt;11,"A1",IF(Rank!$I34&lt;21,"A2",IF(Rank!$I34&lt;31,"B1",IF(Rank!$I34&lt;41,"B2","")))))</f>
        <v>B1</v>
      </c>
      <c r="G34" t="str">
        <f>IF(Rank!$I34&lt;&gt;0,IF(Rank!$I34&lt;21,"A1",IF(Rank!$I34&lt;31,"A2",IF(Rank!$I34&lt;41,"B1",IF(Rank!$I34&lt;51,"B2","")))))</f>
        <v>A2</v>
      </c>
      <c r="H34" t="str">
        <f>IF(Rank!$I34&lt;&gt;0,IF(Rank!$I34&lt;11,"A2",IF(Rank!$I34&lt;21,"A1",IF(Rank!$I34&lt;31,"A2",IF(Rank!$I34&lt;41,"A1","")))))</f>
        <v>A2</v>
      </c>
      <c r="I34" t="str">
        <f>IF(Rank!$I34&lt;&gt;0,IF(Rank!$I34&lt;11,"A2",IF(Rank!$I34&lt;21,"A1",IF(Rank!$I34&lt;31,"A2",IF(Rank!$I34&lt;41,"A1","")))))</f>
        <v>A2</v>
      </c>
    </row>
    <row r="35" spans="1:9" x14ac:dyDescent="0.3">
      <c r="A35">
        <v>34</v>
      </c>
      <c r="B35" t="str">
        <f>IF(Rank!$I35&lt;&gt;0,IF(Rank!$I35&lt;11,"A1",IF(Rank!$I35&lt;21,"A2",IF(Rank!$I35&lt;31,"B1",IF(Rank!$I35&lt;41,"B2","")))))</f>
        <v>A1</v>
      </c>
      <c r="C35" t="str">
        <f>IF(Rank!$I35&lt;&gt;0,IF(Rank!$I35&lt;21,"A1",IF(Rank!$I35&lt;31,"A2",IF(Rank!$I35&lt;41,"B1",IF(Rank!$I35&lt;51,"B2","")))))</f>
        <v>A1</v>
      </c>
      <c r="D35" t="str">
        <f>IF(Rank!$I35&lt;&gt;0,IF(Rank!$I35&lt;21,"A1",IF(Rank!$I35&lt;31,"A2",IF(Rank!$I35&lt;41,"B1",IF(Rank!$I35&lt;51,"B2","")))))</f>
        <v>A1</v>
      </c>
      <c r="E35" t="str">
        <f>IF(Rank!$I35&lt;&gt;0,IF(Rank!$I35&lt;7,"A1",IF(Rank!$I35&lt;13,"A2",IF(Rank!$I35&lt;19,"B1",IF(Rank!$I35&lt;25,"B2","C1")))))</f>
        <v>A2</v>
      </c>
      <c r="F35" t="str">
        <f>IF(Rank!$I35&lt;&gt;0,IF(Rank!$I35&lt;11,"A1",IF(Rank!$I35&lt;21,"A2",IF(Rank!$I35&lt;31,"B1",IF(Rank!$I35&lt;41,"B2","")))))</f>
        <v>A1</v>
      </c>
      <c r="G35" t="str">
        <f>IF(Rank!$I35&lt;&gt;0,IF(Rank!$I35&lt;21,"A1",IF(Rank!$I35&lt;31,"A2",IF(Rank!$I35&lt;41,"B1",IF(Rank!$I35&lt;51,"B2","")))))</f>
        <v>A1</v>
      </c>
      <c r="H35" t="str">
        <f>IF(Rank!$I35&lt;&gt;0,IF(Rank!$I35&lt;11,"A2",IF(Rank!$I35&lt;21,"A1",IF(Rank!$I35&lt;31,"A2",IF(Rank!$I35&lt;41,"A1","")))))</f>
        <v>A2</v>
      </c>
      <c r="I35" t="str">
        <f>IF(Rank!$I35&lt;&gt;0,IF(Rank!$I35&lt;11,"A2",IF(Rank!$I35&lt;21,"A1",IF(Rank!$I35&lt;31,"A2",IF(Rank!$I35&lt;41,"A1","")))))</f>
        <v>A2</v>
      </c>
    </row>
    <row r="36" spans="1:9" x14ac:dyDescent="0.3">
      <c r="A36">
        <v>35</v>
      </c>
      <c r="B36" t="str">
        <f>IF(Rank!$I36&lt;&gt;0,IF(Rank!$I36&lt;11,"A1",IF(Rank!$I36&lt;21,"A2",IF(Rank!$I36&lt;31,"B1",IF(Rank!$I36&lt;41,"B2","")))))</f>
        <v>A1</v>
      </c>
      <c r="C36" t="str">
        <f>IF(Rank!$I36&lt;&gt;0,IF(Rank!$I36&lt;21,"A1",IF(Rank!$I36&lt;31,"A2",IF(Rank!$I36&lt;41,"B1",IF(Rank!$I36&lt;51,"B2","")))))</f>
        <v>A1</v>
      </c>
      <c r="D36" t="str">
        <f>IF(Rank!$I36&lt;&gt;0,IF(Rank!$I36&lt;21,"A1",IF(Rank!$I36&lt;31,"A2",IF(Rank!$I36&lt;41,"B1",IF(Rank!$I36&lt;51,"B2","")))))</f>
        <v>A1</v>
      </c>
      <c r="E36" t="str">
        <f>IF(Rank!$I36&lt;&gt;0,IF(Rank!$I36&lt;7,"A1",IF(Rank!$I36&lt;13,"A2",IF(Rank!$I36&lt;19,"B1",IF(Rank!$I36&lt;25,"B2","C1")))))</f>
        <v>A1</v>
      </c>
      <c r="F36" t="str">
        <f>IF(Rank!$I36&lt;&gt;0,IF(Rank!$I36&lt;11,"A1",IF(Rank!$I36&lt;21,"A2",IF(Rank!$I36&lt;31,"B1",IF(Rank!$I36&lt;41,"B2","")))))</f>
        <v>A1</v>
      </c>
      <c r="G36" t="str">
        <f>IF(Rank!$I36&lt;&gt;0,IF(Rank!$I36&lt;21,"A1",IF(Rank!$I36&lt;31,"A2",IF(Rank!$I36&lt;41,"B1",IF(Rank!$I36&lt;51,"B2","")))))</f>
        <v>A1</v>
      </c>
      <c r="H36" t="str">
        <f>IF(Rank!$I36&lt;&gt;0,IF(Rank!$I36&lt;11,"A2",IF(Rank!$I36&lt;21,"A1",IF(Rank!$I36&lt;31,"A2",IF(Rank!$I36&lt;41,"A1","")))))</f>
        <v>A2</v>
      </c>
      <c r="I36" t="str">
        <f>IF(Rank!$I36&lt;&gt;0,IF(Rank!$I36&lt;11,"A2",IF(Rank!$I36&lt;21,"A1",IF(Rank!$I36&lt;31,"A2",IF(Rank!$I36&lt;41,"A1","")))))</f>
        <v>A2</v>
      </c>
    </row>
    <row r="37" spans="1:9" x14ac:dyDescent="0.3">
      <c r="A37">
        <v>36</v>
      </c>
      <c r="B37" t="str">
        <f>IF(Rank!$I37&lt;&gt;0,IF(Rank!$I37&lt;11,"A1",IF(Rank!$I37&lt;21,"A2",IF(Rank!$I37&lt;31,"B1",IF(Rank!$I37&lt;41,"B2","")))))</f>
        <v>B1</v>
      </c>
      <c r="C37" t="str">
        <f>IF(Rank!$I37&lt;&gt;0,IF(Rank!$I37&lt;21,"A1",IF(Rank!$I37&lt;31,"A2",IF(Rank!$I37&lt;41,"B1",IF(Rank!$I37&lt;51,"B2","")))))</f>
        <v>A2</v>
      </c>
      <c r="D37" t="str">
        <f>IF(Rank!$I37&lt;&gt;0,IF(Rank!$I37&lt;21,"A1",IF(Rank!$I37&lt;31,"A2",IF(Rank!$I37&lt;41,"B1",IF(Rank!$I37&lt;51,"B2","")))))</f>
        <v>A2</v>
      </c>
      <c r="E37" t="str">
        <f>IF(Rank!$I37&lt;&gt;0,IF(Rank!$I37&lt;7,"A1",IF(Rank!$I37&lt;13,"A2",IF(Rank!$I37&lt;19,"B1",IF(Rank!$I37&lt;25,"B2","C1")))))</f>
        <v>C1</v>
      </c>
      <c r="F37" t="str">
        <f>IF(Rank!$I37&lt;&gt;0,IF(Rank!$I37&lt;11,"A1",IF(Rank!$I37&lt;21,"A2",IF(Rank!$I37&lt;31,"B1",IF(Rank!$I37&lt;41,"B2","")))))</f>
        <v>B1</v>
      </c>
      <c r="G37" t="str">
        <f>IF(Rank!$I37&lt;&gt;0,IF(Rank!$I37&lt;21,"A1",IF(Rank!$I37&lt;31,"A2",IF(Rank!$I37&lt;41,"B1",IF(Rank!$I37&lt;51,"B2","")))))</f>
        <v>A2</v>
      </c>
      <c r="H37" t="str">
        <f>IF(Rank!$I37&lt;&gt;0,IF(Rank!$I37&lt;11,"A2",IF(Rank!$I37&lt;21,"A1",IF(Rank!$I37&lt;31,"A2",IF(Rank!$I37&lt;41,"A1","")))))</f>
        <v>A2</v>
      </c>
      <c r="I37" t="str">
        <f>IF(Rank!$I37&lt;&gt;0,IF(Rank!$I37&lt;11,"A2",IF(Rank!$I37&lt;21,"A1",IF(Rank!$I37&lt;31,"A2",IF(Rank!$I37&lt;41,"A1","")))))</f>
        <v>A2</v>
      </c>
    </row>
    <row r="38" spans="1:9" x14ac:dyDescent="0.3">
      <c r="A38">
        <v>37</v>
      </c>
      <c r="B38" t="str">
        <f>IF(Rank!$I38&lt;&gt;0,IF(Rank!$I38&lt;11,"A1",IF(Rank!$I38&lt;21,"A2",IF(Rank!$I38&lt;31,"B1",IF(Rank!$I38&lt;41,"B2","")))))</f>
        <v>B2</v>
      </c>
      <c r="C38" t="str">
        <f>IF(Rank!$I38&lt;&gt;0,IF(Rank!$I38&lt;21,"A1",IF(Rank!$I38&lt;31,"A2",IF(Rank!$I38&lt;41,"B1",IF(Rank!$I38&lt;51,"B2","")))))</f>
        <v>B1</v>
      </c>
      <c r="D38" t="str">
        <f>IF(Rank!$I38&lt;&gt;0,IF(Rank!$I38&lt;21,"A1",IF(Rank!$I38&lt;31,"A2",IF(Rank!$I38&lt;41,"B1",IF(Rank!$I38&lt;51,"B2","")))))</f>
        <v>B1</v>
      </c>
      <c r="E38" t="str">
        <f>IF(Rank!$I38&lt;&gt;0,IF(Rank!$I38&lt;7,"A1",IF(Rank!$I38&lt;13,"A2",IF(Rank!$I38&lt;19,"B1",IF(Rank!$I38&lt;25,"B2","C1")))))</f>
        <v>C1</v>
      </c>
      <c r="F38" t="str">
        <f>IF(Rank!$I38&lt;&gt;0,IF(Rank!$I38&lt;11,"A1",IF(Rank!$I38&lt;21,"A2",IF(Rank!$I38&lt;31,"B1",IF(Rank!$I38&lt;41,"B2","")))))</f>
        <v>B2</v>
      </c>
      <c r="G38" t="str">
        <f>IF(Rank!$I38&lt;&gt;0,IF(Rank!$I38&lt;21,"A1",IF(Rank!$I38&lt;31,"A2",IF(Rank!$I38&lt;41,"B1",IF(Rank!$I38&lt;51,"B2","")))))</f>
        <v>B1</v>
      </c>
      <c r="H38" t="str">
        <f>IF(Rank!$I38&lt;&gt;0,IF(Rank!$I38&lt;11,"A2",IF(Rank!$I38&lt;21,"A1",IF(Rank!$I38&lt;31,"A2",IF(Rank!$I38&lt;41,"A1","")))))</f>
        <v>A1</v>
      </c>
      <c r="I38" t="str">
        <f>IF(Rank!$I38&lt;&gt;0,IF(Rank!$I38&lt;11,"A2",IF(Rank!$I38&lt;21,"A1",IF(Rank!$I38&lt;31,"A2",IF(Rank!$I38&lt;41,"A1","")))))</f>
        <v>A1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FC18-4374-4521-8846-D56F6332A115}">
  <dimension ref="A1:I38"/>
  <sheetViews>
    <sheetView zoomScale="160" zoomScaleNormal="160" workbookViewId="0">
      <selection activeCell="F18" sqref="F18"/>
    </sheetView>
  </sheetViews>
  <sheetFormatPr defaultRowHeight="14.4" x14ac:dyDescent="0.3"/>
  <cols>
    <col min="2" max="2" width="9.6640625" customWidth="1"/>
    <col min="4" max="4" width="9.33203125" customWidth="1"/>
    <col min="5" max="5" width="13.6640625" customWidth="1"/>
    <col min="7" max="7" width="11.6640625" customWidth="1"/>
  </cols>
  <sheetData>
    <row r="1" spans="1:9" s="1" customFormat="1" ht="57.6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20</v>
      </c>
      <c r="H1" s="1" t="s">
        <v>18</v>
      </c>
      <c r="I1" s="1" t="s">
        <v>19</v>
      </c>
    </row>
    <row r="2" spans="1:9" x14ac:dyDescent="0.3">
      <c r="A2">
        <v>1</v>
      </c>
      <c r="B2" t="str">
        <f>IF(Rank!$I2&lt;&gt;0,IF(Rank!$I2&lt;21,"A",IF(Rank!$I2&lt;31,"A",IF(Rank!$I2&lt;41,"B",IF(Rank!$I2&lt;51,"C","")))))</f>
        <v>A</v>
      </c>
      <c r="C2" t="str">
        <f>IF(Rank!$I2&lt;&gt;0,IF(Rank!$I2&lt;21,"A",IF(Rank!$I2&lt;31,"A",IF(Rank!$I2&lt;41,"B",IF(Rank!$I2&lt;51,"C","")))))</f>
        <v>A</v>
      </c>
      <c r="D2" t="str">
        <f>IF(Rank!$I2&lt;&gt;0,IF(Rank!$I2&lt;21,"A",IF(Rank!$I2&lt;31,"B",IF(Rank!$I2&lt;41,"C",IF(Rank!$I2&lt;51,"C","")))))</f>
        <v>A</v>
      </c>
      <c r="E2" t="str">
        <f>IF(Rank!$I2&lt;&gt;0,IF(Rank!$I2&lt;21,"A",IF(Rank!$I2&lt;31,"B",IF(Rank!$I2&lt;41,"C",IF(Rank!$I2&lt;51,"C","")))))</f>
        <v>A</v>
      </c>
      <c r="F2" t="str">
        <f>IF(Rank!$I2&lt;&gt;0,IF(Rank!$I2&lt;21,"A",IF(Rank!$I2&lt;31,"B",IF(Rank!$I2&lt;41,"C",IF(Rank!$I2&lt;51,"C","")))))</f>
        <v>A</v>
      </c>
      <c r="G2" t="str">
        <f>IF(Rank!$I2&lt;&gt;0,IF(Rank!$I2&lt;21,"A",IF(Rank!$I2&lt;31,"A",IF(Rank!$I2&lt;41,"B",IF(Rank!$I2&lt;51,"C","")))))</f>
        <v>A</v>
      </c>
      <c r="H2" t="str">
        <f>IF(Rank!$I2&lt;&gt;0,IF(Rank!$I2&lt;21,"A",IF(Rank!$I2&lt;31,"A",IF(Rank!$I2&lt;41,"B",IF(Rank!$I2&lt;51,"B","")))))</f>
        <v>A</v>
      </c>
      <c r="I2" t="str">
        <f>IF(Rank!$I2&lt;&gt;0,IF(Rank!$I2&lt;21,"A",IF(Rank!$I2&lt;31,"A",IF(Rank!$I2&lt;41,"B",IF(Rank!$I2&lt;51,"B","")))))</f>
        <v>A</v>
      </c>
    </row>
    <row r="3" spans="1:9" x14ac:dyDescent="0.3">
      <c r="A3">
        <v>2</v>
      </c>
      <c r="B3" t="str">
        <f>IF(Rank!$I3&lt;&gt;0,IF(Rank!$I3&lt;21,"A",IF(Rank!$I3&lt;31,"A",IF(Rank!$I3&lt;41,"B",IF(Rank!$I3&lt;51,"C","")))))</f>
        <v>A</v>
      </c>
      <c r="C3" t="str">
        <f>IF(Rank!$I3&lt;&gt;0,IF(Rank!$I3&lt;21,"A",IF(Rank!$I3&lt;31,"A",IF(Rank!$I3&lt;41,"B",IF(Rank!$I3&lt;51,"C","")))))</f>
        <v>A</v>
      </c>
      <c r="D3" t="str">
        <f>IF(Rank!$I3&lt;&gt;0,IF(Rank!$I3&lt;21,"A",IF(Rank!$I3&lt;31,"B",IF(Rank!$I3&lt;41,"C",IF(Rank!$I3&lt;51,"C","")))))</f>
        <v>A</v>
      </c>
      <c r="E3" t="str">
        <f>IF(Rank!$I3&lt;&gt;0,IF(Rank!$I3&lt;21,"A",IF(Rank!$I3&lt;31,"B",IF(Rank!$I3&lt;41,"C",IF(Rank!$I3&lt;51,"C","")))))</f>
        <v>A</v>
      </c>
      <c r="F3" t="str">
        <f>IF(Rank!$I3&lt;&gt;0,IF(Rank!$I3&lt;21,"A",IF(Rank!$I3&lt;31,"B",IF(Rank!$I3&lt;41,"C",IF(Rank!$I3&lt;51,"C","")))))</f>
        <v>A</v>
      </c>
      <c r="G3" t="str">
        <f>IF(Rank!$I3&lt;&gt;0,IF(Rank!$I3&lt;21,"A",IF(Rank!$I3&lt;31,"A",IF(Rank!$I3&lt;41,"B",IF(Rank!$I3&lt;51,"C","")))))</f>
        <v>A</v>
      </c>
      <c r="H3" t="str">
        <f>IF(Rank!$I3&lt;&gt;0,IF(Rank!$I3&lt;21,"A",IF(Rank!$I3&lt;31,"A",IF(Rank!$I3&lt;41,"B",IF(Rank!$I3&lt;51,"B","")))))</f>
        <v>A</v>
      </c>
      <c r="I3" t="str">
        <f>IF(Rank!$I3&lt;&gt;0,IF(Rank!$I3&lt;21,"A",IF(Rank!$I3&lt;31,"A",IF(Rank!$I3&lt;41,"B",IF(Rank!$I3&lt;51,"B","")))))</f>
        <v>A</v>
      </c>
    </row>
    <row r="4" spans="1:9" x14ac:dyDescent="0.3">
      <c r="A4">
        <v>3</v>
      </c>
      <c r="B4" t="str">
        <f>IF(Rank!$I4&lt;&gt;0,IF(Rank!$I4&lt;21,"A",IF(Rank!$I4&lt;31,"A",IF(Rank!$I4&lt;41,"B",IF(Rank!$I4&lt;51,"C","")))))</f>
        <v>A</v>
      </c>
      <c r="C4" t="str">
        <f>IF(Rank!$I4&lt;&gt;0,IF(Rank!$I4&lt;21,"A",IF(Rank!$I4&lt;31,"A",IF(Rank!$I4&lt;41,"B",IF(Rank!$I4&lt;51,"C","")))))</f>
        <v>A</v>
      </c>
      <c r="D4" t="str">
        <f>IF(Rank!$I4&lt;&gt;0,IF(Rank!$I4&lt;21,"A",IF(Rank!$I4&lt;31,"B",IF(Rank!$I4&lt;41,"C",IF(Rank!$I4&lt;51,"C","")))))</f>
        <v>A</v>
      </c>
      <c r="E4" t="str">
        <f>IF(Rank!$I4&lt;&gt;0,IF(Rank!$I4&lt;21,"A",IF(Rank!$I4&lt;31,"B",IF(Rank!$I4&lt;41,"C",IF(Rank!$I4&lt;51,"C","")))))</f>
        <v>A</v>
      </c>
      <c r="F4" t="str">
        <f>IF(Rank!$I4&lt;&gt;0,IF(Rank!$I4&lt;21,"A",IF(Rank!$I4&lt;31,"B",IF(Rank!$I4&lt;41,"C",IF(Rank!$I4&lt;51,"C","")))))</f>
        <v>A</v>
      </c>
      <c r="G4" t="str">
        <f>IF(Rank!$I4&lt;&gt;0,IF(Rank!$I4&lt;21,"A",IF(Rank!$I4&lt;31,"A",IF(Rank!$I4&lt;41,"B",IF(Rank!$I4&lt;51,"C","")))))</f>
        <v>A</v>
      </c>
      <c r="H4" t="str">
        <f>IF(Rank!$I4&lt;&gt;0,IF(Rank!$I4&lt;21,"A",IF(Rank!$I4&lt;31,"A",IF(Rank!$I4&lt;41,"B",IF(Rank!$I4&lt;51,"B","")))))</f>
        <v>A</v>
      </c>
      <c r="I4" t="str">
        <f>IF(Rank!$I4&lt;&gt;0,IF(Rank!$I4&lt;21,"A",IF(Rank!$I4&lt;31,"A",IF(Rank!$I4&lt;41,"B",IF(Rank!$I4&lt;51,"B","")))))</f>
        <v>A</v>
      </c>
    </row>
    <row r="5" spans="1:9" x14ac:dyDescent="0.3">
      <c r="A5">
        <v>4</v>
      </c>
      <c r="B5" t="str">
        <f>IF(Rank!$I5&lt;&gt;0,IF(Rank!$I5&lt;21,"A",IF(Rank!$I5&lt;31,"A",IF(Rank!$I5&lt;41,"B",IF(Rank!$I5&lt;51,"C","")))))</f>
        <v>A</v>
      </c>
      <c r="C5" t="str">
        <f>IF(Rank!$I5&lt;&gt;0,IF(Rank!$I5&lt;21,"A",IF(Rank!$I5&lt;31,"A",IF(Rank!$I5&lt;41,"B",IF(Rank!$I5&lt;51,"C","")))))</f>
        <v>A</v>
      </c>
      <c r="D5" t="str">
        <f>IF(Rank!$I5&lt;&gt;0,IF(Rank!$I5&lt;21,"A",IF(Rank!$I5&lt;31,"B",IF(Rank!$I5&lt;41,"C",IF(Rank!$I5&lt;51,"C","")))))</f>
        <v>B</v>
      </c>
      <c r="E5" t="str">
        <f>IF(Rank!$I5&lt;&gt;0,IF(Rank!$I5&lt;21,"A",IF(Rank!$I5&lt;31,"B",IF(Rank!$I5&lt;41,"C",IF(Rank!$I5&lt;51,"C","")))))</f>
        <v>B</v>
      </c>
      <c r="F5" t="str">
        <f>IF(Rank!$I5&lt;&gt;0,IF(Rank!$I5&lt;21,"A",IF(Rank!$I5&lt;31,"B",IF(Rank!$I5&lt;41,"C",IF(Rank!$I5&lt;51,"C","")))))</f>
        <v>B</v>
      </c>
      <c r="G5" t="str">
        <f>IF(Rank!$I5&lt;&gt;0,IF(Rank!$I5&lt;21,"A",IF(Rank!$I5&lt;31,"A",IF(Rank!$I5&lt;41,"B",IF(Rank!$I5&lt;51,"C","")))))</f>
        <v>A</v>
      </c>
      <c r="H5" t="str">
        <f>IF(Rank!$I5&lt;&gt;0,IF(Rank!$I5&lt;21,"A",IF(Rank!$I5&lt;31,"A",IF(Rank!$I5&lt;41,"B",IF(Rank!$I5&lt;51,"B","")))))</f>
        <v>A</v>
      </c>
      <c r="I5" t="str">
        <f>IF(Rank!$I5&lt;&gt;0,IF(Rank!$I5&lt;21,"A",IF(Rank!$I5&lt;31,"A",IF(Rank!$I5&lt;41,"B",IF(Rank!$I5&lt;51,"B","")))))</f>
        <v>A</v>
      </c>
    </row>
    <row r="6" spans="1:9" x14ac:dyDescent="0.3">
      <c r="A6">
        <v>5</v>
      </c>
      <c r="B6" t="str">
        <f>IF(Rank!$I6&lt;&gt;0,IF(Rank!$I6&lt;21,"A",IF(Rank!$I6&lt;31,"A",IF(Rank!$I6&lt;41,"B",IF(Rank!$I6&lt;51,"C","")))))</f>
        <v>B</v>
      </c>
      <c r="C6" t="str">
        <f>IF(Rank!$I6&lt;&gt;0,IF(Rank!$I6&lt;21,"A",IF(Rank!$I6&lt;31,"A",IF(Rank!$I6&lt;41,"B",IF(Rank!$I6&lt;51,"C","")))))</f>
        <v>B</v>
      </c>
      <c r="D6" t="str">
        <f>IF(Rank!$I6&lt;&gt;0,IF(Rank!$I6&lt;21,"A",IF(Rank!$I6&lt;31,"B",IF(Rank!$I6&lt;41,"C",IF(Rank!$I6&lt;51,"C","")))))</f>
        <v>C</v>
      </c>
      <c r="E6" t="str">
        <f>IF(Rank!$I6&lt;&gt;0,IF(Rank!$I6&lt;21,"A",IF(Rank!$I6&lt;31,"B",IF(Rank!$I6&lt;41,"C",IF(Rank!$I6&lt;51,"C","")))))</f>
        <v>C</v>
      </c>
      <c r="F6" t="str">
        <f>IF(Rank!$I6&lt;&gt;0,IF(Rank!$I6&lt;21,"A",IF(Rank!$I6&lt;31,"B",IF(Rank!$I6&lt;41,"C",IF(Rank!$I6&lt;51,"C","")))))</f>
        <v>C</v>
      </c>
      <c r="G6" t="str">
        <f>IF(Rank!$I6&lt;&gt;0,IF(Rank!$I6&lt;21,"A",IF(Rank!$I6&lt;31,"A",IF(Rank!$I6&lt;41,"B",IF(Rank!$I6&lt;51,"C","")))))</f>
        <v>B</v>
      </c>
      <c r="H6" t="str">
        <f>IF(Rank!$I6&lt;&gt;0,IF(Rank!$I6&lt;21,"A",IF(Rank!$I6&lt;31,"A",IF(Rank!$I6&lt;41,"B",IF(Rank!$I6&lt;51,"B","")))))</f>
        <v>B</v>
      </c>
      <c r="I6" t="str">
        <f>IF(Rank!$I6&lt;&gt;0,IF(Rank!$I6&lt;21,"A",IF(Rank!$I6&lt;31,"A",IF(Rank!$I6&lt;41,"B",IF(Rank!$I6&lt;51,"B","")))))</f>
        <v>B</v>
      </c>
    </row>
    <row r="7" spans="1:9" x14ac:dyDescent="0.3">
      <c r="A7">
        <v>6</v>
      </c>
      <c r="B7" t="str">
        <f>IF(Rank!$I7&lt;&gt;0,IF(Rank!$I7&lt;21,"A",IF(Rank!$I7&lt;31,"A",IF(Rank!$I7&lt;41,"B",IF(Rank!$I7&lt;51,"C","")))))</f>
        <v>A</v>
      </c>
      <c r="C7" t="str">
        <f>IF(Rank!$I7&lt;&gt;0,IF(Rank!$I7&lt;21,"A",IF(Rank!$I7&lt;31,"A",IF(Rank!$I7&lt;41,"B",IF(Rank!$I7&lt;51,"C","")))))</f>
        <v>A</v>
      </c>
      <c r="D7" t="str">
        <f>IF(Rank!$I7&lt;&gt;0,IF(Rank!$I7&lt;21,"A",IF(Rank!$I7&lt;31,"B",IF(Rank!$I7&lt;41,"C",IF(Rank!$I7&lt;51,"C","")))))</f>
        <v>B</v>
      </c>
      <c r="E7" t="str">
        <f>IF(Rank!$I7&lt;&gt;0,IF(Rank!$I7&lt;21,"A",IF(Rank!$I7&lt;31,"B",IF(Rank!$I7&lt;41,"C",IF(Rank!$I7&lt;51,"C","")))))</f>
        <v>B</v>
      </c>
      <c r="F7" t="str">
        <f>IF(Rank!$I7&lt;&gt;0,IF(Rank!$I7&lt;21,"A",IF(Rank!$I7&lt;31,"B",IF(Rank!$I7&lt;41,"C",IF(Rank!$I7&lt;51,"C","")))))</f>
        <v>B</v>
      </c>
      <c r="G7" t="str">
        <f>IF(Rank!$I7&lt;&gt;0,IF(Rank!$I7&lt;21,"A",IF(Rank!$I7&lt;31,"A",IF(Rank!$I7&lt;41,"B",IF(Rank!$I7&lt;51,"C","")))))</f>
        <v>A</v>
      </c>
      <c r="H7" t="str">
        <f>IF(Rank!$I7&lt;&gt;0,IF(Rank!$I7&lt;21,"A",IF(Rank!$I7&lt;31,"A",IF(Rank!$I7&lt;41,"B",IF(Rank!$I7&lt;51,"B","")))))</f>
        <v>A</v>
      </c>
      <c r="I7" t="str">
        <f>IF(Rank!$I7&lt;&gt;0,IF(Rank!$I7&lt;21,"A",IF(Rank!$I7&lt;31,"A",IF(Rank!$I7&lt;41,"B",IF(Rank!$I7&lt;51,"B","")))))</f>
        <v>A</v>
      </c>
    </row>
    <row r="8" spans="1:9" x14ac:dyDescent="0.3">
      <c r="A8">
        <v>7</v>
      </c>
      <c r="B8" t="str">
        <f>IF(Rank!$I8&lt;&gt;0,IF(Rank!$I8&lt;21,"A",IF(Rank!$I8&lt;31,"A",IF(Rank!$I8&lt;41,"B",IF(Rank!$I8&lt;51,"C","")))))</f>
        <v>A</v>
      </c>
      <c r="C8" t="str">
        <f>IF(Rank!$I8&lt;&gt;0,IF(Rank!$I8&lt;21,"A",IF(Rank!$I8&lt;31,"A",IF(Rank!$I8&lt;41,"B",IF(Rank!$I8&lt;51,"C","")))))</f>
        <v>A</v>
      </c>
      <c r="D8" t="str">
        <f>IF(Rank!$I8&lt;&gt;0,IF(Rank!$I8&lt;21,"A",IF(Rank!$I8&lt;31,"B",IF(Rank!$I8&lt;41,"C",IF(Rank!$I8&lt;51,"C","")))))</f>
        <v>A</v>
      </c>
      <c r="E8" t="str">
        <f>IF(Rank!$I8&lt;&gt;0,IF(Rank!$I8&lt;21,"A",IF(Rank!$I8&lt;31,"B",IF(Rank!$I8&lt;41,"C",IF(Rank!$I8&lt;51,"C","")))))</f>
        <v>A</v>
      </c>
      <c r="F8" t="str">
        <f>IF(Rank!$I8&lt;&gt;0,IF(Rank!$I8&lt;21,"A",IF(Rank!$I8&lt;31,"B",IF(Rank!$I8&lt;41,"C",IF(Rank!$I8&lt;51,"C","")))))</f>
        <v>A</v>
      </c>
      <c r="G8" t="str">
        <f>IF(Rank!$I8&lt;&gt;0,IF(Rank!$I8&lt;21,"A",IF(Rank!$I8&lt;31,"A",IF(Rank!$I8&lt;41,"B",IF(Rank!$I8&lt;51,"C","")))))</f>
        <v>A</v>
      </c>
      <c r="H8" t="str">
        <f>IF(Rank!$I8&lt;&gt;0,IF(Rank!$I8&lt;21,"A",IF(Rank!$I8&lt;31,"A",IF(Rank!$I8&lt;41,"B",IF(Rank!$I8&lt;51,"B","")))))</f>
        <v>A</v>
      </c>
      <c r="I8" t="str">
        <f>IF(Rank!$I8&lt;&gt;0,IF(Rank!$I8&lt;21,"A",IF(Rank!$I8&lt;31,"A",IF(Rank!$I8&lt;41,"B",IF(Rank!$I8&lt;51,"B","")))))</f>
        <v>A</v>
      </c>
    </row>
    <row r="9" spans="1:9" x14ac:dyDescent="0.3">
      <c r="A9">
        <v>8</v>
      </c>
      <c r="B9" t="str">
        <f>IF(Rank!$I9&lt;&gt;0,IF(Rank!$I9&lt;21,"A",IF(Rank!$I9&lt;31,"A",IF(Rank!$I9&lt;41,"B",IF(Rank!$I9&lt;51,"C","")))))</f>
        <v>A</v>
      </c>
      <c r="C9" t="str">
        <f>IF(Rank!$I9&lt;&gt;0,IF(Rank!$I9&lt;21,"A",IF(Rank!$I9&lt;31,"A",IF(Rank!$I9&lt;41,"B",IF(Rank!$I9&lt;51,"C","")))))</f>
        <v>A</v>
      </c>
      <c r="D9" t="str">
        <f>IF(Rank!$I9&lt;&gt;0,IF(Rank!$I9&lt;21,"A",IF(Rank!$I9&lt;31,"B",IF(Rank!$I9&lt;41,"C",IF(Rank!$I9&lt;51,"C","")))))</f>
        <v>A</v>
      </c>
      <c r="E9" t="str">
        <f>IF(Rank!$I9&lt;&gt;0,IF(Rank!$I9&lt;21,"A",IF(Rank!$I9&lt;31,"B",IF(Rank!$I9&lt;41,"C",IF(Rank!$I9&lt;51,"C","")))))</f>
        <v>A</v>
      </c>
      <c r="F9" t="str">
        <f>IF(Rank!$I9&lt;&gt;0,IF(Rank!$I9&lt;21,"A",IF(Rank!$I9&lt;31,"B",IF(Rank!$I9&lt;41,"C",IF(Rank!$I9&lt;51,"C","")))))</f>
        <v>A</v>
      </c>
      <c r="G9" t="str">
        <f>IF(Rank!$I9&lt;&gt;0,IF(Rank!$I9&lt;21,"A",IF(Rank!$I9&lt;31,"A",IF(Rank!$I9&lt;41,"B",IF(Rank!$I9&lt;51,"C","")))))</f>
        <v>A</v>
      </c>
      <c r="H9" t="str">
        <f>IF(Rank!$I9&lt;&gt;0,IF(Rank!$I9&lt;21,"A",IF(Rank!$I9&lt;31,"A",IF(Rank!$I9&lt;41,"B",IF(Rank!$I9&lt;51,"B","")))))</f>
        <v>A</v>
      </c>
      <c r="I9" t="str">
        <f>IF(Rank!$I9&lt;&gt;0,IF(Rank!$I9&lt;21,"A",IF(Rank!$I9&lt;31,"A",IF(Rank!$I9&lt;41,"B",IF(Rank!$I9&lt;51,"B","")))))</f>
        <v>A</v>
      </c>
    </row>
    <row r="10" spans="1:9" x14ac:dyDescent="0.3">
      <c r="A10">
        <v>9</v>
      </c>
      <c r="B10" t="str">
        <f>IF(Rank!$I10&lt;&gt;0,IF(Rank!$I10&lt;21,"A",IF(Rank!$I10&lt;31,"A",IF(Rank!$I10&lt;41,"B",IF(Rank!$I10&lt;51,"C","")))))</f>
        <v>A</v>
      </c>
      <c r="C10" t="str">
        <f>IF(Rank!$I10&lt;&gt;0,IF(Rank!$I10&lt;21,"A",IF(Rank!$I10&lt;31,"A",IF(Rank!$I10&lt;41,"B",IF(Rank!$I10&lt;51,"C","")))))</f>
        <v>A</v>
      </c>
      <c r="D10" t="str">
        <f>IF(Rank!$I10&lt;&gt;0,IF(Rank!$I10&lt;21,"A",IF(Rank!$I10&lt;31,"B",IF(Rank!$I10&lt;41,"C",IF(Rank!$I10&lt;51,"C","")))))</f>
        <v>A</v>
      </c>
      <c r="E10" t="str">
        <f>IF(Rank!$I10&lt;&gt;0,IF(Rank!$I10&lt;21,"A",IF(Rank!$I10&lt;31,"B",IF(Rank!$I10&lt;41,"C",IF(Rank!$I10&lt;51,"C","")))))</f>
        <v>A</v>
      </c>
      <c r="F10" t="str">
        <f>IF(Rank!$I10&lt;&gt;0,IF(Rank!$I10&lt;21,"A",IF(Rank!$I10&lt;31,"B",IF(Rank!$I10&lt;41,"C",IF(Rank!$I10&lt;51,"C","")))))</f>
        <v>A</v>
      </c>
      <c r="G10" t="str">
        <f>IF(Rank!$I10&lt;&gt;0,IF(Rank!$I10&lt;21,"A",IF(Rank!$I10&lt;31,"A",IF(Rank!$I10&lt;41,"B",IF(Rank!$I10&lt;51,"C","")))))</f>
        <v>A</v>
      </c>
      <c r="H10" t="str">
        <f>IF(Rank!$I10&lt;&gt;0,IF(Rank!$I10&lt;21,"A",IF(Rank!$I10&lt;31,"A",IF(Rank!$I10&lt;41,"B",IF(Rank!$I10&lt;51,"B","")))))</f>
        <v>A</v>
      </c>
      <c r="I10" t="str">
        <f>IF(Rank!$I10&lt;&gt;0,IF(Rank!$I10&lt;21,"A",IF(Rank!$I10&lt;31,"A",IF(Rank!$I10&lt;41,"B",IF(Rank!$I10&lt;51,"B","")))))</f>
        <v>A</v>
      </c>
    </row>
    <row r="11" spans="1:9" x14ac:dyDescent="0.3">
      <c r="A11">
        <v>10</v>
      </c>
      <c r="B11" t="str">
        <f>IF(Rank!$I11&lt;&gt;0,IF(Rank!$I11&lt;21,"A",IF(Rank!$I11&lt;31,"A",IF(Rank!$I11&lt;41,"B",IF(Rank!$I11&lt;51,"C","")))))</f>
        <v>A</v>
      </c>
      <c r="C11" t="str">
        <f>IF(Rank!$I11&lt;&gt;0,IF(Rank!$I11&lt;21,"A",IF(Rank!$I11&lt;31,"A",IF(Rank!$I11&lt;41,"B",IF(Rank!$I11&lt;51,"C","")))))</f>
        <v>A</v>
      </c>
      <c r="D11" t="str">
        <f>IF(Rank!$I11&lt;&gt;0,IF(Rank!$I11&lt;21,"A",IF(Rank!$I11&lt;31,"B",IF(Rank!$I11&lt;41,"C",IF(Rank!$I11&lt;51,"C","")))))</f>
        <v>A</v>
      </c>
      <c r="E11" t="str">
        <f>IF(Rank!$I11&lt;&gt;0,IF(Rank!$I11&lt;21,"A",IF(Rank!$I11&lt;31,"B",IF(Rank!$I11&lt;41,"C",IF(Rank!$I11&lt;51,"C","")))))</f>
        <v>A</v>
      </c>
      <c r="F11" t="str">
        <f>IF(Rank!$I11&lt;&gt;0,IF(Rank!$I11&lt;21,"A",IF(Rank!$I11&lt;31,"B",IF(Rank!$I11&lt;41,"C",IF(Rank!$I11&lt;51,"C","")))))</f>
        <v>A</v>
      </c>
      <c r="G11" t="str">
        <f>IF(Rank!$I11&lt;&gt;0,IF(Rank!$I11&lt;21,"A",IF(Rank!$I11&lt;31,"A",IF(Rank!$I11&lt;41,"B",IF(Rank!$I11&lt;51,"C","")))))</f>
        <v>A</v>
      </c>
      <c r="H11" t="str">
        <f>IF(Rank!$I11&lt;&gt;0,IF(Rank!$I11&lt;21,"A",IF(Rank!$I11&lt;31,"A",IF(Rank!$I11&lt;41,"B",IF(Rank!$I11&lt;51,"B","")))))</f>
        <v>A</v>
      </c>
      <c r="I11" t="str">
        <f>IF(Rank!$I11&lt;&gt;0,IF(Rank!$I11&lt;21,"A",IF(Rank!$I11&lt;31,"A",IF(Rank!$I11&lt;41,"B",IF(Rank!$I11&lt;51,"B","")))))</f>
        <v>A</v>
      </c>
    </row>
    <row r="12" spans="1:9" x14ac:dyDescent="0.3">
      <c r="A12">
        <v>11</v>
      </c>
      <c r="B12" t="str">
        <f>IF(Rank!$I12&lt;&gt;0,IF(Rank!$I12&lt;21,"A",IF(Rank!$I12&lt;31,"A",IF(Rank!$I12&lt;41,"B",IF(Rank!$I12&lt;51,"C","")))))</f>
        <v>A</v>
      </c>
      <c r="C12" t="str">
        <f>IF(Rank!$I12&lt;&gt;0,IF(Rank!$I12&lt;21,"A",IF(Rank!$I12&lt;31,"A",IF(Rank!$I12&lt;41,"B",IF(Rank!$I12&lt;51,"C","")))))</f>
        <v>A</v>
      </c>
      <c r="D12" t="str">
        <f>IF(Rank!$I12&lt;&gt;0,IF(Rank!$I12&lt;21,"A",IF(Rank!$I12&lt;31,"B",IF(Rank!$I12&lt;41,"C",IF(Rank!$I12&lt;51,"C","")))))</f>
        <v>A</v>
      </c>
      <c r="E12" t="str">
        <f>IF(Rank!$I12&lt;&gt;0,IF(Rank!$I12&lt;21,"A",IF(Rank!$I12&lt;31,"B",IF(Rank!$I12&lt;41,"C",IF(Rank!$I12&lt;51,"C","")))))</f>
        <v>A</v>
      </c>
      <c r="F12" t="str">
        <f>IF(Rank!$I12&lt;&gt;0,IF(Rank!$I12&lt;21,"A",IF(Rank!$I12&lt;31,"B",IF(Rank!$I12&lt;41,"C",IF(Rank!$I12&lt;51,"C","")))))</f>
        <v>A</v>
      </c>
      <c r="G12" t="str">
        <f>IF(Rank!$I12&lt;&gt;0,IF(Rank!$I12&lt;21,"A",IF(Rank!$I12&lt;31,"A",IF(Rank!$I12&lt;41,"B",IF(Rank!$I12&lt;51,"C","")))))</f>
        <v>A</v>
      </c>
      <c r="H12" t="str">
        <f>IF(Rank!$I12&lt;&gt;0,IF(Rank!$I12&lt;21,"A",IF(Rank!$I12&lt;31,"A",IF(Rank!$I12&lt;41,"B",IF(Rank!$I12&lt;51,"B","")))))</f>
        <v>A</v>
      </c>
      <c r="I12" t="str">
        <f>IF(Rank!$I12&lt;&gt;0,IF(Rank!$I12&lt;21,"A",IF(Rank!$I12&lt;31,"A",IF(Rank!$I12&lt;41,"B",IF(Rank!$I12&lt;51,"B","")))))</f>
        <v>A</v>
      </c>
    </row>
    <row r="13" spans="1:9" x14ac:dyDescent="0.3">
      <c r="A13">
        <v>12</v>
      </c>
      <c r="B13" t="str">
        <f>IF(Rank!$I13&lt;&gt;0,IF(Rank!$I13&lt;21,"A",IF(Rank!$I13&lt;31,"A",IF(Rank!$I13&lt;41,"B",IF(Rank!$I13&lt;51,"C","")))))</f>
        <v>A</v>
      </c>
      <c r="C13" t="str">
        <f>IF(Rank!$I13&lt;&gt;0,IF(Rank!$I13&lt;21,"A",IF(Rank!$I13&lt;31,"A",IF(Rank!$I13&lt;41,"B",IF(Rank!$I13&lt;51,"C","")))))</f>
        <v>A</v>
      </c>
      <c r="D13" t="str">
        <f>IF(Rank!$I13&lt;&gt;0,IF(Rank!$I13&lt;21,"A",IF(Rank!$I13&lt;31,"B",IF(Rank!$I13&lt;41,"C",IF(Rank!$I13&lt;51,"C","")))))</f>
        <v>A</v>
      </c>
      <c r="E13" t="str">
        <f>IF(Rank!$I13&lt;&gt;0,IF(Rank!$I13&lt;21,"A",IF(Rank!$I13&lt;31,"B",IF(Rank!$I13&lt;41,"C",IF(Rank!$I13&lt;51,"C","")))))</f>
        <v>A</v>
      </c>
      <c r="F13" t="str">
        <f>IF(Rank!$I13&lt;&gt;0,IF(Rank!$I13&lt;21,"A",IF(Rank!$I13&lt;31,"B",IF(Rank!$I13&lt;41,"C",IF(Rank!$I13&lt;51,"C","")))))</f>
        <v>A</v>
      </c>
      <c r="G13" t="str">
        <f>IF(Rank!$I13&lt;&gt;0,IF(Rank!$I13&lt;21,"A",IF(Rank!$I13&lt;31,"A",IF(Rank!$I13&lt;41,"B",IF(Rank!$I13&lt;51,"C","")))))</f>
        <v>A</v>
      </c>
      <c r="H13" t="str">
        <f>IF(Rank!$I13&lt;&gt;0,IF(Rank!$I13&lt;21,"A",IF(Rank!$I13&lt;31,"A",IF(Rank!$I13&lt;41,"B",IF(Rank!$I13&lt;51,"B","")))))</f>
        <v>A</v>
      </c>
      <c r="I13" t="str">
        <f>IF(Rank!$I13&lt;&gt;0,IF(Rank!$I13&lt;21,"A",IF(Rank!$I13&lt;31,"A",IF(Rank!$I13&lt;41,"B",IF(Rank!$I13&lt;51,"B","")))))</f>
        <v>A</v>
      </c>
    </row>
    <row r="14" spans="1:9" x14ac:dyDescent="0.3">
      <c r="A14">
        <v>13</v>
      </c>
      <c r="B14" t="str">
        <f>IF(Rank!$I14&lt;&gt;0,IF(Rank!$I14&lt;21,"A",IF(Rank!$I14&lt;31,"A",IF(Rank!$I14&lt;41,"B",IF(Rank!$I14&lt;51,"C","")))))</f>
        <v>B</v>
      </c>
      <c r="C14" t="str">
        <f>IF(Rank!$I14&lt;&gt;0,IF(Rank!$I14&lt;21,"A",IF(Rank!$I14&lt;31,"A",IF(Rank!$I14&lt;41,"B",IF(Rank!$I14&lt;51,"C","")))))</f>
        <v>B</v>
      </c>
      <c r="D14" t="str">
        <f>IF(Rank!$I14&lt;&gt;0,IF(Rank!$I14&lt;21,"A",IF(Rank!$I14&lt;31,"B",IF(Rank!$I14&lt;41,"C",IF(Rank!$I14&lt;51,"C","")))))</f>
        <v>C</v>
      </c>
      <c r="E14" t="str">
        <f>IF(Rank!$I14&lt;&gt;0,IF(Rank!$I14&lt;21,"A",IF(Rank!$I14&lt;31,"B",IF(Rank!$I14&lt;41,"C",IF(Rank!$I14&lt;51,"C","")))))</f>
        <v>C</v>
      </c>
      <c r="F14" t="str">
        <f>IF(Rank!$I14&lt;&gt;0,IF(Rank!$I14&lt;21,"A",IF(Rank!$I14&lt;31,"B",IF(Rank!$I14&lt;41,"C",IF(Rank!$I14&lt;51,"C","")))))</f>
        <v>C</v>
      </c>
      <c r="G14" t="str">
        <f>IF(Rank!$I14&lt;&gt;0,IF(Rank!$I14&lt;21,"A",IF(Rank!$I14&lt;31,"A",IF(Rank!$I14&lt;41,"B",IF(Rank!$I14&lt;51,"C","")))))</f>
        <v>B</v>
      </c>
      <c r="H14" t="str">
        <f>IF(Rank!$I14&lt;&gt;0,IF(Rank!$I14&lt;21,"A",IF(Rank!$I14&lt;31,"A",IF(Rank!$I14&lt;41,"B",IF(Rank!$I14&lt;51,"B","")))))</f>
        <v>B</v>
      </c>
      <c r="I14" t="str">
        <f>IF(Rank!$I14&lt;&gt;0,IF(Rank!$I14&lt;21,"A",IF(Rank!$I14&lt;31,"A",IF(Rank!$I14&lt;41,"B",IF(Rank!$I14&lt;51,"B","")))))</f>
        <v>B</v>
      </c>
    </row>
    <row r="15" spans="1:9" x14ac:dyDescent="0.3">
      <c r="A15">
        <v>14</v>
      </c>
      <c r="B15" t="str">
        <f>IF(Rank!$I15&lt;&gt;0,IF(Rank!$I15&lt;21,"A",IF(Rank!$I15&lt;31,"A",IF(Rank!$I15&lt;41,"B",IF(Rank!$I15&lt;51,"C","")))))</f>
        <v>A</v>
      </c>
      <c r="C15" t="str">
        <f>IF(Rank!$I15&lt;&gt;0,IF(Rank!$I15&lt;21,"A",IF(Rank!$I15&lt;31,"A",IF(Rank!$I15&lt;41,"B",IF(Rank!$I15&lt;51,"C","")))))</f>
        <v>A</v>
      </c>
      <c r="D15" t="str">
        <f>IF(Rank!$I15&lt;&gt;0,IF(Rank!$I15&lt;21,"A",IF(Rank!$I15&lt;31,"B",IF(Rank!$I15&lt;41,"C",IF(Rank!$I15&lt;51,"C","")))))</f>
        <v>A</v>
      </c>
      <c r="E15" t="str">
        <f>IF(Rank!$I15&lt;&gt;0,IF(Rank!$I15&lt;21,"A",IF(Rank!$I15&lt;31,"B",IF(Rank!$I15&lt;41,"C",IF(Rank!$I15&lt;51,"C","")))))</f>
        <v>A</v>
      </c>
      <c r="F15" t="str">
        <f>IF(Rank!$I15&lt;&gt;0,IF(Rank!$I15&lt;21,"A",IF(Rank!$I15&lt;31,"B",IF(Rank!$I15&lt;41,"C",IF(Rank!$I15&lt;51,"C","")))))</f>
        <v>A</v>
      </c>
      <c r="G15" t="str">
        <f>IF(Rank!$I15&lt;&gt;0,IF(Rank!$I15&lt;21,"A",IF(Rank!$I15&lt;31,"A",IF(Rank!$I15&lt;41,"B",IF(Rank!$I15&lt;51,"C","")))))</f>
        <v>A</v>
      </c>
      <c r="H15" t="str">
        <f>IF(Rank!$I15&lt;&gt;0,IF(Rank!$I15&lt;21,"A",IF(Rank!$I15&lt;31,"A",IF(Rank!$I15&lt;41,"B",IF(Rank!$I15&lt;51,"B","")))))</f>
        <v>A</v>
      </c>
      <c r="I15" t="str">
        <f>IF(Rank!$I15&lt;&gt;0,IF(Rank!$I15&lt;21,"A",IF(Rank!$I15&lt;31,"A",IF(Rank!$I15&lt;41,"B",IF(Rank!$I15&lt;51,"B","")))))</f>
        <v>A</v>
      </c>
    </row>
    <row r="16" spans="1:9" x14ac:dyDescent="0.3">
      <c r="A16">
        <v>15</v>
      </c>
      <c r="B16" t="str">
        <f>IF(Rank!$I16&lt;&gt;0,IF(Rank!$I16&lt;21,"A",IF(Rank!$I16&lt;31,"A",IF(Rank!$I16&lt;41,"B",IF(Rank!$I16&lt;51,"C","")))))</f>
        <v>A</v>
      </c>
      <c r="C16" t="str">
        <f>IF(Rank!$I16&lt;&gt;0,IF(Rank!$I16&lt;21,"A",IF(Rank!$I16&lt;31,"A",IF(Rank!$I16&lt;41,"B",IF(Rank!$I16&lt;51,"C","")))))</f>
        <v>A</v>
      </c>
      <c r="D16" t="str">
        <f>IF(Rank!$I16&lt;&gt;0,IF(Rank!$I16&lt;21,"A",IF(Rank!$I16&lt;31,"B",IF(Rank!$I16&lt;41,"C",IF(Rank!$I16&lt;51,"C","")))))</f>
        <v>A</v>
      </c>
      <c r="E16" t="str">
        <f>IF(Rank!$I16&lt;&gt;0,IF(Rank!$I16&lt;21,"A",IF(Rank!$I16&lt;31,"B",IF(Rank!$I16&lt;41,"C",IF(Rank!$I16&lt;51,"C","")))))</f>
        <v>A</v>
      </c>
      <c r="F16" t="str">
        <f>IF(Rank!$I16&lt;&gt;0,IF(Rank!$I16&lt;21,"A",IF(Rank!$I16&lt;31,"B",IF(Rank!$I16&lt;41,"C",IF(Rank!$I16&lt;51,"C","")))))</f>
        <v>A</v>
      </c>
      <c r="G16" t="str">
        <f>IF(Rank!$I16&lt;&gt;0,IF(Rank!$I16&lt;21,"A",IF(Rank!$I16&lt;31,"A",IF(Rank!$I16&lt;41,"B",IF(Rank!$I16&lt;51,"C","")))))</f>
        <v>A</v>
      </c>
      <c r="H16" t="str">
        <f>IF(Rank!$I16&lt;&gt;0,IF(Rank!$I16&lt;21,"A",IF(Rank!$I16&lt;31,"A",IF(Rank!$I16&lt;41,"B",IF(Rank!$I16&lt;51,"B","")))))</f>
        <v>A</v>
      </c>
      <c r="I16" t="str">
        <f>IF(Rank!$I16&lt;&gt;0,IF(Rank!$I16&lt;21,"A",IF(Rank!$I16&lt;31,"A",IF(Rank!$I16&lt;41,"B",IF(Rank!$I16&lt;51,"B","")))))</f>
        <v>A</v>
      </c>
    </row>
    <row r="17" spans="1:9" x14ac:dyDescent="0.3">
      <c r="A17">
        <v>16</v>
      </c>
      <c r="B17" t="str">
        <f>IF(Rank!$I17&lt;&gt;0,IF(Rank!$I17&lt;21,"A",IF(Rank!$I17&lt;31,"A",IF(Rank!$I17&lt;41,"B",IF(Rank!$I17&lt;51,"C","")))))</f>
        <v>A</v>
      </c>
      <c r="C17" t="str">
        <f>IF(Rank!$I17&lt;&gt;0,IF(Rank!$I17&lt;21,"A",IF(Rank!$I17&lt;31,"A",IF(Rank!$I17&lt;41,"B",IF(Rank!$I17&lt;51,"C","")))))</f>
        <v>A</v>
      </c>
      <c r="D17" t="str">
        <f>IF(Rank!$I17&lt;&gt;0,IF(Rank!$I17&lt;21,"A",IF(Rank!$I17&lt;31,"B",IF(Rank!$I17&lt;41,"C",IF(Rank!$I17&lt;51,"C","")))))</f>
        <v>B</v>
      </c>
      <c r="E17" t="str">
        <f>IF(Rank!$I17&lt;&gt;0,IF(Rank!$I17&lt;21,"A",IF(Rank!$I17&lt;31,"B",IF(Rank!$I17&lt;41,"C",IF(Rank!$I17&lt;51,"C","")))))</f>
        <v>B</v>
      </c>
      <c r="F17" t="str">
        <f>IF(Rank!$I17&lt;&gt;0,IF(Rank!$I17&lt;21,"A",IF(Rank!$I17&lt;31,"B",IF(Rank!$I17&lt;41,"C",IF(Rank!$I17&lt;51,"C","")))))</f>
        <v>B</v>
      </c>
      <c r="G17" t="str">
        <f>IF(Rank!$I17&lt;&gt;0,IF(Rank!$I17&lt;21,"A",IF(Rank!$I17&lt;31,"A",IF(Rank!$I17&lt;41,"B",IF(Rank!$I17&lt;51,"C","")))))</f>
        <v>A</v>
      </c>
      <c r="H17" t="str">
        <f>IF(Rank!$I17&lt;&gt;0,IF(Rank!$I17&lt;21,"A",IF(Rank!$I17&lt;31,"A",IF(Rank!$I17&lt;41,"B",IF(Rank!$I17&lt;51,"B","")))))</f>
        <v>A</v>
      </c>
      <c r="I17" t="str">
        <f>IF(Rank!$I17&lt;&gt;0,IF(Rank!$I17&lt;21,"A",IF(Rank!$I17&lt;31,"A",IF(Rank!$I17&lt;41,"B",IF(Rank!$I17&lt;51,"B","")))))</f>
        <v>A</v>
      </c>
    </row>
    <row r="18" spans="1:9" x14ac:dyDescent="0.3">
      <c r="A18">
        <v>17</v>
      </c>
      <c r="B18" t="str">
        <f>IF(Rank!$I18&lt;&gt;0,IF(Rank!$I18&lt;21,"A",IF(Rank!$I18&lt;31,"A",IF(Rank!$I18&lt;41,"B",IF(Rank!$I18&lt;51,"C","")))))</f>
        <v>A</v>
      </c>
      <c r="C18" t="str">
        <f>IF(Rank!$I18&lt;&gt;0,IF(Rank!$I18&lt;21,"A",IF(Rank!$I18&lt;31,"A",IF(Rank!$I18&lt;41,"B",IF(Rank!$I18&lt;51,"C","")))))</f>
        <v>A</v>
      </c>
      <c r="D18" t="str">
        <f>IF(Rank!$I18&lt;&gt;0,IF(Rank!$I18&lt;21,"A",IF(Rank!$I18&lt;31,"B",IF(Rank!$I18&lt;41,"C",IF(Rank!$I18&lt;51,"C","")))))</f>
        <v>B</v>
      </c>
      <c r="E18" t="str">
        <f>IF(Rank!$I18&lt;&gt;0,IF(Rank!$I18&lt;21,"A",IF(Rank!$I18&lt;31,"B",IF(Rank!$I18&lt;41,"C",IF(Rank!$I18&lt;51,"C","")))))</f>
        <v>B</v>
      </c>
      <c r="F18" t="str">
        <f>IF(Rank!$I18&lt;&gt;0,IF(Rank!$I18&lt;21,"A",IF(Rank!$I18&lt;31,"B",IF(Rank!$I18&lt;41,"C",IF(Rank!$I18&lt;51,"C","")))))</f>
        <v>B</v>
      </c>
      <c r="G18" t="str">
        <f>IF(Rank!$I18&lt;&gt;0,IF(Rank!$I18&lt;21,"A",IF(Rank!$I18&lt;31,"A",IF(Rank!$I18&lt;41,"B",IF(Rank!$I18&lt;51,"C","")))))</f>
        <v>A</v>
      </c>
      <c r="H18" t="str">
        <f>IF(Rank!$I18&lt;&gt;0,IF(Rank!$I18&lt;21,"A",IF(Rank!$I18&lt;31,"A",IF(Rank!$I18&lt;41,"B",IF(Rank!$I18&lt;51,"B","")))))</f>
        <v>A</v>
      </c>
      <c r="I18" t="str">
        <f>IF(Rank!$I18&lt;&gt;0,IF(Rank!$I18&lt;21,"A",IF(Rank!$I18&lt;31,"A",IF(Rank!$I18&lt;41,"B",IF(Rank!$I18&lt;51,"B","")))))</f>
        <v>A</v>
      </c>
    </row>
    <row r="19" spans="1:9" x14ac:dyDescent="0.3">
      <c r="A19">
        <v>18</v>
      </c>
      <c r="B19" t="str">
        <f>IF(Rank!$I19&lt;&gt;0,IF(Rank!$I19&lt;21,"A",IF(Rank!$I19&lt;31,"A",IF(Rank!$I19&lt;41,"B",IF(Rank!$I19&lt;51,"C","")))))</f>
        <v>B</v>
      </c>
      <c r="C19" t="str">
        <f>IF(Rank!$I19&lt;&gt;0,IF(Rank!$I19&lt;21,"A",IF(Rank!$I19&lt;31,"A",IF(Rank!$I19&lt;41,"B",IF(Rank!$I19&lt;51,"C","")))))</f>
        <v>B</v>
      </c>
      <c r="D19" t="str">
        <f>IF(Rank!$I19&lt;&gt;0,IF(Rank!$I19&lt;21,"A",IF(Rank!$I19&lt;31,"B",IF(Rank!$I19&lt;41,"C",IF(Rank!$I19&lt;51,"C","")))))</f>
        <v>C</v>
      </c>
      <c r="E19" t="str">
        <f>IF(Rank!$I19&lt;&gt;0,IF(Rank!$I19&lt;21,"A",IF(Rank!$I19&lt;31,"B",IF(Rank!$I19&lt;41,"C",IF(Rank!$I19&lt;51,"C","")))))</f>
        <v>C</v>
      </c>
      <c r="F19" t="str">
        <f>IF(Rank!$I19&lt;&gt;0,IF(Rank!$I19&lt;21,"A",IF(Rank!$I19&lt;31,"B",IF(Rank!$I19&lt;41,"C",IF(Rank!$I19&lt;51,"C","")))))</f>
        <v>C</v>
      </c>
      <c r="G19" t="str">
        <f>IF(Rank!$I19&lt;&gt;0,IF(Rank!$I19&lt;21,"A",IF(Rank!$I19&lt;31,"A",IF(Rank!$I19&lt;41,"B",IF(Rank!$I19&lt;51,"C","")))))</f>
        <v>B</v>
      </c>
      <c r="H19" t="str">
        <f>IF(Rank!$I19&lt;&gt;0,IF(Rank!$I19&lt;21,"A",IF(Rank!$I19&lt;31,"A",IF(Rank!$I19&lt;41,"B",IF(Rank!$I19&lt;51,"B","")))))</f>
        <v>B</v>
      </c>
      <c r="I19" t="str">
        <f>IF(Rank!$I19&lt;&gt;0,IF(Rank!$I19&lt;21,"A",IF(Rank!$I19&lt;31,"A",IF(Rank!$I19&lt;41,"B",IF(Rank!$I19&lt;51,"B","")))))</f>
        <v>B</v>
      </c>
    </row>
    <row r="20" spans="1:9" x14ac:dyDescent="0.3">
      <c r="A20">
        <v>19</v>
      </c>
      <c r="B20" t="str">
        <f>IF(Rank!$I20&lt;&gt;0,IF(Rank!$I20&lt;21,"A",IF(Rank!$I20&lt;31,"A",IF(Rank!$I20&lt;41,"B",IF(Rank!$I20&lt;51,"C","")))))</f>
        <v>A</v>
      </c>
      <c r="C20" t="str">
        <f>IF(Rank!$I20&lt;&gt;0,IF(Rank!$I20&lt;21,"A",IF(Rank!$I20&lt;31,"A",IF(Rank!$I20&lt;41,"B",IF(Rank!$I20&lt;51,"C","")))))</f>
        <v>A</v>
      </c>
      <c r="D20" t="str">
        <f>IF(Rank!$I20&lt;&gt;0,IF(Rank!$I20&lt;21,"A",IF(Rank!$I20&lt;31,"B",IF(Rank!$I20&lt;41,"C",IF(Rank!$I20&lt;51,"C","")))))</f>
        <v>B</v>
      </c>
      <c r="E20" t="str">
        <f>IF(Rank!$I20&lt;&gt;0,IF(Rank!$I20&lt;21,"A",IF(Rank!$I20&lt;31,"B",IF(Rank!$I20&lt;41,"C",IF(Rank!$I20&lt;51,"C","")))))</f>
        <v>B</v>
      </c>
      <c r="F20" t="str">
        <f>IF(Rank!$I20&lt;&gt;0,IF(Rank!$I20&lt;21,"A",IF(Rank!$I20&lt;31,"B",IF(Rank!$I20&lt;41,"C",IF(Rank!$I20&lt;51,"C","")))))</f>
        <v>B</v>
      </c>
      <c r="G20" t="str">
        <f>IF(Rank!$I20&lt;&gt;0,IF(Rank!$I20&lt;21,"A",IF(Rank!$I20&lt;31,"A",IF(Rank!$I20&lt;41,"B",IF(Rank!$I20&lt;51,"C","")))))</f>
        <v>A</v>
      </c>
      <c r="H20" t="str">
        <f>IF(Rank!$I20&lt;&gt;0,IF(Rank!$I20&lt;21,"A",IF(Rank!$I20&lt;31,"A",IF(Rank!$I20&lt;41,"B",IF(Rank!$I20&lt;51,"B","")))))</f>
        <v>A</v>
      </c>
      <c r="I20" t="str">
        <f>IF(Rank!$I20&lt;&gt;0,IF(Rank!$I20&lt;21,"A",IF(Rank!$I20&lt;31,"A",IF(Rank!$I20&lt;41,"B",IF(Rank!$I20&lt;51,"B","")))))</f>
        <v>A</v>
      </c>
    </row>
    <row r="21" spans="1:9" x14ac:dyDescent="0.3">
      <c r="A21">
        <v>20</v>
      </c>
      <c r="B21" t="str">
        <f>IF(Rank!$I21&lt;&gt;0,IF(Rank!$I21&lt;21,"A",IF(Rank!$I21&lt;31,"A",IF(Rank!$I21&lt;41,"B",IF(Rank!$I21&lt;51,"C","")))))</f>
        <v>A</v>
      </c>
      <c r="C21" t="str">
        <f>IF(Rank!$I21&lt;&gt;0,IF(Rank!$I21&lt;21,"A",IF(Rank!$I21&lt;31,"A",IF(Rank!$I21&lt;41,"B",IF(Rank!$I21&lt;51,"C","")))))</f>
        <v>A</v>
      </c>
      <c r="D21" t="str">
        <f>IF(Rank!$I21&lt;&gt;0,IF(Rank!$I21&lt;21,"A",IF(Rank!$I21&lt;31,"B",IF(Rank!$I21&lt;41,"C",IF(Rank!$I21&lt;51,"C","")))))</f>
        <v>B</v>
      </c>
      <c r="E21" t="str">
        <f>IF(Rank!$I21&lt;&gt;0,IF(Rank!$I21&lt;21,"A",IF(Rank!$I21&lt;31,"B",IF(Rank!$I21&lt;41,"C",IF(Rank!$I21&lt;51,"C","")))))</f>
        <v>B</v>
      </c>
      <c r="F21" t="str">
        <f>IF(Rank!$I21&lt;&gt;0,IF(Rank!$I21&lt;21,"A",IF(Rank!$I21&lt;31,"B",IF(Rank!$I21&lt;41,"C",IF(Rank!$I21&lt;51,"C","")))))</f>
        <v>B</v>
      </c>
      <c r="G21" t="str">
        <f>IF(Rank!$I21&lt;&gt;0,IF(Rank!$I21&lt;21,"A",IF(Rank!$I21&lt;31,"A",IF(Rank!$I21&lt;41,"B",IF(Rank!$I21&lt;51,"C","")))))</f>
        <v>A</v>
      </c>
      <c r="H21" t="str">
        <f>IF(Rank!$I21&lt;&gt;0,IF(Rank!$I21&lt;21,"A",IF(Rank!$I21&lt;31,"A",IF(Rank!$I21&lt;41,"B",IF(Rank!$I21&lt;51,"B","")))))</f>
        <v>A</v>
      </c>
      <c r="I21" t="str">
        <f>IF(Rank!$I21&lt;&gt;0,IF(Rank!$I21&lt;21,"A",IF(Rank!$I21&lt;31,"A",IF(Rank!$I21&lt;41,"B",IF(Rank!$I21&lt;51,"B","")))))</f>
        <v>A</v>
      </c>
    </row>
    <row r="22" spans="1:9" x14ac:dyDescent="0.3">
      <c r="A22">
        <v>21</v>
      </c>
      <c r="B22" t="str">
        <f>IF(Rank!$I22&lt;&gt;0,IF(Rank!$I22&lt;21,"A",IF(Rank!$I22&lt;31,"A",IF(Rank!$I22&lt;41,"B",IF(Rank!$I22&lt;51,"C","")))))</f>
        <v>A</v>
      </c>
      <c r="C22" t="str">
        <f>IF(Rank!$I22&lt;&gt;0,IF(Rank!$I22&lt;21,"A",IF(Rank!$I22&lt;31,"A",IF(Rank!$I22&lt;41,"B",IF(Rank!$I22&lt;51,"C","")))))</f>
        <v>A</v>
      </c>
      <c r="D22" t="str">
        <f>IF(Rank!$I22&lt;&gt;0,IF(Rank!$I22&lt;21,"A",IF(Rank!$I22&lt;31,"B",IF(Rank!$I22&lt;41,"C",IF(Rank!$I22&lt;51,"C","")))))</f>
        <v>B</v>
      </c>
      <c r="E22" t="str">
        <f>IF(Rank!$I22&lt;&gt;0,IF(Rank!$I22&lt;21,"A",IF(Rank!$I22&lt;31,"B",IF(Rank!$I22&lt;41,"C",IF(Rank!$I22&lt;51,"C","")))))</f>
        <v>B</v>
      </c>
      <c r="F22" t="str">
        <f>IF(Rank!$I22&lt;&gt;0,IF(Rank!$I22&lt;21,"A",IF(Rank!$I22&lt;31,"B",IF(Rank!$I22&lt;41,"C",IF(Rank!$I22&lt;51,"C","")))))</f>
        <v>B</v>
      </c>
      <c r="G22" t="str">
        <f>IF(Rank!$I22&lt;&gt;0,IF(Rank!$I22&lt;21,"A",IF(Rank!$I22&lt;31,"A",IF(Rank!$I22&lt;41,"B",IF(Rank!$I22&lt;51,"C","")))))</f>
        <v>A</v>
      </c>
      <c r="H22" t="str">
        <f>IF(Rank!$I22&lt;&gt;0,IF(Rank!$I22&lt;21,"A",IF(Rank!$I22&lt;31,"A",IF(Rank!$I22&lt;41,"B",IF(Rank!$I22&lt;51,"B","")))))</f>
        <v>A</v>
      </c>
      <c r="I22" t="str">
        <f>IF(Rank!$I22&lt;&gt;0,IF(Rank!$I22&lt;21,"A",IF(Rank!$I22&lt;31,"A",IF(Rank!$I22&lt;41,"B",IF(Rank!$I22&lt;51,"B","")))))</f>
        <v>A</v>
      </c>
    </row>
    <row r="23" spans="1:9" x14ac:dyDescent="0.3">
      <c r="A23">
        <v>22</v>
      </c>
      <c r="B23" t="str">
        <f>IF(Rank!$I23&lt;&gt;0,IF(Rank!$I23&lt;21,"A",IF(Rank!$I23&lt;31,"A",IF(Rank!$I23&lt;41,"B",IF(Rank!$I23&lt;51,"C","")))))</f>
        <v>A</v>
      </c>
      <c r="C23" t="str">
        <f>IF(Rank!$I23&lt;&gt;0,IF(Rank!$I23&lt;21,"A",IF(Rank!$I23&lt;31,"A",IF(Rank!$I23&lt;41,"B",IF(Rank!$I23&lt;51,"C","")))))</f>
        <v>A</v>
      </c>
      <c r="D23" t="str">
        <f>IF(Rank!$I23&lt;&gt;0,IF(Rank!$I23&lt;21,"A",IF(Rank!$I23&lt;31,"B",IF(Rank!$I23&lt;41,"C",IF(Rank!$I23&lt;51,"C","")))))</f>
        <v>A</v>
      </c>
      <c r="E23" t="str">
        <f>IF(Rank!$I23&lt;&gt;0,IF(Rank!$I23&lt;21,"A",IF(Rank!$I23&lt;31,"B",IF(Rank!$I23&lt;41,"C",IF(Rank!$I23&lt;51,"C","")))))</f>
        <v>A</v>
      </c>
      <c r="F23" t="str">
        <f>IF(Rank!$I23&lt;&gt;0,IF(Rank!$I23&lt;21,"A",IF(Rank!$I23&lt;31,"B",IF(Rank!$I23&lt;41,"C",IF(Rank!$I23&lt;51,"C","")))))</f>
        <v>A</v>
      </c>
      <c r="G23" t="str">
        <f>IF(Rank!$I23&lt;&gt;0,IF(Rank!$I23&lt;21,"A",IF(Rank!$I23&lt;31,"A",IF(Rank!$I23&lt;41,"B",IF(Rank!$I23&lt;51,"C","")))))</f>
        <v>A</v>
      </c>
      <c r="H23" t="str">
        <f>IF(Rank!$I23&lt;&gt;0,IF(Rank!$I23&lt;21,"A",IF(Rank!$I23&lt;31,"A",IF(Rank!$I23&lt;41,"B",IF(Rank!$I23&lt;51,"B","")))))</f>
        <v>A</v>
      </c>
      <c r="I23" t="str">
        <f>IF(Rank!$I23&lt;&gt;0,IF(Rank!$I23&lt;21,"A",IF(Rank!$I23&lt;31,"A",IF(Rank!$I23&lt;41,"B",IF(Rank!$I23&lt;51,"B","")))))</f>
        <v>A</v>
      </c>
    </row>
    <row r="24" spans="1:9" x14ac:dyDescent="0.3">
      <c r="A24">
        <v>23</v>
      </c>
      <c r="B24" t="str">
        <f>IF(Rank!$I24&lt;&gt;0,IF(Rank!$I24&lt;21,"A",IF(Rank!$I24&lt;31,"A",IF(Rank!$I24&lt;41,"B",IF(Rank!$I24&lt;51,"C","")))))</f>
        <v>A</v>
      </c>
      <c r="C24" t="str">
        <f>IF(Rank!$I24&lt;&gt;0,IF(Rank!$I24&lt;21,"A",IF(Rank!$I24&lt;31,"A",IF(Rank!$I24&lt;41,"B",IF(Rank!$I24&lt;51,"C","")))))</f>
        <v>A</v>
      </c>
      <c r="D24" t="str">
        <f>IF(Rank!$I24&lt;&gt;0,IF(Rank!$I24&lt;21,"A",IF(Rank!$I24&lt;31,"B",IF(Rank!$I24&lt;41,"C",IF(Rank!$I24&lt;51,"C","")))))</f>
        <v>A</v>
      </c>
      <c r="E24" t="str">
        <f>IF(Rank!$I24&lt;&gt;0,IF(Rank!$I24&lt;21,"A",IF(Rank!$I24&lt;31,"B",IF(Rank!$I24&lt;41,"C",IF(Rank!$I24&lt;51,"C","")))))</f>
        <v>A</v>
      </c>
      <c r="F24" t="str">
        <f>IF(Rank!$I24&lt;&gt;0,IF(Rank!$I24&lt;21,"A",IF(Rank!$I24&lt;31,"B",IF(Rank!$I24&lt;41,"C",IF(Rank!$I24&lt;51,"C","")))))</f>
        <v>A</v>
      </c>
      <c r="G24" t="str">
        <f>IF(Rank!$I24&lt;&gt;0,IF(Rank!$I24&lt;21,"A",IF(Rank!$I24&lt;31,"A",IF(Rank!$I24&lt;41,"B",IF(Rank!$I24&lt;51,"C","")))))</f>
        <v>A</v>
      </c>
      <c r="H24" t="str">
        <f>IF(Rank!$I24&lt;&gt;0,IF(Rank!$I24&lt;21,"A",IF(Rank!$I24&lt;31,"A",IF(Rank!$I24&lt;41,"B",IF(Rank!$I24&lt;51,"B","")))))</f>
        <v>A</v>
      </c>
      <c r="I24" t="str">
        <f>IF(Rank!$I24&lt;&gt;0,IF(Rank!$I24&lt;21,"A",IF(Rank!$I24&lt;31,"A",IF(Rank!$I24&lt;41,"B",IF(Rank!$I24&lt;51,"B","")))))</f>
        <v>A</v>
      </c>
    </row>
    <row r="25" spans="1:9" x14ac:dyDescent="0.3">
      <c r="A25">
        <v>24</v>
      </c>
      <c r="B25" t="str">
        <f>IF(Rank!$I25&lt;&gt;0,IF(Rank!$I25&lt;21,"A",IF(Rank!$I25&lt;31,"A",IF(Rank!$I25&lt;41,"B",IF(Rank!$I25&lt;51,"C","")))))</f>
        <v>A</v>
      </c>
      <c r="C25" t="str">
        <f>IF(Rank!$I25&lt;&gt;0,IF(Rank!$I25&lt;21,"A",IF(Rank!$I25&lt;31,"A",IF(Rank!$I25&lt;41,"B",IF(Rank!$I25&lt;51,"C","")))))</f>
        <v>A</v>
      </c>
      <c r="D25" t="str">
        <f>IF(Rank!$I25&lt;&gt;0,IF(Rank!$I25&lt;21,"A",IF(Rank!$I25&lt;31,"B",IF(Rank!$I25&lt;41,"C",IF(Rank!$I25&lt;51,"C","")))))</f>
        <v>A</v>
      </c>
      <c r="E25" t="str">
        <f>IF(Rank!$I25&lt;&gt;0,IF(Rank!$I25&lt;21,"A",IF(Rank!$I25&lt;31,"B",IF(Rank!$I25&lt;41,"C",IF(Rank!$I25&lt;51,"C","")))))</f>
        <v>A</v>
      </c>
      <c r="F25" t="str">
        <f>IF(Rank!$I25&lt;&gt;0,IF(Rank!$I25&lt;21,"A",IF(Rank!$I25&lt;31,"B",IF(Rank!$I25&lt;41,"C",IF(Rank!$I25&lt;51,"C","")))))</f>
        <v>A</v>
      </c>
      <c r="G25" t="str">
        <f>IF(Rank!$I25&lt;&gt;0,IF(Rank!$I25&lt;21,"A",IF(Rank!$I25&lt;31,"A",IF(Rank!$I25&lt;41,"B",IF(Rank!$I25&lt;51,"C","")))))</f>
        <v>A</v>
      </c>
      <c r="H25" t="str">
        <f>IF(Rank!$I25&lt;&gt;0,IF(Rank!$I25&lt;21,"A",IF(Rank!$I25&lt;31,"A",IF(Rank!$I25&lt;41,"B",IF(Rank!$I25&lt;51,"B","")))))</f>
        <v>A</v>
      </c>
      <c r="I25" t="str">
        <f>IF(Rank!$I25&lt;&gt;0,IF(Rank!$I25&lt;21,"A",IF(Rank!$I25&lt;31,"A",IF(Rank!$I25&lt;41,"B",IF(Rank!$I25&lt;51,"B","")))))</f>
        <v>A</v>
      </c>
    </row>
    <row r="26" spans="1:9" x14ac:dyDescent="0.3">
      <c r="A26">
        <v>25</v>
      </c>
      <c r="B26" t="str">
        <f>IF(Rank!$I26&lt;&gt;0,IF(Rank!$I26&lt;21,"A",IF(Rank!$I26&lt;31,"A",IF(Rank!$I26&lt;41,"B",IF(Rank!$I26&lt;51,"C","")))))</f>
        <v>A</v>
      </c>
      <c r="C26" t="str">
        <f>IF(Rank!$I26&lt;&gt;0,IF(Rank!$I26&lt;21,"A",IF(Rank!$I26&lt;31,"A",IF(Rank!$I26&lt;41,"B",IF(Rank!$I26&lt;51,"C","")))))</f>
        <v>A</v>
      </c>
      <c r="D26" t="str">
        <f>IF(Rank!$I26&lt;&gt;0,IF(Rank!$I26&lt;21,"A",IF(Rank!$I26&lt;31,"B",IF(Rank!$I26&lt;41,"C",IF(Rank!$I26&lt;51,"C","")))))</f>
        <v>A</v>
      </c>
      <c r="E26" t="str">
        <f>IF(Rank!$I26&lt;&gt;0,IF(Rank!$I26&lt;21,"A",IF(Rank!$I26&lt;31,"B",IF(Rank!$I26&lt;41,"C",IF(Rank!$I26&lt;51,"C","")))))</f>
        <v>A</v>
      </c>
      <c r="F26" t="str">
        <f>IF(Rank!$I26&lt;&gt;0,IF(Rank!$I26&lt;21,"A",IF(Rank!$I26&lt;31,"B",IF(Rank!$I26&lt;41,"C",IF(Rank!$I26&lt;51,"C","")))))</f>
        <v>A</v>
      </c>
      <c r="G26" t="str">
        <f>IF(Rank!$I26&lt;&gt;0,IF(Rank!$I26&lt;21,"A",IF(Rank!$I26&lt;31,"A",IF(Rank!$I26&lt;41,"B",IF(Rank!$I26&lt;51,"C","")))))</f>
        <v>A</v>
      </c>
      <c r="H26" t="str">
        <f>IF(Rank!$I26&lt;&gt;0,IF(Rank!$I26&lt;21,"A",IF(Rank!$I26&lt;31,"A",IF(Rank!$I26&lt;41,"B",IF(Rank!$I26&lt;51,"B","")))))</f>
        <v>A</v>
      </c>
      <c r="I26" t="str">
        <f>IF(Rank!$I26&lt;&gt;0,IF(Rank!$I26&lt;21,"A",IF(Rank!$I26&lt;31,"A",IF(Rank!$I26&lt;41,"B",IF(Rank!$I26&lt;51,"B","")))))</f>
        <v>A</v>
      </c>
    </row>
    <row r="27" spans="1:9" x14ac:dyDescent="0.3">
      <c r="A27">
        <v>26</v>
      </c>
      <c r="B27" t="str">
        <f>IF(Rank!$I27&lt;&gt;0,IF(Rank!$I27&lt;21,"A",IF(Rank!$I27&lt;31,"A",IF(Rank!$I27&lt;41,"B",IF(Rank!$I27&lt;51,"C","")))))</f>
        <v>B</v>
      </c>
      <c r="C27" t="str">
        <f>IF(Rank!$I27&lt;&gt;0,IF(Rank!$I27&lt;21,"A",IF(Rank!$I27&lt;31,"A",IF(Rank!$I27&lt;41,"B",IF(Rank!$I27&lt;51,"C","")))))</f>
        <v>B</v>
      </c>
      <c r="D27" t="str">
        <f>IF(Rank!$I27&lt;&gt;0,IF(Rank!$I27&lt;21,"A",IF(Rank!$I27&lt;31,"B",IF(Rank!$I27&lt;41,"C",IF(Rank!$I27&lt;51,"C","")))))</f>
        <v>C</v>
      </c>
      <c r="E27" t="str">
        <f>IF(Rank!$I27&lt;&gt;0,IF(Rank!$I27&lt;21,"A",IF(Rank!$I27&lt;31,"B",IF(Rank!$I27&lt;41,"C",IF(Rank!$I27&lt;51,"C","")))))</f>
        <v>C</v>
      </c>
      <c r="F27" t="str">
        <f>IF(Rank!$I27&lt;&gt;0,IF(Rank!$I27&lt;21,"A",IF(Rank!$I27&lt;31,"B",IF(Rank!$I27&lt;41,"C",IF(Rank!$I27&lt;51,"C","")))))</f>
        <v>C</v>
      </c>
      <c r="G27" t="str">
        <f>IF(Rank!$I27&lt;&gt;0,IF(Rank!$I27&lt;21,"A",IF(Rank!$I27&lt;31,"A",IF(Rank!$I27&lt;41,"B",IF(Rank!$I27&lt;51,"C","")))))</f>
        <v>B</v>
      </c>
      <c r="H27" t="str">
        <f>IF(Rank!$I27&lt;&gt;0,IF(Rank!$I27&lt;21,"A",IF(Rank!$I27&lt;31,"A",IF(Rank!$I27&lt;41,"B",IF(Rank!$I27&lt;51,"B","")))))</f>
        <v>B</v>
      </c>
      <c r="I27" t="str">
        <f>IF(Rank!$I27&lt;&gt;0,IF(Rank!$I27&lt;21,"A",IF(Rank!$I27&lt;31,"A",IF(Rank!$I27&lt;41,"B",IF(Rank!$I27&lt;51,"B","")))))</f>
        <v>B</v>
      </c>
    </row>
    <row r="28" spans="1:9" x14ac:dyDescent="0.3">
      <c r="A28">
        <v>27</v>
      </c>
      <c r="B28" t="str">
        <f>IF(Rank!$I28&lt;&gt;0,IF(Rank!$I28&lt;21,"A",IF(Rank!$I28&lt;31,"A",IF(Rank!$I28&lt;41,"B",IF(Rank!$I28&lt;51,"C","")))))</f>
        <v>A</v>
      </c>
      <c r="C28" t="str">
        <f>IF(Rank!$I28&lt;&gt;0,IF(Rank!$I28&lt;21,"A",IF(Rank!$I28&lt;31,"A",IF(Rank!$I28&lt;41,"B",IF(Rank!$I28&lt;51,"C","")))))</f>
        <v>A</v>
      </c>
      <c r="D28" t="str">
        <f>IF(Rank!$I28&lt;&gt;0,IF(Rank!$I28&lt;21,"A",IF(Rank!$I28&lt;31,"B",IF(Rank!$I28&lt;41,"C",IF(Rank!$I28&lt;51,"C","")))))</f>
        <v>A</v>
      </c>
      <c r="E28" t="str">
        <f>IF(Rank!$I28&lt;&gt;0,IF(Rank!$I28&lt;21,"A",IF(Rank!$I28&lt;31,"B",IF(Rank!$I28&lt;41,"C",IF(Rank!$I28&lt;51,"C","")))))</f>
        <v>A</v>
      </c>
      <c r="F28" t="str">
        <f>IF(Rank!$I28&lt;&gt;0,IF(Rank!$I28&lt;21,"A",IF(Rank!$I28&lt;31,"B",IF(Rank!$I28&lt;41,"C",IF(Rank!$I28&lt;51,"C","")))))</f>
        <v>A</v>
      </c>
      <c r="G28" t="str">
        <f>IF(Rank!$I28&lt;&gt;0,IF(Rank!$I28&lt;21,"A",IF(Rank!$I28&lt;31,"A",IF(Rank!$I28&lt;41,"B",IF(Rank!$I28&lt;51,"C","")))))</f>
        <v>A</v>
      </c>
      <c r="H28" t="str">
        <f>IF(Rank!$I28&lt;&gt;0,IF(Rank!$I28&lt;21,"A",IF(Rank!$I28&lt;31,"A",IF(Rank!$I28&lt;41,"B",IF(Rank!$I28&lt;51,"B","")))))</f>
        <v>A</v>
      </c>
      <c r="I28" t="str">
        <f>IF(Rank!$I28&lt;&gt;0,IF(Rank!$I28&lt;21,"A",IF(Rank!$I28&lt;31,"A",IF(Rank!$I28&lt;41,"B",IF(Rank!$I28&lt;51,"B","")))))</f>
        <v>A</v>
      </c>
    </row>
    <row r="29" spans="1:9" x14ac:dyDescent="0.3">
      <c r="A29">
        <v>28</v>
      </c>
      <c r="B29" t="str">
        <f>IF(Rank!$I29&lt;&gt;0,IF(Rank!$I29&lt;21,"A",IF(Rank!$I29&lt;31,"A",IF(Rank!$I29&lt;41,"B",IF(Rank!$I29&lt;51,"C","")))))</f>
        <v>A</v>
      </c>
      <c r="C29" t="str">
        <f>IF(Rank!$I29&lt;&gt;0,IF(Rank!$I29&lt;21,"A",IF(Rank!$I29&lt;31,"A",IF(Rank!$I29&lt;41,"B",IF(Rank!$I29&lt;51,"C","")))))</f>
        <v>A</v>
      </c>
      <c r="D29" t="str">
        <f>IF(Rank!$I29&lt;&gt;0,IF(Rank!$I29&lt;21,"A",IF(Rank!$I29&lt;31,"B",IF(Rank!$I29&lt;41,"C",IF(Rank!$I29&lt;51,"C","")))))</f>
        <v>A</v>
      </c>
      <c r="E29" t="str">
        <f>IF(Rank!$I29&lt;&gt;0,IF(Rank!$I29&lt;21,"A",IF(Rank!$I29&lt;31,"B",IF(Rank!$I29&lt;41,"C",IF(Rank!$I29&lt;51,"C","")))))</f>
        <v>A</v>
      </c>
      <c r="F29" t="str">
        <f>IF(Rank!$I29&lt;&gt;0,IF(Rank!$I29&lt;21,"A",IF(Rank!$I29&lt;31,"B",IF(Rank!$I29&lt;41,"C",IF(Rank!$I29&lt;51,"C","")))))</f>
        <v>A</v>
      </c>
      <c r="G29" t="str">
        <f>IF(Rank!$I29&lt;&gt;0,IF(Rank!$I29&lt;21,"A",IF(Rank!$I29&lt;31,"A",IF(Rank!$I29&lt;41,"B",IF(Rank!$I29&lt;51,"C","")))))</f>
        <v>A</v>
      </c>
      <c r="H29" t="str">
        <f>IF(Rank!$I29&lt;&gt;0,IF(Rank!$I29&lt;21,"A",IF(Rank!$I29&lt;31,"A",IF(Rank!$I29&lt;41,"B",IF(Rank!$I29&lt;51,"B","")))))</f>
        <v>A</v>
      </c>
      <c r="I29" t="str">
        <f>IF(Rank!$I29&lt;&gt;0,IF(Rank!$I29&lt;21,"A",IF(Rank!$I29&lt;31,"A",IF(Rank!$I29&lt;41,"B",IF(Rank!$I29&lt;51,"B","")))))</f>
        <v>A</v>
      </c>
    </row>
    <row r="30" spans="1:9" x14ac:dyDescent="0.3">
      <c r="A30">
        <v>29</v>
      </c>
      <c r="B30" t="str">
        <f>IF(Rank!$I30&lt;&gt;0,IF(Rank!$I30&lt;21,"A",IF(Rank!$I30&lt;31,"A",IF(Rank!$I30&lt;41,"B",IF(Rank!$I30&lt;51,"C","")))))</f>
        <v>A</v>
      </c>
      <c r="C30" t="str">
        <f>IF(Rank!$I30&lt;&gt;0,IF(Rank!$I30&lt;21,"A",IF(Rank!$I30&lt;31,"A",IF(Rank!$I30&lt;41,"B",IF(Rank!$I30&lt;51,"C","")))))</f>
        <v>A</v>
      </c>
      <c r="D30" t="str">
        <f>IF(Rank!$I30&lt;&gt;0,IF(Rank!$I30&lt;21,"A",IF(Rank!$I30&lt;31,"B",IF(Rank!$I30&lt;41,"C",IF(Rank!$I30&lt;51,"C","")))))</f>
        <v>A</v>
      </c>
      <c r="E30" t="str">
        <f>IF(Rank!$I30&lt;&gt;0,IF(Rank!$I30&lt;21,"A",IF(Rank!$I30&lt;31,"B",IF(Rank!$I30&lt;41,"C",IF(Rank!$I30&lt;51,"C","")))))</f>
        <v>A</v>
      </c>
      <c r="F30" t="str">
        <f>IF(Rank!$I30&lt;&gt;0,IF(Rank!$I30&lt;21,"A",IF(Rank!$I30&lt;31,"B",IF(Rank!$I30&lt;41,"C",IF(Rank!$I30&lt;51,"C","")))))</f>
        <v>A</v>
      </c>
      <c r="G30" t="str">
        <f>IF(Rank!$I30&lt;&gt;0,IF(Rank!$I30&lt;21,"A",IF(Rank!$I30&lt;31,"A",IF(Rank!$I30&lt;41,"B",IF(Rank!$I30&lt;51,"C","")))))</f>
        <v>A</v>
      </c>
      <c r="H30" t="str">
        <f>IF(Rank!$I30&lt;&gt;0,IF(Rank!$I30&lt;21,"A",IF(Rank!$I30&lt;31,"A",IF(Rank!$I30&lt;41,"B",IF(Rank!$I30&lt;51,"B","")))))</f>
        <v>A</v>
      </c>
      <c r="I30" t="str">
        <f>IF(Rank!$I30&lt;&gt;0,IF(Rank!$I30&lt;21,"A",IF(Rank!$I30&lt;31,"A",IF(Rank!$I30&lt;41,"B",IF(Rank!$I30&lt;51,"B","")))))</f>
        <v>A</v>
      </c>
    </row>
    <row r="31" spans="1:9" x14ac:dyDescent="0.3">
      <c r="A31">
        <v>30</v>
      </c>
      <c r="B31" t="str">
        <f>IF(Rank!$I31&lt;&gt;0,IF(Rank!$I31&lt;21,"A",IF(Rank!$I31&lt;31,"A",IF(Rank!$I31&lt;41,"B",IF(Rank!$I31&lt;51,"C","")))))</f>
        <v>A</v>
      </c>
      <c r="C31" t="str">
        <f>IF(Rank!$I31&lt;&gt;0,IF(Rank!$I31&lt;21,"A",IF(Rank!$I31&lt;31,"A",IF(Rank!$I31&lt;41,"B",IF(Rank!$I31&lt;51,"C","")))))</f>
        <v>A</v>
      </c>
      <c r="D31" t="str">
        <f>IF(Rank!$I31&lt;&gt;0,IF(Rank!$I31&lt;21,"A",IF(Rank!$I31&lt;31,"B",IF(Rank!$I31&lt;41,"C",IF(Rank!$I31&lt;51,"C","")))))</f>
        <v>B</v>
      </c>
      <c r="E31" t="str">
        <f>IF(Rank!$I31&lt;&gt;0,IF(Rank!$I31&lt;21,"A",IF(Rank!$I31&lt;31,"B",IF(Rank!$I31&lt;41,"C",IF(Rank!$I31&lt;51,"C","")))))</f>
        <v>B</v>
      </c>
      <c r="F31" t="str">
        <f>IF(Rank!$I31&lt;&gt;0,IF(Rank!$I31&lt;21,"A",IF(Rank!$I31&lt;31,"B",IF(Rank!$I31&lt;41,"C",IF(Rank!$I31&lt;51,"C","")))))</f>
        <v>B</v>
      </c>
      <c r="G31" t="str">
        <f>IF(Rank!$I31&lt;&gt;0,IF(Rank!$I31&lt;21,"A",IF(Rank!$I31&lt;31,"A",IF(Rank!$I31&lt;41,"B",IF(Rank!$I31&lt;51,"C","")))))</f>
        <v>A</v>
      </c>
      <c r="H31" t="str">
        <f>IF(Rank!$I31&lt;&gt;0,IF(Rank!$I31&lt;21,"A",IF(Rank!$I31&lt;31,"A",IF(Rank!$I31&lt;41,"B",IF(Rank!$I31&lt;51,"B","")))))</f>
        <v>A</v>
      </c>
      <c r="I31" t="str">
        <f>IF(Rank!$I31&lt;&gt;0,IF(Rank!$I31&lt;21,"A",IF(Rank!$I31&lt;31,"A",IF(Rank!$I31&lt;41,"B",IF(Rank!$I31&lt;51,"B","")))))</f>
        <v>A</v>
      </c>
    </row>
    <row r="32" spans="1:9" x14ac:dyDescent="0.3">
      <c r="A32">
        <v>31</v>
      </c>
      <c r="B32" t="str">
        <f>IF(Rank!$I32&lt;&gt;0,IF(Rank!$I32&lt;21,"A",IF(Rank!$I32&lt;31,"A",IF(Rank!$I32&lt;41,"B",IF(Rank!$I32&lt;51,"C","")))))</f>
        <v>B</v>
      </c>
      <c r="C32" t="str">
        <f>IF(Rank!$I32&lt;&gt;0,IF(Rank!$I32&lt;21,"A",IF(Rank!$I32&lt;31,"A",IF(Rank!$I32&lt;41,"B",IF(Rank!$I32&lt;51,"C","")))))</f>
        <v>B</v>
      </c>
      <c r="D32" t="str">
        <f>IF(Rank!$I32&lt;&gt;0,IF(Rank!$I32&lt;21,"A",IF(Rank!$I32&lt;31,"B",IF(Rank!$I32&lt;41,"C",IF(Rank!$I32&lt;51,"C","")))))</f>
        <v>C</v>
      </c>
      <c r="E32" t="str">
        <f>IF(Rank!$I32&lt;&gt;0,IF(Rank!$I32&lt;21,"A",IF(Rank!$I32&lt;31,"B",IF(Rank!$I32&lt;41,"C",IF(Rank!$I32&lt;51,"C","")))))</f>
        <v>C</v>
      </c>
      <c r="F32" t="str">
        <f>IF(Rank!$I32&lt;&gt;0,IF(Rank!$I32&lt;21,"A",IF(Rank!$I32&lt;31,"B",IF(Rank!$I32&lt;41,"C",IF(Rank!$I32&lt;51,"C","")))))</f>
        <v>C</v>
      </c>
      <c r="G32" t="str">
        <f>IF(Rank!$I32&lt;&gt;0,IF(Rank!$I32&lt;21,"A",IF(Rank!$I32&lt;31,"A",IF(Rank!$I32&lt;41,"B",IF(Rank!$I32&lt;51,"C","")))))</f>
        <v>B</v>
      </c>
      <c r="H32" t="str">
        <f>IF(Rank!$I32&lt;&gt;0,IF(Rank!$I32&lt;21,"A",IF(Rank!$I32&lt;31,"A",IF(Rank!$I32&lt;41,"B",IF(Rank!$I32&lt;51,"B","")))))</f>
        <v>B</v>
      </c>
      <c r="I32" t="str">
        <f>IF(Rank!$I32&lt;&gt;0,IF(Rank!$I32&lt;21,"A",IF(Rank!$I32&lt;31,"A",IF(Rank!$I32&lt;41,"B",IF(Rank!$I32&lt;51,"B","")))))</f>
        <v>B</v>
      </c>
    </row>
    <row r="33" spans="1:9" x14ac:dyDescent="0.3">
      <c r="A33">
        <v>32</v>
      </c>
      <c r="B33" t="str">
        <f>IF(Rank!$I33&lt;&gt;0,IF(Rank!$I33&lt;21,"A",IF(Rank!$I33&lt;31,"A",IF(Rank!$I33&lt;41,"B",IF(Rank!$I33&lt;51,"C","")))))</f>
        <v>B</v>
      </c>
      <c r="C33" t="str">
        <f>IF(Rank!$I33&lt;&gt;0,IF(Rank!$I33&lt;21,"A",IF(Rank!$I33&lt;31,"A",IF(Rank!$I33&lt;41,"B",IF(Rank!$I33&lt;51,"C","")))))</f>
        <v>B</v>
      </c>
      <c r="D33" t="str">
        <f>IF(Rank!$I33&lt;&gt;0,IF(Rank!$I33&lt;21,"A",IF(Rank!$I33&lt;31,"B",IF(Rank!$I33&lt;41,"C",IF(Rank!$I33&lt;51,"C","")))))</f>
        <v>C</v>
      </c>
      <c r="E33" t="str">
        <f>IF(Rank!$I33&lt;&gt;0,IF(Rank!$I33&lt;21,"A",IF(Rank!$I33&lt;31,"B",IF(Rank!$I33&lt;41,"C",IF(Rank!$I33&lt;51,"C","")))))</f>
        <v>C</v>
      </c>
      <c r="F33" t="str">
        <f>IF(Rank!$I33&lt;&gt;0,IF(Rank!$I33&lt;21,"A",IF(Rank!$I33&lt;31,"B",IF(Rank!$I33&lt;41,"C",IF(Rank!$I33&lt;51,"C","")))))</f>
        <v>C</v>
      </c>
      <c r="G33" t="str">
        <f>IF(Rank!$I33&lt;&gt;0,IF(Rank!$I33&lt;21,"A",IF(Rank!$I33&lt;31,"A",IF(Rank!$I33&lt;41,"B",IF(Rank!$I33&lt;51,"C","")))))</f>
        <v>B</v>
      </c>
      <c r="H33" t="str">
        <f>IF(Rank!$I33&lt;&gt;0,IF(Rank!$I33&lt;21,"A",IF(Rank!$I33&lt;31,"A",IF(Rank!$I33&lt;41,"B",IF(Rank!$I33&lt;51,"B","")))))</f>
        <v>B</v>
      </c>
      <c r="I33" t="str">
        <f>IF(Rank!$I33&lt;&gt;0,IF(Rank!$I33&lt;21,"A",IF(Rank!$I33&lt;31,"A",IF(Rank!$I33&lt;41,"B",IF(Rank!$I33&lt;51,"B","")))))</f>
        <v>B</v>
      </c>
    </row>
    <row r="34" spans="1:9" x14ac:dyDescent="0.3">
      <c r="A34">
        <v>33</v>
      </c>
      <c r="B34" t="str">
        <f>IF(Rank!$I34&lt;&gt;0,IF(Rank!$I34&lt;21,"A",IF(Rank!$I34&lt;31,"A",IF(Rank!$I34&lt;41,"B",IF(Rank!$I34&lt;51,"C","")))))</f>
        <v>A</v>
      </c>
      <c r="C34" t="str">
        <f>IF(Rank!$I34&lt;&gt;0,IF(Rank!$I34&lt;21,"A",IF(Rank!$I34&lt;31,"A",IF(Rank!$I34&lt;41,"B",IF(Rank!$I34&lt;51,"C","")))))</f>
        <v>A</v>
      </c>
      <c r="D34" t="str">
        <f>IF(Rank!$I34&lt;&gt;0,IF(Rank!$I34&lt;21,"A",IF(Rank!$I34&lt;31,"B",IF(Rank!$I34&lt;41,"C",IF(Rank!$I34&lt;51,"C","")))))</f>
        <v>B</v>
      </c>
      <c r="E34" t="str">
        <f>IF(Rank!$I34&lt;&gt;0,IF(Rank!$I34&lt;21,"A",IF(Rank!$I34&lt;31,"B",IF(Rank!$I34&lt;41,"C",IF(Rank!$I34&lt;51,"C","")))))</f>
        <v>B</v>
      </c>
      <c r="F34" t="str">
        <f>IF(Rank!$I34&lt;&gt;0,IF(Rank!$I34&lt;21,"A",IF(Rank!$I34&lt;31,"B",IF(Rank!$I34&lt;41,"C",IF(Rank!$I34&lt;51,"C","")))))</f>
        <v>B</v>
      </c>
      <c r="G34" t="str">
        <f>IF(Rank!$I34&lt;&gt;0,IF(Rank!$I34&lt;21,"A",IF(Rank!$I34&lt;31,"A",IF(Rank!$I34&lt;41,"B",IF(Rank!$I34&lt;51,"C","")))))</f>
        <v>A</v>
      </c>
      <c r="H34" t="str">
        <f>IF(Rank!$I34&lt;&gt;0,IF(Rank!$I34&lt;21,"A",IF(Rank!$I34&lt;31,"A",IF(Rank!$I34&lt;41,"B",IF(Rank!$I34&lt;51,"B","")))))</f>
        <v>A</v>
      </c>
      <c r="I34" t="str">
        <f>IF(Rank!$I34&lt;&gt;0,IF(Rank!$I34&lt;21,"A",IF(Rank!$I34&lt;31,"A",IF(Rank!$I34&lt;41,"B",IF(Rank!$I34&lt;51,"B","")))))</f>
        <v>A</v>
      </c>
    </row>
    <row r="35" spans="1:9" x14ac:dyDescent="0.3">
      <c r="A35">
        <v>34</v>
      </c>
      <c r="B35" t="str">
        <f>IF(Rank!$I35&lt;&gt;0,IF(Rank!$I35&lt;21,"A",IF(Rank!$I35&lt;31,"A",IF(Rank!$I35&lt;41,"B",IF(Rank!$I35&lt;51,"C","")))))</f>
        <v>A</v>
      </c>
      <c r="C35" t="str">
        <f>IF(Rank!$I35&lt;&gt;0,IF(Rank!$I35&lt;21,"A",IF(Rank!$I35&lt;31,"A",IF(Rank!$I35&lt;41,"B",IF(Rank!$I35&lt;51,"C","")))))</f>
        <v>A</v>
      </c>
      <c r="D35" t="str">
        <f>IF(Rank!$I35&lt;&gt;0,IF(Rank!$I35&lt;21,"A",IF(Rank!$I35&lt;31,"B",IF(Rank!$I35&lt;41,"C",IF(Rank!$I35&lt;51,"C","")))))</f>
        <v>A</v>
      </c>
      <c r="E35" t="str">
        <f>IF(Rank!$I35&lt;&gt;0,IF(Rank!$I35&lt;21,"A",IF(Rank!$I35&lt;31,"B",IF(Rank!$I35&lt;41,"C",IF(Rank!$I35&lt;51,"C","")))))</f>
        <v>A</v>
      </c>
      <c r="F35" t="str">
        <f>IF(Rank!$I35&lt;&gt;0,IF(Rank!$I35&lt;21,"A",IF(Rank!$I35&lt;31,"B",IF(Rank!$I35&lt;41,"C",IF(Rank!$I35&lt;51,"C","")))))</f>
        <v>A</v>
      </c>
      <c r="G35" t="str">
        <f>IF(Rank!$I35&lt;&gt;0,IF(Rank!$I35&lt;21,"A",IF(Rank!$I35&lt;31,"A",IF(Rank!$I35&lt;41,"B",IF(Rank!$I35&lt;51,"C","")))))</f>
        <v>A</v>
      </c>
      <c r="H35" t="str">
        <f>IF(Rank!$I35&lt;&gt;0,IF(Rank!$I35&lt;21,"A",IF(Rank!$I35&lt;31,"A",IF(Rank!$I35&lt;41,"B",IF(Rank!$I35&lt;51,"B","")))))</f>
        <v>A</v>
      </c>
      <c r="I35" t="str">
        <f>IF(Rank!$I35&lt;&gt;0,IF(Rank!$I35&lt;21,"A",IF(Rank!$I35&lt;31,"A",IF(Rank!$I35&lt;41,"B",IF(Rank!$I35&lt;51,"B","")))))</f>
        <v>A</v>
      </c>
    </row>
    <row r="36" spans="1:9" x14ac:dyDescent="0.3">
      <c r="A36">
        <v>35</v>
      </c>
      <c r="B36" t="str">
        <f>IF(Rank!$I36&lt;&gt;0,IF(Rank!$I36&lt;21,"A",IF(Rank!$I36&lt;31,"A",IF(Rank!$I36&lt;41,"B",IF(Rank!$I36&lt;51,"C","")))))</f>
        <v>A</v>
      </c>
      <c r="C36" t="str">
        <f>IF(Rank!$I36&lt;&gt;0,IF(Rank!$I36&lt;21,"A",IF(Rank!$I36&lt;31,"A",IF(Rank!$I36&lt;41,"B",IF(Rank!$I36&lt;51,"C","")))))</f>
        <v>A</v>
      </c>
      <c r="D36" t="str">
        <f>IF(Rank!$I36&lt;&gt;0,IF(Rank!$I36&lt;21,"A",IF(Rank!$I36&lt;31,"B",IF(Rank!$I36&lt;41,"C",IF(Rank!$I36&lt;51,"C","")))))</f>
        <v>A</v>
      </c>
      <c r="E36" t="str">
        <f>IF(Rank!$I36&lt;&gt;0,IF(Rank!$I36&lt;21,"A",IF(Rank!$I36&lt;31,"B",IF(Rank!$I36&lt;41,"C",IF(Rank!$I36&lt;51,"C","")))))</f>
        <v>A</v>
      </c>
      <c r="F36" t="str">
        <f>IF(Rank!$I36&lt;&gt;0,IF(Rank!$I36&lt;21,"A",IF(Rank!$I36&lt;31,"B",IF(Rank!$I36&lt;41,"C",IF(Rank!$I36&lt;51,"C","")))))</f>
        <v>A</v>
      </c>
      <c r="G36" t="str">
        <f>IF(Rank!$I36&lt;&gt;0,IF(Rank!$I36&lt;21,"A",IF(Rank!$I36&lt;31,"A",IF(Rank!$I36&lt;41,"B",IF(Rank!$I36&lt;51,"C","")))))</f>
        <v>A</v>
      </c>
      <c r="H36" t="str">
        <f>IF(Rank!$I36&lt;&gt;0,IF(Rank!$I36&lt;21,"A",IF(Rank!$I36&lt;31,"A",IF(Rank!$I36&lt;41,"B",IF(Rank!$I36&lt;51,"B","")))))</f>
        <v>A</v>
      </c>
      <c r="I36" t="str">
        <f>IF(Rank!$I36&lt;&gt;0,IF(Rank!$I36&lt;21,"A",IF(Rank!$I36&lt;31,"A",IF(Rank!$I36&lt;41,"B",IF(Rank!$I36&lt;51,"B","")))))</f>
        <v>A</v>
      </c>
    </row>
    <row r="37" spans="1:9" x14ac:dyDescent="0.3">
      <c r="A37">
        <v>36</v>
      </c>
      <c r="B37" t="str">
        <f>IF(Rank!$I37&lt;&gt;0,IF(Rank!$I37&lt;21,"A",IF(Rank!$I37&lt;31,"A",IF(Rank!$I37&lt;41,"B",IF(Rank!$I37&lt;51,"C","")))))</f>
        <v>A</v>
      </c>
      <c r="C37" t="str">
        <f>IF(Rank!$I37&lt;&gt;0,IF(Rank!$I37&lt;21,"A",IF(Rank!$I37&lt;31,"A",IF(Rank!$I37&lt;41,"B",IF(Rank!$I37&lt;51,"C","")))))</f>
        <v>A</v>
      </c>
      <c r="D37" t="str">
        <f>IF(Rank!$I37&lt;&gt;0,IF(Rank!$I37&lt;21,"A",IF(Rank!$I37&lt;31,"B",IF(Rank!$I37&lt;41,"C",IF(Rank!$I37&lt;51,"C","")))))</f>
        <v>B</v>
      </c>
      <c r="E37" t="str">
        <f>IF(Rank!$I37&lt;&gt;0,IF(Rank!$I37&lt;21,"A",IF(Rank!$I37&lt;31,"B",IF(Rank!$I37&lt;41,"C",IF(Rank!$I37&lt;51,"C","")))))</f>
        <v>B</v>
      </c>
      <c r="F37" t="str">
        <f>IF(Rank!$I37&lt;&gt;0,IF(Rank!$I37&lt;21,"A",IF(Rank!$I37&lt;31,"B",IF(Rank!$I37&lt;41,"C",IF(Rank!$I37&lt;51,"C","")))))</f>
        <v>B</v>
      </c>
      <c r="G37" t="str">
        <f>IF(Rank!$I37&lt;&gt;0,IF(Rank!$I37&lt;21,"A",IF(Rank!$I37&lt;31,"A",IF(Rank!$I37&lt;41,"B",IF(Rank!$I37&lt;51,"C","")))))</f>
        <v>A</v>
      </c>
      <c r="H37" t="str">
        <f>IF(Rank!$I37&lt;&gt;0,IF(Rank!$I37&lt;21,"A",IF(Rank!$I37&lt;31,"A",IF(Rank!$I37&lt;41,"B",IF(Rank!$I37&lt;51,"B","")))))</f>
        <v>A</v>
      </c>
      <c r="I37" t="str">
        <f>IF(Rank!$I37&lt;&gt;0,IF(Rank!$I37&lt;21,"A",IF(Rank!$I37&lt;31,"A",IF(Rank!$I37&lt;41,"B",IF(Rank!$I37&lt;51,"B","")))))</f>
        <v>A</v>
      </c>
    </row>
    <row r="38" spans="1:9" x14ac:dyDescent="0.3">
      <c r="A38">
        <v>37</v>
      </c>
      <c r="B38" t="str">
        <f>IF(Rank!$I38&lt;&gt;0,IF(Rank!$I38&lt;21,"A",IF(Rank!$I38&lt;31,"A",IF(Rank!$I38&lt;41,"B",IF(Rank!$I38&lt;51,"C","")))))</f>
        <v>B</v>
      </c>
      <c r="C38" t="str">
        <f>IF(Rank!$I38&lt;&gt;0,IF(Rank!$I38&lt;21,"A",IF(Rank!$I38&lt;31,"A",IF(Rank!$I38&lt;41,"B",IF(Rank!$I38&lt;51,"C","")))))</f>
        <v>B</v>
      </c>
      <c r="D38" t="str">
        <f>IF(Rank!$I38&lt;&gt;0,IF(Rank!$I38&lt;21,"A",IF(Rank!$I38&lt;31,"B",IF(Rank!$I38&lt;41,"C",IF(Rank!$I38&lt;51,"C","")))))</f>
        <v>C</v>
      </c>
      <c r="E38" t="str">
        <f>IF(Rank!$I38&lt;&gt;0,IF(Rank!$I38&lt;21,"A",IF(Rank!$I38&lt;31,"B",IF(Rank!$I38&lt;41,"C",IF(Rank!$I38&lt;51,"C","")))))</f>
        <v>C</v>
      </c>
      <c r="F38" t="str">
        <f>IF(Rank!$I38&lt;&gt;0,IF(Rank!$I38&lt;21,"A",IF(Rank!$I38&lt;31,"B",IF(Rank!$I38&lt;41,"C",IF(Rank!$I38&lt;51,"C","")))))</f>
        <v>C</v>
      </c>
      <c r="G38" t="str">
        <f>IF(Rank!$I38&lt;&gt;0,IF(Rank!$I38&lt;21,"A",IF(Rank!$I38&lt;31,"A",IF(Rank!$I38&lt;41,"B",IF(Rank!$I38&lt;51,"C","")))))</f>
        <v>B</v>
      </c>
      <c r="H38" t="str">
        <f>IF(Rank!$I38&lt;&gt;0,IF(Rank!$I38&lt;21,"A",IF(Rank!$I38&lt;31,"A",IF(Rank!$I38&lt;41,"B",IF(Rank!$I38&lt;51,"B","")))))</f>
        <v>B</v>
      </c>
      <c r="I38" t="str">
        <f>IF(Rank!$I38&lt;&gt;0,IF(Rank!$I38&lt;21,"A",IF(Rank!$I38&lt;31,"A",IF(Rank!$I38&lt;41,"B",IF(Rank!$I38&lt;51,"B","")))))</f>
        <v>B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F47-B141-4F17-BC86-6BF51F6E2BAF}">
  <dimension ref="A1:I38"/>
  <sheetViews>
    <sheetView topLeftCell="A19" zoomScale="175" zoomScaleNormal="175" workbookViewId="0">
      <selection activeCell="D2" sqref="D2"/>
    </sheetView>
  </sheetViews>
  <sheetFormatPr defaultRowHeight="14.4" x14ac:dyDescent="0.3"/>
  <cols>
    <col min="8" max="8" width="10" customWidth="1"/>
  </cols>
  <sheetData>
    <row r="1" spans="1:9" s="1" customFormat="1" ht="57.6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>
        <v>1</v>
      </c>
      <c r="B2" t="str">
        <f>IF(Rank!$I2&lt;&gt;0,IF(Rank!$I2&lt;21,"A1",IF(Rank!$I2&lt;31,"A2",IF(Rank!$I2&lt;41,"B1",IF(Rank!$I2&lt;51,"B1","")))))</f>
        <v>A1</v>
      </c>
      <c r="C2" t="str">
        <f>IF(Rank!$I2&lt;&gt;0,IF(Rank!$I2&lt;21,"A1",IF(Rank!$I2&lt;31,"A2",IF(Rank!$I2&lt;41,"A2",IF(Rank!$I2&lt;51,"B2","")))))</f>
        <v>A1</v>
      </c>
      <c r="D2" t="str">
        <f>IF(Rank!$I2&lt;&gt;0,IF(Rank!$I2&lt;21,"A1",IF(Rank!$I2&lt;31,"A2",IF(Rank!$I2&lt;41,"A2",IF(Rank!$I2&lt;51,"B2","")))))</f>
        <v>A1</v>
      </c>
      <c r="E2" t="str">
        <f>IF(Rank!$I2&lt;&gt;0,IF(Rank!$I2&lt;7,"A1",IF(Rank!$I2&lt;14,"A2",IF(Rank!$I2&lt;21,"B1",IF(Rank!$I2&lt;31,"B2","C1")))))</f>
        <v>A2</v>
      </c>
      <c r="F2" t="str">
        <f>IF(Rank!$I2&lt;&gt;0,IF(Rank!$I2&lt;7,"A1",IF(Rank!$I2&lt;14,"A2",IF(Rank!$I2&lt;21,"B1",IF(Rank!$I2&lt;31,"B2","C1")))))</f>
        <v>A2</v>
      </c>
      <c r="G2" t="str">
        <f>IF(Rank!$I2&lt;&gt;0,IF(Rank!$I2&lt;21,"A1",IF(Rank!$I2&lt;31,"A2",IF(Rank!$I2&lt;41,"A2",IF(Rank!$I2&lt;51,"B2","")))))</f>
        <v>A1</v>
      </c>
      <c r="H2" t="str">
        <f>IF(Rank!$I2&lt;&gt;0,IF(Rank!$I2&lt;11,"A2",IF(Rank!$I2&lt;21,"A1",IF(Rank!$I2&lt;31,"B1",IF(Rank!$I2&lt;41,"A2","")))))</f>
        <v>A1</v>
      </c>
      <c r="I2" t="str">
        <f>IF(Rank!$I2&lt;&gt;0,IF(Rank!$I2&lt;11,"A2",IF(Rank!$I2&lt;21,"A1",IF(Rank!$I2&lt;31,"B1",IF(Rank!$I2&lt;41,"A2","")))))</f>
        <v>A1</v>
      </c>
    </row>
    <row r="3" spans="1:9" x14ac:dyDescent="0.3">
      <c r="A3">
        <v>2</v>
      </c>
      <c r="B3" t="str">
        <f>IF(Rank!$I3&lt;&gt;0,IF(Rank!$I3&lt;21,"A1",IF(Rank!$I3&lt;31,"A2",IF(Rank!$I3&lt;41,"B1",IF(Rank!$I3&lt;51,"B1","")))))</f>
        <v>A1</v>
      </c>
      <c r="C3" t="str">
        <f>IF(Rank!$I3&lt;&gt;0,IF(Rank!$I3&lt;21,"A1",IF(Rank!$I3&lt;31,"A2",IF(Rank!$I3&lt;41,"A2",IF(Rank!$I3&lt;51,"B2","")))))</f>
        <v>A1</v>
      </c>
      <c r="D3" t="str">
        <f>IF(Rank!$I3&lt;&gt;0,IF(Rank!$I3&lt;21,"A1",IF(Rank!$I3&lt;31,"A2",IF(Rank!$I3&lt;41,"A2",IF(Rank!$I3&lt;51,"B2","")))))</f>
        <v>A1</v>
      </c>
      <c r="E3" t="str">
        <f>IF(Rank!$I3&lt;&gt;0,IF(Rank!$I3&lt;7,"A1",IF(Rank!$I3&lt;14,"A2",IF(Rank!$I3&lt;21,"B1",IF(Rank!$I3&lt;31,"B2","C1")))))</f>
        <v>A2</v>
      </c>
      <c r="F3" t="str">
        <f>IF(Rank!$I3&lt;&gt;0,IF(Rank!$I3&lt;7,"A1",IF(Rank!$I3&lt;14,"A2",IF(Rank!$I3&lt;21,"B1",IF(Rank!$I3&lt;31,"B2","C1")))))</f>
        <v>A2</v>
      </c>
      <c r="G3" t="str">
        <f>IF(Rank!$I3&lt;&gt;0,IF(Rank!$I3&lt;21,"A1",IF(Rank!$I3&lt;31,"A2",IF(Rank!$I3&lt;41,"A2",IF(Rank!$I3&lt;51,"B2","")))))</f>
        <v>A1</v>
      </c>
      <c r="H3" t="str">
        <f>IF(Rank!$I3&lt;&gt;0,IF(Rank!$I3&lt;11,"A2",IF(Rank!$I3&lt;21,"A1",IF(Rank!$I3&lt;31,"B1",IF(Rank!$I3&lt;41,"A2","")))))</f>
        <v>A1</v>
      </c>
      <c r="I3" t="str">
        <f>IF(Rank!$I3&lt;&gt;0,IF(Rank!$I3&lt;11,"A2",IF(Rank!$I3&lt;21,"A1",IF(Rank!$I3&lt;31,"B1",IF(Rank!$I3&lt;41,"A2","")))))</f>
        <v>A1</v>
      </c>
    </row>
    <row r="4" spans="1:9" x14ac:dyDescent="0.3">
      <c r="A4">
        <v>3</v>
      </c>
      <c r="B4" t="str">
        <f>IF(Rank!$I4&lt;&gt;0,IF(Rank!$I4&lt;21,"A1",IF(Rank!$I4&lt;31,"A2",IF(Rank!$I4&lt;41,"B1",IF(Rank!$I4&lt;51,"B1","")))))</f>
        <v>A1</v>
      </c>
      <c r="C4" t="str">
        <f>IF(Rank!$I4&lt;&gt;0,IF(Rank!$I4&lt;21,"A1",IF(Rank!$I4&lt;31,"A2",IF(Rank!$I4&lt;41,"A2",IF(Rank!$I4&lt;51,"B2","")))))</f>
        <v>A1</v>
      </c>
      <c r="D4" t="str">
        <f>IF(Rank!$I4&lt;&gt;0,IF(Rank!$I4&lt;21,"A1",IF(Rank!$I4&lt;31,"A2",IF(Rank!$I4&lt;41,"A2",IF(Rank!$I4&lt;51,"B2","")))))</f>
        <v>A1</v>
      </c>
      <c r="E4" t="str">
        <f>IF(Rank!$I4&lt;&gt;0,IF(Rank!$I4&lt;7,"A1",IF(Rank!$I4&lt;14,"A2",IF(Rank!$I4&lt;21,"B1",IF(Rank!$I4&lt;31,"B2","C1")))))</f>
        <v>B1</v>
      </c>
      <c r="F4" t="str">
        <f>IF(Rank!$I4&lt;&gt;0,IF(Rank!$I4&lt;7,"A1",IF(Rank!$I4&lt;14,"A2",IF(Rank!$I4&lt;21,"B1",IF(Rank!$I4&lt;31,"B2","C1")))))</f>
        <v>B1</v>
      </c>
      <c r="G4" t="str">
        <f>IF(Rank!$I4&lt;&gt;0,IF(Rank!$I4&lt;21,"A1",IF(Rank!$I4&lt;31,"A2",IF(Rank!$I4&lt;41,"A2",IF(Rank!$I4&lt;51,"B2","")))))</f>
        <v>A1</v>
      </c>
      <c r="H4" t="str">
        <f>IF(Rank!$I4&lt;&gt;0,IF(Rank!$I4&lt;11,"A2",IF(Rank!$I4&lt;21,"A1",IF(Rank!$I4&lt;31,"B1",IF(Rank!$I4&lt;41,"A2","")))))</f>
        <v>A1</v>
      </c>
      <c r="I4" t="str">
        <f>IF(Rank!$I4&lt;&gt;0,IF(Rank!$I4&lt;11,"A2",IF(Rank!$I4&lt;21,"A1",IF(Rank!$I4&lt;31,"B1",IF(Rank!$I4&lt;41,"A2","")))))</f>
        <v>A1</v>
      </c>
    </row>
    <row r="5" spans="1:9" x14ac:dyDescent="0.3">
      <c r="A5">
        <v>4</v>
      </c>
      <c r="B5" t="str">
        <f>IF(Rank!$I5&lt;&gt;0,IF(Rank!$I5&lt;21,"A1",IF(Rank!$I5&lt;31,"A2",IF(Rank!$I5&lt;41,"B1",IF(Rank!$I5&lt;51,"B1","")))))</f>
        <v>A2</v>
      </c>
      <c r="C5" t="str">
        <f>IF(Rank!$I5&lt;&gt;0,IF(Rank!$I5&lt;21,"A1",IF(Rank!$I5&lt;31,"A2",IF(Rank!$I5&lt;41,"A2",IF(Rank!$I5&lt;51,"B2","")))))</f>
        <v>A2</v>
      </c>
      <c r="D5" t="str">
        <f>IF(Rank!$I5&lt;&gt;0,IF(Rank!$I5&lt;21,"A1",IF(Rank!$I5&lt;31,"A2",IF(Rank!$I5&lt;41,"A2",IF(Rank!$I5&lt;51,"B2","")))))</f>
        <v>A2</v>
      </c>
      <c r="E5" t="str">
        <f>IF(Rank!$I5&lt;&gt;0,IF(Rank!$I5&lt;7,"A1",IF(Rank!$I5&lt;14,"A2",IF(Rank!$I5&lt;21,"B1",IF(Rank!$I5&lt;31,"B2","C1")))))</f>
        <v>B2</v>
      </c>
      <c r="F5" t="str">
        <f>IF(Rank!$I5&lt;&gt;0,IF(Rank!$I5&lt;7,"A1",IF(Rank!$I5&lt;14,"A2",IF(Rank!$I5&lt;21,"B1",IF(Rank!$I5&lt;31,"B2","C1")))))</f>
        <v>B2</v>
      </c>
      <c r="G5" t="str">
        <f>IF(Rank!$I5&lt;&gt;0,IF(Rank!$I5&lt;21,"A1",IF(Rank!$I5&lt;31,"A2",IF(Rank!$I5&lt;41,"A2",IF(Rank!$I5&lt;51,"B2","")))))</f>
        <v>A2</v>
      </c>
      <c r="H5" t="str">
        <f>IF(Rank!$I5&lt;&gt;0,IF(Rank!$I5&lt;11,"A2",IF(Rank!$I5&lt;21,"A1",IF(Rank!$I5&lt;31,"B1",IF(Rank!$I5&lt;41,"A2","")))))</f>
        <v>B1</v>
      </c>
      <c r="I5" t="str">
        <f>IF(Rank!$I5&lt;&gt;0,IF(Rank!$I5&lt;11,"A2",IF(Rank!$I5&lt;21,"A1",IF(Rank!$I5&lt;31,"B1",IF(Rank!$I5&lt;41,"A2","")))))</f>
        <v>B1</v>
      </c>
    </row>
    <row r="6" spans="1:9" x14ac:dyDescent="0.3">
      <c r="A6">
        <v>5</v>
      </c>
      <c r="B6" t="str">
        <f>IF(Rank!$I6&lt;&gt;0,IF(Rank!$I6&lt;21,"A1",IF(Rank!$I6&lt;31,"A2",IF(Rank!$I6&lt;41,"B1",IF(Rank!$I6&lt;51,"B1","")))))</f>
        <v>B1</v>
      </c>
      <c r="C6" t="str">
        <f>IF(Rank!$I6&lt;&gt;0,IF(Rank!$I6&lt;21,"A1",IF(Rank!$I6&lt;31,"A2",IF(Rank!$I6&lt;41,"A2",IF(Rank!$I6&lt;51,"B2","")))))</f>
        <v>A2</v>
      </c>
      <c r="D6" t="str">
        <f>IF(Rank!$I6&lt;&gt;0,IF(Rank!$I6&lt;21,"A1",IF(Rank!$I6&lt;31,"A2",IF(Rank!$I6&lt;41,"A2",IF(Rank!$I6&lt;51,"B2","")))))</f>
        <v>A2</v>
      </c>
      <c r="E6" t="str">
        <f>IF(Rank!$I6&lt;&gt;0,IF(Rank!$I6&lt;7,"A1",IF(Rank!$I6&lt;14,"A2",IF(Rank!$I6&lt;21,"B1",IF(Rank!$I6&lt;31,"B2","C1")))))</f>
        <v>C1</v>
      </c>
      <c r="F6" t="str">
        <f>IF(Rank!$I6&lt;&gt;0,IF(Rank!$I6&lt;7,"A1",IF(Rank!$I6&lt;14,"A2",IF(Rank!$I6&lt;21,"B1",IF(Rank!$I6&lt;31,"B2","C1")))))</f>
        <v>C1</v>
      </c>
      <c r="G6" t="str">
        <f>IF(Rank!$I6&lt;&gt;0,IF(Rank!$I6&lt;21,"A1",IF(Rank!$I6&lt;31,"A2",IF(Rank!$I6&lt;41,"A2",IF(Rank!$I6&lt;51,"B2","")))))</f>
        <v>A2</v>
      </c>
      <c r="H6" t="str">
        <f>IF(Rank!$I6&lt;&gt;0,IF(Rank!$I6&lt;11,"A2",IF(Rank!$I6&lt;21,"A1",IF(Rank!$I6&lt;31,"B1",IF(Rank!$I6&lt;41,"A2","")))))</f>
        <v>A2</v>
      </c>
      <c r="I6" t="str">
        <f>IF(Rank!$I6&lt;&gt;0,IF(Rank!$I6&lt;11,"A2",IF(Rank!$I6&lt;21,"A1",IF(Rank!$I6&lt;31,"B1",IF(Rank!$I6&lt;41,"A2","")))))</f>
        <v>A2</v>
      </c>
    </row>
    <row r="7" spans="1:9" x14ac:dyDescent="0.3">
      <c r="A7">
        <v>6</v>
      </c>
      <c r="B7" t="str">
        <f>IF(Rank!$I7&lt;&gt;0,IF(Rank!$I7&lt;21,"A1",IF(Rank!$I7&lt;31,"A2",IF(Rank!$I7&lt;41,"B1",IF(Rank!$I7&lt;51,"B1","")))))</f>
        <v>A2</v>
      </c>
      <c r="C7" t="str">
        <f>IF(Rank!$I7&lt;&gt;0,IF(Rank!$I7&lt;21,"A1",IF(Rank!$I7&lt;31,"A2",IF(Rank!$I7&lt;41,"A2",IF(Rank!$I7&lt;51,"B2","")))))</f>
        <v>A2</v>
      </c>
      <c r="D7" t="str">
        <f>IF(Rank!$I7&lt;&gt;0,IF(Rank!$I7&lt;21,"A1",IF(Rank!$I7&lt;31,"A2",IF(Rank!$I7&lt;41,"A2",IF(Rank!$I7&lt;51,"B2","")))))</f>
        <v>A2</v>
      </c>
      <c r="E7" t="str">
        <f>IF(Rank!$I7&lt;&gt;0,IF(Rank!$I7&lt;7,"A1",IF(Rank!$I7&lt;14,"A2",IF(Rank!$I7&lt;21,"B1",IF(Rank!$I7&lt;31,"B2","C1")))))</f>
        <v>B2</v>
      </c>
      <c r="F7" t="str">
        <f>IF(Rank!$I7&lt;&gt;0,IF(Rank!$I7&lt;7,"A1",IF(Rank!$I7&lt;14,"A2",IF(Rank!$I7&lt;21,"B1",IF(Rank!$I7&lt;31,"B2","C1")))))</f>
        <v>B2</v>
      </c>
      <c r="G7" t="str">
        <f>IF(Rank!$I7&lt;&gt;0,IF(Rank!$I7&lt;21,"A1",IF(Rank!$I7&lt;31,"A2",IF(Rank!$I7&lt;41,"A2",IF(Rank!$I7&lt;51,"B2","")))))</f>
        <v>A2</v>
      </c>
      <c r="H7" t="str">
        <f>IF(Rank!$I7&lt;&gt;0,IF(Rank!$I7&lt;11,"A2",IF(Rank!$I7&lt;21,"A1",IF(Rank!$I7&lt;31,"B1",IF(Rank!$I7&lt;41,"A2","")))))</f>
        <v>B1</v>
      </c>
      <c r="I7" t="str">
        <f>IF(Rank!$I7&lt;&gt;0,IF(Rank!$I7&lt;11,"A2",IF(Rank!$I7&lt;21,"A1",IF(Rank!$I7&lt;31,"B1",IF(Rank!$I7&lt;41,"A2","")))))</f>
        <v>B1</v>
      </c>
    </row>
    <row r="8" spans="1:9" x14ac:dyDescent="0.3">
      <c r="A8">
        <v>7</v>
      </c>
      <c r="B8" t="str">
        <f>IF(Rank!$I8&lt;&gt;0,IF(Rank!$I8&lt;21,"A1",IF(Rank!$I8&lt;31,"A2",IF(Rank!$I8&lt;41,"B1",IF(Rank!$I8&lt;51,"B1","")))))</f>
        <v>A1</v>
      </c>
      <c r="C8" t="str">
        <f>IF(Rank!$I8&lt;&gt;0,IF(Rank!$I8&lt;21,"A1",IF(Rank!$I8&lt;31,"A2",IF(Rank!$I8&lt;41,"A2",IF(Rank!$I8&lt;51,"B2","")))))</f>
        <v>A1</v>
      </c>
      <c r="D8" t="str">
        <f>IF(Rank!$I8&lt;&gt;0,IF(Rank!$I8&lt;21,"A1",IF(Rank!$I8&lt;31,"A2",IF(Rank!$I8&lt;41,"A2",IF(Rank!$I8&lt;51,"B2","")))))</f>
        <v>A1</v>
      </c>
      <c r="E8" t="str">
        <f>IF(Rank!$I8&lt;&gt;0,IF(Rank!$I8&lt;7,"A1",IF(Rank!$I8&lt;14,"A2",IF(Rank!$I8&lt;21,"B1",IF(Rank!$I8&lt;31,"B2","C1")))))</f>
        <v>B1</v>
      </c>
      <c r="F8" t="str">
        <f>IF(Rank!$I8&lt;&gt;0,IF(Rank!$I8&lt;7,"A1",IF(Rank!$I8&lt;14,"A2",IF(Rank!$I8&lt;21,"B1",IF(Rank!$I8&lt;31,"B2","C1")))))</f>
        <v>B1</v>
      </c>
      <c r="G8" t="str">
        <f>IF(Rank!$I8&lt;&gt;0,IF(Rank!$I8&lt;21,"A1",IF(Rank!$I8&lt;31,"A2",IF(Rank!$I8&lt;41,"A2",IF(Rank!$I8&lt;51,"B2","")))))</f>
        <v>A1</v>
      </c>
      <c r="H8" t="str">
        <f>IF(Rank!$I8&lt;&gt;0,IF(Rank!$I8&lt;11,"A2",IF(Rank!$I8&lt;21,"A1",IF(Rank!$I8&lt;31,"B1",IF(Rank!$I8&lt;41,"A2","")))))</f>
        <v>A1</v>
      </c>
      <c r="I8" t="str">
        <f>IF(Rank!$I8&lt;&gt;0,IF(Rank!$I8&lt;11,"A2",IF(Rank!$I8&lt;21,"A1",IF(Rank!$I8&lt;31,"B1",IF(Rank!$I8&lt;41,"A2","")))))</f>
        <v>A1</v>
      </c>
    </row>
    <row r="9" spans="1:9" x14ac:dyDescent="0.3">
      <c r="A9">
        <v>8</v>
      </c>
      <c r="B9" t="str">
        <f>IF(Rank!$I9&lt;&gt;0,IF(Rank!$I9&lt;21,"A1",IF(Rank!$I9&lt;31,"A2",IF(Rank!$I9&lt;41,"B1",IF(Rank!$I9&lt;51,"B1","")))))</f>
        <v>A1</v>
      </c>
      <c r="C9" t="str">
        <f>IF(Rank!$I9&lt;&gt;0,IF(Rank!$I9&lt;21,"A1",IF(Rank!$I9&lt;31,"A2",IF(Rank!$I9&lt;41,"A2",IF(Rank!$I9&lt;51,"B2","")))))</f>
        <v>A1</v>
      </c>
      <c r="D9" t="str">
        <f>IF(Rank!$I9&lt;&gt;0,IF(Rank!$I9&lt;21,"A1",IF(Rank!$I9&lt;31,"A2",IF(Rank!$I9&lt;41,"A2",IF(Rank!$I9&lt;51,"B2","")))))</f>
        <v>A1</v>
      </c>
      <c r="E9" t="str">
        <f>IF(Rank!$I9&lt;&gt;0,IF(Rank!$I9&lt;7,"A1",IF(Rank!$I9&lt;14,"A2",IF(Rank!$I9&lt;21,"B1",IF(Rank!$I9&lt;31,"B2","C1")))))</f>
        <v>B1</v>
      </c>
      <c r="F9" t="str">
        <f>IF(Rank!$I9&lt;&gt;0,IF(Rank!$I9&lt;7,"A1",IF(Rank!$I9&lt;14,"A2",IF(Rank!$I9&lt;21,"B1",IF(Rank!$I9&lt;31,"B2","C1")))))</f>
        <v>B1</v>
      </c>
      <c r="G9" t="str">
        <f>IF(Rank!$I9&lt;&gt;0,IF(Rank!$I9&lt;21,"A1",IF(Rank!$I9&lt;31,"A2",IF(Rank!$I9&lt;41,"A2",IF(Rank!$I9&lt;51,"B2","")))))</f>
        <v>A1</v>
      </c>
      <c r="H9" t="str">
        <f>IF(Rank!$I9&lt;&gt;0,IF(Rank!$I9&lt;11,"A2",IF(Rank!$I9&lt;21,"A1",IF(Rank!$I9&lt;31,"B1",IF(Rank!$I9&lt;41,"A2","")))))</f>
        <v>A1</v>
      </c>
      <c r="I9" t="str">
        <f>IF(Rank!$I9&lt;&gt;0,IF(Rank!$I9&lt;11,"A2",IF(Rank!$I9&lt;21,"A1",IF(Rank!$I9&lt;31,"B1",IF(Rank!$I9&lt;41,"A2","")))))</f>
        <v>A1</v>
      </c>
    </row>
    <row r="10" spans="1:9" x14ac:dyDescent="0.3">
      <c r="A10">
        <v>9</v>
      </c>
      <c r="B10" t="str">
        <f>IF(Rank!$I10&lt;&gt;0,IF(Rank!$I10&lt;21,"A1",IF(Rank!$I10&lt;31,"A2",IF(Rank!$I10&lt;41,"B1",IF(Rank!$I10&lt;51,"B1","")))))</f>
        <v>A1</v>
      </c>
      <c r="C10" t="str">
        <f>IF(Rank!$I10&lt;&gt;0,IF(Rank!$I10&lt;21,"A1",IF(Rank!$I10&lt;31,"A2",IF(Rank!$I10&lt;41,"A2",IF(Rank!$I10&lt;51,"B2","")))))</f>
        <v>A1</v>
      </c>
      <c r="D10" t="str">
        <f>IF(Rank!$I10&lt;&gt;0,IF(Rank!$I10&lt;21,"A1",IF(Rank!$I10&lt;31,"A2",IF(Rank!$I10&lt;41,"A2",IF(Rank!$I10&lt;51,"B2","")))))</f>
        <v>A1</v>
      </c>
      <c r="E10" t="str">
        <f>IF(Rank!$I10&lt;&gt;0,IF(Rank!$I10&lt;7,"A1",IF(Rank!$I10&lt;14,"A2",IF(Rank!$I10&lt;21,"B1",IF(Rank!$I10&lt;31,"B2","C1")))))</f>
        <v>A2</v>
      </c>
      <c r="F10" t="str">
        <f>IF(Rank!$I10&lt;&gt;0,IF(Rank!$I10&lt;7,"A1",IF(Rank!$I10&lt;14,"A2",IF(Rank!$I10&lt;21,"B1",IF(Rank!$I10&lt;31,"B2","C1")))))</f>
        <v>A2</v>
      </c>
      <c r="G10" t="str">
        <f>IF(Rank!$I10&lt;&gt;0,IF(Rank!$I10&lt;21,"A1",IF(Rank!$I10&lt;31,"A2",IF(Rank!$I10&lt;41,"A2",IF(Rank!$I10&lt;51,"B2","")))))</f>
        <v>A1</v>
      </c>
      <c r="H10" t="str">
        <f>IF(Rank!$I10&lt;&gt;0,IF(Rank!$I10&lt;11,"A2",IF(Rank!$I10&lt;21,"A1",IF(Rank!$I10&lt;31,"B1",IF(Rank!$I10&lt;41,"A2","")))))</f>
        <v>A2</v>
      </c>
      <c r="I10" t="str">
        <f>IF(Rank!$I10&lt;&gt;0,IF(Rank!$I10&lt;11,"A2",IF(Rank!$I10&lt;21,"A1",IF(Rank!$I10&lt;31,"B1",IF(Rank!$I10&lt;41,"A2","")))))</f>
        <v>A2</v>
      </c>
    </row>
    <row r="11" spans="1:9" x14ac:dyDescent="0.3">
      <c r="A11">
        <v>10</v>
      </c>
      <c r="B11" t="str">
        <f>IF(Rank!$I11&lt;&gt;0,IF(Rank!$I11&lt;21,"A1",IF(Rank!$I11&lt;31,"A2",IF(Rank!$I11&lt;41,"B1",IF(Rank!$I11&lt;51,"B1","")))))</f>
        <v>A1</v>
      </c>
      <c r="C11" t="str">
        <f>IF(Rank!$I11&lt;&gt;0,IF(Rank!$I11&lt;21,"A1",IF(Rank!$I11&lt;31,"A2",IF(Rank!$I11&lt;41,"A2",IF(Rank!$I11&lt;51,"B2","")))))</f>
        <v>A1</v>
      </c>
      <c r="D11" t="str">
        <f>IF(Rank!$I11&lt;&gt;0,IF(Rank!$I11&lt;21,"A1",IF(Rank!$I11&lt;31,"A2",IF(Rank!$I11&lt;41,"A2",IF(Rank!$I11&lt;51,"B2","")))))</f>
        <v>A1</v>
      </c>
      <c r="E11" t="str">
        <f>IF(Rank!$I11&lt;&gt;0,IF(Rank!$I11&lt;7,"A1",IF(Rank!$I11&lt;14,"A2",IF(Rank!$I11&lt;21,"B1",IF(Rank!$I11&lt;31,"B2","C1")))))</f>
        <v>A2</v>
      </c>
      <c r="F11" t="str">
        <f>IF(Rank!$I11&lt;&gt;0,IF(Rank!$I11&lt;7,"A1",IF(Rank!$I11&lt;14,"A2",IF(Rank!$I11&lt;21,"B1",IF(Rank!$I11&lt;31,"B2","C1")))))</f>
        <v>A2</v>
      </c>
      <c r="G11" t="str">
        <f>IF(Rank!$I11&lt;&gt;0,IF(Rank!$I11&lt;21,"A1",IF(Rank!$I11&lt;31,"A2",IF(Rank!$I11&lt;41,"A2",IF(Rank!$I11&lt;51,"B2","")))))</f>
        <v>A1</v>
      </c>
      <c r="H11" t="str">
        <f>IF(Rank!$I11&lt;&gt;0,IF(Rank!$I11&lt;11,"A2",IF(Rank!$I11&lt;21,"A1",IF(Rank!$I11&lt;31,"B1",IF(Rank!$I11&lt;41,"A2","")))))</f>
        <v>A2</v>
      </c>
      <c r="I11" t="str">
        <f>IF(Rank!$I11&lt;&gt;0,IF(Rank!$I11&lt;11,"A2",IF(Rank!$I11&lt;21,"A1",IF(Rank!$I11&lt;31,"B1",IF(Rank!$I11&lt;41,"A2","")))))</f>
        <v>A2</v>
      </c>
    </row>
    <row r="12" spans="1:9" x14ac:dyDescent="0.3">
      <c r="A12">
        <v>11</v>
      </c>
      <c r="B12" t="str">
        <f>IF(Rank!$I12&lt;&gt;0,IF(Rank!$I12&lt;21,"A1",IF(Rank!$I12&lt;31,"A2",IF(Rank!$I12&lt;41,"B1",IF(Rank!$I12&lt;51,"B1","")))))</f>
        <v>A1</v>
      </c>
      <c r="C12" t="str">
        <f>IF(Rank!$I12&lt;&gt;0,IF(Rank!$I12&lt;21,"A1",IF(Rank!$I12&lt;31,"A2",IF(Rank!$I12&lt;41,"A2",IF(Rank!$I12&lt;51,"B2","")))))</f>
        <v>A1</v>
      </c>
      <c r="D12" t="str">
        <f>IF(Rank!$I12&lt;&gt;0,IF(Rank!$I12&lt;21,"A1",IF(Rank!$I12&lt;31,"A2",IF(Rank!$I12&lt;41,"A2",IF(Rank!$I12&lt;51,"B2","")))))</f>
        <v>A1</v>
      </c>
      <c r="E12" t="str">
        <f>IF(Rank!$I12&lt;&gt;0,IF(Rank!$I12&lt;7,"A1",IF(Rank!$I12&lt;14,"A2",IF(Rank!$I12&lt;21,"B1",IF(Rank!$I12&lt;31,"B2","C1")))))</f>
        <v>B1</v>
      </c>
      <c r="F12" t="str">
        <f>IF(Rank!$I12&lt;&gt;0,IF(Rank!$I12&lt;7,"A1",IF(Rank!$I12&lt;14,"A2",IF(Rank!$I12&lt;21,"B1",IF(Rank!$I12&lt;31,"B2","C1")))))</f>
        <v>B1</v>
      </c>
      <c r="G12" t="str">
        <f>IF(Rank!$I12&lt;&gt;0,IF(Rank!$I12&lt;21,"A1",IF(Rank!$I12&lt;31,"A2",IF(Rank!$I12&lt;41,"A2",IF(Rank!$I12&lt;51,"B2","")))))</f>
        <v>A1</v>
      </c>
      <c r="H12" t="str">
        <f>IF(Rank!$I12&lt;&gt;0,IF(Rank!$I12&lt;11,"A2",IF(Rank!$I12&lt;21,"A1",IF(Rank!$I12&lt;31,"B1",IF(Rank!$I12&lt;41,"A2","")))))</f>
        <v>A1</v>
      </c>
      <c r="I12" t="str">
        <f>IF(Rank!$I12&lt;&gt;0,IF(Rank!$I12&lt;11,"A2",IF(Rank!$I12&lt;21,"A1",IF(Rank!$I12&lt;31,"B1",IF(Rank!$I12&lt;41,"A2","")))))</f>
        <v>A1</v>
      </c>
    </row>
    <row r="13" spans="1:9" x14ac:dyDescent="0.3">
      <c r="A13">
        <v>12</v>
      </c>
      <c r="B13" t="str">
        <f>IF(Rank!$I13&lt;&gt;0,IF(Rank!$I13&lt;21,"A1",IF(Rank!$I13&lt;31,"A2",IF(Rank!$I13&lt;41,"B1",IF(Rank!$I13&lt;51,"B1","")))))</f>
        <v>A1</v>
      </c>
      <c r="C13" t="str">
        <f>IF(Rank!$I13&lt;&gt;0,IF(Rank!$I13&lt;21,"A1",IF(Rank!$I13&lt;31,"A2",IF(Rank!$I13&lt;41,"A2",IF(Rank!$I13&lt;51,"B2","")))))</f>
        <v>A1</v>
      </c>
      <c r="D13" t="str">
        <f>IF(Rank!$I13&lt;&gt;0,IF(Rank!$I13&lt;21,"A1",IF(Rank!$I13&lt;31,"A2",IF(Rank!$I13&lt;41,"A2",IF(Rank!$I13&lt;51,"B2","")))))</f>
        <v>A1</v>
      </c>
      <c r="E13" t="str">
        <f>IF(Rank!$I13&lt;&gt;0,IF(Rank!$I13&lt;7,"A1",IF(Rank!$I13&lt;14,"A2",IF(Rank!$I13&lt;21,"B1",IF(Rank!$I13&lt;31,"B2","C1")))))</f>
        <v>A1</v>
      </c>
      <c r="F13" t="str">
        <f>IF(Rank!$I13&lt;&gt;0,IF(Rank!$I13&lt;7,"A1",IF(Rank!$I13&lt;14,"A2",IF(Rank!$I13&lt;21,"B1",IF(Rank!$I13&lt;31,"B2","C1")))))</f>
        <v>A1</v>
      </c>
      <c r="G13" t="str">
        <f>IF(Rank!$I13&lt;&gt;0,IF(Rank!$I13&lt;21,"A1",IF(Rank!$I13&lt;31,"A2",IF(Rank!$I13&lt;41,"A2",IF(Rank!$I13&lt;51,"B2","")))))</f>
        <v>A1</v>
      </c>
      <c r="H13" t="str">
        <f>IF(Rank!$I13&lt;&gt;0,IF(Rank!$I13&lt;11,"A2",IF(Rank!$I13&lt;21,"A1",IF(Rank!$I13&lt;31,"B1",IF(Rank!$I13&lt;41,"A2","")))))</f>
        <v>A2</v>
      </c>
      <c r="I13" t="str">
        <f>IF(Rank!$I13&lt;&gt;0,IF(Rank!$I13&lt;11,"A2",IF(Rank!$I13&lt;21,"A1",IF(Rank!$I13&lt;31,"B1",IF(Rank!$I13&lt;41,"A2","")))))</f>
        <v>A2</v>
      </c>
    </row>
    <row r="14" spans="1:9" x14ac:dyDescent="0.3">
      <c r="A14">
        <v>13</v>
      </c>
      <c r="B14" t="str">
        <f>IF(Rank!$I14&lt;&gt;0,IF(Rank!$I14&lt;21,"A1",IF(Rank!$I14&lt;31,"A2",IF(Rank!$I14&lt;41,"B1",IF(Rank!$I14&lt;51,"B1","")))))</f>
        <v>B1</v>
      </c>
      <c r="C14" t="str">
        <f>IF(Rank!$I14&lt;&gt;0,IF(Rank!$I14&lt;21,"A1",IF(Rank!$I14&lt;31,"A2",IF(Rank!$I14&lt;41,"A2",IF(Rank!$I14&lt;51,"B2","")))))</f>
        <v>A2</v>
      </c>
      <c r="D14" t="str">
        <f>IF(Rank!$I14&lt;&gt;0,IF(Rank!$I14&lt;21,"A1",IF(Rank!$I14&lt;31,"A2",IF(Rank!$I14&lt;41,"A2",IF(Rank!$I14&lt;51,"B2","")))))</f>
        <v>A2</v>
      </c>
      <c r="E14" t="str">
        <f>IF(Rank!$I14&lt;&gt;0,IF(Rank!$I14&lt;7,"A1",IF(Rank!$I14&lt;14,"A2",IF(Rank!$I14&lt;21,"B1",IF(Rank!$I14&lt;31,"B2","C1")))))</f>
        <v>C1</v>
      </c>
      <c r="F14" t="str">
        <f>IF(Rank!$I14&lt;&gt;0,IF(Rank!$I14&lt;7,"A1",IF(Rank!$I14&lt;14,"A2",IF(Rank!$I14&lt;21,"B1",IF(Rank!$I14&lt;31,"B2","C1")))))</f>
        <v>C1</v>
      </c>
      <c r="G14" t="str">
        <f>IF(Rank!$I14&lt;&gt;0,IF(Rank!$I14&lt;21,"A1",IF(Rank!$I14&lt;31,"A2",IF(Rank!$I14&lt;41,"A2",IF(Rank!$I14&lt;51,"B2","")))))</f>
        <v>A2</v>
      </c>
      <c r="H14" t="str">
        <f>IF(Rank!$I14&lt;&gt;0,IF(Rank!$I14&lt;11,"A2",IF(Rank!$I14&lt;21,"A1",IF(Rank!$I14&lt;31,"B1",IF(Rank!$I14&lt;41,"A2","")))))</f>
        <v>A2</v>
      </c>
      <c r="I14" t="str">
        <f>IF(Rank!$I14&lt;&gt;0,IF(Rank!$I14&lt;11,"A2",IF(Rank!$I14&lt;21,"A1",IF(Rank!$I14&lt;31,"B1",IF(Rank!$I14&lt;41,"A2","")))))</f>
        <v>A2</v>
      </c>
    </row>
    <row r="15" spans="1:9" x14ac:dyDescent="0.3">
      <c r="A15">
        <v>14</v>
      </c>
      <c r="B15" t="str">
        <f>IF(Rank!$I15&lt;&gt;0,IF(Rank!$I15&lt;21,"A1",IF(Rank!$I15&lt;31,"A2",IF(Rank!$I15&lt;41,"B1",IF(Rank!$I15&lt;51,"B1","")))))</f>
        <v>A1</v>
      </c>
      <c r="C15" t="str">
        <f>IF(Rank!$I15&lt;&gt;0,IF(Rank!$I15&lt;21,"A1",IF(Rank!$I15&lt;31,"A2",IF(Rank!$I15&lt;41,"A2",IF(Rank!$I15&lt;51,"B2","")))))</f>
        <v>A1</v>
      </c>
      <c r="D15" t="str">
        <f>IF(Rank!$I15&lt;&gt;0,IF(Rank!$I15&lt;21,"A1",IF(Rank!$I15&lt;31,"A2",IF(Rank!$I15&lt;41,"A2",IF(Rank!$I15&lt;51,"B2","")))))</f>
        <v>A1</v>
      </c>
      <c r="E15" t="str">
        <f>IF(Rank!$I15&lt;&gt;0,IF(Rank!$I15&lt;7,"A1",IF(Rank!$I15&lt;14,"A2",IF(Rank!$I15&lt;21,"B1",IF(Rank!$I15&lt;31,"B2","C1")))))</f>
        <v>A1</v>
      </c>
      <c r="F15" t="str">
        <f>IF(Rank!$I15&lt;&gt;0,IF(Rank!$I15&lt;7,"A1",IF(Rank!$I15&lt;14,"A2",IF(Rank!$I15&lt;21,"B1",IF(Rank!$I15&lt;31,"B2","C1")))))</f>
        <v>A1</v>
      </c>
      <c r="G15" t="str">
        <f>IF(Rank!$I15&lt;&gt;0,IF(Rank!$I15&lt;21,"A1",IF(Rank!$I15&lt;31,"A2",IF(Rank!$I15&lt;41,"A2",IF(Rank!$I15&lt;51,"B2","")))))</f>
        <v>A1</v>
      </c>
      <c r="H15" t="str">
        <f>IF(Rank!$I15&lt;&gt;0,IF(Rank!$I15&lt;11,"A2",IF(Rank!$I15&lt;21,"A1",IF(Rank!$I15&lt;31,"B1",IF(Rank!$I15&lt;41,"A2","")))))</f>
        <v>A2</v>
      </c>
      <c r="I15" t="str">
        <f>IF(Rank!$I15&lt;&gt;0,IF(Rank!$I15&lt;11,"A2",IF(Rank!$I15&lt;21,"A1",IF(Rank!$I15&lt;31,"B1",IF(Rank!$I15&lt;41,"A2","")))))</f>
        <v>A2</v>
      </c>
    </row>
    <row r="16" spans="1:9" x14ac:dyDescent="0.3">
      <c r="A16">
        <v>15</v>
      </c>
      <c r="B16" t="str">
        <f>IF(Rank!$I16&lt;&gt;0,IF(Rank!$I16&lt;21,"A1",IF(Rank!$I16&lt;31,"A2",IF(Rank!$I16&lt;41,"B1",IF(Rank!$I16&lt;51,"B1","")))))</f>
        <v>A1</v>
      </c>
      <c r="C16" t="str">
        <f>IF(Rank!$I16&lt;&gt;0,IF(Rank!$I16&lt;21,"A1",IF(Rank!$I16&lt;31,"A2",IF(Rank!$I16&lt;41,"A2",IF(Rank!$I16&lt;51,"B2","")))))</f>
        <v>A1</v>
      </c>
      <c r="D16" t="str">
        <f>IF(Rank!$I16&lt;&gt;0,IF(Rank!$I16&lt;21,"A1",IF(Rank!$I16&lt;31,"A2",IF(Rank!$I16&lt;41,"A2",IF(Rank!$I16&lt;51,"B2","")))))</f>
        <v>A1</v>
      </c>
      <c r="E16" t="str">
        <f>IF(Rank!$I16&lt;&gt;0,IF(Rank!$I16&lt;7,"A1",IF(Rank!$I16&lt;14,"A2",IF(Rank!$I16&lt;21,"B1",IF(Rank!$I16&lt;31,"B2","C1")))))</f>
        <v>A2</v>
      </c>
      <c r="F16" t="str">
        <f>IF(Rank!$I16&lt;&gt;0,IF(Rank!$I16&lt;7,"A1",IF(Rank!$I16&lt;14,"A2",IF(Rank!$I16&lt;21,"B1",IF(Rank!$I16&lt;31,"B2","C1")))))</f>
        <v>A2</v>
      </c>
      <c r="G16" t="str">
        <f>IF(Rank!$I16&lt;&gt;0,IF(Rank!$I16&lt;21,"A1",IF(Rank!$I16&lt;31,"A2",IF(Rank!$I16&lt;41,"A2",IF(Rank!$I16&lt;51,"B2","")))))</f>
        <v>A1</v>
      </c>
      <c r="H16" t="str">
        <f>IF(Rank!$I16&lt;&gt;0,IF(Rank!$I16&lt;11,"A2",IF(Rank!$I16&lt;21,"A1",IF(Rank!$I16&lt;31,"B1",IF(Rank!$I16&lt;41,"A2","")))))</f>
        <v>A1</v>
      </c>
      <c r="I16" t="str">
        <f>IF(Rank!$I16&lt;&gt;0,IF(Rank!$I16&lt;11,"A2",IF(Rank!$I16&lt;21,"A1",IF(Rank!$I16&lt;31,"B1",IF(Rank!$I16&lt;41,"A2","")))))</f>
        <v>A1</v>
      </c>
    </row>
    <row r="17" spans="1:9" x14ac:dyDescent="0.3">
      <c r="A17">
        <v>16</v>
      </c>
      <c r="B17" t="str">
        <f>IF(Rank!$I17&lt;&gt;0,IF(Rank!$I17&lt;21,"A1",IF(Rank!$I17&lt;31,"A2",IF(Rank!$I17&lt;41,"B1",IF(Rank!$I17&lt;51,"B1","")))))</f>
        <v>A2</v>
      </c>
      <c r="C17" t="str">
        <f>IF(Rank!$I17&lt;&gt;0,IF(Rank!$I17&lt;21,"A1",IF(Rank!$I17&lt;31,"A2",IF(Rank!$I17&lt;41,"A2",IF(Rank!$I17&lt;51,"B2","")))))</f>
        <v>A2</v>
      </c>
      <c r="D17" t="str">
        <f>IF(Rank!$I17&lt;&gt;0,IF(Rank!$I17&lt;21,"A1",IF(Rank!$I17&lt;31,"A2",IF(Rank!$I17&lt;41,"A2",IF(Rank!$I17&lt;51,"B2","")))))</f>
        <v>A2</v>
      </c>
      <c r="E17" t="str">
        <f>IF(Rank!$I17&lt;&gt;0,IF(Rank!$I17&lt;7,"A1",IF(Rank!$I17&lt;14,"A2",IF(Rank!$I17&lt;21,"B1",IF(Rank!$I17&lt;31,"B2","C1")))))</f>
        <v>B2</v>
      </c>
      <c r="F17" t="str">
        <f>IF(Rank!$I17&lt;&gt;0,IF(Rank!$I17&lt;7,"A1",IF(Rank!$I17&lt;14,"A2",IF(Rank!$I17&lt;21,"B1",IF(Rank!$I17&lt;31,"B2","C1")))))</f>
        <v>B2</v>
      </c>
      <c r="G17" t="str">
        <f>IF(Rank!$I17&lt;&gt;0,IF(Rank!$I17&lt;21,"A1",IF(Rank!$I17&lt;31,"A2",IF(Rank!$I17&lt;41,"A2",IF(Rank!$I17&lt;51,"B2","")))))</f>
        <v>A2</v>
      </c>
      <c r="H17" t="str">
        <f>IF(Rank!$I17&lt;&gt;0,IF(Rank!$I17&lt;11,"A2",IF(Rank!$I17&lt;21,"A1",IF(Rank!$I17&lt;31,"B1",IF(Rank!$I17&lt;41,"A2","")))))</f>
        <v>B1</v>
      </c>
      <c r="I17" t="str">
        <f>IF(Rank!$I17&lt;&gt;0,IF(Rank!$I17&lt;11,"A2",IF(Rank!$I17&lt;21,"A1",IF(Rank!$I17&lt;31,"B1",IF(Rank!$I17&lt;41,"A2","")))))</f>
        <v>B1</v>
      </c>
    </row>
    <row r="18" spans="1:9" x14ac:dyDescent="0.3">
      <c r="A18">
        <v>17</v>
      </c>
      <c r="B18" t="str">
        <f>IF(Rank!$I18&lt;&gt;0,IF(Rank!$I18&lt;21,"A1",IF(Rank!$I18&lt;31,"A2",IF(Rank!$I18&lt;41,"B1",IF(Rank!$I18&lt;51,"B1","")))))</f>
        <v>A2</v>
      </c>
      <c r="C18" t="str">
        <f>IF(Rank!$I18&lt;&gt;0,IF(Rank!$I18&lt;21,"A1",IF(Rank!$I18&lt;31,"A2",IF(Rank!$I18&lt;41,"A2",IF(Rank!$I18&lt;51,"B2","")))))</f>
        <v>A2</v>
      </c>
      <c r="D18" t="str">
        <f>IF(Rank!$I18&lt;&gt;0,IF(Rank!$I18&lt;21,"A1",IF(Rank!$I18&lt;31,"A2",IF(Rank!$I18&lt;41,"A2",IF(Rank!$I18&lt;51,"B2","")))))</f>
        <v>A2</v>
      </c>
      <c r="E18" t="str">
        <f>IF(Rank!$I18&lt;&gt;0,IF(Rank!$I18&lt;7,"A1",IF(Rank!$I18&lt;14,"A2",IF(Rank!$I18&lt;21,"B1",IF(Rank!$I18&lt;31,"B2","C1")))))</f>
        <v>B2</v>
      </c>
      <c r="F18" t="str">
        <f>IF(Rank!$I18&lt;&gt;0,IF(Rank!$I18&lt;7,"A1",IF(Rank!$I18&lt;14,"A2",IF(Rank!$I18&lt;21,"B1",IF(Rank!$I18&lt;31,"B2","C1")))))</f>
        <v>B2</v>
      </c>
      <c r="G18" t="str">
        <f>IF(Rank!$I18&lt;&gt;0,IF(Rank!$I18&lt;21,"A1",IF(Rank!$I18&lt;31,"A2",IF(Rank!$I18&lt;41,"A2",IF(Rank!$I18&lt;51,"B2","")))))</f>
        <v>A2</v>
      </c>
      <c r="H18" t="str">
        <f>IF(Rank!$I18&lt;&gt;0,IF(Rank!$I18&lt;11,"A2",IF(Rank!$I18&lt;21,"A1",IF(Rank!$I18&lt;31,"B1",IF(Rank!$I18&lt;41,"A2","")))))</f>
        <v>B1</v>
      </c>
      <c r="I18" t="str">
        <f>IF(Rank!$I18&lt;&gt;0,IF(Rank!$I18&lt;11,"A2",IF(Rank!$I18&lt;21,"A1",IF(Rank!$I18&lt;31,"B1",IF(Rank!$I18&lt;41,"A2","")))))</f>
        <v>B1</v>
      </c>
    </row>
    <row r="19" spans="1:9" x14ac:dyDescent="0.3">
      <c r="A19">
        <v>18</v>
      </c>
      <c r="B19" t="str">
        <f>IF(Rank!$I19&lt;&gt;0,IF(Rank!$I19&lt;21,"A1",IF(Rank!$I19&lt;31,"A2",IF(Rank!$I19&lt;41,"B1",IF(Rank!$I19&lt;51,"B1","")))))</f>
        <v>B1</v>
      </c>
      <c r="C19" t="str">
        <f>IF(Rank!$I19&lt;&gt;0,IF(Rank!$I19&lt;21,"A1",IF(Rank!$I19&lt;31,"A2",IF(Rank!$I19&lt;41,"A2",IF(Rank!$I19&lt;51,"B2","")))))</f>
        <v>A2</v>
      </c>
      <c r="D19" t="str">
        <f>IF(Rank!$I19&lt;&gt;0,IF(Rank!$I19&lt;21,"A1",IF(Rank!$I19&lt;31,"A2",IF(Rank!$I19&lt;41,"A2",IF(Rank!$I19&lt;51,"B2","")))))</f>
        <v>A2</v>
      </c>
      <c r="E19" t="str">
        <f>IF(Rank!$I19&lt;&gt;0,IF(Rank!$I19&lt;7,"A1",IF(Rank!$I19&lt;14,"A2",IF(Rank!$I19&lt;21,"B1",IF(Rank!$I19&lt;31,"B2","C1")))))</f>
        <v>C1</v>
      </c>
      <c r="F19" t="str">
        <f>IF(Rank!$I19&lt;&gt;0,IF(Rank!$I19&lt;7,"A1",IF(Rank!$I19&lt;14,"A2",IF(Rank!$I19&lt;21,"B1",IF(Rank!$I19&lt;31,"B2","C1")))))</f>
        <v>C1</v>
      </c>
      <c r="G19" t="str">
        <f>IF(Rank!$I19&lt;&gt;0,IF(Rank!$I19&lt;21,"A1",IF(Rank!$I19&lt;31,"A2",IF(Rank!$I19&lt;41,"A2",IF(Rank!$I19&lt;51,"B2","")))))</f>
        <v>A2</v>
      </c>
      <c r="H19" t="str">
        <f>IF(Rank!$I19&lt;&gt;0,IF(Rank!$I19&lt;11,"A2",IF(Rank!$I19&lt;21,"A1",IF(Rank!$I19&lt;31,"B1",IF(Rank!$I19&lt;41,"A2","")))))</f>
        <v>A2</v>
      </c>
      <c r="I19" t="str">
        <f>IF(Rank!$I19&lt;&gt;0,IF(Rank!$I19&lt;11,"A2",IF(Rank!$I19&lt;21,"A1",IF(Rank!$I19&lt;31,"B1",IF(Rank!$I19&lt;41,"A2","")))))</f>
        <v>A2</v>
      </c>
    </row>
    <row r="20" spans="1:9" x14ac:dyDescent="0.3">
      <c r="A20">
        <v>19</v>
      </c>
      <c r="B20" t="str">
        <f>IF(Rank!$I20&lt;&gt;0,IF(Rank!$I20&lt;21,"A1",IF(Rank!$I20&lt;31,"A2",IF(Rank!$I20&lt;41,"B1",IF(Rank!$I20&lt;51,"B1","")))))</f>
        <v>A2</v>
      </c>
      <c r="C20" t="str">
        <f>IF(Rank!$I20&lt;&gt;0,IF(Rank!$I20&lt;21,"A1",IF(Rank!$I20&lt;31,"A2",IF(Rank!$I20&lt;41,"A2",IF(Rank!$I20&lt;51,"B2","")))))</f>
        <v>A2</v>
      </c>
      <c r="D20" t="str">
        <f>IF(Rank!$I20&lt;&gt;0,IF(Rank!$I20&lt;21,"A1",IF(Rank!$I20&lt;31,"A2",IF(Rank!$I20&lt;41,"A2",IF(Rank!$I20&lt;51,"B2","")))))</f>
        <v>A2</v>
      </c>
      <c r="E20" t="str">
        <f>IF(Rank!$I20&lt;&gt;0,IF(Rank!$I20&lt;7,"A1",IF(Rank!$I20&lt;14,"A2",IF(Rank!$I20&lt;21,"B1",IF(Rank!$I20&lt;31,"B2","C1")))))</f>
        <v>B2</v>
      </c>
      <c r="F20" t="str">
        <f>IF(Rank!$I20&lt;&gt;0,IF(Rank!$I20&lt;7,"A1",IF(Rank!$I20&lt;14,"A2",IF(Rank!$I20&lt;21,"B1",IF(Rank!$I20&lt;31,"B2","C1")))))</f>
        <v>B2</v>
      </c>
      <c r="G20" t="str">
        <f>IF(Rank!$I20&lt;&gt;0,IF(Rank!$I20&lt;21,"A1",IF(Rank!$I20&lt;31,"A2",IF(Rank!$I20&lt;41,"A2",IF(Rank!$I20&lt;51,"B2","")))))</f>
        <v>A2</v>
      </c>
      <c r="H20" t="str">
        <f>IF(Rank!$I20&lt;&gt;0,IF(Rank!$I20&lt;11,"A2",IF(Rank!$I20&lt;21,"A1",IF(Rank!$I20&lt;31,"B1",IF(Rank!$I20&lt;41,"A2","")))))</f>
        <v>B1</v>
      </c>
      <c r="I20" t="str">
        <f>IF(Rank!$I20&lt;&gt;0,IF(Rank!$I20&lt;11,"A2",IF(Rank!$I20&lt;21,"A1",IF(Rank!$I20&lt;31,"B1",IF(Rank!$I20&lt;41,"A2","")))))</f>
        <v>B1</v>
      </c>
    </row>
    <row r="21" spans="1:9" x14ac:dyDescent="0.3">
      <c r="A21">
        <v>20</v>
      </c>
      <c r="B21" t="str">
        <f>IF(Rank!$I21&lt;&gt;0,IF(Rank!$I21&lt;21,"A1",IF(Rank!$I21&lt;31,"A2",IF(Rank!$I21&lt;41,"B1",IF(Rank!$I21&lt;51,"B1","")))))</f>
        <v>A2</v>
      </c>
      <c r="C21" t="str">
        <f>IF(Rank!$I21&lt;&gt;0,IF(Rank!$I21&lt;21,"A1",IF(Rank!$I21&lt;31,"A2",IF(Rank!$I21&lt;41,"A2",IF(Rank!$I21&lt;51,"B2","")))))</f>
        <v>A2</v>
      </c>
      <c r="D21" t="str">
        <f>IF(Rank!$I21&lt;&gt;0,IF(Rank!$I21&lt;21,"A1",IF(Rank!$I21&lt;31,"A2",IF(Rank!$I21&lt;41,"A2",IF(Rank!$I21&lt;51,"B2","")))))</f>
        <v>A2</v>
      </c>
      <c r="E21" t="str">
        <f>IF(Rank!$I21&lt;&gt;0,IF(Rank!$I21&lt;7,"A1",IF(Rank!$I21&lt;14,"A2",IF(Rank!$I21&lt;21,"B1",IF(Rank!$I21&lt;31,"B2","C1")))))</f>
        <v>B2</v>
      </c>
      <c r="F21" t="str">
        <f>IF(Rank!$I21&lt;&gt;0,IF(Rank!$I21&lt;7,"A1",IF(Rank!$I21&lt;14,"A2",IF(Rank!$I21&lt;21,"B1",IF(Rank!$I21&lt;31,"B2","C1")))))</f>
        <v>B2</v>
      </c>
      <c r="G21" t="str">
        <f>IF(Rank!$I21&lt;&gt;0,IF(Rank!$I21&lt;21,"A1",IF(Rank!$I21&lt;31,"A2",IF(Rank!$I21&lt;41,"A2",IF(Rank!$I21&lt;51,"B2","")))))</f>
        <v>A2</v>
      </c>
      <c r="H21" t="str">
        <f>IF(Rank!$I21&lt;&gt;0,IF(Rank!$I21&lt;11,"A2",IF(Rank!$I21&lt;21,"A1",IF(Rank!$I21&lt;31,"B1",IF(Rank!$I21&lt;41,"A2","")))))</f>
        <v>B1</v>
      </c>
      <c r="I21" t="str">
        <f>IF(Rank!$I21&lt;&gt;0,IF(Rank!$I21&lt;11,"A2",IF(Rank!$I21&lt;21,"A1",IF(Rank!$I21&lt;31,"B1",IF(Rank!$I21&lt;41,"A2","")))))</f>
        <v>B1</v>
      </c>
    </row>
    <row r="22" spans="1:9" x14ac:dyDescent="0.3">
      <c r="A22">
        <v>21</v>
      </c>
      <c r="B22" t="str">
        <f>IF(Rank!$I22&lt;&gt;0,IF(Rank!$I22&lt;21,"A1",IF(Rank!$I22&lt;31,"A2",IF(Rank!$I22&lt;41,"B1",IF(Rank!$I22&lt;51,"B1","")))))</f>
        <v>A2</v>
      </c>
      <c r="C22" t="str">
        <f>IF(Rank!$I22&lt;&gt;0,IF(Rank!$I22&lt;21,"A1",IF(Rank!$I22&lt;31,"A2",IF(Rank!$I22&lt;41,"A2",IF(Rank!$I22&lt;51,"B2","")))))</f>
        <v>A2</v>
      </c>
      <c r="D22" t="str">
        <f>IF(Rank!$I22&lt;&gt;0,IF(Rank!$I22&lt;21,"A1",IF(Rank!$I22&lt;31,"A2",IF(Rank!$I22&lt;41,"A2",IF(Rank!$I22&lt;51,"B2","")))))</f>
        <v>A2</v>
      </c>
      <c r="E22" t="str">
        <f>IF(Rank!$I22&lt;&gt;0,IF(Rank!$I22&lt;7,"A1",IF(Rank!$I22&lt;14,"A2",IF(Rank!$I22&lt;21,"B1",IF(Rank!$I22&lt;31,"B2","C1")))))</f>
        <v>B2</v>
      </c>
      <c r="F22" t="str">
        <f>IF(Rank!$I22&lt;&gt;0,IF(Rank!$I22&lt;7,"A1",IF(Rank!$I22&lt;14,"A2",IF(Rank!$I22&lt;21,"B1",IF(Rank!$I22&lt;31,"B2","C1")))))</f>
        <v>B2</v>
      </c>
      <c r="G22" t="str">
        <f>IF(Rank!$I22&lt;&gt;0,IF(Rank!$I22&lt;21,"A1",IF(Rank!$I22&lt;31,"A2",IF(Rank!$I22&lt;41,"A2",IF(Rank!$I22&lt;51,"B2","")))))</f>
        <v>A2</v>
      </c>
      <c r="H22" t="str">
        <f>IF(Rank!$I22&lt;&gt;0,IF(Rank!$I22&lt;11,"A2",IF(Rank!$I22&lt;21,"A1",IF(Rank!$I22&lt;31,"B1",IF(Rank!$I22&lt;41,"A2","")))))</f>
        <v>B1</v>
      </c>
      <c r="I22" t="str">
        <f>IF(Rank!$I22&lt;&gt;0,IF(Rank!$I22&lt;11,"A2",IF(Rank!$I22&lt;21,"A1",IF(Rank!$I22&lt;31,"B1",IF(Rank!$I22&lt;41,"A2","")))))</f>
        <v>B1</v>
      </c>
    </row>
    <row r="23" spans="1:9" x14ac:dyDescent="0.3">
      <c r="A23">
        <v>22</v>
      </c>
      <c r="B23" t="str">
        <f>IF(Rank!$I23&lt;&gt;0,IF(Rank!$I23&lt;21,"A1",IF(Rank!$I23&lt;31,"A2",IF(Rank!$I23&lt;41,"B1",IF(Rank!$I23&lt;51,"B1","")))))</f>
        <v>A1</v>
      </c>
      <c r="C23" t="str">
        <f>IF(Rank!$I23&lt;&gt;0,IF(Rank!$I23&lt;21,"A1",IF(Rank!$I23&lt;31,"A2",IF(Rank!$I23&lt;41,"A2",IF(Rank!$I23&lt;51,"B2","")))))</f>
        <v>A1</v>
      </c>
      <c r="D23" t="str">
        <f>IF(Rank!$I23&lt;&gt;0,IF(Rank!$I23&lt;21,"A1",IF(Rank!$I23&lt;31,"A2",IF(Rank!$I23&lt;41,"A2",IF(Rank!$I23&lt;51,"B2","")))))</f>
        <v>A1</v>
      </c>
      <c r="E23" t="str">
        <f>IF(Rank!$I23&lt;&gt;0,IF(Rank!$I23&lt;7,"A1",IF(Rank!$I23&lt;14,"A2",IF(Rank!$I23&lt;21,"B1",IF(Rank!$I23&lt;31,"B2","C1")))))</f>
        <v>A1</v>
      </c>
      <c r="F23" t="str">
        <f>IF(Rank!$I23&lt;&gt;0,IF(Rank!$I23&lt;7,"A1",IF(Rank!$I23&lt;14,"A2",IF(Rank!$I23&lt;21,"B1",IF(Rank!$I23&lt;31,"B2","C1")))))</f>
        <v>A1</v>
      </c>
      <c r="G23" t="str">
        <f>IF(Rank!$I23&lt;&gt;0,IF(Rank!$I23&lt;21,"A1",IF(Rank!$I23&lt;31,"A2",IF(Rank!$I23&lt;41,"A2",IF(Rank!$I23&lt;51,"B2","")))))</f>
        <v>A1</v>
      </c>
      <c r="H23" t="str">
        <f>IF(Rank!$I23&lt;&gt;0,IF(Rank!$I23&lt;11,"A2",IF(Rank!$I23&lt;21,"A1",IF(Rank!$I23&lt;31,"B1",IF(Rank!$I23&lt;41,"A2","")))))</f>
        <v>A2</v>
      </c>
      <c r="I23" t="str">
        <f>IF(Rank!$I23&lt;&gt;0,IF(Rank!$I23&lt;11,"A2",IF(Rank!$I23&lt;21,"A1",IF(Rank!$I23&lt;31,"B1",IF(Rank!$I23&lt;41,"A2","")))))</f>
        <v>A2</v>
      </c>
    </row>
    <row r="24" spans="1:9" x14ac:dyDescent="0.3">
      <c r="A24">
        <v>23</v>
      </c>
      <c r="B24" t="str">
        <f>IF(Rank!$I24&lt;&gt;0,IF(Rank!$I24&lt;21,"A1",IF(Rank!$I24&lt;31,"A2",IF(Rank!$I24&lt;41,"B1",IF(Rank!$I24&lt;51,"B1","")))))</f>
        <v>A1</v>
      </c>
      <c r="C24" t="str">
        <f>IF(Rank!$I24&lt;&gt;0,IF(Rank!$I24&lt;21,"A1",IF(Rank!$I24&lt;31,"A2",IF(Rank!$I24&lt;41,"A2",IF(Rank!$I24&lt;51,"B2","")))))</f>
        <v>A1</v>
      </c>
      <c r="D24" t="str">
        <f>IF(Rank!$I24&lt;&gt;0,IF(Rank!$I24&lt;21,"A1",IF(Rank!$I24&lt;31,"A2",IF(Rank!$I24&lt;41,"A2",IF(Rank!$I24&lt;51,"B2","")))))</f>
        <v>A1</v>
      </c>
      <c r="E24" t="str">
        <f>IF(Rank!$I24&lt;&gt;0,IF(Rank!$I24&lt;7,"A1",IF(Rank!$I24&lt;14,"A2",IF(Rank!$I24&lt;21,"B1",IF(Rank!$I24&lt;31,"B2","C1")))))</f>
        <v>A1</v>
      </c>
      <c r="F24" t="str">
        <f>IF(Rank!$I24&lt;&gt;0,IF(Rank!$I24&lt;7,"A1",IF(Rank!$I24&lt;14,"A2",IF(Rank!$I24&lt;21,"B1",IF(Rank!$I24&lt;31,"B2","C1")))))</f>
        <v>A1</v>
      </c>
      <c r="G24" t="str">
        <f>IF(Rank!$I24&lt;&gt;0,IF(Rank!$I24&lt;21,"A1",IF(Rank!$I24&lt;31,"A2",IF(Rank!$I24&lt;41,"A2",IF(Rank!$I24&lt;51,"B2","")))))</f>
        <v>A1</v>
      </c>
      <c r="H24" t="str">
        <f>IF(Rank!$I24&lt;&gt;0,IF(Rank!$I24&lt;11,"A2",IF(Rank!$I24&lt;21,"A1",IF(Rank!$I24&lt;31,"B1",IF(Rank!$I24&lt;41,"A2","")))))</f>
        <v>A2</v>
      </c>
      <c r="I24" t="str">
        <f>IF(Rank!$I24&lt;&gt;0,IF(Rank!$I24&lt;11,"A2",IF(Rank!$I24&lt;21,"A1",IF(Rank!$I24&lt;31,"B1",IF(Rank!$I24&lt;41,"A2","")))))</f>
        <v>A2</v>
      </c>
    </row>
    <row r="25" spans="1:9" x14ac:dyDescent="0.3">
      <c r="A25">
        <v>24</v>
      </c>
      <c r="B25" t="str">
        <f>IF(Rank!$I25&lt;&gt;0,IF(Rank!$I25&lt;21,"A1",IF(Rank!$I25&lt;31,"A2",IF(Rank!$I25&lt;41,"B1",IF(Rank!$I25&lt;51,"B1","")))))</f>
        <v>A1</v>
      </c>
      <c r="C25" t="str">
        <f>IF(Rank!$I25&lt;&gt;0,IF(Rank!$I25&lt;21,"A1",IF(Rank!$I25&lt;31,"A2",IF(Rank!$I25&lt;41,"A2",IF(Rank!$I25&lt;51,"B2","")))))</f>
        <v>A1</v>
      </c>
      <c r="D25" t="str">
        <f>IF(Rank!$I25&lt;&gt;0,IF(Rank!$I25&lt;21,"A1",IF(Rank!$I25&lt;31,"A2",IF(Rank!$I25&lt;41,"A2",IF(Rank!$I25&lt;51,"B2","")))))</f>
        <v>A1</v>
      </c>
      <c r="E25" t="str">
        <f>IF(Rank!$I25&lt;&gt;0,IF(Rank!$I25&lt;7,"A1",IF(Rank!$I25&lt;14,"A2",IF(Rank!$I25&lt;21,"B1",IF(Rank!$I25&lt;31,"B2","C1")))))</f>
        <v>B1</v>
      </c>
      <c r="F25" t="str">
        <f>IF(Rank!$I25&lt;&gt;0,IF(Rank!$I25&lt;7,"A1",IF(Rank!$I25&lt;14,"A2",IF(Rank!$I25&lt;21,"B1",IF(Rank!$I25&lt;31,"B2","C1")))))</f>
        <v>B1</v>
      </c>
      <c r="G25" t="str">
        <f>IF(Rank!$I25&lt;&gt;0,IF(Rank!$I25&lt;21,"A1",IF(Rank!$I25&lt;31,"A2",IF(Rank!$I25&lt;41,"A2",IF(Rank!$I25&lt;51,"B2","")))))</f>
        <v>A1</v>
      </c>
      <c r="H25" t="str">
        <f>IF(Rank!$I25&lt;&gt;0,IF(Rank!$I25&lt;11,"A2",IF(Rank!$I25&lt;21,"A1",IF(Rank!$I25&lt;31,"B1",IF(Rank!$I25&lt;41,"A2","")))))</f>
        <v>A1</v>
      </c>
      <c r="I25" t="str">
        <f>IF(Rank!$I25&lt;&gt;0,IF(Rank!$I25&lt;11,"A2",IF(Rank!$I25&lt;21,"A1",IF(Rank!$I25&lt;31,"B1",IF(Rank!$I25&lt;41,"A2","")))))</f>
        <v>A1</v>
      </c>
    </row>
    <row r="26" spans="1:9" x14ac:dyDescent="0.3">
      <c r="A26">
        <v>25</v>
      </c>
      <c r="B26" t="str">
        <f>IF(Rank!$I26&lt;&gt;0,IF(Rank!$I26&lt;21,"A1",IF(Rank!$I26&lt;31,"A2",IF(Rank!$I26&lt;41,"B1",IF(Rank!$I26&lt;51,"B1","")))))</f>
        <v>A1</v>
      </c>
      <c r="C26" t="str">
        <f>IF(Rank!$I26&lt;&gt;0,IF(Rank!$I26&lt;21,"A1",IF(Rank!$I26&lt;31,"A2",IF(Rank!$I26&lt;41,"A2",IF(Rank!$I26&lt;51,"B2","")))))</f>
        <v>A1</v>
      </c>
      <c r="D26" t="str">
        <f>IF(Rank!$I26&lt;&gt;0,IF(Rank!$I26&lt;21,"A1",IF(Rank!$I26&lt;31,"A2",IF(Rank!$I26&lt;41,"A2",IF(Rank!$I26&lt;51,"B2","")))))</f>
        <v>A1</v>
      </c>
      <c r="E26" t="str">
        <f>IF(Rank!$I26&lt;&gt;0,IF(Rank!$I26&lt;7,"A1",IF(Rank!$I26&lt;14,"A2",IF(Rank!$I26&lt;21,"B1",IF(Rank!$I26&lt;31,"B2","C1")))))</f>
        <v>B1</v>
      </c>
      <c r="F26" t="str">
        <f>IF(Rank!$I26&lt;&gt;0,IF(Rank!$I26&lt;7,"A1",IF(Rank!$I26&lt;14,"A2",IF(Rank!$I26&lt;21,"B1",IF(Rank!$I26&lt;31,"B2","C1")))))</f>
        <v>B1</v>
      </c>
      <c r="G26" t="str">
        <f>IF(Rank!$I26&lt;&gt;0,IF(Rank!$I26&lt;21,"A1",IF(Rank!$I26&lt;31,"A2",IF(Rank!$I26&lt;41,"A2",IF(Rank!$I26&lt;51,"B2","")))))</f>
        <v>A1</v>
      </c>
      <c r="H26" t="str">
        <f>IF(Rank!$I26&lt;&gt;0,IF(Rank!$I26&lt;11,"A2",IF(Rank!$I26&lt;21,"A1",IF(Rank!$I26&lt;31,"B1",IF(Rank!$I26&lt;41,"A2","")))))</f>
        <v>A1</v>
      </c>
      <c r="I26" t="str">
        <f>IF(Rank!$I26&lt;&gt;0,IF(Rank!$I26&lt;11,"A2",IF(Rank!$I26&lt;21,"A1",IF(Rank!$I26&lt;31,"B1",IF(Rank!$I26&lt;41,"A2","")))))</f>
        <v>A1</v>
      </c>
    </row>
    <row r="27" spans="1:9" x14ac:dyDescent="0.3">
      <c r="A27">
        <v>26</v>
      </c>
      <c r="B27" t="str">
        <f>IF(Rank!$I27&lt;&gt;0,IF(Rank!$I27&lt;21,"A1",IF(Rank!$I27&lt;31,"A2",IF(Rank!$I27&lt;41,"B1",IF(Rank!$I27&lt;51,"B1","")))))</f>
        <v>B1</v>
      </c>
      <c r="C27" t="str">
        <f>IF(Rank!$I27&lt;&gt;0,IF(Rank!$I27&lt;21,"A1",IF(Rank!$I27&lt;31,"A2",IF(Rank!$I27&lt;41,"A2",IF(Rank!$I27&lt;51,"B2","")))))</f>
        <v>A2</v>
      </c>
      <c r="D27" t="str">
        <f>IF(Rank!$I27&lt;&gt;0,IF(Rank!$I27&lt;21,"A1",IF(Rank!$I27&lt;31,"A2",IF(Rank!$I27&lt;41,"A2",IF(Rank!$I27&lt;51,"B2","")))))</f>
        <v>A2</v>
      </c>
      <c r="E27" t="str">
        <f>IF(Rank!$I27&lt;&gt;0,IF(Rank!$I27&lt;7,"A1",IF(Rank!$I27&lt;14,"A2",IF(Rank!$I27&lt;21,"B1",IF(Rank!$I27&lt;31,"B2","C1")))))</f>
        <v>C1</v>
      </c>
      <c r="F27" t="str">
        <f>IF(Rank!$I27&lt;&gt;0,IF(Rank!$I27&lt;7,"A1",IF(Rank!$I27&lt;14,"A2",IF(Rank!$I27&lt;21,"B1",IF(Rank!$I27&lt;31,"B2","C1")))))</f>
        <v>C1</v>
      </c>
      <c r="G27" t="str">
        <f>IF(Rank!$I27&lt;&gt;0,IF(Rank!$I27&lt;21,"A1",IF(Rank!$I27&lt;31,"A2",IF(Rank!$I27&lt;41,"A2",IF(Rank!$I27&lt;51,"B2","")))))</f>
        <v>A2</v>
      </c>
      <c r="H27" t="str">
        <f>IF(Rank!$I27&lt;&gt;0,IF(Rank!$I27&lt;11,"A2",IF(Rank!$I27&lt;21,"A1",IF(Rank!$I27&lt;31,"B1",IF(Rank!$I27&lt;41,"A2","")))))</f>
        <v>A2</v>
      </c>
      <c r="I27" t="str">
        <f>IF(Rank!$I27&lt;&gt;0,IF(Rank!$I27&lt;11,"A2",IF(Rank!$I27&lt;21,"A1",IF(Rank!$I27&lt;31,"B1",IF(Rank!$I27&lt;41,"A2","")))))</f>
        <v>A2</v>
      </c>
    </row>
    <row r="28" spans="1:9" x14ac:dyDescent="0.3">
      <c r="A28">
        <v>27</v>
      </c>
      <c r="B28" t="str">
        <f>IF(Rank!$I28&lt;&gt;0,IF(Rank!$I28&lt;21,"A1",IF(Rank!$I28&lt;31,"A2",IF(Rank!$I28&lt;41,"B1",IF(Rank!$I28&lt;51,"B1","")))))</f>
        <v>A1</v>
      </c>
      <c r="C28" t="str">
        <f>IF(Rank!$I28&lt;&gt;0,IF(Rank!$I28&lt;21,"A1",IF(Rank!$I28&lt;31,"A2",IF(Rank!$I28&lt;41,"A2",IF(Rank!$I28&lt;51,"B2","")))))</f>
        <v>A1</v>
      </c>
      <c r="D28" t="str">
        <f>IF(Rank!$I28&lt;&gt;0,IF(Rank!$I28&lt;21,"A1",IF(Rank!$I28&lt;31,"A2",IF(Rank!$I28&lt;41,"A2",IF(Rank!$I28&lt;51,"B2","")))))</f>
        <v>A1</v>
      </c>
      <c r="E28" t="str">
        <f>IF(Rank!$I28&lt;&gt;0,IF(Rank!$I28&lt;7,"A1",IF(Rank!$I28&lt;14,"A2",IF(Rank!$I28&lt;21,"B1",IF(Rank!$I28&lt;31,"B2","C1")))))</f>
        <v>B1</v>
      </c>
      <c r="F28" t="str">
        <f>IF(Rank!$I28&lt;&gt;0,IF(Rank!$I28&lt;7,"A1",IF(Rank!$I28&lt;14,"A2",IF(Rank!$I28&lt;21,"B1",IF(Rank!$I28&lt;31,"B2","C1")))))</f>
        <v>B1</v>
      </c>
      <c r="G28" t="str">
        <f>IF(Rank!$I28&lt;&gt;0,IF(Rank!$I28&lt;21,"A1",IF(Rank!$I28&lt;31,"A2",IF(Rank!$I28&lt;41,"A2",IF(Rank!$I28&lt;51,"B2","")))))</f>
        <v>A1</v>
      </c>
      <c r="H28" t="str">
        <f>IF(Rank!$I28&lt;&gt;0,IF(Rank!$I28&lt;11,"A2",IF(Rank!$I28&lt;21,"A1",IF(Rank!$I28&lt;31,"B1",IF(Rank!$I28&lt;41,"A2","")))))</f>
        <v>A1</v>
      </c>
      <c r="I28" t="str">
        <f>IF(Rank!$I28&lt;&gt;0,IF(Rank!$I28&lt;11,"A2",IF(Rank!$I28&lt;21,"A1",IF(Rank!$I28&lt;31,"B1",IF(Rank!$I28&lt;41,"A2","")))))</f>
        <v>A1</v>
      </c>
    </row>
    <row r="29" spans="1:9" x14ac:dyDescent="0.3">
      <c r="A29">
        <v>28</v>
      </c>
      <c r="B29" t="str">
        <f>IF(Rank!$I29&lt;&gt;0,IF(Rank!$I29&lt;21,"A1",IF(Rank!$I29&lt;31,"A2",IF(Rank!$I29&lt;41,"B1",IF(Rank!$I29&lt;51,"B1","")))))</f>
        <v>A1</v>
      </c>
      <c r="C29" t="str">
        <f>IF(Rank!$I29&lt;&gt;0,IF(Rank!$I29&lt;21,"A1",IF(Rank!$I29&lt;31,"A2",IF(Rank!$I29&lt;41,"A2",IF(Rank!$I29&lt;51,"B2","")))))</f>
        <v>A1</v>
      </c>
      <c r="D29" t="str">
        <f>IF(Rank!$I29&lt;&gt;0,IF(Rank!$I29&lt;21,"A1",IF(Rank!$I29&lt;31,"A2",IF(Rank!$I29&lt;41,"A2",IF(Rank!$I29&lt;51,"B2","")))))</f>
        <v>A1</v>
      </c>
      <c r="E29" t="str">
        <f>IF(Rank!$I29&lt;&gt;0,IF(Rank!$I29&lt;7,"A1",IF(Rank!$I29&lt;14,"A2",IF(Rank!$I29&lt;21,"B1",IF(Rank!$I29&lt;31,"B2","C1")))))</f>
        <v>A2</v>
      </c>
      <c r="F29" t="str">
        <f>IF(Rank!$I29&lt;&gt;0,IF(Rank!$I29&lt;7,"A1",IF(Rank!$I29&lt;14,"A2",IF(Rank!$I29&lt;21,"B1",IF(Rank!$I29&lt;31,"B2","C1")))))</f>
        <v>A2</v>
      </c>
      <c r="G29" t="str">
        <f>IF(Rank!$I29&lt;&gt;0,IF(Rank!$I29&lt;21,"A1",IF(Rank!$I29&lt;31,"A2",IF(Rank!$I29&lt;41,"A2",IF(Rank!$I29&lt;51,"B2","")))))</f>
        <v>A1</v>
      </c>
      <c r="H29" t="str">
        <f>IF(Rank!$I29&lt;&gt;0,IF(Rank!$I29&lt;11,"A2",IF(Rank!$I29&lt;21,"A1",IF(Rank!$I29&lt;31,"B1",IF(Rank!$I29&lt;41,"A2","")))))</f>
        <v>A2</v>
      </c>
      <c r="I29" t="str">
        <f>IF(Rank!$I29&lt;&gt;0,IF(Rank!$I29&lt;11,"A2",IF(Rank!$I29&lt;21,"A1",IF(Rank!$I29&lt;31,"B1",IF(Rank!$I29&lt;41,"A2","")))))</f>
        <v>A2</v>
      </c>
    </row>
    <row r="30" spans="1:9" x14ac:dyDescent="0.3">
      <c r="A30">
        <v>29</v>
      </c>
      <c r="B30" t="str">
        <f>IF(Rank!$I30&lt;&gt;0,IF(Rank!$I30&lt;21,"A1",IF(Rank!$I30&lt;31,"A2",IF(Rank!$I30&lt;41,"B1",IF(Rank!$I30&lt;51,"B1","")))))</f>
        <v>A1</v>
      </c>
      <c r="C30" t="str">
        <f>IF(Rank!$I30&lt;&gt;0,IF(Rank!$I30&lt;21,"A1",IF(Rank!$I30&lt;31,"A2",IF(Rank!$I30&lt;41,"A2",IF(Rank!$I30&lt;51,"B2","")))))</f>
        <v>A1</v>
      </c>
      <c r="D30" t="str">
        <f>IF(Rank!$I30&lt;&gt;0,IF(Rank!$I30&lt;21,"A1",IF(Rank!$I30&lt;31,"A2",IF(Rank!$I30&lt;41,"A2",IF(Rank!$I30&lt;51,"B2","")))))</f>
        <v>A1</v>
      </c>
      <c r="E30" t="str">
        <f>IF(Rank!$I30&lt;&gt;0,IF(Rank!$I30&lt;7,"A1",IF(Rank!$I30&lt;14,"A2",IF(Rank!$I30&lt;21,"B1",IF(Rank!$I30&lt;31,"B2","C1")))))</f>
        <v>A1</v>
      </c>
      <c r="F30" t="str">
        <f>IF(Rank!$I30&lt;&gt;0,IF(Rank!$I30&lt;7,"A1",IF(Rank!$I30&lt;14,"A2",IF(Rank!$I30&lt;21,"B1",IF(Rank!$I30&lt;31,"B2","C1")))))</f>
        <v>A1</v>
      </c>
      <c r="G30" t="str">
        <f>IF(Rank!$I30&lt;&gt;0,IF(Rank!$I30&lt;21,"A1",IF(Rank!$I30&lt;31,"A2",IF(Rank!$I30&lt;41,"A2",IF(Rank!$I30&lt;51,"B2","")))))</f>
        <v>A1</v>
      </c>
      <c r="H30" t="str">
        <f>IF(Rank!$I30&lt;&gt;0,IF(Rank!$I30&lt;11,"A2",IF(Rank!$I30&lt;21,"A1",IF(Rank!$I30&lt;31,"B1",IF(Rank!$I30&lt;41,"A2","")))))</f>
        <v>A2</v>
      </c>
      <c r="I30" t="str">
        <f>IF(Rank!$I30&lt;&gt;0,IF(Rank!$I30&lt;11,"A2",IF(Rank!$I30&lt;21,"A1",IF(Rank!$I30&lt;31,"B1",IF(Rank!$I30&lt;41,"A2","")))))</f>
        <v>A2</v>
      </c>
    </row>
    <row r="31" spans="1:9" x14ac:dyDescent="0.3">
      <c r="A31">
        <v>30</v>
      </c>
      <c r="B31" t="str">
        <f>IF(Rank!$I31&lt;&gt;0,IF(Rank!$I31&lt;21,"A1",IF(Rank!$I31&lt;31,"A2",IF(Rank!$I31&lt;41,"B1",IF(Rank!$I31&lt;51,"B1","")))))</f>
        <v>A2</v>
      </c>
      <c r="C31" t="str">
        <f>IF(Rank!$I31&lt;&gt;0,IF(Rank!$I31&lt;21,"A1",IF(Rank!$I31&lt;31,"A2",IF(Rank!$I31&lt;41,"A2",IF(Rank!$I31&lt;51,"B2","")))))</f>
        <v>A2</v>
      </c>
      <c r="D31" t="str">
        <f>IF(Rank!$I31&lt;&gt;0,IF(Rank!$I31&lt;21,"A1",IF(Rank!$I31&lt;31,"A2",IF(Rank!$I31&lt;41,"A2",IF(Rank!$I31&lt;51,"B2","")))))</f>
        <v>A2</v>
      </c>
      <c r="E31" t="str">
        <f>IF(Rank!$I31&lt;&gt;0,IF(Rank!$I31&lt;7,"A1",IF(Rank!$I31&lt;14,"A2",IF(Rank!$I31&lt;21,"B1",IF(Rank!$I31&lt;31,"B2","C1")))))</f>
        <v>B2</v>
      </c>
      <c r="F31" t="str">
        <f>IF(Rank!$I31&lt;&gt;0,IF(Rank!$I31&lt;7,"A1",IF(Rank!$I31&lt;14,"A2",IF(Rank!$I31&lt;21,"B1",IF(Rank!$I31&lt;31,"B2","C1")))))</f>
        <v>B2</v>
      </c>
      <c r="G31" t="str">
        <f>IF(Rank!$I31&lt;&gt;0,IF(Rank!$I31&lt;21,"A1",IF(Rank!$I31&lt;31,"A2",IF(Rank!$I31&lt;41,"A2",IF(Rank!$I31&lt;51,"B2","")))))</f>
        <v>A2</v>
      </c>
      <c r="H31" t="str">
        <f>IF(Rank!$I31&lt;&gt;0,IF(Rank!$I31&lt;11,"A2",IF(Rank!$I31&lt;21,"A1",IF(Rank!$I31&lt;31,"B1",IF(Rank!$I31&lt;41,"A2","")))))</f>
        <v>B1</v>
      </c>
      <c r="I31" t="str">
        <f>IF(Rank!$I31&lt;&gt;0,IF(Rank!$I31&lt;11,"A2",IF(Rank!$I31&lt;21,"A1",IF(Rank!$I31&lt;31,"B1",IF(Rank!$I31&lt;41,"A2","")))))</f>
        <v>B1</v>
      </c>
    </row>
    <row r="32" spans="1:9" x14ac:dyDescent="0.3">
      <c r="A32">
        <v>31</v>
      </c>
      <c r="B32" t="str">
        <f>IF(Rank!$I32&lt;&gt;0,IF(Rank!$I32&lt;21,"A1",IF(Rank!$I32&lt;31,"A2",IF(Rank!$I32&lt;41,"B1",IF(Rank!$I32&lt;51,"B1","")))))</f>
        <v>B1</v>
      </c>
      <c r="C32" t="str">
        <f>IF(Rank!$I32&lt;&gt;0,IF(Rank!$I32&lt;21,"A1",IF(Rank!$I32&lt;31,"A2",IF(Rank!$I32&lt;41,"A2",IF(Rank!$I32&lt;51,"B2","")))))</f>
        <v>A2</v>
      </c>
      <c r="D32" t="str">
        <f>IF(Rank!$I32&lt;&gt;0,IF(Rank!$I32&lt;21,"A1",IF(Rank!$I32&lt;31,"A2",IF(Rank!$I32&lt;41,"A2",IF(Rank!$I32&lt;51,"B2","")))))</f>
        <v>A2</v>
      </c>
      <c r="E32" t="str">
        <f>IF(Rank!$I32&lt;&gt;0,IF(Rank!$I32&lt;7,"A1",IF(Rank!$I32&lt;14,"A2",IF(Rank!$I32&lt;21,"B1",IF(Rank!$I32&lt;31,"B2","C1")))))</f>
        <v>C1</v>
      </c>
      <c r="F32" t="str">
        <f>IF(Rank!$I32&lt;&gt;0,IF(Rank!$I32&lt;7,"A1",IF(Rank!$I32&lt;14,"A2",IF(Rank!$I32&lt;21,"B1",IF(Rank!$I32&lt;31,"B2","C1")))))</f>
        <v>C1</v>
      </c>
      <c r="G32" t="str">
        <f>IF(Rank!$I32&lt;&gt;0,IF(Rank!$I32&lt;21,"A1",IF(Rank!$I32&lt;31,"A2",IF(Rank!$I32&lt;41,"A2",IF(Rank!$I32&lt;51,"B2","")))))</f>
        <v>A2</v>
      </c>
      <c r="H32" t="str">
        <f>IF(Rank!$I32&lt;&gt;0,IF(Rank!$I32&lt;11,"A2",IF(Rank!$I32&lt;21,"A1",IF(Rank!$I32&lt;31,"B1",IF(Rank!$I32&lt;41,"A2","")))))</f>
        <v>A2</v>
      </c>
      <c r="I32" t="str">
        <f>IF(Rank!$I32&lt;&gt;0,IF(Rank!$I32&lt;11,"A2",IF(Rank!$I32&lt;21,"A1",IF(Rank!$I32&lt;31,"B1",IF(Rank!$I32&lt;41,"A2","")))))</f>
        <v>A2</v>
      </c>
    </row>
    <row r="33" spans="1:9" x14ac:dyDescent="0.3">
      <c r="A33">
        <v>32</v>
      </c>
      <c r="B33" t="str">
        <f>IF(Rank!$I33&lt;&gt;0,IF(Rank!$I33&lt;21,"A1",IF(Rank!$I33&lt;31,"A2",IF(Rank!$I33&lt;41,"B1",IF(Rank!$I33&lt;51,"B1","")))))</f>
        <v>B1</v>
      </c>
      <c r="C33" t="str">
        <f>IF(Rank!$I33&lt;&gt;0,IF(Rank!$I33&lt;21,"A1",IF(Rank!$I33&lt;31,"A2",IF(Rank!$I33&lt;41,"A2",IF(Rank!$I33&lt;51,"B2","")))))</f>
        <v>A2</v>
      </c>
      <c r="D33" t="str">
        <f>IF(Rank!$I33&lt;&gt;0,IF(Rank!$I33&lt;21,"A1",IF(Rank!$I33&lt;31,"A2",IF(Rank!$I33&lt;41,"A2",IF(Rank!$I33&lt;51,"B2","")))))</f>
        <v>A2</v>
      </c>
      <c r="E33" t="str">
        <f>IF(Rank!$I33&lt;&gt;0,IF(Rank!$I33&lt;7,"A1",IF(Rank!$I33&lt;14,"A2",IF(Rank!$I33&lt;21,"B1",IF(Rank!$I33&lt;31,"B2","C1")))))</f>
        <v>C1</v>
      </c>
      <c r="F33" t="str">
        <f>IF(Rank!$I33&lt;&gt;0,IF(Rank!$I33&lt;7,"A1",IF(Rank!$I33&lt;14,"A2",IF(Rank!$I33&lt;21,"B1",IF(Rank!$I33&lt;31,"B2","C1")))))</f>
        <v>C1</v>
      </c>
      <c r="G33" t="str">
        <f>IF(Rank!$I33&lt;&gt;0,IF(Rank!$I33&lt;21,"A1",IF(Rank!$I33&lt;31,"A2",IF(Rank!$I33&lt;41,"A2",IF(Rank!$I33&lt;51,"B2","")))))</f>
        <v>A2</v>
      </c>
      <c r="H33" t="str">
        <f>IF(Rank!$I33&lt;&gt;0,IF(Rank!$I33&lt;11,"A2",IF(Rank!$I33&lt;21,"A1",IF(Rank!$I33&lt;31,"B1",IF(Rank!$I33&lt;41,"A2","")))))</f>
        <v>A2</v>
      </c>
      <c r="I33" t="str">
        <f>IF(Rank!$I33&lt;&gt;0,IF(Rank!$I33&lt;11,"A2",IF(Rank!$I33&lt;21,"A1",IF(Rank!$I33&lt;31,"B1",IF(Rank!$I33&lt;41,"A2","")))))</f>
        <v>A2</v>
      </c>
    </row>
    <row r="34" spans="1:9" x14ac:dyDescent="0.3">
      <c r="A34">
        <v>33</v>
      </c>
      <c r="B34" t="str">
        <f>IF(Rank!$I34&lt;&gt;0,IF(Rank!$I34&lt;21,"A1",IF(Rank!$I34&lt;31,"A2",IF(Rank!$I34&lt;41,"B1",IF(Rank!$I34&lt;51,"B1","")))))</f>
        <v>A2</v>
      </c>
      <c r="C34" t="str">
        <f>IF(Rank!$I34&lt;&gt;0,IF(Rank!$I34&lt;21,"A1",IF(Rank!$I34&lt;31,"A2",IF(Rank!$I34&lt;41,"A2",IF(Rank!$I34&lt;51,"B2","")))))</f>
        <v>A2</v>
      </c>
      <c r="D34" t="str">
        <f>IF(Rank!$I34&lt;&gt;0,IF(Rank!$I34&lt;21,"A1",IF(Rank!$I34&lt;31,"A2",IF(Rank!$I34&lt;41,"A2",IF(Rank!$I34&lt;51,"B2","")))))</f>
        <v>A2</v>
      </c>
      <c r="E34" t="str">
        <f>IF(Rank!$I34&lt;&gt;0,IF(Rank!$I34&lt;7,"A1",IF(Rank!$I34&lt;14,"A2",IF(Rank!$I34&lt;21,"B1",IF(Rank!$I34&lt;31,"B2","C1")))))</f>
        <v>B2</v>
      </c>
      <c r="F34" t="str">
        <f>IF(Rank!$I34&lt;&gt;0,IF(Rank!$I34&lt;7,"A1",IF(Rank!$I34&lt;14,"A2",IF(Rank!$I34&lt;21,"B1",IF(Rank!$I34&lt;31,"B2","C1")))))</f>
        <v>B2</v>
      </c>
      <c r="G34" t="str">
        <f>IF(Rank!$I34&lt;&gt;0,IF(Rank!$I34&lt;21,"A1",IF(Rank!$I34&lt;31,"A2",IF(Rank!$I34&lt;41,"A2",IF(Rank!$I34&lt;51,"B2","")))))</f>
        <v>A2</v>
      </c>
      <c r="H34" t="str">
        <f>IF(Rank!$I34&lt;&gt;0,IF(Rank!$I34&lt;11,"A2",IF(Rank!$I34&lt;21,"A1",IF(Rank!$I34&lt;31,"B1",IF(Rank!$I34&lt;41,"A2","")))))</f>
        <v>B1</v>
      </c>
      <c r="I34" t="str">
        <f>IF(Rank!$I34&lt;&gt;0,IF(Rank!$I34&lt;11,"A2",IF(Rank!$I34&lt;21,"A1",IF(Rank!$I34&lt;31,"B1",IF(Rank!$I34&lt;41,"A2","")))))</f>
        <v>B1</v>
      </c>
    </row>
    <row r="35" spans="1:9" x14ac:dyDescent="0.3">
      <c r="A35">
        <v>34</v>
      </c>
      <c r="B35" t="str">
        <f>IF(Rank!$I35&lt;&gt;0,IF(Rank!$I35&lt;21,"A1",IF(Rank!$I35&lt;31,"A2",IF(Rank!$I35&lt;41,"B1",IF(Rank!$I35&lt;51,"B1","")))))</f>
        <v>A1</v>
      </c>
      <c r="C35" t="str">
        <f>IF(Rank!$I35&lt;&gt;0,IF(Rank!$I35&lt;21,"A1",IF(Rank!$I35&lt;31,"A2",IF(Rank!$I35&lt;41,"A2",IF(Rank!$I35&lt;51,"B2","")))))</f>
        <v>A1</v>
      </c>
      <c r="D35" t="str">
        <f>IF(Rank!$I35&lt;&gt;0,IF(Rank!$I35&lt;21,"A1",IF(Rank!$I35&lt;31,"A2",IF(Rank!$I35&lt;41,"A2",IF(Rank!$I35&lt;51,"B2","")))))</f>
        <v>A1</v>
      </c>
      <c r="E35" t="str">
        <f>IF(Rank!$I35&lt;&gt;0,IF(Rank!$I35&lt;7,"A1",IF(Rank!$I35&lt;14,"A2",IF(Rank!$I35&lt;21,"B1",IF(Rank!$I35&lt;31,"B2","C1")))))</f>
        <v>A2</v>
      </c>
      <c r="F35" t="str">
        <f>IF(Rank!$I35&lt;&gt;0,IF(Rank!$I35&lt;7,"A1",IF(Rank!$I35&lt;14,"A2",IF(Rank!$I35&lt;21,"B1",IF(Rank!$I35&lt;31,"B2","C1")))))</f>
        <v>A2</v>
      </c>
      <c r="G35" t="str">
        <f>IF(Rank!$I35&lt;&gt;0,IF(Rank!$I35&lt;21,"A1",IF(Rank!$I35&lt;31,"A2",IF(Rank!$I35&lt;41,"A2",IF(Rank!$I35&lt;51,"B2","")))))</f>
        <v>A1</v>
      </c>
      <c r="H35" t="str">
        <f>IF(Rank!$I35&lt;&gt;0,IF(Rank!$I35&lt;11,"A2",IF(Rank!$I35&lt;21,"A1",IF(Rank!$I35&lt;31,"B1",IF(Rank!$I35&lt;41,"A2","")))))</f>
        <v>A2</v>
      </c>
      <c r="I35" t="str">
        <f>IF(Rank!$I35&lt;&gt;0,IF(Rank!$I35&lt;11,"A2",IF(Rank!$I35&lt;21,"A1",IF(Rank!$I35&lt;31,"B1",IF(Rank!$I35&lt;41,"A2","")))))</f>
        <v>A2</v>
      </c>
    </row>
    <row r="36" spans="1:9" x14ac:dyDescent="0.3">
      <c r="A36">
        <v>35</v>
      </c>
      <c r="B36" t="str">
        <f>IF(Rank!$I36&lt;&gt;0,IF(Rank!$I36&lt;21,"A1",IF(Rank!$I36&lt;31,"A2",IF(Rank!$I36&lt;41,"B1",IF(Rank!$I36&lt;51,"B1","")))))</f>
        <v>A1</v>
      </c>
      <c r="C36" t="str">
        <f>IF(Rank!$I36&lt;&gt;0,IF(Rank!$I36&lt;21,"A1",IF(Rank!$I36&lt;31,"A2",IF(Rank!$I36&lt;41,"A2",IF(Rank!$I36&lt;51,"B2","")))))</f>
        <v>A1</v>
      </c>
      <c r="D36" t="str">
        <f>IF(Rank!$I36&lt;&gt;0,IF(Rank!$I36&lt;21,"A1",IF(Rank!$I36&lt;31,"A2",IF(Rank!$I36&lt;41,"A2",IF(Rank!$I36&lt;51,"B2","")))))</f>
        <v>A1</v>
      </c>
      <c r="E36" t="str">
        <f>IF(Rank!$I36&lt;&gt;0,IF(Rank!$I36&lt;7,"A1",IF(Rank!$I36&lt;14,"A2",IF(Rank!$I36&lt;21,"B1",IF(Rank!$I36&lt;31,"B2","C1")))))</f>
        <v>A1</v>
      </c>
      <c r="F36" t="str">
        <f>IF(Rank!$I36&lt;&gt;0,IF(Rank!$I36&lt;7,"A1",IF(Rank!$I36&lt;14,"A2",IF(Rank!$I36&lt;21,"B1",IF(Rank!$I36&lt;31,"B2","C1")))))</f>
        <v>A1</v>
      </c>
      <c r="G36" t="str">
        <f>IF(Rank!$I36&lt;&gt;0,IF(Rank!$I36&lt;21,"A1",IF(Rank!$I36&lt;31,"A2",IF(Rank!$I36&lt;41,"A2",IF(Rank!$I36&lt;51,"B2","")))))</f>
        <v>A1</v>
      </c>
      <c r="H36" t="str">
        <f>IF(Rank!$I36&lt;&gt;0,IF(Rank!$I36&lt;11,"A2",IF(Rank!$I36&lt;21,"A1",IF(Rank!$I36&lt;31,"B1",IF(Rank!$I36&lt;41,"A2","")))))</f>
        <v>A2</v>
      </c>
      <c r="I36" t="str">
        <f>IF(Rank!$I36&lt;&gt;0,IF(Rank!$I36&lt;11,"A2",IF(Rank!$I36&lt;21,"A1",IF(Rank!$I36&lt;31,"B1",IF(Rank!$I36&lt;41,"A2","")))))</f>
        <v>A2</v>
      </c>
    </row>
    <row r="37" spans="1:9" x14ac:dyDescent="0.3">
      <c r="A37">
        <v>36</v>
      </c>
      <c r="B37" t="str">
        <f>IF(Rank!$I37&lt;&gt;0,IF(Rank!$I37&lt;21,"A1",IF(Rank!$I37&lt;31,"A2",IF(Rank!$I37&lt;41,"B1",IF(Rank!$I37&lt;51,"B1","")))))</f>
        <v>A2</v>
      </c>
      <c r="C37" t="str">
        <f>IF(Rank!$I37&lt;&gt;0,IF(Rank!$I37&lt;21,"A1",IF(Rank!$I37&lt;31,"A2",IF(Rank!$I37&lt;41,"A2",IF(Rank!$I37&lt;51,"B2","")))))</f>
        <v>A2</v>
      </c>
      <c r="D37" t="str">
        <f>IF(Rank!$I37&lt;&gt;0,IF(Rank!$I37&lt;21,"A1",IF(Rank!$I37&lt;31,"A2",IF(Rank!$I37&lt;41,"A2",IF(Rank!$I37&lt;51,"B2","")))))</f>
        <v>A2</v>
      </c>
      <c r="E37" t="str">
        <f>IF(Rank!$I37&lt;&gt;0,IF(Rank!$I37&lt;7,"A1",IF(Rank!$I37&lt;14,"A2",IF(Rank!$I37&lt;21,"B1",IF(Rank!$I37&lt;31,"B2","C1")))))</f>
        <v>B2</v>
      </c>
      <c r="F37" t="str">
        <f>IF(Rank!$I37&lt;&gt;0,IF(Rank!$I37&lt;7,"A1",IF(Rank!$I37&lt;14,"A2",IF(Rank!$I37&lt;21,"B1",IF(Rank!$I37&lt;31,"B2","C1")))))</f>
        <v>B2</v>
      </c>
      <c r="G37" t="str">
        <f>IF(Rank!$I37&lt;&gt;0,IF(Rank!$I37&lt;21,"A1",IF(Rank!$I37&lt;31,"A2",IF(Rank!$I37&lt;41,"A2",IF(Rank!$I37&lt;51,"B2","")))))</f>
        <v>A2</v>
      </c>
      <c r="H37" t="str">
        <f>IF(Rank!$I37&lt;&gt;0,IF(Rank!$I37&lt;11,"A2",IF(Rank!$I37&lt;21,"A1",IF(Rank!$I37&lt;31,"B1",IF(Rank!$I37&lt;41,"A2","")))))</f>
        <v>B1</v>
      </c>
      <c r="I37" t="str">
        <f>IF(Rank!$I37&lt;&gt;0,IF(Rank!$I37&lt;11,"A2",IF(Rank!$I37&lt;21,"A1",IF(Rank!$I37&lt;31,"B1",IF(Rank!$I37&lt;41,"A2","")))))</f>
        <v>B1</v>
      </c>
    </row>
    <row r="38" spans="1:9" x14ac:dyDescent="0.3">
      <c r="A38">
        <v>37</v>
      </c>
      <c r="B38" t="str">
        <f>IF(Rank!$I38&lt;&gt;0,IF(Rank!$I38&lt;21,"A1",IF(Rank!$I38&lt;31,"A2",IF(Rank!$I38&lt;41,"B1",IF(Rank!$I38&lt;51,"B1","")))))</f>
        <v>B1</v>
      </c>
      <c r="C38" t="str">
        <f>IF(Rank!$I38&lt;&gt;0,IF(Rank!$I38&lt;21,"A1",IF(Rank!$I38&lt;31,"A2",IF(Rank!$I38&lt;41,"A2",IF(Rank!$I38&lt;51,"B2","")))))</f>
        <v>A2</v>
      </c>
      <c r="D38" t="str">
        <f>IF(Rank!$I38&lt;&gt;0,IF(Rank!$I38&lt;21,"A1",IF(Rank!$I38&lt;31,"A2",IF(Rank!$I38&lt;41,"A2",IF(Rank!$I38&lt;51,"B2","")))))</f>
        <v>A2</v>
      </c>
      <c r="E38" t="str">
        <f>IF(Rank!$I38&lt;&gt;0,IF(Rank!$I38&lt;7,"A1",IF(Rank!$I38&lt;14,"A2",IF(Rank!$I38&lt;21,"B1",IF(Rank!$I38&lt;31,"B2","C1")))))</f>
        <v>C1</v>
      </c>
      <c r="F38" t="str">
        <f>IF(Rank!$I38&lt;&gt;0,IF(Rank!$I38&lt;7,"A1",IF(Rank!$I38&lt;14,"A2",IF(Rank!$I38&lt;21,"B1",IF(Rank!$I38&lt;31,"B2","C1")))))</f>
        <v>C1</v>
      </c>
      <c r="G38" t="str">
        <f>IF(Rank!$I38&lt;&gt;0,IF(Rank!$I38&lt;21,"A1",IF(Rank!$I38&lt;31,"A2",IF(Rank!$I38&lt;41,"A2",IF(Rank!$I38&lt;51,"B2","")))))</f>
        <v>A2</v>
      </c>
      <c r="H38" t="str">
        <f>IF(Rank!$I38&lt;&gt;0,IF(Rank!$I38&lt;11,"A2",IF(Rank!$I38&lt;21,"A1",IF(Rank!$I38&lt;31,"B1",IF(Rank!$I38&lt;41,"A2","")))))</f>
        <v>A2</v>
      </c>
      <c r="I38" t="str">
        <f>IF(Rank!$I38&lt;&gt;0,IF(Rank!$I38&lt;11,"A2",IF(Rank!$I38&lt;21,"A1",IF(Rank!$I38&lt;31,"B1",IF(Rank!$I38&lt;41,"A2","")))))</f>
        <v>A2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CFA-CDA6-45DC-9D3E-F6D70BF53EB8}">
  <dimension ref="A1:I38"/>
  <sheetViews>
    <sheetView zoomScale="190" zoomScaleNormal="190" workbookViewId="0">
      <selection activeCell="E4" sqref="E4"/>
    </sheetView>
  </sheetViews>
  <sheetFormatPr defaultRowHeight="14.4" x14ac:dyDescent="0.3"/>
  <cols>
    <col min="2" max="2" width="9.6640625" customWidth="1"/>
    <col min="3" max="3" width="8" bestFit="1" customWidth="1"/>
    <col min="4" max="4" width="9.33203125" customWidth="1"/>
    <col min="5" max="5" width="13.6640625" customWidth="1"/>
    <col min="7" max="7" width="11.6640625" customWidth="1"/>
  </cols>
  <sheetData>
    <row r="1" spans="1:9" s="1" customFormat="1" ht="57.6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20</v>
      </c>
      <c r="H1" s="1" t="s">
        <v>18</v>
      </c>
      <c r="I1" s="1" t="s">
        <v>19</v>
      </c>
    </row>
    <row r="2" spans="1:9" x14ac:dyDescent="0.3">
      <c r="A2">
        <v>1</v>
      </c>
      <c r="B2" t="str">
        <f>IF(Rank!$I2&lt;&gt;0,IF(Rank!$I2&lt;21,"A",IF(Rank!$I2&lt;31,"A",IF(Rank!$I2&lt;41,"B",IF(Rank!$I2&lt;51,"B","")))))</f>
        <v>A</v>
      </c>
      <c r="C2" t="str">
        <f>IF(Rank!$I2&lt;&gt;0,IF(Rank!$I2&lt;21,"A",IF(Rank!$I2&lt;31,"B",IF(Rank!$I2&lt;41,"C",IF(Rank!$I2&lt;51,"C","")))))</f>
        <v>A</v>
      </c>
      <c r="D2" t="str">
        <f>IF(Rank!$I2&lt;&gt;0,IF(Rank!$I2&lt;21,"A",IF(Rank!$I2&lt;31,"B",IF(Rank!$I2&lt;41,"B",IF(Rank!$I2&lt;51,"C","")))))</f>
        <v>A</v>
      </c>
      <c r="E2" t="str">
        <f>IF(Rank!$I2&lt;&gt;0,IF(Rank!$I2&lt;21,"A",IF(Rank!$I2&lt;31,"B",IF(Rank!$I2&lt;41,"C",IF(Rank!$I2&lt;51,"C","")))))</f>
        <v>A</v>
      </c>
      <c r="F2" t="str">
        <f>IF(Rank!$I2&lt;&gt;0,IF(Rank!$I2&lt;21,"A",IF(Rank!$I2&lt;31,"B",IF(Rank!$I2&lt;41,"C",IF(Rank!$I2&lt;51,"C","")))))</f>
        <v>A</v>
      </c>
      <c r="G2" t="str">
        <f>IF(Rank!$I2&lt;&gt;0,IF(Rank!$I2&lt;21,"A",IF(Rank!$I2&lt;31,"A",IF(Rank!$I2&lt;41,"B",IF(Rank!$I2&lt;51,"B","")))))</f>
        <v>A</v>
      </c>
      <c r="H2" t="str">
        <f>IF(Rank!$I2&lt;&gt;0,IF(Rank!$I2&lt;21,"A",IF(Rank!$I2&lt;31,"A",IF(Rank!$I2&lt;41,"B",IF(Rank!$I2&lt;51,"B","")))))</f>
        <v>A</v>
      </c>
      <c r="I2" t="str">
        <f>IF(Rank!$I2&lt;&gt;0,IF(Rank!$I2&lt;21,"A",IF(Rank!$I2&lt;31,"B",IF(Rank!$I2&lt;41,"C",IF(Rank!$I2&lt;51,"C","")))))</f>
        <v>A</v>
      </c>
    </row>
    <row r="3" spans="1:9" x14ac:dyDescent="0.3">
      <c r="A3">
        <v>2</v>
      </c>
      <c r="B3" t="str">
        <f>IF(Rank!$I3&lt;&gt;0,IF(Rank!$I3&lt;21,"A",IF(Rank!$I3&lt;31,"A",IF(Rank!$I3&lt;41,"B",IF(Rank!$I3&lt;51,"B","")))))</f>
        <v>A</v>
      </c>
      <c r="C3" t="str">
        <f>IF(Rank!$I3&lt;&gt;0,IF(Rank!$I3&lt;21,"A",IF(Rank!$I3&lt;31,"B",IF(Rank!$I3&lt;41,"C",IF(Rank!$I3&lt;51,"C","")))))</f>
        <v>A</v>
      </c>
      <c r="D3" t="str">
        <f>IF(Rank!$I3&lt;&gt;0,IF(Rank!$I3&lt;21,"A",IF(Rank!$I3&lt;31,"B",IF(Rank!$I3&lt;41,"B",IF(Rank!$I3&lt;51,"C","")))))</f>
        <v>A</v>
      </c>
      <c r="E3" t="str">
        <f>IF(Rank!$I3&lt;&gt;0,IF(Rank!$I3&lt;21,"A",IF(Rank!$I3&lt;31,"B",IF(Rank!$I3&lt;41,"C",IF(Rank!$I3&lt;51,"C","")))))</f>
        <v>A</v>
      </c>
      <c r="F3" t="str">
        <f>IF(Rank!$I3&lt;&gt;0,IF(Rank!$I3&lt;21,"A",IF(Rank!$I3&lt;31,"B",IF(Rank!$I3&lt;41,"C",IF(Rank!$I3&lt;51,"C","")))))</f>
        <v>A</v>
      </c>
      <c r="G3" t="str">
        <f>IF(Rank!$I3&lt;&gt;0,IF(Rank!$I3&lt;21,"A",IF(Rank!$I3&lt;31,"A",IF(Rank!$I3&lt;41,"B",IF(Rank!$I3&lt;51,"B","")))))</f>
        <v>A</v>
      </c>
      <c r="H3" t="str">
        <f>IF(Rank!$I3&lt;&gt;0,IF(Rank!$I3&lt;21,"A",IF(Rank!$I3&lt;31,"A",IF(Rank!$I3&lt;41,"B",IF(Rank!$I3&lt;51,"B","")))))</f>
        <v>A</v>
      </c>
      <c r="I3" t="str">
        <f>IF(Rank!$I3&lt;&gt;0,IF(Rank!$I3&lt;21,"A",IF(Rank!$I3&lt;31,"B",IF(Rank!$I3&lt;41,"C",IF(Rank!$I3&lt;51,"C","")))))</f>
        <v>A</v>
      </c>
    </row>
    <row r="4" spans="1:9" x14ac:dyDescent="0.3">
      <c r="A4">
        <v>3</v>
      </c>
      <c r="B4" t="str">
        <f>IF(Rank!$I4&lt;&gt;0,IF(Rank!$I4&lt;21,"A",IF(Rank!$I4&lt;31,"A",IF(Rank!$I4&lt;41,"B",IF(Rank!$I4&lt;51,"B","")))))</f>
        <v>A</v>
      </c>
      <c r="C4" t="str">
        <f>IF(Rank!$I4&lt;&gt;0,IF(Rank!$I4&lt;21,"A",IF(Rank!$I4&lt;31,"B",IF(Rank!$I4&lt;41,"C",IF(Rank!$I4&lt;51,"C","")))))</f>
        <v>A</v>
      </c>
      <c r="D4" t="str">
        <f>IF(Rank!$I4&lt;&gt;0,IF(Rank!$I4&lt;21,"A",IF(Rank!$I4&lt;31,"B",IF(Rank!$I4&lt;41,"B",IF(Rank!$I4&lt;51,"C","")))))</f>
        <v>A</v>
      </c>
      <c r="E4" t="str">
        <f>IF(Rank!$I4&lt;&gt;0,IF(Rank!$I4&lt;21,"A",IF(Rank!$I4&lt;31,"B",IF(Rank!$I4&lt;41,"C",IF(Rank!$I4&lt;51,"C","")))))</f>
        <v>A</v>
      </c>
      <c r="F4" t="str">
        <f>IF(Rank!$I4&lt;&gt;0,IF(Rank!$I4&lt;21,"A",IF(Rank!$I4&lt;31,"B",IF(Rank!$I4&lt;41,"C",IF(Rank!$I4&lt;51,"C","")))))</f>
        <v>A</v>
      </c>
      <c r="G4" t="str">
        <f>IF(Rank!$I4&lt;&gt;0,IF(Rank!$I4&lt;21,"A",IF(Rank!$I4&lt;31,"A",IF(Rank!$I4&lt;41,"B",IF(Rank!$I4&lt;51,"B","")))))</f>
        <v>A</v>
      </c>
      <c r="H4" t="str">
        <f>IF(Rank!$I4&lt;&gt;0,IF(Rank!$I4&lt;21,"A",IF(Rank!$I4&lt;31,"A",IF(Rank!$I4&lt;41,"B",IF(Rank!$I4&lt;51,"B","")))))</f>
        <v>A</v>
      </c>
      <c r="I4" t="str">
        <f>IF(Rank!$I4&lt;&gt;0,IF(Rank!$I4&lt;21,"A",IF(Rank!$I4&lt;31,"B",IF(Rank!$I4&lt;41,"C",IF(Rank!$I4&lt;51,"C","")))))</f>
        <v>A</v>
      </c>
    </row>
    <row r="5" spans="1:9" x14ac:dyDescent="0.3">
      <c r="A5">
        <v>4</v>
      </c>
      <c r="B5" t="str">
        <f>IF(Rank!$I5&lt;&gt;0,IF(Rank!$I5&lt;21,"A",IF(Rank!$I5&lt;31,"A",IF(Rank!$I5&lt;41,"B",IF(Rank!$I5&lt;51,"B","")))))</f>
        <v>A</v>
      </c>
      <c r="C5" t="str">
        <f>IF(Rank!$I5&lt;&gt;0,IF(Rank!$I5&lt;21,"A",IF(Rank!$I5&lt;31,"B",IF(Rank!$I5&lt;41,"C",IF(Rank!$I5&lt;51,"C","")))))</f>
        <v>B</v>
      </c>
      <c r="D5" t="str">
        <f>IF(Rank!$I5&lt;&gt;0,IF(Rank!$I5&lt;21,"A",IF(Rank!$I5&lt;31,"B",IF(Rank!$I5&lt;41,"B",IF(Rank!$I5&lt;51,"C","")))))</f>
        <v>B</v>
      </c>
      <c r="E5" t="str">
        <f>IF(Rank!$I5&lt;&gt;0,IF(Rank!$I5&lt;21,"A",IF(Rank!$I5&lt;31,"B",IF(Rank!$I5&lt;41,"C",IF(Rank!$I5&lt;51,"C","")))))</f>
        <v>B</v>
      </c>
      <c r="F5" t="str">
        <f>IF(Rank!$I5&lt;&gt;0,IF(Rank!$I5&lt;21,"A",IF(Rank!$I5&lt;31,"B",IF(Rank!$I5&lt;41,"C",IF(Rank!$I5&lt;51,"C","")))))</f>
        <v>B</v>
      </c>
      <c r="G5" t="str">
        <f>IF(Rank!$I5&lt;&gt;0,IF(Rank!$I5&lt;21,"A",IF(Rank!$I5&lt;31,"A",IF(Rank!$I5&lt;41,"B",IF(Rank!$I5&lt;51,"B","")))))</f>
        <v>A</v>
      </c>
      <c r="H5" t="str">
        <f>IF(Rank!$I5&lt;&gt;0,IF(Rank!$I5&lt;21,"A",IF(Rank!$I5&lt;31,"A",IF(Rank!$I5&lt;41,"B",IF(Rank!$I5&lt;51,"B","")))))</f>
        <v>A</v>
      </c>
      <c r="I5" t="str">
        <f>IF(Rank!$I5&lt;&gt;0,IF(Rank!$I5&lt;21,"A",IF(Rank!$I5&lt;31,"B",IF(Rank!$I5&lt;41,"C",IF(Rank!$I5&lt;51,"C","")))))</f>
        <v>B</v>
      </c>
    </row>
    <row r="6" spans="1:9" x14ac:dyDescent="0.3">
      <c r="A6">
        <v>5</v>
      </c>
      <c r="B6" t="str">
        <f>IF(Rank!$I6&lt;&gt;0,IF(Rank!$I6&lt;21,"A",IF(Rank!$I6&lt;31,"A",IF(Rank!$I6&lt;41,"B",IF(Rank!$I6&lt;51,"B","")))))</f>
        <v>B</v>
      </c>
      <c r="C6" t="str">
        <f>IF(Rank!$I6&lt;&gt;0,IF(Rank!$I6&lt;21,"A",IF(Rank!$I6&lt;31,"B",IF(Rank!$I6&lt;41,"C",IF(Rank!$I6&lt;51,"C","")))))</f>
        <v>C</v>
      </c>
      <c r="D6" t="str">
        <f>IF(Rank!$I6&lt;&gt;0,IF(Rank!$I6&lt;21,"A",IF(Rank!$I6&lt;31,"B",IF(Rank!$I6&lt;41,"B",IF(Rank!$I6&lt;51,"C","")))))</f>
        <v>B</v>
      </c>
      <c r="E6" t="str">
        <f>IF(Rank!$I6&lt;&gt;0,IF(Rank!$I6&lt;21,"A",IF(Rank!$I6&lt;31,"B",IF(Rank!$I6&lt;41,"C",IF(Rank!$I6&lt;51,"C","")))))</f>
        <v>C</v>
      </c>
      <c r="F6" t="str">
        <f>IF(Rank!$I6&lt;&gt;0,IF(Rank!$I6&lt;21,"A",IF(Rank!$I6&lt;31,"B",IF(Rank!$I6&lt;41,"C",IF(Rank!$I6&lt;51,"C","")))))</f>
        <v>C</v>
      </c>
      <c r="G6" t="str">
        <f>IF(Rank!$I6&lt;&gt;0,IF(Rank!$I6&lt;21,"A",IF(Rank!$I6&lt;31,"A",IF(Rank!$I6&lt;41,"B",IF(Rank!$I6&lt;51,"B","")))))</f>
        <v>B</v>
      </c>
      <c r="H6" t="str">
        <f>IF(Rank!$I6&lt;&gt;0,IF(Rank!$I6&lt;21,"A",IF(Rank!$I6&lt;31,"A",IF(Rank!$I6&lt;41,"B",IF(Rank!$I6&lt;51,"B","")))))</f>
        <v>B</v>
      </c>
      <c r="I6" t="str">
        <f>IF(Rank!$I6&lt;&gt;0,IF(Rank!$I6&lt;21,"A",IF(Rank!$I6&lt;31,"B",IF(Rank!$I6&lt;41,"C",IF(Rank!$I6&lt;51,"C","")))))</f>
        <v>C</v>
      </c>
    </row>
    <row r="7" spans="1:9" x14ac:dyDescent="0.3">
      <c r="A7">
        <v>6</v>
      </c>
      <c r="B7" t="str">
        <f>IF(Rank!$I7&lt;&gt;0,IF(Rank!$I7&lt;21,"A",IF(Rank!$I7&lt;31,"A",IF(Rank!$I7&lt;41,"B",IF(Rank!$I7&lt;51,"B","")))))</f>
        <v>A</v>
      </c>
      <c r="C7" t="str">
        <f>IF(Rank!$I7&lt;&gt;0,IF(Rank!$I7&lt;21,"A",IF(Rank!$I7&lt;31,"B",IF(Rank!$I7&lt;41,"C",IF(Rank!$I7&lt;51,"C","")))))</f>
        <v>B</v>
      </c>
      <c r="D7" t="str">
        <f>IF(Rank!$I7&lt;&gt;0,IF(Rank!$I7&lt;21,"A",IF(Rank!$I7&lt;31,"B",IF(Rank!$I7&lt;41,"B",IF(Rank!$I7&lt;51,"C","")))))</f>
        <v>B</v>
      </c>
      <c r="E7" t="str">
        <f>IF(Rank!$I7&lt;&gt;0,IF(Rank!$I7&lt;21,"A",IF(Rank!$I7&lt;31,"B",IF(Rank!$I7&lt;41,"C",IF(Rank!$I7&lt;51,"C","")))))</f>
        <v>B</v>
      </c>
      <c r="F7" t="str">
        <f>IF(Rank!$I7&lt;&gt;0,IF(Rank!$I7&lt;21,"A",IF(Rank!$I7&lt;31,"B",IF(Rank!$I7&lt;41,"C",IF(Rank!$I7&lt;51,"C","")))))</f>
        <v>B</v>
      </c>
      <c r="G7" t="str">
        <f>IF(Rank!$I7&lt;&gt;0,IF(Rank!$I7&lt;21,"A",IF(Rank!$I7&lt;31,"A",IF(Rank!$I7&lt;41,"B",IF(Rank!$I7&lt;51,"B","")))))</f>
        <v>A</v>
      </c>
      <c r="H7" t="str">
        <f>IF(Rank!$I7&lt;&gt;0,IF(Rank!$I7&lt;21,"A",IF(Rank!$I7&lt;31,"A",IF(Rank!$I7&lt;41,"B",IF(Rank!$I7&lt;51,"B","")))))</f>
        <v>A</v>
      </c>
      <c r="I7" t="str">
        <f>IF(Rank!$I7&lt;&gt;0,IF(Rank!$I7&lt;21,"A",IF(Rank!$I7&lt;31,"B",IF(Rank!$I7&lt;41,"C",IF(Rank!$I7&lt;51,"C","")))))</f>
        <v>B</v>
      </c>
    </row>
    <row r="8" spans="1:9" x14ac:dyDescent="0.3">
      <c r="A8">
        <v>7</v>
      </c>
      <c r="B8" t="str">
        <f>IF(Rank!$I8&lt;&gt;0,IF(Rank!$I8&lt;21,"A",IF(Rank!$I8&lt;31,"A",IF(Rank!$I8&lt;41,"B",IF(Rank!$I8&lt;51,"B","")))))</f>
        <v>A</v>
      </c>
      <c r="C8" t="str">
        <f>IF(Rank!$I8&lt;&gt;0,IF(Rank!$I8&lt;21,"A",IF(Rank!$I8&lt;31,"B",IF(Rank!$I8&lt;41,"C",IF(Rank!$I8&lt;51,"C","")))))</f>
        <v>A</v>
      </c>
      <c r="D8" t="str">
        <f>IF(Rank!$I8&lt;&gt;0,IF(Rank!$I8&lt;21,"A",IF(Rank!$I8&lt;31,"B",IF(Rank!$I8&lt;41,"B",IF(Rank!$I8&lt;51,"C","")))))</f>
        <v>A</v>
      </c>
      <c r="E8" t="str">
        <f>IF(Rank!$I8&lt;&gt;0,IF(Rank!$I8&lt;21,"A",IF(Rank!$I8&lt;31,"B",IF(Rank!$I8&lt;41,"C",IF(Rank!$I8&lt;51,"C","")))))</f>
        <v>A</v>
      </c>
      <c r="F8" t="str">
        <f>IF(Rank!$I8&lt;&gt;0,IF(Rank!$I8&lt;21,"A",IF(Rank!$I8&lt;31,"B",IF(Rank!$I8&lt;41,"C",IF(Rank!$I8&lt;51,"C","")))))</f>
        <v>A</v>
      </c>
      <c r="G8" t="str">
        <f>IF(Rank!$I8&lt;&gt;0,IF(Rank!$I8&lt;21,"A",IF(Rank!$I8&lt;31,"A",IF(Rank!$I8&lt;41,"B",IF(Rank!$I8&lt;51,"B","")))))</f>
        <v>A</v>
      </c>
      <c r="H8" t="str">
        <f>IF(Rank!$I8&lt;&gt;0,IF(Rank!$I8&lt;21,"A",IF(Rank!$I8&lt;31,"A",IF(Rank!$I8&lt;41,"B",IF(Rank!$I8&lt;51,"B","")))))</f>
        <v>A</v>
      </c>
      <c r="I8" t="str">
        <f>IF(Rank!$I8&lt;&gt;0,IF(Rank!$I8&lt;21,"A",IF(Rank!$I8&lt;31,"B",IF(Rank!$I8&lt;41,"C",IF(Rank!$I8&lt;51,"C","")))))</f>
        <v>A</v>
      </c>
    </row>
    <row r="9" spans="1:9" x14ac:dyDescent="0.3">
      <c r="A9">
        <v>8</v>
      </c>
      <c r="B9" t="str">
        <f>IF(Rank!$I9&lt;&gt;0,IF(Rank!$I9&lt;21,"A",IF(Rank!$I9&lt;31,"A",IF(Rank!$I9&lt;41,"B",IF(Rank!$I9&lt;51,"B","")))))</f>
        <v>A</v>
      </c>
      <c r="C9" t="str">
        <f>IF(Rank!$I9&lt;&gt;0,IF(Rank!$I9&lt;21,"A",IF(Rank!$I9&lt;31,"B",IF(Rank!$I9&lt;41,"C",IF(Rank!$I9&lt;51,"C","")))))</f>
        <v>A</v>
      </c>
      <c r="D9" t="str">
        <f>IF(Rank!$I9&lt;&gt;0,IF(Rank!$I9&lt;21,"A",IF(Rank!$I9&lt;31,"B",IF(Rank!$I9&lt;41,"B",IF(Rank!$I9&lt;51,"C","")))))</f>
        <v>A</v>
      </c>
      <c r="E9" t="str">
        <f>IF(Rank!$I9&lt;&gt;0,IF(Rank!$I9&lt;21,"A",IF(Rank!$I9&lt;31,"B",IF(Rank!$I9&lt;41,"C",IF(Rank!$I9&lt;51,"C","")))))</f>
        <v>A</v>
      </c>
      <c r="F9" t="str">
        <f>IF(Rank!$I9&lt;&gt;0,IF(Rank!$I9&lt;21,"A",IF(Rank!$I9&lt;31,"B",IF(Rank!$I9&lt;41,"C",IF(Rank!$I9&lt;51,"C","")))))</f>
        <v>A</v>
      </c>
      <c r="G9" t="str">
        <f>IF(Rank!$I9&lt;&gt;0,IF(Rank!$I9&lt;21,"A",IF(Rank!$I9&lt;31,"A",IF(Rank!$I9&lt;41,"B",IF(Rank!$I9&lt;51,"B","")))))</f>
        <v>A</v>
      </c>
      <c r="H9" t="str">
        <f>IF(Rank!$I9&lt;&gt;0,IF(Rank!$I9&lt;21,"A",IF(Rank!$I9&lt;31,"A",IF(Rank!$I9&lt;41,"B",IF(Rank!$I9&lt;51,"B","")))))</f>
        <v>A</v>
      </c>
      <c r="I9" t="str">
        <f>IF(Rank!$I9&lt;&gt;0,IF(Rank!$I9&lt;21,"A",IF(Rank!$I9&lt;31,"B",IF(Rank!$I9&lt;41,"C",IF(Rank!$I9&lt;51,"C","")))))</f>
        <v>A</v>
      </c>
    </row>
    <row r="10" spans="1:9" x14ac:dyDescent="0.3">
      <c r="A10">
        <v>9</v>
      </c>
      <c r="B10" t="str">
        <f>IF(Rank!$I10&lt;&gt;0,IF(Rank!$I10&lt;21,"A",IF(Rank!$I10&lt;31,"A",IF(Rank!$I10&lt;41,"B",IF(Rank!$I10&lt;51,"B","")))))</f>
        <v>A</v>
      </c>
      <c r="C10" t="str">
        <f>IF(Rank!$I10&lt;&gt;0,IF(Rank!$I10&lt;21,"A",IF(Rank!$I10&lt;31,"B",IF(Rank!$I10&lt;41,"C",IF(Rank!$I10&lt;51,"C","")))))</f>
        <v>A</v>
      </c>
      <c r="D10" t="str">
        <f>IF(Rank!$I10&lt;&gt;0,IF(Rank!$I10&lt;21,"A",IF(Rank!$I10&lt;31,"B",IF(Rank!$I10&lt;41,"B",IF(Rank!$I10&lt;51,"C","")))))</f>
        <v>A</v>
      </c>
      <c r="E10" t="str">
        <f>IF(Rank!$I10&lt;&gt;0,IF(Rank!$I10&lt;21,"A",IF(Rank!$I10&lt;31,"B",IF(Rank!$I10&lt;41,"C",IF(Rank!$I10&lt;51,"C","")))))</f>
        <v>A</v>
      </c>
      <c r="F10" t="str">
        <f>IF(Rank!$I10&lt;&gt;0,IF(Rank!$I10&lt;21,"A",IF(Rank!$I10&lt;31,"B",IF(Rank!$I10&lt;41,"C",IF(Rank!$I10&lt;51,"C","")))))</f>
        <v>A</v>
      </c>
      <c r="G10" t="str">
        <f>IF(Rank!$I10&lt;&gt;0,IF(Rank!$I10&lt;21,"A",IF(Rank!$I10&lt;31,"A",IF(Rank!$I10&lt;41,"B",IF(Rank!$I10&lt;51,"B","")))))</f>
        <v>A</v>
      </c>
      <c r="H10" t="str">
        <f>IF(Rank!$I10&lt;&gt;0,IF(Rank!$I10&lt;21,"A",IF(Rank!$I10&lt;31,"A",IF(Rank!$I10&lt;41,"B",IF(Rank!$I10&lt;51,"B","")))))</f>
        <v>A</v>
      </c>
      <c r="I10" t="str">
        <f>IF(Rank!$I10&lt;&gt;0,IF(Rank!$I10&lt;21,"A",IF(Rank!$I10&lt;31,"B",IF(Rank!$I10&lt;41,"C",IF(Rank!$I10&lt;51,"C","")))))</f>
        <v>A</v>
      </c>
    </row>
    <row r="11" spans="1:9" x14ac:dyDescent="0.3">
      <c r="A11">
        <v>10</v>
      </c>
      <c r="B11" t="str">
        <f>IF(Rank!$I11&lt;&gt;0,IF(Rank!$I11&lt;21,"A",IF(Rank!$I11&lt;31,"A",IF(Rank!$I11&lt;41,"B",IF(Rank!$I11&lt;51,"B","")))))</f>
        <v>A</v>
      </c>
      <c r="C11" t="str">
        <f>IF(Rank!$I11&lt;&gt;0,IF(Rank!$I11&lt;21,"A",IF(Rank!$I11&lt;31,"B",IF(Rank!$I11&lt;41,"C",IF(Rank!$I11&lt;51,"C","")))))</f>
        <v>A</v>
      </c>
      <c r="D11" t="str">
        <f>IF(Rank!$I11&lt;&gt;0,IF(Rank!$I11&lt;21,"A",IF(Rank!$I11&lt;31,"B",IF(Rank!$I11&lt;41,"B",IF(Rank!$I11&lt;51,"C","")))))</f>
        <v>A</v>
      </c>
      <c r="E11" t="str">
        <f>IF(Rank!$I11&lt;&gt;0,IF(Rank!$I11&lt;21,"A",IF(Rank!$I11&lt;31,"B",IF(Rank!$I11&lt;41,"C",IF(Rank!$I11&lt;51,"C","")))))</f>
        <v>A</v>
      </c>
      <c r="F11" t="str">
        <f>IF(Rank!$I11&lt;&gt;0,IF(Rank!$I11&lt;21,"A",IF(Rank!$I11&lt;31,"B",IF(Rank!$I11&lt;41,"C",IF(Rank!$I11&lt;51,"C","")))))</f>
        <v>A</v>
      </c>
      <c r="G11" t="str">
        <f>IF(Rank!$I11&lt;&gt;0,IF(Rank!$I11&lt;21,"A",IF(Rank!$I11&lt;31,"A",IF(Rank!$I11&lt;41,"B",IF(Rank!$I11&lt;51,"B","")))))</f>
        <v>A</v>
      </c>
      <c r="H11" t="str">
        <f>IF(Rank!$I11&lt;&gt;0,IF(Rank!$I11&lt;21,"A",IF(Rank!$I11&lt;31,"A",IF(Rank!$I11&lt;41,"B",IF(Rank!$I11&lt;51,"B","")))))</f>
        <v>A</v>
      </c>
      <c r="I11" t="str">
        <f>IF(Rank!$I11&lt;&gt;0,IF(Rank!$I11&lt;21,"A",IF(Rank!$I11&lt;31,"B",IF(Rank!$I11&lt;41,"C",IF(Rank!$I11&lt;51,"C","")))))</f>
        <v>A</v>
      </c>
    </row>
    <row r="12" spans="1:9" x14ac:dyDescent="0.3">
      <c r="A12">
        <v>11</v>
      </c>
      <c r="B12" t="str">
        <f>IF(Rank!$I12&lt;&gt;0,IF(Rank!$I12&lt;21,"A",IF(Rank!$I12&lt;31,"A",IF(Rank!$I12&lt;41,"B",IF(Rank!$I12&lt;51,"B","")))))</f>
        <v>A</v>
      </c>
      <c r="C12" t="str">
        <f>IF(Rank!$I12&lt;&gt;0,IF(Rank!$I12&lt;21,"A",IF(Rank!$I12&lt;31,"B",IF(Rank!$I12&lt;41,"C",IF(Rank!$I12&lt;51,"C","")))))</f>
        <v>A</v>
      </c>
      <c r="D12" t="str">
        <f>IF(Rank!$I12&lt;&gt;0,IF(Rank!$I12&lt;21,"A",IF(Rank!$I12&lt;31,"B",IF(Rank!$I12&lt;41,"B",IF(Rank!$I12&lt;51,"C","")))))</f>
        <v>A</v>
      </c>
      <c r="E12" t="str">
        <f>IF(Rank!$I12&lt;&gt;0,IF(Rank!$I12&lt;21,"A",IF(Rank!$I12&lt;31,"B",IF(Rank!$I12&lt;41,"C",IF(Rank!$I12&lt;51,"C","")))))</f>
        <v>A</v>
      </c>
      <c r="F12" t="str">
        <f>IF(Rank!$I12&lt;&gt;0,IF(Rank!$I12&lt;21,"A",IF(Rank!$I12&lt;31,"B",IF(Rank!$I12&lt;41,"C",IF(Rank!$I12&lt;51,"C","")))))</f>
        <v>A</v>
      </c>
      <c r="G12" t="str">
        <f>IF(Rank!$I12&lt;&gt;0,IF(Rank!$I12&lt;21,"A",IF(Rank!$I12&lt;31,"A",IF(Rank!$I12&lt;41,"B",IF(Rank!$I12&lt;51,"B","")))))</f>
        <v>A</v>
      </c>
      <c r="H12" t="str">
        <f>IF(Rank!$I12&lt;&gt;0,IF(Rank!$I12&lt;21,"A",IF(Rank!$I12&lt;31,"A",IF(Rank!$I12&lt;41,"B",IF(Rank!$I12&lt;51,"B","")))))</f>
        <v>A</v>
      </c>
      <c r="I12" t="str">
        <f>IF(Rank!$I12&lt;&gt;0,IF(Rank!$I12&lt;21,"A",IF(Rank!$I12&lt;31,"B",IF(Rank!$I12&lt;41,"C",IF(Rank!$I12&lt;51,"C","")))))</f>
        <v>A</v>
      </c>
    </row>
    <row r="13" spans="1:9" x14ac:dyDescent="0.3">
      <c r="A13">
        <v>12</v>
      </c>
      <c r="B13" t="str">
        <f>IF(Rank!$I13&lt;&gt;0,IF(Rank!$I13&lt;21,"A",IF(Rank!$I13&lt;31,"A",IF(Rank!$I13&lt;41,"B",IF(Rank!$I13&lt;51,"B","")))))</f>
        <v>A</v>
      </c>
      <c r="C13" t="str">
        <f>IF(Rank!$I13&lt;&gt;0,IF(Rank!$I13&lt;21,"A",IF(Rank!$I13&lt;31,"B",IF(Rank!$I13&lt;41,"C",IF(Rank!$I13&lt;51,"C","")))))</f>
        <v>A</v>
      </c>
      <c r="D13" t="str">
        <f>IF(Rank!$I13&lt;&gt;0,IF(Rank!$I13&lt;21,"A",IF(Rank!$I13&lt;31,"B",IF(Rank!$I13&lt;41,"B",IF(Rank!$I13&lt;51,"C","")))))</f>
        <v>A</v>
      </c>
      <c r="E13" t="str">
        <f>IF(Rank!$I13&lt;&gt;0,IF(Rank!$I13&lt;21,"A",IF(Rank!$I13&lt;31,"B",IF(Rank!$I13&lt;41,"C",IF(Rank!$I13&lt;51,"C","")))))</f>
        <v>A</v>
      </c>
      <c r="F13" t="str">
        <f>IF(Rank!$I13&lt;&gt;0,IF(Rank!$I13&lt;21,"A",IF(Rank!$I13&lt;31,"B",IF(Rank!$I13&lt;41,"C",IF(Rank!$I13&lt;51,"C","")))))</f>
        <v>A</v>
      </c>
      <c r="G13" t="str">
        <f>IF(Rank!$I13&lt;&gt;0,IF(Rank!$I13&lt;21,"A",IF(Rank!$I13&lt;31,"A",IF(Rank!$I13&lt;41,"B",IF(Rank!$I13&lt;51,"B","")))))</f>
        <v>A</v>
      </c>
      <c r="H13" t="str">
        <f>IF(Rank!$I13&lt;&gt;0,IF(Rank!$I13&lt;21,"A",IF(Rank!$I13&lt;31,"A",IF(Rank!$I13&lt;41,"B",IF(Rank!$I13&lt;51,"B","")))))</f>
        <v>A</v>
      </c>
      <c r="I13" t="str">
        <f>IF(Rank!$I13&lt;&gt;0,IF(Rank!$I13&lt;21,"A",IF(Rank!$I13&lt;31,"B",IF(Rank!$I13&lt;41,"C",IF(Rank!$I13&lt;51,"C","")))))</f>
        <v>A</v>
      </c>
    </row>
    <row r="14" spans="1:9" x14ac:dyDescent="0.3">
      <c r="A14">
        <v>13</v>
      </c>
      <c r="B14" t="str">
        <f>IF(Rank!$I14&lt;&gt;0,IF(Rank!$I14&lt;21,"A",IF(Rank!$I14&lt;31,"A",IF(Rank!$I14&lt;41,"B",IF(Rank!$I14&lt;51,"B","")))))</f>
        <v>B</v>
      </c>
      <c r="C14" t="str">
        <f>IF(Rank!$I14&lt;&gt;0,IF(Rank!$I14&lt;21,"A",IF(Rank!$I14&lt;31,"B",IF(Rank!$I14&lt;41,"C",IF(Rank!$I14&lt;51,"C","")))))</f>
        <v>C</v>
      </c>
      <c r="D14" t="str">
        <f>IF(Rank!$I14&lt;&gt;0,IF(Rank!$I14&lt;21,"A",IF(Rank!$I14&lt;31,"B",IF(Rank!$I14&lt;41,"B",IF(Rank!$I14&lt;51,"C","")))))</f>
        <v>B</v>
      </c>
      <c r="E14" t="str">
        <f>IF(Rank!$I14&lt;&gt;0,IF(Rank!$I14&lt;21,"A",IF(Rank!$I14&lt;31,"B",IF(Rank!$I14&lt;41,"C",IF(Rank!$I14&lt;51,"C","")))))</f>
        <v>C</v>
      </c>
      <c r="F14" t="str">
        <f>IF(Rank!$I14&lt;&gt;0,IF(Rank!$I14&lt;21,"A",IF(Rank!$I14&lt;31,"B",IF(Rank!$I14&lt;41,"C",IF(Rank!$I14&lt;51,"C","")))))</f>
        <v>C</v>
      </c>
      <c r="G14" t="str">
        <f>IF(Rank!$I14&lt;&gt;0,IF(Rank!$I14&lt;21,"A",IF(Rank!$I14&lt;31,"A",IF(Rank!$I14&lt;41,"B",IF(Rank!$I14&lt;51,"B","")))))</f>
        <v>B</v>
      </c>
      <c r="H14" t="str">
        <f>IF(Rank!$I14&lt;&gt;0,IF(Rank!$I14&lt;21,"A",IF(Rank!$I14&lt;31,"A",IF(Rank!$I14&lt;41,"B",IF(Rank!$I14&lt;51,"B","")))))</f>
        <v>B</v>
      </c>
      <c r="I14" t="str">
        <f>IF(Rank!$I14&lt;&gt;0,IF(Rank!$I14&lt;21,"A",IF(Rank!$I14&lt;31,"B",IF(Rank!$I14&lt;41,"C",IF(Rank!$I14&lt;51,"C","")))))</f>
        <v>C</v>
      </c>
    </row>
    <row r="15" spans="1:9" x14ac:dyDescent="0.3">
      <c r="A15">
        <v>14</v>
      </c>
      <c r="B15" t="str">
        <f>IF(Rank!$I15&lt;&gt;0,IF(Rank!$I15&lt;21,"A",IF(Rank!$I15&lt;31,"A",IF(Rank!$I15&lt;41,"B",IF(Rank!$I15&lt;51,"B","")))))</f>
        <v>A</v>
      </c>
      <c r="C15" t="str">
        <f>IF(Rank!$I15&lt;&gt;0,IF(Rank!$I15&lt;21,"A",IF(Rank!$I15&lt;31,"B",IF(Rank!$I15&lt;41,"C",IF(Rank!$I15&lt;51,"C","")))))</f>
        <v>A</v>
      </c>
      <c r="D15" t="str">
        <f>IF(Rank!$I15&lt;&gt;0,IF(Rank!$I15&lt;21,"A",IF(Rank!$I15&lt;31,"B",IF(Rank!$I15&lt;41,"B",IF(Rank!$I15&lt;51,"C","")))))</f>
        <v>A</v>
      </c>
      <c r="E15" t="str">
        <f>IF(Rank!$I15&lt;&gt;0,IF(Rank!$I15&lt;21,"A",IF(Rank!$I15&lt;31,"B",IF(Rank!$I15&lt;41,"C",IF(Rank!$I15&lt;51,"C","")))))</f>
        <v>A</v>
      </c>
      <c r="F15" t="str">
        <f>IF(Rank!$I15&lt;&gt;0,IF(Rank!$I15&lt;21,"A",IF(Rank!$I15&lt;31,"B",IF(Rank!$I15&lt;41,"C",IF(Rank!$I15&lt;51,"C","")))))</f>
        <v>A</v>
      </c>
      <c r="G15" t="str">
        <f>IF(Rank!$I15&lt;&gt;0,IF(Rank!$I15&lt;21,"A",IF(Rank!$I15&lt;31,"A",IF(Rank!$I15&lt;41,"B",IF(Rank!$I15&lt;51,"B","")))))</f>
        <v>A</v>
      </c>
      <c r="H15" t="str">
        <f>IF(Rank!$I15&lt;&gt;0,IF(Rank!$I15&lt;21,"A",IF(Rank!$I15&lt;31,"A",IF(Rank!$I15&lt;41,"B",IF(Rank!$I15&lt;51,"B","")))))</f>
        <v>A</v>
      </c>
      <c r="I15" t="str">
        <f>IF(Rank!$I15&lt;&gt;0,IF(Rank!$I15&lt;21,"A",IF(Rank!$I15&lt;31,"B",IF(Rank!$I15&lt;41,"C",IF(Rank!$I15&lt;51,"C","")))))</f>
        <v>A</v>
      </c>
    </row>
    <row r="16" spans="1:9" x14ac:dyDescent="0.3">
      <c r="A16">
        <v>15</v>
      </c>
      <c r="B16" t="str">
        <f>IF(Rank!$I16&lt;&gt;0,IF(Rank!$I16&lt;21,"A",IF(Rank!$I16&lt;31,"A",IF(Rank!$I16&lt;41,"B",IF(Rank!$I16&lt;51,"B","")))))</f>
        <v>A</v>
      </c>
      <c r="C16" t="str">
        <f>IF(Rank!$I16&lt;&gt;0,IF(Rank!$I16&lt;21,"A",IF(Rank!$I16&lt;31,"B",IF(Rank!$I16&lt;41,"C",IF(Rank!$I16&lt;51,"C","")))))</f>
        <v>A</v>
      </c>
      <c r="D16" t="str">
        <f>IF(Rank!$I16&lt;&gt;0,IF(Rank!$I16&lt;21,"A",IF(Rank!$I16&lt;31,"B",IF(Rank!$I16&lt;41,"B",IF(Rank!$I16&lt;51,"C","")))))</f>
        <v>A</v>
      </c>
      <c r="E16" t="str">
        <f>IF(Rank!$I16&lt;&gt;0,IF(Rank!$I16&lt;21,"A",IF(Rank!$I16&lt;31,"B",IF(Rank!$I16&lt;41,"C",IF(Rank!$I16&lt;51,"C","")))))</f>
        <v>A</v>
      </c>
      <c r="F16" t="str">
        <f>IF(Rank!$I16&lt;&gt;0,IF(Rank!$I16&lt;21,"A",IF(Rank!$I16&lt;31,"B",IF(Rank!$I16&lt;41,"C",IF(Rank!$I16&lt;51,"C","")))))</f>
        <v>A</v>
      </c>
      <c r="G16" t="str">
        <f>IF(Rank!$I16&lt;&gt;0,IF(Rank!$I16&lt;21,"A",IF(Rank!$I16&lt;31,"A",IF(Rank!$I16&lt;41,"B",IF(Rank!$I16&lt;51,"B","")))))</f>
        <v>A</v>
      </c>
      <c r="H16" t="str">
        <f>IF(Rank!$I16&lt;&gt;0,IF(Rank!$I16&lt;21,"A",IF(Rank!$I16&lt;31,"A",IF(Rank!$I16&lt;41,"B",IF(Rank!$I16&lt;51,"B","")))))</f>
        <v>A</v>
      </c>
      <c r="I16" t="str">
        <f>IF(Rank!$I16&lt;&gt;0,IF(Rank!$I16&lt;21,"A",IF(Rank!$I16&lt;31,"B",IF(Rank!$I16&lt;41,"C",IF(Rank!$I16&lt;51,"C","")))))</f>
        <v>A</v>
      </c>
    </row>
    <row r="17" spans="1:9" x14ac:dyDescent="0.3">
      <c r="A17">
        <v>16</v>
      </c>
      <c r="B17" t="str">
        <f>IF(Rank!$I17&lt;&gt;0,IF(Rank!$I17&lt;21,"A",IF(Rank!$I17&lt;31,"A",IF(Rank!$I17&lt;41,"B",IF(Rank!$I17&lt;51,"B","")))))</f>
        <v>A</v>
      </c>
      <c r="C17" t="str">
        <f>IF(Rank!$I17&lt;&gt;0,IF(Rank!$I17&lt;21,"A",IF(Rank!$I17&lt;31,"B",IF(Rank!$I17&lt;41,"C",IF(Rank!$I17&lt;51,"C","")))))</f>
        <v>B</v>
      </c>
      <c r="D17" t="str">
        <f>IF(Rank!$I17&lt;&gt;0,IF(Rank!$I17&lt;21,"A",IF(Rank!$I17&lt;31,"B",IF(Rank!$I17&lt;41,"B",IF(Rank!$I17&lt;51,"C","")))))</f>
        <v>B</v>
      </c>
      <c r="E17" t="str">
        <f>IF(Rank!$I17&lt;&gt;0,IF(Rank!$I17&lt;21,"A",IF(Rank!$I17&lt;31,"B",IF(Rank!$I17&lt;41,"C",IF(Rank!$I17&lt;51,"C","")))))</f>
        <v>B</v>
      </c>
      <c r="F17" t="str">
        <f>IF(Rank!$I17&lt;&gt;0,IF(Rank!$I17&lt;21,"A",IF(Rank!$I17&lt;31,"B",IF(Rank!$I17&lt;41,"C",IF(Rank!$I17&lt;51,"C","")))))</f>
        <v>B</v>
      </c>
      <c r="G17" t="str">
        <f>IF(Rank!$I17&lt;&gt;0,IF(Rank!$I17&lt;21,"A",IF(Rank!$I17&lt;31,"A",IF(Rank!$I17&lt;41,"B",IF(Rank!$I17&lt;51,"B","")))))</f>
        <v>A</v>
      </c>
      <c r="H17" t="str">
        <f>IF(Rank!$I17&lt;&gt;0,IF(Rank!$I17&lt;21,"A",IF(Rank!$I17&lt;31,"A",IF(Rank!$I17&lt;41,"B",IF(Rank!$I17&lt;51,"B","")))))</f>
        <v>A</v>
      </c>
      <c r="I17" t="str">
        <f>IF(Rank!$I17&lt;&gt;0,IF(Rank!$I17&lt;21,"A",IF(Rank!$I17&lt;31,"B",IF(Rank!$I17&lt;41,"C",IF(Rank!$I17&lt;51,"C","")))))</f>
        <v>B</v>
      </c>
    </row>
    <row r="18" spans="1:9" x14ac:dyDescent="0.3">
      <c r="A18">
        <v>17</v>
      </c>
      <c r="B18" t="str">
        <f>IF(Rank!$I18&lt;&gt;0,IF(Rank!$I18&lt;21,"A",IF(Rank!$I18&lt;31,"A",IF(Rank!$I18&lt;41,"B",IF(Rank!$I18&lt;51,"B","")))))</f>
        <v>A</v>
      </c>
      <c r="C18" t="str">
        <f>IF(Rank!$I18&lt;&gt;0,IF(Rank!$I18&lt;21,"A",IF(Rank!$I18&lt;31,"B",IF(Rank!$I18&lt;41,"C",IF(Rank!$I18&lt;51,"C","")))))</f>
        <v>B</v>
      </c>
      <c r="D18" t="str">
        <f>IF(Rank!$I18&lt;&gt;0,IF(Rank!$I18&lt;21,"A",IF(Rank!$I18&lt;31,"B",IF(Rank!$I18&lt;41,"B",IF(Rank!$I18&lt;51,"C","")))))</f>
        <v>B</v>
      </c>
      <c r="E18" t="str">
        <f>IF(Rank!$I18&lt;&gt;0,IF(Rank!$I18&lt;21,"A",IF(Rank!$I18&lt;31,"B",IF(Rank!$I18&lt;41,"C",IF(Rank!$I18&lt;51,"C","")))))</f>
        <v>B</v>
      </c>
      <c r="F18" t="str">
        <f>IF(Rank!$I18&lt;&gt;0,IF(Rank!$I18&lt;21,"A",IF(Rank!$I18&lt;31,"B",IF(Rank!$I18&lt;41,"C",IF(Rank!$I18&lt;51,"C","")))))</f>
        <v>B</v>
      </c>
      <c r="G18" t="str">
        <f>IF(Rank!$I18&lt;&gt;0,IF(Rank!$I18&lt;21,"A",IF(Rank!$I18&lt;31,"A",IF(Rank!$I18&lt;41,"B",IF(Rank!$I18&lt;51,"B","")))))</f>
        <v>A</v>
      </c>
      <c r="H18" t="str">
        <f>IF(Rank!$I18&lt;&gt;0,IF(Rank!$I18&lt;21,"A",IF(Rank!$I18&lt;31,"A",IF(Rank!$I18&lt;41,"B",IF(Rank!$I18&lt;51,"B","")))))</f>
        <v>A</v>
      </c>
      <c r="I18" t="str">
        <f>IF(Rank!$I18&lt;&gt;0,IF(Rank!$I18&lt;21,"A",IF(Rank!$I18&lt;31,"B",IF(Rank!$I18&lt;41,"C",IF(Rank!$I18&lt;51,"C","")))))</f>
        <v>B</v>
      </c>
    </row>
    <row r="19" spans="1:9" x14ac:dyDescent="0.3">
      <c r="A19">
        <v>18</v>
      </c>
      <c r="B19" t="str">
        <f>IF(Rank!$I19&lt;&gt;0,IF(Rank!$I19&lt;21,"A",IF(Rank!$I19&lt;31,"A",IF(Rank!$I19&lt;41,"B",IF(Rank!$I19&lt;51,"B","")))))</f>
        <v>B</v>
      </c>
      <c r="C19" t="str">
        <f>IF(Rank!$I19&lt;&gt;0,IF(Rank!$I19&lt;21,"A",IF(Rank!$I19&lt;31,"B",IF(Rank!$I19&lt;41,"C",IF(Rank!$I19&lt;51,"C","")))))</f>
        <v>C</v>
      </c>
      <c r="D19" t="str">
        <f>IF(Rank!$I19&lt;&gt;0,IF(Rank!$I19&lt;21,"A",IF(Rank!$I19&lt;31,"B",IF(Rank!$I19&lt;41,"B",IF(Rank!$I19&lt;51,"C","")))))</f>
        <v>B</v>
      </c>
      <c r="E19" t="str">
        <f>IF(Rank!$I19&lt;&gt;0,IF(Rank!$I19&lt;21,"A",IF(Rank!$I19&lt;31,"B",IF(Rank!$I19&lt;41,"C",IF(Rank!$I19&lt;51,"C","")))))</f>
        <v>C</v>
      </c>
      <c r="F19" t="str">
        <f>IF(Rank!$I19&lt;&gt;0,IF(Rank!$I19&lt;21,"A",IF(Rank!$I19&lt;31,"B",IF(Rank!$I19&lt;41,"C",IF(Rank!$I19&lt;51,"C","")))))</f>
        <v>C</v>
      </c>
      <c r="G19" t="str">
        <f>IF(Rank!$I19&lt;&gt;0,IF(Rank!$I19&lt;21,"A",IF(Rank!$I19&lt;31,"A",IF(Rank!$I19&lt;41,"B",IF(Rank!$I19&lt;51,"B","")))))</f>
        <v>B</v>
      </c>
      <c r="H19" t="str">
        <f>IF(Rank!$I19&lt;&gt;0,IF(Rank!$I19&lt;21,"A",IF(Rank!$I19&lt;31,"A",IF(Rank!$I19&lt;41,"B",IF(Rank!$I19&lt;51,"B","")))))</f>
        <v>B</v>
      </c>
      <c r="I19" t="str">
        <f>IF(Rank!$I19&lt;&gt;0,IF(Rank!$I19&lt;21,"A",IF(Rank!$I19&lt;31,"B",IF(Rank!$I19&lt;41,"C",IF(Rank!$I19&lt;51,"C","")))))</f>
        <v>C</v>
      </c>
    </row>
    <row r="20" spans="1:9" x14ac:dyDescent="0.3">
      <c r="A20">
        <v>19</v>
      </c>
      <c r="B20" t="str">
        <f>IF(Rank!$I20&lt;&gt;0,IF(Rank!$I20&lt;21,"A",IF(Rank!$I20&lt;31,"A",IF(Rank!$I20&lt;41,"B",IF(Rank!$I20&lt;51,"B","")))))</f>
        <v>A</v>
      </c>
      <c r="C20" t="str">
        <f>IF(Rank!$I20&lt;&gt;0,IF(Rank!$I20&lt;21,"A",IF(Rank!$I20&lt;31,"B",IF(Rank!$I20&lt;41,"C",IF(Rank!$I20&lt;51,"C","")))))</f>
        <v>B</v>
      </c>
      <c r="D20" t="str">
        <f>IF(Rank!$I20&lt;&gt;0,IF(Rank!$I20&lt;21,"A",IF(Rank!$I20&lt;31,"B",IF(Rank!$I20&lt;41,"B",IF(Rank!$I20&lt;51,"C","")))))</f>
        <v>B</v>
      </c>
      <c r="E20" t="str">
        <f>IF(Rank!$I20&lt;&gt;0,IF(Rank!$I20&lt;21,"A",IF(Rank!$I20&lt;31,"B",IF(Rank!$I20&lt;41,"C",IF(Rank!$I20&lt;51,"C","")))))</f>
        <v>B</v>
      </c>
      <c r="F20" t="str">
        <f>IF(Rank!$I20&lt;&gt;0,IF(Rank!$I20&lt;21,"A",IF(Rank!$I20&lt;31,"B",IF(Rank!$I20&lt;41,"C",IF(Rank!$I20&lt;51,"C","")))))</f>
        <v>B</v>
      </c>
      <c r="G20" t="str">
        <f>IF(Rank!$I20&lt;&gt;0,IF(Rank!$I20&lt;21,"A",IF(Rank!$I20&lt;31,"A",IF(Rank!$I20&lt;41,"B",IF(Rank!$I20&lt;51,"B","")))))</f>
        <v>A</v>
      </c>
      <c r="H20" t="str">
        <f>IF(Rank!$I20&lt;&gt;0,IF(Rank!$I20&lt;21,"A",IF(Rank!$I20&lt;31,"A",IF(Rank!$I20&lt;41,"B",IF(Rank!$I20&lt;51,"B","")))))</f>
        <v>A</v>
      </c>
      <c r="I20" t="str">
        <f>IF(Rank!$I20&lt;&gt;0,IF(Rank!$I20&lt;21,"A",IF(Rank!$I20&lt;31,"B",IF(Rank!$I20&lt;41,"C",IF(Rank!$I20&lt;51,"C","")))))</f>
        <v>B</v>
      </c>
    </row>
    <row r="21" spans="1:9" x14ac:dyDescent="0.3">
      <c r="A21">
        <v>20</v>
      </c>
      <c r="B21" t="str">
        <f>IF(Rank!$I21&lt;&gt;0,IF(Rank!$I21&lt;21,"A",IF(Rank!$I21&lt;31,"A",IF(Rank!$I21&lt;41,"B",IF(Rank!$I21&lt;51,"B","")))))</f>
        <v>A</v>
      </c>
      <c r="C21" t="str">
        <f>IF(Rank!$I21&lt;&gt;0,IF(Rank!$I21&lt;21,"A",IF(Rank!$I21&lt;31,"B",IF(Rank!$I21&lt;41,"C",IF(Rank!$I21&lt;51,"C","")))))</f>
        <v>B</v>
      </c>
      <c r="D21" t="str">
        <f>IF(Rank!$I21&lt;&gt;0,IF(Rank!$I21&lt;21,"A",IF(Rank!$I21&lt;31,"B",IF(Rank!$I21&lt;41,"B",IF(Rank!$I21&lt;51,"C","")))))</f>
        <v>B</v>
      </c>
      <c r="E21" t="str">
        <f>IF(Rank!$I21&lt;&gt;0,IF(Rank!$I21&lt;21,"A",IF(Rank!$I21&lt;31,"B",IF(Rank!$I21&lt;41,"C",IF(Rank!$I21&lt;51,"C","")))))</f>
        <v>B</v>
      </c>
      <c r="F21" t="str">
        <f>IF(Rank!$I21&lt;&gt;0,IF(Rank!$I21&lt;21,"A",IF(Rank!$I21&lt;31,"B",IF(Rank!$I21&lt;41,"C",IF(Rank!$I21&lt;51,"C","")))))</f>
        <v>B</v>
      </c>
      <c r="G21" t="str">
        <f>IF(Rank!$I21&lt;&gt;0,IF(Rank!$I21&lt;21,"A",IF(Rank!$I21&lt;31,"A",IF(Rank!$I21&lt;41,"B",IF(Rank!$I21&lt;51,"B","")))))</f>
        <v>A</v>
      </c>
      <c r="H21" t="str">
        <f>IF(Rank!$I21&lt;&gt;0,IF(Rank!$I21&lt;21,"A",IF(Rank!$I21&lt;31,"A",IF(Rank!$I21&lt;41,"B",IF(Rank!$I21&lt;51,"B","")))))</f>
        <v>A</v>
      </c>
      <c r="I21" t="str">
        <f>IF(Rank!$I21&lt;&gt;0,IF(Rank!$I21&lt;21,"A",IF(Rank!$I21&lt;31,"B",IF(Rank!$I21&lt;41,"C",IF(Rank!$I21&lt;51,"C","")))))</f>
        <v>B</v>
      </c>
    </row>
    <row r="22" spans="1:9" x14ac:dyDescent="0.3">
      <c r="A22">
        <v>21</v>
      </c>
      <c r="B22" t="str">
        <f>IF(Rank!$I22&lt;&gt;0,IF(Rank!$I22&lt;21,"A",IF(Rank!$I22&lt;31,"A",IF(Rank!$I22&lt;41,"B",IF(Rank!$I22&lt;51,"B","")))))</f>
        <v>A</v>
      </c>
      <c r="C22" t="str">
        <f>IF(Rank!$I22&lt;&gt;0,IF(Rank!$I22&lt;21,"A",IF(Rank!$I22&lt;31,"B",IF(Rank!$I22&lt;41,"C",IF(Rank!$I22&lt;51,"C","")))))</f>
        <v>B</v>
      </c>
      <c r="D22" t="str">
        <f>IF(Rank!$I22&lt;&gt;0,IF(Rank!$I22&lt;21,"A",IF(Rank!$I22&lt;31,"B",IF(Rank!$I22&lt;41,"B",IF(Rank!$I22&lt;51,"C","")))))</f>
        <v>B</v>
      </c>
      <c r="E22" t="str">
        <f>IF(Rank!$I22&lt;&gt;0,IF(Rank!$I22&lt;21,"A",IF(Rank!$I22&lt;31,"B",IF(Rank!$I22&lt;41,"C",IF(Rank!$I22&lt;51,"C","")))))</f>
        <v>B</v>
      </c>
      <c r="F22" t="str">
        <f>IF(Rank!$I22&lt;&gt;0,IF(Rank!$I22&lt;21,"A",IF(Rank!$I22&lt;31,"B",IF(Rank!$I22&lt;41,"C",IF(Rank!$I22&lt;51,"C","")))))</f>
        <v>B</v>
      </c>
      <c r="G22" t="str">
        <f>IF(Rank!$I22&lt;&gt;0,IF(Rank!$I22&lt;21,"A",IF(Rank!$I22&lt;31,"A",IF(Rank!$I22&lt;41,"B",IF(Rank!$I22&lt;51,"B","")))))</f>
        <v>A</v>
      </c>
      <c r="H22" t="str">
        <f>IF(Rank!$I22&lt;&gt;0,IF(Rank!$I22&lt;21,"A",IF(Rank!$I22&lt;31,"A",IF(Rank!$I22&lt;41,"B",IF(Rank!$I22&lt;51,"B","")))))</f>
        <v>A</v>
      </c>
      <c r="I22" t="str">
        <f>IF(Rank!$I22&lt;&gt;0,IF(Rank!$I22&lt;21,"A",IF(Rank!$I22&lt;31,"B",IF(Rank!$I22&lt;41,"C",IF(Rank!$I22&lt;51,"C","")))))</f>
        <v>B</v>
      </c>
    </row>
    <row r="23" spans="1:9" x14ac:dyDescent="0.3">
      <c r="A23">
        <v>22</v>
      </c>
      <c r="B23" t="str">
        <f>IF(Rank!$I23&lt;&gt;0,IF(Rank!$I23&lt;21,"A",IF(Rank!$I23&lt;31,"A",IF(Rank!$I23&lt;41,"B",IF(Rank!$I23&lt;51,"B","")))))</f>
        <v>A</v>
      </c>
      <c r="C23" t="str">
        <f>IF(Rank!$I23&lt;&gt;0,IF(Rank!$I23&lt;21,"A",IF(Rank!$I23&lt;31,"B",IF(Rank!$I23&lt;41,"C",IF(Rank!$I23&lt;51,"C","")))))</f>
        <v>A</v>
      </c>
      <c r="D23" t="str">
        <f>IF(Rank!$I23&lt;&gt;0,IF(Rank!$I23&lt;21,"A",IF(Rank!$I23&lt;31,"B",IF(Rank!$I23&lt;41,"B",IF(Rank!$I23&lt;51,"C","")))))</f>
        <v>A</v>
      </c>
      <c r="E23" t="str">
        <f>IF(Rank!$I23&lt;&gt;0,IF(Rank!$I23&lt;21,"A",IF(Rank!$I23&lt;31,"B",IF(Rank!$I23&lt;41,"C",IF(Rank!$I23&lt;51,"C","")))))</f>
        <v>A</v>
      </c>
      <c r="F23" t="str">
        <f>IF(Rank!$I23&lt;&gt;0,IF(Rank!$I23&lt;21,"A",IF(Rank!$I23&lt;31,"B",IF(Rank!$I23&lt;41,"C",IF(Rank!$I23&lt;51,"C","")))))</f>
        <v>A</v>
      </c>
      <c r="G23" t="str">
        <f>IF(Rank!$I23&lt;&gt;0,IF(Rank!$I23&lt;21,"A",IF(Rank!$I23&lt;31,"A",IF(Rank!$I23&lt;41,"B",IF(Rank!$I23&lt;51,"B","")))))</f>
        <v>A</v>
      </c>
      <c r="H23" t="str">
        <f>IF(Rank!$I23&lt;&gt;0,IF(Rank!$I23&lt;21,"A",IF(Rank!$I23&lt;31,"A",IF(Rank!$I23&lt;41,"B",IF(Rank!$I23&lt;51,"B","")))))</f>
        <v>A</v>
      </c>
      <c r="I23" t="str">
        <f>IF(Rank!$I23&lt;&gt;0,IF(Rank!$I23&lt;21,"A",IF(Rank!$I23&lt;31,"B",IF(Rank!$I23&lt;41,"C",IF(Rank!$I23&lt;51,"C","")))))</f>
        <v>A</v>
      </c>
    </row>
    <row r="24" spans="1:9" x14ac:dyDescent="0.3">
      <c r="A24">
        <v>23</v>
      </c>
      <c r="B24" t="str">
        <f>IF(Rank!$I24&lt;&gt;0,IF(Rank!$I24&lt;21,"A",IF(Rank!$I24&lt;31,"A",IF(Rank!$I24&lt;41,"B",IF(Rank!$I24&lt;51,"B","")))))</f>
        <v>A</v>
      </c>
      <c r="C24" t="str">
        <f>IF(Rank!$I24&lt;&gt;0,IF(Rank!$I24&lt;21,"A",IF(Rank!$I24&lt;31,"B",IF(Rank!$I24&lt;41,"C",IF(Rank!$I24&lt;51,"C","")))))</f>
        <v>A</v>
      </c>
      <c r="D24" t="str">
        <f>IF(Rank!$I24&lt;&gt;0,IF(Rank!$I24&lt;21,"A",IF(Rank!$I24&lt;31,"B",IF(Rank!$I24&lt;41,"B",IF(Rank!$I24&lt;51,"C","")))))</f>
        <v>A</v>
      </c>
      <c r="E24" t="str">
        <f>IF(Rank!$I24&lt;&gt;0,IF(Rank!$I24&lt;21,"A",IF(Rank!$I24&lt;31,"B",IF(Rank!$I24&lt;41,"C",IF(Rank!$I24&lt;51,"C","")))))</f>
        <v>A</v>
      </c>
      <c r="F24" t="str">
        <f>IF(Rank!$I24&lt;&gt;0,IF(Rank!$I24&lt;21,"A",IF(Rank!$I24&lt;31,"B",IF(Rank!$I24&lt;41,"C",IF(Rank!$I24&lt;51,"C","")))))</f>
        <v>A</v>
      </c>
      <c r="G24" t="str">
        <f>IF(Rank!$I24&lt;&gt;0,IF(Rank!$I24&lt;21,"A",IF(Rank!$I24&lt;31,"A",IF(Rank!$I24&lt;41,"B",IF(Rank!$I24&lt;51,"B","")))))</f>
        <v>A</v>
      </c>
      <c r="H24" t="str">
        <f>IF(Rank!$I24&lt;&gt;0,IF(Rank!$I24&lt;21,"A",IF(Rank!$I24&lt;31,"A",IF(Rank!$I24&lt;41,"B",IF(Rank!$I24&lt;51,"B","")))))</f>
        <v>A</v>
      </c>
      <c r="I24" t="str">
        <f>IF(Rank!$I24&lt;&gt;0,IF(Rank!$I24&lt;21,"A",IF(Rank!$I24&lt;31,"B",IF(Rank!$I24&lt;41,"C",IF(Rank!$I24&lt;51,"C","")))))</f>
        <v>A</v>
      </c>
    </row>
    <row r="25" spans="1:9" x14ac:dyDescent="0.3">
      <c r="A25">
        <v>24</v>
      </c>
      <c r="B25" t="str">
        <f>IF(Rank!$I25&lt;&gt;0,IF(Rank!$I25&lt;21,"A",IF(Rank!$I25&lt;31,"A",IF(Rank!$I25&lt;41,"B",IF(Rank!$I25&lt;51,"B","")))))</f>
        <v>A</v>
      </c>
      <c r="C25" t="str">
        <f>IF(Rank!$I25&lt;&gt;0,IF(Rank!$I25&lt;21,"A",IF(Rank!$I25&lt;31,"B",IF(Rank!$I25&lt;41,"C",IF(Rank!$I25&lt;51,"C","")))))</f>
        <v>A</v>
      </c>
      <c r="D25" t="str">
        <f>IF(Rank!$I25&lt;&gt;0,IF(Rank!$I25&lt;21,"A",IF(Rank!$I25&lt;31,"B",IF(Rank!$I25&lt;41,"B",IF(Rank!$I25&lt;51,"C","")))))</f>
        <v>A</v>
      </c>
      <c r="E25" t="str">
        <f>IF(Rank!$I25&lt;&gt;0,IF(Rank!$I25&lt;21,"A",IF(Rank!$I25&lt;31,"B",IF(Rank!$I25&lt;41,"C",IF(Rank!$I25&lt;51,"C","")))))</f>
        <v>A</v>
      </c>
      <c r="F25" t="str">
        <f>IF(Rank!$I25&lt;&gt;0,IF(Rank!$I25&lt;21,"A",IF(Rank!$I25&lt;31,"B",IF(Rank!$I25&lt;41,"C",IF(Rank!$I25&lt;51,"C","")))))</f>
        <v>A</v>
      </c>
      <c r="G25" t="str">
        <f>IF(Rank!$I25&lt;&gt;0,IF(Rank!$I25&lt;21,"A",IF(Rank!$I25&lt;31,"A",IF(Rank!$I25&lt;41,"B",IF(Rank!$I25&lt;51,"B","")))))</f>
        <v>A</v>
      </c>
      <c r="H25" t="str">
        <f>IF(Rank!$I25&lt;&gt;0,IF(Rank!$I25&lt;21,"A",IF(Rank!$I25&lt;31,"A",IF(Rank!$I25&lt;41,"B",IF(Rank!$I25&lt;51,"B","")))))</f>
        <v>A</v>
      </c>
      <c r="I25" t="str">
        <f>IF(Rank!$I25&lt;&gt;0,IF(Rank!$I25&lt;21,"A",IF(Rank!$I25&lt;31,"B",IF(Rank!$I25&lt;41,"C",IF(Rank!$I25&lt;51,"C","")))))</f>
        <v>A</v>
      </c>
    </row>
    <row r="26" spans="1:9" x14ac:dyDescent="0.3">
      <c r="A26">
        <v>25</v>
      </c>
      <c r="B26" t="str">
        <f>IF(Rank!$I26&lt;&gt;0,IF(Rank!$I26&lt;21,"A",IF(Rank!$I26&lt;31,"A",IF(Rank!$I26&lt;41,"B",IF(Rank!$I26&lt;51,"B","")))))</f>
        <v>A</v>
      </c>
      <c r="C26" t="str">
        <f>IF(Rank!$I26&lt;&gt;0,IF(Rank!$I26&lt;21,"A",IF(Rank!$I26&lt;31,"B",IF(Rank!$I26&lt;41,"C",IF(Rank!$I26&lt;51,"C","")))))</f>
        <v>A</v>
      </c>
      <c r="D26" t="str">
        <f>IF(Rank!$I26&lt;&gt;0,IF(Rank!$I26&lt;21,"A",IF(Rank!$I26&lt;31,"B",IF(Rank!$I26&lt;41,"B",IF(Rank!$I26&lt;51,"C","")))))</f>
        <v>A</v>
      </c>
      <c r="E26" t="str">
        <f>IF(Rank!$I26&lt;&gt;0,IF(Rank!$I26&lt;21,"A",IF(Rank!$I26&lt;31,"B",IF(Rank!$I26&lt;41,"C",IF(Rank!$I26&lt;51,"C","")))))</f>
        <v>A</v>
      </c>
      <c r="F26" t="str">
        <f>IF(Rank!$I26&lt;&gt;0,IF(Rank!$I26&lt;21,"A",IF(Rank!$I26&lt;31,"B",IF(Rank!$I26&lt;41,"C",IF(Rank!$I26&lt;51,"C","")))))</f>
        <v>A</v>
      </c>
      <c r="G26" t="str">
        <f>IF(Rank!$I26&lt;&gt;0,IF(Rank!$I26&lt;21,"A",IF(Rank!$I26&lt;31,"A",IF(Rank!$I26&lt;41,"B",IF(Rank!$I26&lt;51,"B","")))))</f>
        <v>A</v>
      </c>
      <c r="H26" t="str">
        <f>IF(Rank!$I26&lt;&gt;0,IF(Rank!$I26&lt;21,"A",IF(Rank!$I26&lt;31,"A",IF(Rank!$I26&lt;41,"B",IF(Rank!$I26&lt;51,"B","")))))</f>
        <v>A</v>
      </c>
      <c r="I26" t="str">
        <f>IF(Rank!$I26&lt;&gt;0,IF(Rank!$I26&lt;21,"A",IF(Rank!$I26&lt;31,"B",IF(Rank!$I26&lt;41,"C",IF(Rank!$I26&lt;51,"C","")))))</f>
        <v>A</v>
      </c>
    </row>
    <row r="27" spans="1:9" x14ac:dyDescent="0.3">
      <c r="A27">
        <v>26</v>
      </c>
      <c r="B27" t="str">
        <f>IF(Rank!$I27&lt;&gt;0,IF(Rank!$I27&lt;21,"A",IF(Rank!$I27&lt;31,"A",IF(Rank!$I27&lt;41,"B",IF(Rank!$I27&lt;51,"B","")))))</f>
        <v>B</v>
      </c>
      <c r="C27" t="str">
        <f>IF(Rank!$I27&lt;&gt;0,IF(Rank!$I27&lt;21,"A",IF(Rank!$I27&lt;31,"B",IF(Rank!$I27&lt;41,"C",IF(Rank!$I27&lt;51,"C","")))))</f>
        <v>C</v>
      </c>
      <c r="D27" t="str">
        <f>IF(Rank!$I27&lt;&gt;0,IF(Rank!$I27&lt;21,"A",IF(Rank!$I27&lt;31,"B",IF(Rank!$I27&lt;41,"B",IF(Rank!$I27&lt;51,"C","")))))</f>
        <v>B</v>
      </c>
      <c r="E27" t="str">
        <f>IF(Rank!$I27&lt;&gt;0,IF(Rank!$I27&lt;21,"A",IF(Rank!$I27&lt;31,"B",IF(Rank!$I27&lt;41,"C",IF(Rank!$I27&lt;51,"C","")))))</f>
        <v>C</v>
      </c>
      <c r="F27" t="str">
        <f>IF(Rank!$I27&lt;&gt;0,IF(Rank!$I27&lt;21,"A",IF(Rank!$I27&lt;31,"B",IF(Rank!$I27&lt;41,"C",IF(Rank!$I27&lt;51,"C","")))))</f>
        <v>C</v>
      </c>
      <c r="G27" t="str">
        <f>IF(Rank!$I27&lt;&gt;0,IF(Rank!$I27&lt;21,"A",IF(Rank!$I27&lt;31,"A",IF(Rank!$I27&lt;41,"B",IF(Rank!$I27&lt;51,"B","")))))</f>
        <v>B</v>
      </c>
      <c r="H27" t="str">
        <f>IF(Rank!$I27&lt;&gt;0,IF(Rank!$I27&lt;21,"A",IF(Rank!$I27&lt;31,"A",IF(Rank!$I27&lt;41,"B",IF(Rank!$I27&lt;51,"B","")))))</f>
        <v>B</v>
      </c>
      <c r="I27" t="str">
        <f>IF(Rank!$I27&lt;&gt;0,IF(Rank!$I27&lt;21,"A",IF(Rank!$I27&lt;31,"B",IF(Rank!$I27&lt;41,"C",IF(Rank!$I27&lt;51,"C","")))))</f>
        <v>C</v>
      </c>
    </row>
    <row r="28" spans="1:9" x14ac:dyDescent="0.3">
      <c r="A28">
        <v>27</v>
      </c>
      <c r="B28" t="str">
        <f>IF(Rank!$I28&lt;&gt;0,IF(Rank!$I28&lt;21,"A",IF(Rank!$I28&lt;31,"A",IF(Rank!$I28&lt;41,"B",IF(Rank!$I28&lt;51,"B","")))))</f>
        <v>A</v>
      </c>
      <c r="C28" t="str">
        <f>IF(Rank!$I28&lt;&gt;0,IF(Rank!$I28&lt;21,"A",IF(Rank!$I28&lt;31,"B",IF(Rank!$I28&lt;41,"C",IF(Rank!$I28&lt;51,"C","")))))</f>
        <v>A</v>
      </c>
      <c r="D28" t="str">
        <f>IF(Rank!$I28&lt;&gt;0,IF(Rank!$I28&lt;21,"A",IF(Rank!$I28&lt;31,"B",IF(Rank!$I28&lt;41,"B",IF(Rank!$I28&lt;51,"C","")))))</f>
        <v>A</v>
      </c>
      <c r="E28" t="str">
        <f>IF(Rank!$I28&lt;&gt;0,IF(Rank!$I28&lt;21,"A",IF(Rank!$I28&lt;31,"B",IF(Rank!$I28&lt;41,"C",IF(Rank!$I28&lt;51,"C","")))))</f>
        <v>A</v>
      </c>
      <c r="F28" t="str">
        <f>IF(Rank!$I28&lt;&gt;0,IF(Rank!$I28&lt;21,"A",IF(Rank!$I28&lt;31,"B",IF(Rank!$I28&lt;41,"C",IF(Rank!$I28&lt;51,"C","")))))</f>
        <v>A</v>
      </c>
      <c r="G28" t="str">
        <f>IF(Rank!$I28&lt;&gt;0,IF(Rank!$I28&lt;21,"A",IF(Rank!$I28&lt;31,"A",IF(Rank!$I28&lt;41,"B",IF(Rank!$I28&lt;51,"B","")))))</f>
        <v>A</v>
      </c>
      <c r="H28" t="str">
        <f>IF(Rank!$I28&lt;&gt;0,IF(Rank!$I28&lt;21,"A",IF(Rank!$I28&lt;31,"A",IF(Rank!$I28&lt;41,"B",IF(Rank!$I28&lt;51,"B","")))))</f>
        <v>A</v>
      </c>
      <c r="I28" t="str">
        <f>IF(Rank!$I28&lt;&gt;0,IF(Rank!$I28&lt;21,"A",IF(Rank!$I28&lt;31,"B",IF(Rank!$I28&lt;41,"C",IF(Rank!$I28&lt;51,"C","")))))</f>
        <v>A</v>
      </c>
    </row>
    <row r="29" spans="1:9" x14ac:dyDescent="0.3">
      <c r="A29">
        <v>28</v>
      </c>
      <c r="B29" t="str">
        <f>IF(Rank!$I29&lt;&gt;0,IF(Rank!$I29&lt;21,"A",IF(Rank!$I29&lt;31,"A",IF(Rank!$I29&lt;41,"B",IF(Rank!$I29&lt;51,"B","")))))</f>
        <v>A</v>
      </c>
      <c r="C29" t="str">
        <f>IF(Rank!$I29&lt;&gt;0,IF(Rank!$I29&lt;21,"A",IF(Rank!$I29&lt;31,"B",IF(Rank!$I29&lt;41,"C",IF(Rank!$I29&lt;51,"C","")))))</f>
        <v>A</v>
      </c>
      <c r="D29" t="str">
        <f>IF(Rank!$I29&lt;&gt;0,IF(Rank!$I29&lt;21,"A",IF(Rank!$I29&lt;31,"B",IF(Rank!$I29&lt;41,"B",IF(Rank!$I29&lt;51,"C","")))))</f>
        <v>A</v>
      </c>
      <c r="E29" t="str">
        <f>IF(Rank!$I29&lt;&gt;0,IF(Rank!$I29&lt;21,"A",IF(Rank!$I29&lt;31,"B",IF(Rank!$I29&lt;41,"C",IF(Rank!$I29&lt;51,"C","")))))</f>
        <v>A</v>
      </c>
      <c r="F29" t="str">
        <f>IF(Rank!$I29&lt;&gt;0,IF(Rank!$I29&lt;21,"A",IF(Rank!$I29&lt;31,"B",IF(Rank!$I29&lt;41,"C",IF(Rank!$I29&lt;51,"C","")))))</f>
        <v>A</v>
      </c>
      <c r="G29" t="str">
        <f>IF(Rank!$I29&lt;&gt;0,IF(Rank!$I29&lt;21,"A",IF(Rank!$I29&lt;31,"A",IF(Rank!$I29&lt;41,"B",IF(Rank!$I29&lt;51,"B","")))))</f>
        <v>A</v>
      </c>
      <c r="H29" t="str">
        <f>IF(Rank!$I29&lt;&gt;0,IF(Rank!$I29&lt;21,"A",IF(Rank!$I29&lt;31,"A",IF(Rank!$I29&lt;41,"B",IF(Rank!$I29&lt;51,"B","")))))</f>
        <v>A</v>
      </c>
      <c r="I29" t="str">
        <f>IF(Rank!$I29&lt;&gt;0,IF(Rank!$I29&lt;21,"A",IF(Rank!$I29&lt;31,"B",IF(Rank!$I29&lt;41,"C",IF(Rank!$I29&lt;51,"C","")))))</f>
        <v>A</v>
      </c>
    </row>
    <row r="30" spans="1:9" x14ac:dyDescent="0.3">
      <c r="A30">
        <v>29</v>
      </c>
      <c r="B30" t="str">
        <f>IF(Rank!$I30&lt;&gt;0,IF(Rank!$I30&lt;21,"A",IF(Rank!$I30&lt;31,"A",IF(Rank!$I30&lt;41,"B",IF(Rank!$I30&lt;51,"B","")))))</f>
        <v>A</v>
      </c>
      <c r="C30" t="str">
        <f>IF(Rank!$I30&lt;&gt;0,IF(Rank!$I30&lt;21,"A",IF(Rank!$I30&lt;31,"B",IF(Rank!$I30&lt;41,"C",IF(Rank!$I30&lt;51,"C","")))))</f>
        <v>A</v>
      </c>
      <c r="D30" t="str">
        <f>IF(Rank!$I30&lt;&gt;0,IF(Rank!$I30&lt;21,"A",IF(Rank!$I30&lt;31,"B",IF(Rank!$I30&lt;41,"B",IF(Rank!$I30&lt;51,"C","")))))</f>
        <v>A</v>
      </c>
      <c r="E30" t="str">
        <f>IF(Rank!$I30&lt;&gt;0,IF(Rank!$I30&lt;21,"A",IF(Rank!$I30&lt;31,"B",IF(Rank!$I30&lt;41,"C",IF(Rank!$I30&lt;51,"C","")))))</f>
        <v>A</v>
      </c>
      <c r="F30" t="str">
        <f>IF(Rank!$I30&lt;&gt;0,IF(Rank!$I30&lt;21,"A",IF(Rank!$I30&lt;31,"B",IF(Rank!$I30&lt;41,"C",IF(Rank!$I30&lt;51,"C","")))))</f>
        <v>A</v>
      </c>
      <c r="G30" t="str">
        <f>IF(Rank!$I30&lt;&gt;0,IF(Rank!$I30&lt;21,"A",IF(Rank!$I30&lt;31,"A",IF(Rank!$I30&lt;41,"B",IF(Rank!$I30&lt;51,"B","")))))</f>
        <v>A</v>
      </c>
      <c r="H30" t="str">
        <f>IF(Rank!$I30&lt;&gt;0,IF(Rank!$I30&lt;21,"A",IF(Rank!$I30&lt;31,"A",IF(Rank!$I30&lt;41,"B",IF(Rank!$I30&lt;51,"B","")))))</f>
        <v>A</v>
      </c>
      <c r="I30" t="str">
        <f>IF(Rank!$I30&lt;&gt;0,IF(Rank!$I30&lt;21,"A",IF(Rank!$I30&lt;31,"B",IF(Rank!$I30&lt;41,"C",IF(Rank!$I30&lt;51,"C","")))))</f>
        <v>A</v>
      </c>
    </row>
    <row r="31" spans="1:9" x14ac:dyDescent="0.3">
      <c r="A31">
        <v>30</v>
      </c>
      <c r="B31" t="str">
        <f>IF(Rank!$I31&lt;&gt;0,IF(Rank!$I31&lt;21,"A",IF(Rank!$I31&lt;31,"A",IF(Rank!$I31&lt;41,"B",IF(Rank!$I31&lt;51,"B","")))))</f>
        <v>A</v>
      </c>
      <c r="C31" t="str">
        <f>IF(Rank!$I31&lt;&gt;0,IF(Rank!$I31&lt;21,"A",IF(Rank!$I31&lt;31,"B",IF(Rank!$I31&lt;41,"C",IF(Rank!$I31&lt;51,"C","")))))</f>
        <v>B</v>
      </c>
      <c r="D31" t="str">
        <f>IF(Rank!$I31&lt;&gt;0,IF(Rank!$I31&lt;21,"A",IF(Rank!$I31&lt;31,"B",IF(Rank!$I31&lt;41,"B",IF(Rank!$I31&lt;51,"C","")))))</f>
        <v>B</v>
      </c>
      <c r="E31" t="str">
        <f>IF(Rank!$I31&lt;&gt;0,IF(Rank!$I31&lt;21,"A",IF(Rank!$I31&lt;31,"B",IF(Rank!$I31&lt;41,"C",IF(Rank!$I31&lt;51,"C","")))))</f>
        <v>B</v>
      </c>
      <c r="F31" t="str">
        <f>IF(Rank!$I31&lt;&gt;0,IF(Rank!$I31&lt;21,"A",IF(Rank!$I31&lt;31,"B",IF(Rank!$I31&lt;41,"C",IF(Rank!$I31&lt;51,"C","")))))</f>
        <v>B</v>
      </c>
      <c r="G31" t="str">
        <f>IF(Rank!$I31&lt;&gt;0,IF(Rank!$I31&lt;21,"A",IF(Rank!$I31&lt;31,"A",IF(Rank!$I31&lt;41,"B",IF(Rank!$I31&lt;51,"B","")))))</f>
        <v>A</v>
      </c>
      <c r="H31" t="str">
        <f>IF(Rank!$I31&lt;&gt;0,IF(Rank!$I31&lt;21,"A",IF(Rank!$I31&lt;31,"A",IF(Rank!$I31&lt;41,"B",IF(Rank!$I31&lt;51,"B","")))))</f>
        <v>A</v>
      </c>
      <c r="I31" t="str">
        <f>IF(Rank!$I31&lt;&gt;0,IF(Rank!$I31&lt;21,"A",IF(Rank!$I31&lt;31,"B",IF(Rank!$I31&lt;41,"C",IF(Rank!$I31&lt;51,"C","")))))</f>
        <v>B</v>
      </c>
    </row>
    <row r="32" spans="1:9" x14ac:dyDescent="0.3">
      <c r="A32">
        <v>31</v>
      </c>
      <c r="B32" t="str">
        <f>IF(Rank!$I32&lt;&gt;0,IF(Rank!$I32&lt;21,"A",IF(Rank!$I32&lt;31,"A",IF(Rank!$I32&lt;41,"B",IF(Rank!$I32&lt;51,"B","")))))</f>
        <v>B</v>
      </c>
      <c r="C32" t="str">
        <f>IF(Rank!$I32&lt;&gt;0,IF(Rank!$I32&lt;21,"A",IF(Rank!$I32&lt;31,"B",IF(Rank!$I32&lt;41,"C",IF(Rank!$I32&lt;51,"C","")))))</f>
        <v>C</v>
      </c>
      <c r="D32" t="str">
        <f>IF(Rank!$I32&lt;&gt;0,IF(Rank!$I32&lt;21,"A",IF(Rank!$I32&lt;31,"B",IF(Rank!$I32&lt;41,"B",IF(Rank!$I32&lt;51,"C","")))))</f>
        <v>B</v>
      </c>
      <c r="E32" t="str">
        <f>IF(Rank!$I32&lt;&gt;0,IF(Rank!$I32&lt;21,"A",IF(Rank!$I32&lt;31,"B",IF(Rank!$I32&lt;41,"C",IF(Rank!$I32&lt;51,"C","")))))</f>
        <v>C</v>
      </c>
      <c r="F32" t="str">
        <f>IF(Rank!$I32&lt;&gt;0,IF(Rank!$I32&lt;21,"A",IF(Rank!$I32&lt;31,"B",IF(Rank!$I32&lt;41,"C",IF(Rank!$I32&lt;51,"C","")))))</f>
        <v>C</v>
      </c>
      <c r="G32" t="str">
        <f>IF(Rank!$I32&lt;&gt;0,IF(Rank!$I32&lt;21,"A",IF(Rank!$I32&lt;31,"A",IF(Rank!$I32&lt;41,"B",IF(Rank!$I32&lt;51,"B","")))))</f>
        <v>B</v>
      </c>
      <c r="H32" t="str">
        <f>IF(Rank!$I32&lt;&gt;0,IF(Rank!$I32&lt;21,"A",IF(Rank!$I32&lt;31,"A",IF(Rank!$I32&lt;41,"B",IF(Rank!$I32&lt;51,"B","")))))</f>
        <v>B</v>
      </c>
      <c r="I32" t="str">
        <f>IF(Rank!$I32&lt;&gt;0,IF(Rank!$I32&lt;21,"A",IF(Rank!$I32&lt;31,"B",IF(Rank!$I32&lt;41,"C",IF(Rank!$I32&lt;51,"C","")))))</f>
        <v>C</v>
      </c>
    </row>
    <row r="33" spans="1:9" x14ac:dyDescent="0.3">
      <c r="A33">
        <v>32</v>
      </c>
      <c r="B33" t="str">
        <f>IF(Rank!$I33&lt;&gt;0,IF(Rank!$I33&lt;21,"A",IF(Rank!$I33&lt;31,"A",IF(Rank!$I33&lt;41,"B",IF(Rank!$I33&lt;51,"B","")))))</f>
        <v>B</v>
      </c>
      <c r="C33" t="str">
        <f>IF(Rank!$I33&lt;&gt;0,IF(Rank!$I33&lt;21,"A",IF(Rank!$I33&lt;31,"B",IF(Rank!$I33&lt;41,"C",IF(Rank!$I33&lt;51,"C","")))))</f>
        <v>C</v>
      </c>
      <c r="D33" t="str">
        <f>IF(Rank!$I33&lt;&gt;0,IF(Rank!$I33&lt;21,"A",IF(Rank!$I33&lt;31,"B",IF(Rank!$I33&lt;41,"B",IF(Rank!$I33&lt;51,"C","")))))</f>
        <v>B</v>
      </c>
      <c r="E33" t="str">
        <f>IF(Rank!$I33&lt;&gt;0,IF(Rank!$I33&lt;21,"A",IF(Rank!$I33&lt;31,"B",IF(Rank!$I33&lt;41,"C",IF(Rank!$I33&lt;51,"C","")))))</f>
        <v>C</v>
      </c>
      <c r="F33" t="str">
        <f>IF(Rank!$I33&lt;&gt;0,IF(Rank!$I33&lt;21,"A",IF(Rank!$I33&lt;31,"B",IF(Rank!$I33&lt;41,"C",IF(Rank!$I33&lt;51,"C","")))))</f>
        <v>C</v>
      </c>
      <c r="G33" t="str">
        <f>IF(Rank!$I33&lt;&gt;0,IF(Rank!$I33&lt;21,"A",IF(Rank!$I33&lt;31,"A",IF(Rank!$I33&lt;41,"B",IF(Rank!$I33&lt;51,"B","")))))</f>
        <v>B</v>
      </c>
      <c r="H33" t="str">
        <f>IF(Rank!$I33&lt;&gt;0,IF(Rank!$I33&lt;21,"A",IF(Rank!$I33&lt;31,"A",IF(Rank!$I33&lt;41,"B",IF(Rank!$I33&lt;51,"B","")))))</f>
        <v>B</v>
      </c>
      <c r="I33" t="str">
        <f>IF(Rank!$I33&lt;&gt;0,IF(Rank!$I33&lt;21,"A",IF(Rank!$I33&lt;31,"B",IF(Rank!$I33&lt;41,"C",IF(Rank!$I33&lt;51,"C","")))))</f>
        <v>C</v>
      </c>
    </row>
    <row r="34" spans="1:9" x14ac:dyDescent="0.3">
      <c r="A34">
        <v>33</v>
      </c>
      <c r="B34" t="str">
        <f>IF(Rank!$I34&lt;&gt;0,IF(Rank!$I34&lt;21,"A",IF(Rank!$I34&lt;31,"A",IF(Rank!$I34&lt;41,"B",IF(Rank!$I34&lt;51,"B","")))))</f>
        <v>A</v>
      </c>
      <c r="C34" t="str">
        <f>IF(Rank!$I34&lt;&gt;0,IF(Rank!$I34&lt;21,"A",IF(Rank!$I34&lt;31,"B",IF(Rank!$I34&lt;41,"C",IF(Rank!$I34&lt;51,"C","")))))</f>
        <v>B</v>
      </c>
      <c r="D34" t="str">
        <f>IF(Rank!$I34&lt;&gt;0,IF(Rank!$I34&lt;21,"A",IF(Rank!$I34&lt;31,"B",IF(Rank!$I34&lt;41,"B",IF(Rank!$I34&lt;51,"C","")))))</f>
        <v>B</v>
      </c>
      <c r="E34" t="str">
        <f>IF(Rank!$I34&lt;&gt;0,IF(Rank!$I34&lt;21,"A",IF(Rank!$I34&lt;31,"B",IF(Rank!$I34&lt;41,"C",IF(Rank!$I34&lt;51,"C","")))))</f>
        <v>B</v>
      </c>
      <c r="F34" t="str">
        <f>IF(Rank!$I34&lt;&gt;0,IF(Rank!$I34&lt;21,"A",IF(Rank!$I34&lt;31,"B",IF(Rank!$I34&lt;41,"C",IF(Rank!$I34&lt;51,"C","")))))</f>
        <v>B</v>
      </c>
      <c r="G34" t="str">
        <f>IF(Rank!$I34&lt;&gt;0,IF(Rank!$I34&lt;21,"A",IF(Rank!$I34&lt;31,"A",IF(Rank!$I34&lt;41,"B",IF(Rank!$I34&lt;51,"B","")))))</f>
        <v>A</v>
      </c>
      <c r="H34" t="str">
        <f>IF(Rank!$I34&lt;&gt;0,IF(Rank!$I34&lt;21,"A",IF(Rank!$I34&lt;31,"A",IF(Rank!$I34&lt;41,"B",IF(Rank!$I34&lt;51,"B","")))))</f>
        <v>A</v>
      </c>
      <c r="I34" t="str">
        <f>IF(Rank!$I34&lt;&gt;0,IF(Rank!$I34&lt;21,"A",IF(Rank!$I34&lt;31,"B",IF(Rank!$I34&lt;41,"C",IF(Rank!$I34&lt;51,"C","")))))</f>
        <v>B</v>
      </c>
    </row>
    <row r="35" spans="1:9" x14ac:dyDescent="0.3">
      <c r="A35">
        <v>34</v>
      </c>
      <c r="B35" t="str">
        <f>IF(Rank!$I35&lt;&gt;0,IF(Rank!$I35&lt;21,"A",IF(Rank!$I35&lt;31,"A",IF(Rank!$I35&lt;41,"B",IF(Rank!$I35&lt;51,"B","")))))</f>
        <v>A</v>
      </c>
      <c r="C35" t="str">
        <f>IF(Rank!$I35&lt;&gt;0,IF(Rank!$I35&lt;21,"A",IF(Rank!$I35&lt;31,"B",IF(Rank!$I35&lt;41,"C",IF(Rank!$I35&lt;51,"C","")))))</f>
        <v>A</v>
      </c>
      <c r="D35" t="str">
        <f>IF(Rank!$I35&lt;&gt;0,IF(Rank!$I35&lt;21,"A",IF(Rank!$I35&lt;31,"B",IF(Rank!$I35&lt;41,"B",IF(Rank!$I35&lt;51,"C","")))))</f>
        <v>A</v>
      </c>
      <c r="E35" t="str">
        <f>IF(Rank!$I35&lt;&gt;0,IF(Rank!$I35&lt;21,"A",IF(Rank!$I35&lt;31,"B",IF(Rank!$I35&lt;41,"C",IF(Rank!$I35&lt;51,"C","")))))</f>
        <v>A</v>
      </c>
      <c r="F35" t="str">
        <f>IF(Rank!$I35&lt;&gt;0,IF(Rank!$I35&lt;21,"A",IF(Rank!$I35&lt;31,"B",IF(Rank!$I35&lt;41,"C",IF(Rank!$I35&lt;51,"C","")))))</f>
        <v>A</v>
      </c>
      <c r="G35" t="str">
        <f>IF(Rank!$I35&lt;&gt;0,IF(Rank!$I35&lt;21,"A",IF(Rank!$I35&lt;31,"A",IF(Rank!$I35&lt;41,"B",IF(Rank!$I35&lt;51,"B","")))))</f>
        <v>A</v>
      </c>
      <c r="H35" t="str">
        <f>IF(Rank!$I35&lt;&gt;0,IF(Rank!$I35&lt;21,"A",IF(Rank!$I35&lt;31,"A",IF(Rank!$I35&lt;41,"B",IF(Rank!$I35&lt;51,"B","")))))</f>
        <v>A</v>
      </c>
      <c r="I35" t="str">
        <f>IF(Rank!$I35&lt;&gt;0,IF(Rank!$I35&lt;21,"A",IF(Rank!$I35&lt;31,"B",IF(Rank!$I35&lt;41,"C",IF(Rank!$I35&lt;51,"C","")))))</f>
        <v>A</v>
      </c>
    </row>
    <row r="36" spans="1:9" x14ac:dyDescent="0.3">
      <c r="A36">
        <v>35</v>
      </c>
      <c r="B36" t="str">
        <f>IF(Rank!$I36&lt;&gt;0,IF(Rank!$I36&lt;21,"A",IF(Rank!$I36&lt;31,"A",IF(Rank!$I36&lt;41,"B",IF(Rank!$I36&lt;51,"B","")))))</f>
        <v>A</v>
      </c>
      <c r="C36" t="str">
        <f>IF(Rank!$I36&lt;&gt;0,IF(Rank!$I36&lt;21,"A",IF(Rank!$I36&lt;31,"B",IF(Rank!$I36&lt;41,"C",IF(Rank!$I36&lt;51,"C","")))))</f>
        <v>A</v>
      </c>
      <c r="D36" t="str">
        <f>IF(Rank!$I36&lt;&gt;0,IF(Rank!$I36&lt;21,"A",IF(Rank!$I36&lt;31,"B",IF(Rank!$I36&lt;41,"B",IF(Rank!$I36&lt;51,"C","")))))</f>
        <v>A</v>
      </c>
      <c r="E36" t="str">
        <f>IF(Rank!$I36&lt;&gt;0,IF(Rank!$I36&lt;21,"A",IF(Rank!$I36&lt;31,"B",IF(Rank!$I36&lt;41,"C",IF(Rank!$I36&lt;51,"C","")))))</f>
        <v>A</v>
      </c>
      <c r="F36" t="str">
        <f>IF(Rank!$I36&lt;&gt;0,IF(Rank!$I36&lt;21,"A",IF(Rank!$I36&lt;31,"B",IF(Rank!$I36&lt;41,"C",IF(Rank!$I36&lt;51,"C","")))))</f>
        <v>A</v>
      </c>
      <c r="G36" t="str">
        <f>IF(Rank!$I36&lt;&gt;0,IF(Rank!$I36&lt;21,"A",IF(Rank!$I36&lt;31,"A",IF(Rank!$I36&lt;41,"B",IF(Rank!$I36&lt;51,"B","")))))</f>
        <v>A</v>
      </c>
      <c r="H36" t="str">
        <f>IF(Rank!$I36&lt;&gt;0,IF(Rank!$I36&lt;21,"A",IF(Rank!$I36&lt;31,"A",IF(Rank!$I36&lt;41,"B",IF(Rank!$I36&lt;51,"B","")))))</f>
        <v>A</v>
      </c>
      <c r="I36" t="str">
        <f>IF(Rank!$I36&lt;&gt;0,IF(Rank!$I36&lt;21,"A",IF(Rank!$I36&lt;31,"B",IF(Rank!$I36&lt;41,"C",IF(Rank!$I36&lt;51,"C","")))))</f>
        <v>A</v>
      </c>
    </row>
    <row r="37" spans="1:9" x14ac:dyDescent="0.3">
      <c r="A37">
        <v>36</v>
      </c>
      <c r="B37" t="str">
        <f>IF(Rank!$I37&lt;&gt;0,IF(Rank!$I37&lt;21,"A",IF(Rank!$I37&lt;31,"A",IF(Rank!$I37&lt;41,"B",IF(Rank!$I37&lt;51,"B","")))))</f>
        <v>A</v>
      </c>
      <c r="C37" t="str">
        <f>IF(Rank!$I37&lt;&gt;0,IF(Rank!$I37&lt;21,"A",IF(Rank!$I37&lt;31,"B",IF(Rank!$I37&lt;41,"C",IF(Rank!$I37&lt;51,"C","")))))</f>
        <v>B</v>
      </c>
      <c r="D37" t="str">
        <f>IF(Rank!$I37&lt;&gt;0,IF(Rank!$I37&lt;21,"A",IF(Rank!$I37&lt;31,"B",IF(Rank!$I37&lt;41,"B",IF(Rank!$I37&lt;51,"C","")))))</f>
        <v>B</v>
      </c>
      <c r="E37" t="str">
        <f>IF(Rank!$I37&lt;&gt;0,IF(Rank!$I37&lt;21,"A",IF(Rank!$I37&lt;31,"B",IF(Rank!$I37&lt;41,"C",IF(Rank!$I37&lt;51,"C","")))))</f>
        <v>B</v>
      </c>
      <c r="F37" t="str">
        <f>IF(Rank!$I37&lt;&gt;0,IF(Rank!$I37&lt;21,"A",IF(Rank!$I37&lt;31,"B",IF(Rank!$I37&lt;41,"C",IF(Rank!$I37&lt;51,"C","")))))</f>
        <v>B</v>
      </c>
      <c r="G37" t="str">
        <f>IF(Rank!$I37&lt;&gt;0,IF(Rank!$I37&lt;21,"A",IF(Rank!$I37&lt;31,"A",IF(Rank!$I37&lt;41,"B",IF(Rank!$I37&lt;51,"B","")))))</f>
        <v>A</v>
      </c>
      <c r="H37" t="str">
        <f>IF(Rank!$I37&lt;&gt;0,IF(Rank!$I37&lt;21,"A",IF(Rank!$I37&lt;31,"A",IF(Rank!$I37&lt;41,"B",IF(Rank!$I37&lt;51,"B","")))))</f>
        <v>A</v>
      </c>
      <c r="I37" t="str">
        <f>IF(Rank!$I37&lt;&gt;0,IF(Rank!$I37&lt;21,"A",IF(Rank!$I37&lt;31,"B",IF(Rank!$I37&lt;41,"C",IF(Rank!$I37&lt;51,"C","")))))</f>
        <v>B</v>
      </c>
    </row>
    <row r="38" spans="1:9" x14ac:dyDescent="0.3">
      <c r="A38">
        <v>37</v>
      </c>
      <c r="B38" t="str">
        <f>IF(Rank!$I38&lt;&gt;0,IF(Rank!$I38&lt;21,"A",IF(Rank!$I38&lt;31,"A",IF(Rank!$I38&lt;41,"B",IF(Rank!$I38&lt;51,"B","")))))</f>
        <v>B</v>
      </c>
      <c r="C38" t="str">
        <f>IF(Rank!$I38&lt;&gt;0,IF(Rank!$I38&lt;21,"A",IF(Rank!$I38&lt;31,"B",IF(Rank!$I38&lt;41,"C",IF(Rank!$I38&lt;51,"C","")))))</f>
        <v>C</v>
      </c>
      <c r="D38" t="str">
        <f>IF(Rank!$I38&lt;&gt;0,IF(Rank!$I38&lt;21,"A",IF(Rank!$I38&lt;31,"B",IF(Rank!$I38&lt;41,"B",IF(Rank!$I38&lt;51,"C","")))))</f>
        <v>B</v>
      </c>
      <c r="E38" t="str">
        <f>IF(Rank!$I38&lt;&gt;0,IF(Rank!$I38&lt;21,"A",IF(Rank!$I38&lt;31,"B",IF(Rank!$I38&lt;41,"C",IF(Rank!$I38&lt;51,"C","")))))</f>
        <v>C</v>
      </c>
      <c r="F38" t="str">
        <f>IF(Rank!$I38&lt;&gt;0,IF(Rank!$I38&lt;21,"A",IF(Rank!$I38&lt;31,"B",IF(Rank!$I38&lt;41,"C",IF(Rank!$I38&lt;51,"C","")))))</f>
        <v>C</v>
      </c>
      <c r="G38" t="str">
        <f>IF(Rank!$I38&lt;&gt;0,IF(Rank!$I38&lt;21,"A",IF(Rank!$I38&lt;31,"A",IF(Rank!$I38&lt;41,"B",IF(Rank!$I38&lt;51,"B","")))))</f>
        <v>B</v>
      </c>
      <c r="H38" t="str">
        <f>IF(Rank!$I38&lt;&gt;0,IF(Rank!$I38&lt;21,"A",IF(Rank!$I38&lt;31,"A",IF(Rank!$I38&lt;41,"B",IF(Rank!$I38&lt;51,"B","")))))</f>
        <v>B</v>
      </c>
      <c r="I38" t="str">
        <f>IF(Rank!$I38&lt;&gt;0,IF(Rank!$I38&lt;21,"A",IF(Rank!$I38&lt;31,"B",IF(Rank!$I38&lt;41,"C",IF(Rank!$I38&lt;51,"C","")))))</f>
        <v>C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zoomScale="190" zoomScaleNormal="190" workbookViewId="0">
      <selection activeCell="B3" sqref="B3"/>
    </sheetView>
  </sheetViews>
  <sheetFormatPr defaultRowHeight="14.4" x14ac:dyDescent="0.3"/>
  <cols>
    <col min="1" max="1" width="4.109375" style="3" bestFit="1" customWidth="1"/>
    <col min="2" max="2" width="6.5546875" style="3" bestFit="1" customWidth="1"/>
    <col min="3" max="3" width="6.88671875" style="3" bestFit="1" customWidth="1"/>
    <col min="4" max="4" width="9.21875" style="3" bestFit="1" customWidth="1"/>
    <col min="5" max="5" width="7" style="3" bestFit="1" customWidth="1"/>
    <col min="6" max="6" width="19.6640625" style="3" customWidth="1"/>
    <col min="7" max="7" width="11.77734375" style="4" bestFit="1" customWidth="1"/>
    <col min="8" max="8" width="15.21875" style="4" bestFit="1" customWidth="1"/>
    <col min="9" max="9" width="8.88671875" style="3"/>
    <col min="10" max="10" width="8.88671875" style="18"/>
    <col min="11" max="16384" width="8.88671875" style="3"/>
  </cols>
  <sheetData>
    <row r="1" spans="1:13" ht="28.8" x14ac:dyDescent="0.3">
      <c r="A1" s="1" t="s">
        <v>0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236</v>
      </c>
      <c r="G1" s="1" t="s">
        <v>234</v>
      </c>
      <c r="H1" s="1" t="s">
        <v>235</v>
      </c>
      <c r="I1" s="4"/>
    </row>
    <row r="2" spans="1:13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4"/>
      <c r="J2" s="11"/>
      <c r="K2" s="4"/>
      <c r="L2" s="1"/>
      <c r="M2" s="1"/>
    </row>
    <row r="3" spans="1:13" x14ac:dyDescent="0.3">
      <c r="A3" s="1">
        <v>2</v>
      </c>
      <c r="B3" s="1">
        <v>33</v>
      </c>
      <c r="C3" s="1">
        <v>23</v>
      </c>
      <c r="D3" s="1">
        <v>36</v>
      </c>
      <c r="E3" s="1">
        <v>29</v>
      </c>
      <c r="F3" s="1">
        <v>34</v>
      </c>
      <c r="G3" s="1">
        <v>0</v>
      </c>
      <c r="H3" s="1">
        <v>36</v>
      </c>
      <c r="I3" s="4"/>
      <c r="J3" s="11"/>
      <c r="K3" s="4"/>
      <c r="L3" s="1"/>
      <c r="M3" s="1"/>
    </row>
    <row r="4" spans="1:13" x14ac:dyDescent="0.3">
      <c r="A4" s="1">
        <v>3</v>
      </c>
      <c r="B4" s="1">
        <v>26</v>
      </c>
      <c r="C4" s="1">
        <v>22</v>
      </c>
      <c r="D4" s="1">
        <v>36</v>
      </c>
      <c r="E4" s="1">
        <v>20</v>
      </c>
      <c r="F4" s="1">
        <v>36</v>
      </c>
      <c r="G4" s="1">
        <v>0</v>
      </c>
      <c r="H4" s="1">
        <v>32</v>
      </c>
      <c r="I4" s="4"/>
      <c r="J4" s="11"/>
      <c r="K4" s="4"/>
      <c r="L4" s="1"/>
      <c r="M4" s="1"/>
    </row>
    <row r="5" spans="1:13" x14ac:dyDescent="0.3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4"/>
      <c r="J5" s="11"/>
      <c r="K5" s="4"/>
      <c r="L5" s="1"/>
      <c r="M5" s="1"/>
    </row>
    <row r="6" spans="1:13" x14ac:dyDescent="0.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4"/>
      <c r="J6" s="11"/>
      <c r="K6" s="4"/>
      <c r="L6" s="1"/>
      <c r="M6" s="1"/>
    </row>
    <row r="7" spans="1:13" x14ac:dyDescent="0.3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4"/>
      <c r="J7" s="11"/>
      <c r="K7" s="4"/>
      <c r="L7" s="1"/>
      <c r="M7" s="1"/>
    </row>
    <row r="8" spans="1:13" x14ac:dyDescent="0.3">
      <c r="A8" s="1">
        <v>7</v>
      </c>
      <c r="B8" s="1">
        <v>25</v>
      </c>
      <c r="C8" s="1">
        <v>23</v>
      </c>
      <c r="D8" s="1">
        <v>30</v>
      </c>
      <c r="E8" s="1">
        <v>22</v>
      </c>
      <c r="F8" s="1">
        <v>35</v>
      </c>
      <c r="G8" s="1">
        <v>0</v>
      </c>
      <c r="H8" s="1">
        <v>40</v>
      </c>
      <c r="I8" s="4"/>
      <c r="J8" s="11"/>
      <c r="K8" s="4"/>
      <c r="L8" s="1"/>
      <c r="M8" s="1"/>
    </row>
    <row r="9" spans="1:13" x14ac:dyDescent="0.3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/>
      <c r="J9" s="11"/>
      <c r="K9" s="4"/>
      <c r="L9" s="1"/>
      <c r="M9" s="1"/>
    </row>
    <row r="10" spans="1:13" x14ac:dyDescent="0.3">
      <c r="A10" s="1">
        <v>9</v>
      </c>
      <c r="B10" s="1">
        <v>27</v>
      </c>
      <c r="C10" s="1">
        <v>22</v>
      </c>
      <c r="D10" s="1">
        <v>34</v>
      </c>
      <c r="E10" s="1">
        <v>33</v>
      </c>
      <c r="F10" s="1">
        <v>32</v>
      </c>
      <c r="G10" s="1">
        <v>0</v>
      </c>
      <c r="H10" s="1">
        <v>40</v>
      </c>
      <c r="I10" s="4"/>
      <c r="J10" s="11"/>
      <c r="K10" s="4"/>
      <c r="L10" s="1"/>
      <c r="M10" s="1"/>
    </row>
    <row r="11" spans="1:13" x14ac:dyDescent="0.3">
      <c r="A11" s="1">
        <v>10</v>
      </c>
      <c r="B11" s="1">
        <v>33</v>
      </c>
      <c r="C11" s="1">
        <v>23</v>
      </c>
      <c r="D11" s="1">
        <v>36</v>
      </c>
      <c r="E11" s="1">
        <v>27</v>
      </c>
      <c r="F11" s="1">
        <v>35</v>
      </c>
      <c r="G11" s="1">
        <v>24</v>
      </c>
      <c r="H11" s="1">
        <v>0</v>
      </c>
      <c r="I11" s="4"/>
      <c r="J11" s="11"/>
      <c r="K11" s="4"/>
      <c r="L11" s="1"/>
      <c r="M11" s="1"/>
    </row>
    <row r="12" spans="1:13" x14ac:dyDescent="0.3">
      <c r="A12" s="1">
        <v>11</v>
      </c>
      <c r="B12" s="1">
        <v>23</v>
      </c>
      <c r="C12" s="1">
        <v>24</v>
      </c>
      <c r="D12" s="1">
        <v>36</v>
      </c>
      <c r="E12" s="1">
        <v>30</v>
      </c>
      <c r="F12" s="1">
        <v>35</v>
      </c>
      <c r="G12" s="1">
        <v>24</v>
      </c>
      <c r="H12" s="1">
        <v>0</v>
      </c>
      <c r="I12" s="4"/>
      <c r="J12" s="11"/>
      <c r="K12" s="4"/>
      <c r="L12" s="1"/>
      <c r="M12" s="1"/>
    </row>
    <row r="13" spans="1:13" x14ac:dyDescent="0.3">
      <c r="A13" s="1">
        <v>12</v>
      </c>
      <c r="B13" s="1">
        <v>31</v>
      </c>
      <c r="C13" s="1">
        <v>26</v>
      </c>
      <c r="D13" s="1">
        <v>40</v>
      </c>
      <c r="E13" s="1">
        <v>31</v>
      </c>
      <c r="F13" s="1">
        <v>30</v>
      </c>
      <c r="G13" s="1">
        <v>26</v>
      </c>
      <c r="H13" s="1">
        <v>0</v>
      </c>
      <c r="I13" s="4"/>
      <c r="J13" s="11"/>
      <c r="K13" s="4"/>
      <c r="L13" s="1"/>
      <c r="M13" s="1"/>
    </row>
    <row r="14" spans="1:13" x14ac:dyDescent="0.3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/>
      <c r="J14" s="11"/>
      <c r="K14" s="4"/>
      <c r="L14" s="1"/>
      <c r="M14" s="1"/>
    </row>
    <row r="15" spans="1:13" x14ac:dyDescent="0.3">
      <c r="A15" s="1">
        <v>14</v>
      </c>
      <c r="B15" s="1">
        <v>32</v>
      </c>
      <c r="C15" s="1">
        <v>31</v>
      </c>
      <c r="D15" s="1">
        <v>38</v>
      </c>
      <c r="E15" s="1">
        <v>39</v>
      </c>
      <c r="F15" s="1">
        <v>39</v>
      </c>
      <c r="G15" s="1">
        <v>36</v>
      </c>
      <c r="H15" s="1">
        <v>0</v>
      </c>
      <c r="I15" s="4"/>
      <c r="J15" s="11"/>
      <c r="K15" s="4"/>
      <c r="L15" s="1"/>
      <c r="M15" s="1"/>
    </row>
    <row r="16" spans="1:13" x14ac:dyDescent="0.3">
      <c r="A16" s="1">
        <v>15</v>
      </c>
      <c r="B16" s="1">
        <v>34</v>
      </c>
      <c r="C16" s="1">
        <v>26</v>
      </c>
      <c r="D16" s="1">
        <v>34</v>
      </c>
      <c r="E16" s="1">
        <v>37</v>
      </c>
      <c r="F16" s="1">
        <v>34</v>
      </c>
      <c r="G16" s="1">
        <v>0</v>
      </c>
      <c r="H16" s="1">
        <v>40</v>
      </c>
      <c r="I16" s="4"/>
      <c r="J16" s="11"/>
      <c r="K16" s="4"/>
      <c r="L16" s="1"/>
      <c r="M16" s="1"/>
    </row>
    <row r="17" spans="1:13" x14ac:dyDescent="0.3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4"/>
      <c r="J17" s="11"/>
      <c r="K17" s="4"/>
      <c r="L17" s="1"/>
      <c r="M17" s="1"/>
    </row>
    <row r="18" spans="1:13" x14ac:dyDescent="0.3">
      <c r="A18" s="1">
        <v>17</v>
      </c>
      <c r="B18" s="1">
        <v>26</v>
      </c>
      <c r="C18" s="1">
        <v>20</v>
      </c>
      <c r="D18" s="1">
        <v>28</v>
      </c>
      <c r="E18" s="1">
        <v>22</v>
      </c>
      <c r="F18" s="1">
        <v>31</v>
      </c>
      <c r="G18" s="1">
        <v>20</v>
      </c>
      <c r="H18" s="1">
        <v>0</v>
      </c>
      <c r="I18" s="4"/>
      <c r="J18" s="11"/>
      <c r="K18" s="4"/>
      <c r="L18" s="1"/>
      <c r="M18" s="1"/>
    </row>
    <row r="19" spans="1:13" x14ac:dyDescent="0.3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4"/>
      <c r="J19" s="11"/>
      <c r="K19" s="4"/>
      <c r="L19" s="1"/>
      <c r="M19" s="1"/>
    </row>
    <row r="20" spans="1:13" x14ac:dyDescent="0.3">
      <c r="A20" s="1">
        <v>19</v>
      </c>
      <c r="B20" s="1">
        <v>26</v>
      </c>
      <c r="C20" s="1">
        <v>23</v>
      </c>
      <c r="D20" s="1">
        <v>34</v>
      </c>
      <c r="E20" s="1">
        <v>32</v>
      </c>
      <c r="F20" s="1">
        <v>32</v>
      </c>
      <c r="G20" s="1">
        <v>26</v>
      </c>
      <c r="H20" s="1">
        <v>0</v>
      </c>
      <c r="I20" s="4"/>
      <c r="J20" s="11"/>
      <c r="K20" s="4"/>
      <c r="L20" s="1"/>
      <c r="M20" s="1"/>
    </row>
    <row r="21" spans="1:13" x14ac:dyDescent="0.3">
      <c r="A21" s="1">
        <v>20</v>
      </c>
      <c r="B21" s="1">
        <v>28</v>
      </c>
      <c r="C21" s="1">
        <v>26</v>
      </c>
      <c r="D21" s="1">
        <v>34</v>
      </c>
      <c r="E21" s="1">
        <v>26</v>
      </c>
      <c r="F21" s="1">
        <v>33</v>
      </c>
      <c r="G21" s="1">
        <v>30</v>
      </c>
      <c r="H21" s="1">
        <v>0</v>
      </c>
      <c r="I21" s="4"/>
      <c r="J21" s="11"/>
      <c r="K21" s="4"/>
      <c r="L21" s="1"/>
      <c r="M21" s="1"/>
    </row>
    <row r="22" spans="1:13" x14ac:dyDescent="0.3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4"/>
      <c r="J22" s="11"/>
      <c r="K22" s="4"/>
      <c r="L22" s="1"/>
      <c r="M22" s="1"/>
    </row>
    <row r="23" spans="1:13" x14ac:dyDescent="0.3">
      <c r="A23" s="1">
        <v>22</v>
      </c>
      <c r="B23" s="1">
        <v>29</v>
      </c>
      <c r="C23" s="1">
        <v>22</v>
      </c>
      <c r="D23" s="1">
        <v>38</v>
      </c>
      <c r="E23" s="1">
        <v>32</v>
      </c>
      <c r="F23" s="1">
        <v>35</v>
      </c>
      <c r="G23" s="1">
        <v>0</v>
      </c>
      <c r="H23" s="1">
        <v>38</v>
      </c>
      <c r="I23" s="4"/>
      <c r="J23" s="11"/>
      <c r="K23" s="4"/>
      <c r="L23" s="1"/>
      <c r="M23" s="1"/>
    </row>
    <row r="24" spans="1:13" x14ac:dyDescent="0.3">
      <c r="A24" s="1">
        <v>23</v>
      </c>
      <c r="B24" s="1">
        <v>27</v>
      </c>
      <c r="C24" s="1">
        <v>32</v>
      </c>
      <c r="D24" s="1">
        <v>34</v>
      </c>
      <c r="E24" s="1">
        <v>38</v>
      </c>
      <c r="F24" s="1">
        <v>39</v>
      </c>
      <c r="G24" s="1">
        <v>28</v>
      </c>
      <c r="H24" s="1">
        <v>0</v>
      </c>
      <c r="I24" s="4"/>
      <c r="J24" s="11"/>
      <c r="K24" s="4"/>
      <c r="L24" s="1"/>
      <c r="M24" s="1"/>
    </row>
    <row r="25" spans="1:13" x14ac:dyDescent="0.3">
      <c r="A25" s="1">
        <v>24</v>
      </c>
      <c r="B25" s="1">
        <v>27</v>
      </c>
      <c r="C25" s="1">
        <v>27</v>
      </c>
      <c r="D25" s="1">
        <v>22</v>
      </c>
      <c r="E25" s="1">
        <v>22</v>
      </c>
      <c r="F25" s="1">
        <v>21</v>
      </c>
      <c r="G25" s="1">
        <v>0</v>
      </c>
      <c r="H25" s="1">
        <v>14</v>
      </c>
      <c r="I25" s="4"/>
      <c r="J25" s="11"/>
      <c r="K25" s="4"/>
      <c r="L25" s="1"/>
      <c r="M25" s="1"/>
    </row>
    <row r="26" spans="1:13" x14ac:dyDescent="0.3">
      <c r="A26" s="1">
        <v>25</v>
      </c>
      <c r="B26" s="1">
        <v>28</v>
      </c>
      <c r="C26" s="1">
        <v>27</v>
      </c>
      <c r="D26" s="1">
        <v>24</v>
      </c>
      <c r="E26" s="1">
        <v>18</v>
      </c>
      <c r="F26" s="1">
        <v>24</v>
      </c>
      <c r="G26" s="1">
        <v>14</v>
      </c>
      <c r="H26" s="1">
        <v>0</v>
      </c>
      <c r="I26" s="4"/>
      <c r="J26" s="11"/>
      <c r="K26" s="4"/>
      <c r="L26" s="1"/>
      <c r="M26" s="1"/>
    </row>
    <row r="27" spans="1:13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4"/>
      <c r="J27" s="11"/>
      <c r="K27" s="4"/>
      <c r="L27" s="1"/>
      <c r="M27" s="1"/>
    </row>
    <row r="28" spans="1:13" x14ac:dyDescent="0.3">
      <c r="A28" s="1">
        <v>27</v>
      </c>
      <c r="B28" s="1">
        <v>29</v>
      </c>
      <c r="C28" s="1">
        <v>23</v>
      </c>
      <c r="D28" s="1">
        <v>38</v>
      </c>
      <c r="E28" s="1">
        <v>38</v>
      </c>
      <c r="F28" s="1">
        <v>37</v>
      </c>
      <c r="G28" s="1">
        <v>36</v>
      </c>
      <c r="H28" s="1">
        <v>0</v>
      </c>
      <c r="I28" s="4"/>
      <c r="J28" s="11"/>
      <c r="K28" s="4"/>
      <c r="L28" s="1"/>
      <c r="M28" s="1"/>
    </row>
    <row r="29" spans="1:13" x14ac:dyDescent="0.3">
      <c r="A29" s="1">
        <v>28</v>
      </c>
      <c r="B29" s="1">
        <v>28</v>
      </c>
      <c r="C29" s="1">
        <v>26</v>
      </c>
      <c r="D29" s="1">
        <v>34</v>
      </c>
      <c r="E29" s="1">
        <v>29</v>
      </c>
      <c r="F29" s="1">
        <v>39</v>
      </c>
      <c r="G29" s="1">
        <v>14</v>
      </c>
      <c r="H29" s="1">
        <v>0</v>
      </c>
      <c r="I29" s="4"/>
      <c r="J29" s="11"/>
      <c r="K29" s="4"/>
      <c r="L29" s="1"/>
      <c r="M29" s="1"/>
    </row>
    <row r="30" spans="1:13" x14ac:dyDescent="0.3">
      <c r="A30" s="1">
        <v>29</v>
      </c>
      <c r="B30" s="1">
        <v>26</v>
      </c>
      <c r="C30" s="1">
        <v>26</v>
      </c>
      <c r="D30" s="1">
        <v>36</v>
      </c>
      <c r="E30" s="1">
        <v>21</v>
      </c>
      <c r="F30" s="1">
        <v>36</v>
      </c>
      <c r="G30" s="1">
        <v>0</v>
      </c>
      <c r="H30" s="1">
        <v>40</v>
      </c>
      <c r="I30" s="4"/>
      <c r="J30" s="11"/>
      <c r="K30" s="4"/>
      <c r="L30" s="1"/>
      <c r="M30" s="1"/>
    </row>
    <row r="31" spans="1:13" x14ac:dyDescent="0.3">
      <c r="A31" s="1">
        <v>30</v>
      </c>
      <c r="B31" s="1">
        <v>31</v>
      </c>
      <c r="C31" s="1">
        <v>14</v>
      </c>
      <c r="D31" s="1">
        <v>34</v>
      </c>
      <c r="E31" s="1">
        <v>19</v>
      </c>
      <c r="F31" s="1">
        <v>33</v>
      </c>
      <c r="G31" s="1">
        <v>0</v>
      </c>
      <c r="H31" s="1">
        <v>30</v>
      </c>
      <c r="I31" s="4"/>
      <c r="J31" s="11"/>
      <c r="K31" s="4"/>
      <c r="L31" s="1"/>
      <c r="M31" s="1"/>
    </row>
    <row r="32" spans="1:13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4"/>
      <c r="J32" s="11"/>
      <c r="K32" s="4"/>
      <c r="L32" s="1"/>
      <c r="M32" s="1"/>
    </row>
    <row r="33" spans="1:13" x14ac:dyDescent="0.3">
      <c r="A33" s="1">
        <v>32</v>
      </c>
      <c r="B33" s="1">
        <v>27</v>
      </c>
      <c r="C33" s="1">
        <v>21</v>
      </c>
      <c r="D33" s="1">
        <v>30</v>
      </c>
      <c r="E33" s="1">
        <v>22</v>
      </c>
      <c r="F33" s="1">
        <v>34</v>
      </c>
      <c r="G33" s="1">
        <v>0</v>
      </c>
      <c r="H33" s="1">
        <v>30</v>
      </c>
      <c r="I33" s="4"/>
      <c r="J33" s="11"/>
      <c r="K33" s="4"/>
      <c r="L33" s="1"/>
      <c r="M33" s="1"/>
    </row>
    <row r="34" spans="1:13" x14ac:dyDescent="0.3">
      <c r="A34" s="1">
        <v>33</v>
      </c>
      <c r="B34" s="1">
        <v>27</v>
      </c>
      <c r="C34" s="1">
        <v>23</v>
      </c>
      <c r="D34" s="1">
        <v>32</v>
      </c>
      <c r="E34" s="1">
        <v>27</v>
      </c>
      <c r="F34" s="1">
        <v>35</v>
      </c>
      <c r="G34" s="1">
        <v>14</v>
      </c>
      <c r="H34" s="1">
        <v>0</v>
      </c>
      <c r="I34" s="4"/>
      <c r="J34" s="11"/>
      <c r="K34" s="4"/>
      <c r="L34" s="1"/>
      <c r="M34" s="1"/>
    </row>
    <row r="35" spans="1:13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4"/>
      <c r="J35" s="11"/>
      <c r="K35" s="4"/>
      <c r="L35" s="1"/>
      <c r="M35" s="1"/>
    </row>
    <row r="36" spans="1:13" x14ac:dyDescent="0.3">
      <c r="A36" s="1">
        <v>35</v>
      </c>
      <c r="B36" s="1">
        <v>27</v>
      </c>
      <c r="C36" s="1">
        <v>24</v>
      </c>
      <c r="D36" s="1">
        <v>40</v>
      </c>
      <c r="E36" s="1">
        <v>37</v>
      </c>
      <c r="F36" s="1">
        <v>37</v>
      </c>
      <c r="G36" s="1">
        <v>34</v>
      </c>
      <c r="H36" s="1">
        <v>0</v>
      </c>
      <c r="I36" s="4"/>
      <c r="J36" s="11"/>
      <c r="K36" s="4"/>
      <c r="L36" s="1"/>
      <c r="M36" s="1"/>
    </row>
    <row r="37" spans="1:13" x14ac:dyDescent="0.3">
      <c r="A37" s="1">
        <v>36</v>
      </c>
      <c r="B37" s="1">
        <v>22</v>
      </c>
      <c r="C37" s="1">
        <v>27</v>
      </c>
      <c r="D37" s="1">
        <v>28</v>
      </c>
      <c r="E37" s="1">
        <v>18</v>
      </c>
      <c r="F37" s="1">
        <v>30</v>
      </c>
      <c r="G37" s="1">
        <v>18</v>
      </c>
      <c r="H37" s="1">
        <v>0</v>
      </c>
      <c r="I37" s="4"/>
      <c r="J37" s="11"/>
      <c r="K37" s="4"/>
      <c r="L37" s="1"/>
      <c r="M37" s="1"/>
    </row>
    <row r="38" spans="1:13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4"/>
      <c r="J38" s="11"/>
      <c r="K38" s="4"/>
      <c r="L38" s="1"/>
      <c r="M38" s="1"/>
    </row>
    <row r="39" spans="1:13" x14ac:dyDescent="0.3">
      <c r="A39" s="7"/>
      <c r="B39" s="7"/>
      <c r="C39" s="7"/>
      <c r="D39" s="7"/>
      <c r="E39" s="7"/>
      <c r="F39" s="7"/>
      <c r="G39" s="7"/>
      <c r="H39" s="7"/>
      <c r="I39" s="4"/>
      <c r="J39" s="11"/>
      <c r="K39" s="4"/>
      <c r="L39" s="1"/>
      <c r="M39" s="1"/>
    </row>
    <row r="40" spans="1:13" x14ac:dyDescent="0.3">
      <c r="A40" s="7"/>
      <c r="B40" s="7"/>
      <c r="C40" s="7"/>
      <c r="D40" s="7"/>
      <c r="E40" s="7"/>
      <c r="F40" s="7"/>
      <c r="G40" s="7"/>
      <c r="H40" s="7"/>
    </row>
    <row r="41" spans="1:13" x14ac:dyDescent="0.3">
      <c r="A41" s="7"/>
      <c r="B41" s="7"/>
      <c r="C41" s="7"/>
      <c r="D41" s="7"/>
      <c r="E41" s="7"/>
      <c r="F41" s="7"/>
      <c r="G41" s="7"/>
      <c r="H41" s="7"/>
    </row>
  </sheetData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302-3B76-45D6-B6A4-1A1FCB10E234}">
  <dimension ref="A1:H38"/>
  <sheetViews>
    <sheetView zoomScale="205" zoomScaleNormal="205" workbookViewId="0">
      <selection activeCell="B3" sqref="B3"/>
    </sheetView>
  </sheetViews>
  <sheetFormatPr defaultColWidth="11.33203125" defaultRowHeight="14.4" x14ac:dyDescent="0.3"/>
  <cols>
    <col min="7" max="7" width="11.88671875" customWidth="1"/>
  </cols>
  <sheetData>
    <row r="1" spans="1:8" ht="28.8" x14ac:dyDescent="0.3">
      <c r="A1" s="1" t="s">
        <v>0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236</v>
      </c>
      <c r="G1" s="1" t="s">
        <v>234</v>
      </c>
      <c r="H1" s="1" t="s">
        <v>235</v>
      </c>
    </row>
    <row r="2" spans="1:8" x14ac:dyDescent="0.3">
      <c r="A2" s="1">
        <v>1</v>
      </c>
      <c r="B2" s="1">
        <v>35</v>
      </c>
      <c r="C2" s="1">
        <v>28</v>
      </c>
      <c r="D2" s="1">
        <v>28</v>
      </c>
      <c r="E2" s="1">
        <v>28</v>
      </c>
      <c r="F2" s="1">
        <v>32</v>
      </c>
      <c r="G2" s="1"/>
      <c r="H2" s="1">
        <v>39</v>
      </c>
    </row>
    <row r="3" spans="1:8" x14ac:dyDescent="0.3">
      <c r="A3" s="1">
        <v>2</v>
      </c>
      <c r="B3" s="1">
        <v>36</v>
      </c>
      <c r="C3" s="1">
        <v>28</v>
      </c>
      <c r="D3" s="1">
        <v>29</v>
      </c>
      <c r="E3" s="1">
        <v>32</v>
      </c>
      <c r="F3" s="1">
        <v>32</v>
      </c>
      <c r="G3" s="1"/>
      <c r="H3" s="1">
        <v>37</v>
      </c>
    </row>
    <row r="4" spans="1:8" x14ac:dyDescent="0.3">
      <c r="A4" s="1">
        <v>3</v>
      </c>
      <c r="B4" s="1">
        <v>24</v>
      </c>
      <c r="C4" s="1">
        <v>22</v>
      </c>
      <c r="D4" s="1">
        <v>27</v>
      </c>
      <c r="E4" s="1">
        <v>27</v>
      </c>
      <c r="F4" s="1">
        <v>32</v>
      </c>
      <c r="G4" s="1"/>
      <c r="H4" s="1">
        <v>37</v>
      </c>
    </row>
    <row r="5" spans="1:8" x14ac:dyDescent="0.3">
      <c r="A5" s="1">
        <v>4</v>
      </c>
      <c r="B5" s="1">
        <v>27</v>
      </c>
      <c r="C5" s="1">
        <v>24</v>
      </c>
      <c r="D5" s="1">
        <v>28</v>
      </c>
      <c r="E5" s="1">
        <v>17</v>
      </c>
      <c r="F5" s="1">
        <v>28</v>
      </c>
      <c r="G5" s="1"/>
      <c r="H5" s="1">
        <v>37</v>
      </c>
    </row>
    <row r="6" spans="1:8" x14ac:dyDescent="0.3">
      <c r="A6" s="1">
        <v>5</v>
      </c>
      <c r="B6" s="1">
        <v>28</v>
      </c>
      <c r="C6" s="1">
        <v>14</v>
      </c>
      <c r="D6" s="1">
        <v>28</v>
      </c>
      <c r="E6" s="1">
        <v>22</v>
      </c>
      <c r="F6" s="1">
        <v>26</v>
      </c>
      <c r="G6" s="1">
        <v>22</v>
      </c>
      <c r="H6" s="1"/>
    </row>
    <row r="7" spans="1:8" x14ac:dyDescent="0.3">
      <c r="A7" s="1">
        <v>6</v>
      </c>
      <c r="B7" s="1">
        <v>26</v>
      </c>
      <c r="C7" s="1">
        <v>28</v>
      </c>
      <c r="D7" s="1">
        <v>26</v>
      </c>
      <c r="E7" s="1">
        <v>18</v>
      </c>
      <c r="F7" s="1">
        <v>24</v>
      </c>
      <c r="G7" s="1"/>
      <c r="H7" s="1">
        <v>39</v>
      </c>
    </row>
    <row r="8" spans="1:8" x14ac:dyDescent="0.3">
      <c r="A8" s="1">
        <v>7</v>
      </c>
      <c r="B8" s="1">
        <v>37</v>
      </c>
      <c r="C8" s="1">
        <v>32</v>
      </c>
      <c r="D8" s="1">
        <v>29</v>
      </c>
      <c r="E8" s="1">
        <v>22</v>
      </c>
      <c r="F8" s="1">
        <v>33</v>
      </c>
      <c r="G8" s="1"/>
      <c r="H8" s="1">
        <v>39</v>
      </c>
    </row>
    <row r="9" spans="1:8" x14ac:dyDescent="0.3">
      <c r="A9" s="1">
        <v>8</v>
      </c>
      <c r="B9" s="1">
        <v>23</v>
      </c>
      <c r="C9" s="1">
        <v>20</v>
      </c>
      <c r="D9" s="1">
        <v>28</v>
      </c>
      <c r="E9" s="1">
        <v>20</v>
      </c>
      <c r="F9" s="1">
        <v>29</v>
      </c>
      <c r="G9" s="1">
        <v>19</v>
      </c>
      <c r="H9" s="1"/>
    </row>
    <row r="10" spans="1:8" x14ac:dyDescent="0.3">
      <c r="A10" s="1">
        <v>9</v>
      </c>
      <c r="B10" s="1">
        <v>32</v>
      </c>
      <c r="C10" s="1">
        <v>30</v>
      </c>
      <c r="D10" s="1">
        <v>30</v>
      </c>
      <c r="E10" s="1">
        <v>24</v>
      </c>
      <c r="F10" s="1">
        <v>34</v>
      </c>
      <c r="G10" s="1"/>
      <c r="H10" s="1">
        <v>38</v>
      </c>
    </row>
    <row r="11" spans="1:8" x14ac:dyDescent="0.3">
      <c r="A11" s="1">
        <v>10</v>
      </c>
      <c r="B11" s="1">
        <v>34</v>
      </c>
      <c r="C11" s="1">
        <v>32</v>
      </c>
      <c r="D11" s="1">
        <v>32</v>
      </c>
      <c r="E11" s="1">
        <v>33</v>
      </c>
      <c r="F11" s="1">
        <v>34</v>
      </c>
      <c r="G11" s="1">
        <v>29</v>
      </c>
      <c r="H11" s="1"/>
    </row>
    <row r="12" spans="1:8" x14ac:dyDescent="0.3">
      <c r="A12" s="1">
        <v>11</v>
      </c>
      <c r="B12" s="1">
        <v>32</v>
      </c>
      <c r="C12" s="1">
        <v>32</v>
      </c>
      <c r="D12" s="1">
        <v>27</v>
      </c>
      <c r="E12" s="1">
        <v>31</v>
      </c>
      <c r="F12" s="1">
        <v>28</v>
      </c>
      <c r="G12" s="1">
        <v>25</v>
      </c>
      <c r="H12" s="1"/>
    </row>
    <row r="13" spans="1:8" x14ac:dyDescent="0.3">
      <c r="A13" s="1">
        <v>12</v>
      </c>
      <c r="B13" s="1">
        <v>30</v>
      </c>
      <c r="C13" s="1">
        <v>27</v>
      </c>
      <c r="D13" s="1">
        <v>32</v>
      </c>
      <c r="E13" s="1">
        <v>32</v>
      </c>
      <c r="F13" s="1">
        <v>33</v>
      </c>
      <c r="G13" s="1">
        <v>34</v>
      </c>
      <c r="H13" s="1"/>
    </row>
    <row r="14" spans="1:8" x14ac:dyDescent="0.3">
      <c r="A14" s="1">
        <v>13</v>
      </c>
      <c r="B14" s="1">
        <v>29</v>
      </c>
      <c r="C14" s="1">
        <v>28</v>
      </c>
      <c r="D14" s="1">
        <v>26</v>
      </c>
      <c r="E14" s="1">
        <v>28</v>
      </c>
      <c r="F14" s="1">
        <v>31</v>
      </c>
      <c r="G14" s="1">
        <v>14</v>
      </c>
      <c r="H14" s="1"/>
    </row>
    <row r="15" spans="1:8" x14ac:dyDescent="0.3">
      <c r="A15" s="1">
        <v>14</v>
      </c>
      <c r="B15" s="1">
        <v>38</v>
      </c>
      <c r="C15" s="1">
        <v>32</v>
      </c>
      <c r="D15" s="1">
        <v>38</v>
      </c>
      <c r="E15" s="1">
        <v>28</v>
      </c>
      <c r="F15" s="1">
        <v>39</v>
      </c>
      <c r="G15" s="1">
        <v>39</v>
      </c>
      <c r="H15" s="1"/>
    </row>
    <row r="16" spans="1:8" x14ac:dyDescent="0.3">
      <c r="A16" s="1">
        <v>15</v>
      </c>
      <c r="B16" s="1">
        <v>37</v>
      </c>
      <c r="C16" s="1">
        <v>20</v>
      </c>
      <c r="D16" s="1">
        <v>30</v>
      </c>
      <c r="E16" s="1">
        <v>31</v>
      </c>
      <c r="F16" s="1">
        <v>32</v>
      </c>
      <c r="G16" s="1"/>
      <c r="H16" s="1">
        <v>39</v>
      </c>
    </row>
    <row r="17" spans="1:8" x14ac:dyDescent="0.3">
      <c r="A17" s="1">
        <v>16</v>
      </c>
      <c r="B17" s="1">
        <v>37</v>
      </c>
      <c r="C17" s="1">
        <v>18</v>
      </c>
      <c r="D17" s="1">
        <v>28</v>
      </c>
      <c r="E17" s="1">
        <v>27</v>
      </c>
      <c r="F17" s="1">
        <v>30</v>
      </c>
      <c r="G17" s="1">
        <v>23</v>
      </c>
      <c r="H17" s="1"/>
    </row>
    <row r="18" spans="1:8" x14ac:dyDescent="0.3">
      <c r="A18" s="1">
        <v>17</v>
      </c>
      <c r="B18" s="1">
        <v>33</v>
      </c>
      <c r="C18" s="1">
        <v>20</v>
      </c>
      <c r="D18" s="1">
        <v>29</v>
      </c>
      <c r="E18" s="1">
        <v>22</v>
      </c>
      <c r="F18" s="1">
        <v>30</v>
      </c>
      <c r="G18" s="1">
        <v>21</v>
      </c>
      <c r="H18" s="1"/>
    </row>
    <row r="19" spans="1:8" x14ac:dyDescent="0.3">
      <c r="A19" s="1">
        <v>18</v>
      </c>
      <c r="B19" s="1">
        <v>30</v>
      </c>
      <c r="C19" s="1">
        <v>24</v>
      </c>
      <c r="D19" s="1">
        <v>28</v>
      </c>
      <c r="E19" s="1">
        <v>22</v>
      </c>
      <c r="F19" s="1">
        <v>31</v>
      </c>
      <c r="G19" s="1">
        <v>19</v>
      </c>
      <c r="H19" s="1"/>
    </row>
    <row r="20" spans="1:8" x14ac:dyDescent="0.3">
      <c r="A20" s="1">
        <v>19</v>
      </c>
      <c r="B20" s="1">
        <v>33</v>
      </c>
      <c r="C20" s="1">
        <v>30</v>
      </c>
      <c r="D20" s="1">
        <v>31</v>
      </c>
      <c r="E20" s="1">
        <v>26</v>
      </c>
      <c r="F20" s="1">
        <v>32</v>
      </c>
      <c r="G20" s="1">
        <v>30</v>
      </c>
      <c r="H20" s="1"/>
    </row>
    <row r="21" spans="1:8" x14ac:dyDescent="0.3">
      <c r="A21" s="1">
        <v>20</v>
      </c>
      <c r="B21" s="1">
        <v>34</v>
      </c>
      <c r="C21" s="1">
        <v>35</v>
      </c>
      <c r="D21" s="1">
        <v>32</v>
      </c>
      <c r="E21" s="1">
        <v>21</v>
      </c>
      <c r="F21" s="1">
        <v>31</v>
      </c>
      <c r="G21" s="1">
        <v>30</v>
      </c>
      <c r="H21" s="1"/>
    </row>
    <row r="22" spans="1:8" x14ac:dyDescent="0.3">
      <c r="A22" s="1">
        <v>21</v>
      </c>
      <c r="B22" s="1">
        <v>19</v>
      </c>
      <c r="C22" s="1">
        <v>14</v>
      </c>
      <c r="D22" s="1">
        <v>28</v>
      </c>
      <c r="E22" s="1">
        <v>15</v>
      </c>
      <c r="F22" s="1">
        <v>18</v>
      </c>
      <c r="G22" s="1">
        <v>25</v>
      </c>
      <c r="H22" s="1"/>
    </row>
    <row r="23" spans="1:8" x14ac:dyDescent="0.3">
      <c r="A23" s="1">
        <v>22</v>
      </c>
      <c r="B23" s="1">
        <v>29</v>
      </c>
      <c r="C23" s="1">
        <v>24</v>
      </c>
      <c r="D23" s="1">
        <v>29</v>
      </c>
      <c r="E23" s="1">
        <v>20</v>
      </c>
      <c r="F23" s="1">
        <v>30</v>
      </c>
      <c r="G23" s="1"/>
      <c r="H23" s="1">
        <v>38</v>
      </c>
    </row>
    <row r="24" spans="1:8" x14ac:dyDescent="0.3">
      <c r="A24" s="1">
        <v>23</v>
      </c>
      <c r="B24" s="1">
        <v>32</v>
      </c>
      <c r="C24" s="1">
        <v>23</v>
      </c>
      <c r="D24" s="1">
        <v>34</v>
      </c>
      <c r="E24" s="1">
        <v>31</v>
      </c>
      <c r="F24" s="1">
        <v>33</v>
      </c>
      <c r="G24" s="1">
        <v>36</v>
      </c>
      <c r="H24" s="1"/>
    </row>
    <row r="25" spans="1:8" x14ac:dyDescent="0.3">
      <c r="A25" s="1">
        <v>24</v>
      </c>
      <c r="B25" s="1">
        <v>24</v>
      </c>
      <c r="C25" s="1">
        <v>20</v>
      </c>
      <c r="D25" s="1">
        <v>28</v>
      </c>
      <c r="E25" s="1">
        <v>23</v>
      </c>
      <c r="F25" s="1">
        <v>27</v>
      </c>
      <c r="G25" s="1"/>
      <c r="H25" s="1">
        <v>33</v>
      </c>
    </row>
    <row r="26" spans="1:8" x14ac:dyDescent="0.3">
      <c r="A26" s="1">
        <v>25</v>
      </c>
      <c r="B26" s="1">
        <v>25</v>
      </c>
      <c r="C26" s="1">
        <v>22</v>
      </c>
      <c r="D26" s="1">
        <v>30</v>
      </c>
      <c r="E26" s="1">
        <v>24</v>
      </c>
      <c r="F26" s="1">
        <v>22</v>
      </c>
      <c r="G26" s="1">
        <v>34</v>
      </c>
      <c r="H26" s="1"/>
    </row>
    <row r="27" spans="1:8" x14ac:dyDescent="0.3">
      <c r="A27" s="1">
        <v>26</v>
      </c>
      <c r="B27" s="1">
        <v>21</v>
      </c>
      <c r="C27" s="1">
        <v>14</v>
      </c>
      <c r="D27" s="1">
        <v>28</v>
      </c>
      <c r="E27" s="1">
        <v>14</v>
      </c>
      <c r="F27" s="1">
        <v>17</v>
      </c>
      <c r="G27" s="1"/>
      <c r="H27" s="1">
        <v>39</v>
      </c>
    </row>
    <row r="28" spans="1:8" x14ac:dyDescent="0.3">
      <c r="A28" s="1">
        <v>27</v>
      </c>
      <c r="B28" s="1">
        <v>23</v>
      </c>
      <c r="C28" s="1">
        <v>21</v>
      </c>
      <c r="D28" s="1">
        <v>31</v>
      </c>
      <c r="E28" s="1">
        <v>20</v>
      </c>
      <c r="F28" s="1">
        <v>24</v>
      </c>
      <c r="G28" s="1">
        <v>16</v>
      </c>
      <c r="H28" s="1"/>
    </row>
    <row r="29" spans="1:8" x14ac:dyDescent="0.3">
      <c r="A29" s="1">
        <v>28</v>
      </c>
      <c r="B29" s="1">
        <v>33</v>
      </c>
      <c r="C29" s="1">
        <v>22</v>
      </c>
      <c r="D29" s="1">
        <v>32</v>
      </c>
      <c r="E29" s="1">
        <v>28</v>
      </c>
      <c r="F29" s="1">
        <v>32</v>
      </c>
      <c r="G29" s="1">
        <v>37</v>
      </c>
      <c r="H29" s="1"/>
    </row>
    <row r="30" spans="1:8" x14ac:dyDescent="0.3">
      <c r="A30" s="1">
        <v>29</v>
      </c>
      <c r="B30" s="1">
        <v>31</v>
      </c>
      <c r="C30" s="1">
        <v>28</v>
      </c>
      <c r="D30" s="1">
        <v>28</v>
      </c>
      <c r="E30" s="1">
        <v>30</v>
      </c>
      <c r="F30" s="1">
        <v>23</v>
      </c>
      <c r="G30" s="1"/>
      <c r="H30" s="1">
        <v>38</v>
      </c>
    </row>
    <row r="31" spans="1:8" x14ac:dyDescent="0.3">
      <c r="A31" s="1">
        <v>30</v>
      </c>
      <c r="B31" s="1">
        <v>22</v>
      </c>
      <c r="C31" s="1">
        <v>33</v>
      </c>
      <c r="D31" s="1">
        <v>26</v>
      </c>
      <c r="E31" s="1">
        <v>21</v>
      </c>
      <c r="F31" s="1">
        <v>26</v>
      </c>
      <c r="G31" s="1"/>
      <c r="H31" s="1">
        <v>33</v>
      </c>
    </row>
    <row r="32" spans="1:8" x14ac:dyDescent="0.3">
      <c r="A32" s="1">
        <v>31</v>
      </c>
      <c r="B32" s="1">
        <v>27</v>
      </c>
      <c r="C32" s="1">
        <v>19</v>
      </c>
      <c r="D32" s="1">
        <v>27</v>
      </c>
      <c r="E32" s="1">
        <v>14</v>
      </c>
      <c r="F32" s="1">
        <v>27</v>
      </c>
      <c r="G32" s="1">
        <v>19</v>
      </c>
      <c r="H32" s="1"/>
    </row>
    <row r="33" spans="1:8" x14ac:dyDescent="0.3">
      <c r="A33" s="1">
        <v>32</v>
      </c>
      <c r="B33" s="1">
        <v>20</v>
      </c>
      <c r="C33" s="1">
        <v>23</v>
      </c>
      <c r="D33" s="1">
        <v>28</v>
      </c>
      <c r="E33" s="1">
        <v>26</v>
      </c>
      <c r="F33" s="1">
        <v>24</v>
      </c>
      <c r="G33" s="1"/>
      <c r="H33" s="1">
        <v>34</v>
      </c>
    </row>
    <row r="34" spans="1:8" x14ac:dyDescent="0.3">
      <c r="A34" s="1">
        <v>33</v>
      </c>
      <c r="B34" s="1">
        <v>35</v>
      </c>
      <c r="C34" s="1">
        <v>28</v>
      </c>
      <c r="D34" s="1">
        <v>32</v>
      </c>
      <c r="E34" s="1">
        <v>17</v>
      </c>
      <c r="F34" s="1">
        <v>31</v>
      </c>
      <c r="G34" s="1">
        <v>14</v>
      </c>
      <c r="H34" s="1"/>
    </row>
    <row r="35" spans="1:8" x14ac:dyDescent="0.3">
      <c r="A35" s="1">
        <v>34</v>
      </c>
      <c r="B35" s="1">
        <v>22</v>
      </c>
      <c r="C35" s="1">
        <v>25</v>
      </c>
      <c r="D35" s="1">
        <v>30</v>
      </c>
      <c r="E35" s="1">
        <v>23</v>
      </c>
      <c r="F35" s="1">
        <v>29</v>
      </c>
      <c r="G35" s="1"/>
      <c r="H35" s="1">
        <v>35</v>
      </c>
    </row>
    <row r="36" spans="1:8" x14ac:dyDescent="0.3">
      <c r="A36" s="1">
        <v>35</v>
      </c>
      <c r="B36" s="1">
        <v>25</v>
      </c>
      <c r="C36" s="1">
        <v>28</v>
      </c>
      <c r="D36" s="1">
        <v>37</v>
      </c>
      <c r="E36" s="1">
        <v>26</v>
      </c>
      <c r="F36" s="1">
        <v>31</v>
      </c>
      <c r="G36" s="1">
        <v>34</v>
      </c>
      <c r="H36" s="1"/>
    </row>
    <row r="37" spans="1:8" x14ac:dyDescent="0.3">
      <c r="A37" s="1">
        <v>36</v>
      </c>
      <c r="B37" s="1">
        <v>24</v>
      </c>
      <c r="C37" s="1">
        <v>23</v>
      </c>
      <c r="D37" s="1">
        <v>28</v>
      </c>
      <c r="E37" s="1">
        <v>19</v>
      </c>
      <c r="F37" s="1">
        <v>22</v>
      </c>
      <c r="G37" s="1">
        <v>19</v>
      </c>
      <c r="H37" s="1"/>
    </row>
    <row r="38" spans="1:8" x14ac:dyDescent="0.3">
      <c r="A38" s="1">
        <v>37</v>
      </c>
      <c r="B38" s="1">
        <v>20</v>
      </c>
      <c r="C38" s="1">
        <v>30</v>
      </c>
      <c r="D38" s="1">
        <v>27</v>
      </c>
      <c r="E38" s="1">
        <v>29</v>
      </c>
      <c r="F38" s="1">
        <v>27</v>
      </c>
      <c r="G38" s="1">
        <v>15</v>
      </c>
      <c r="H38" s="1"/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64B-C0A0-460E-BAB4-CD268C48C9C6}">
  <dimension ref="A1:H39"/>
  <sheetViews>
    <sheetView zoomScale="190" zoomScaleNormal="190" workbookViewId="0">
      <selection activeCell="D5" sqref="D5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4.21875" bestFit="1" customWidth="1"/>
    <col min="4" max="4" width="9.21875" bestFit="1" customWidth="1"/>
    <col min="5" max="5" width="7" bestFit="1" customWidth="1"/>
    <col min="6" max="6" width="18.88671875" bestFit="1" customWidth="1"/>
    <col min="7" max="7" width="4.88671875" bestFit="1" customWidth="1"/>
    <col min="8" max="8" width="4.21875" bestFit="1" customWidth="1"/>
  </cols>
  <sheetData>
    <row r="1" spans="1:8" x14ac:dyDescent="0.3">
      <c r="A1" s="8" t="s">
        <v>0</v>
      </c>
      <c r="B1" s="10" t="s">
        <v>230</v>
      </c>
      <c r="C1" s="10" t="s">
        <v>231</v>
      </c>
      <c r="D1" s="10" t="s">
        <v>232</v>
      </c>
      <c r="E1" s="10" t="s">
        <v>233</v>
      </c>
      <c r="F1" s="1" t="s">
        <v>236</v>
      </c>
      <c r="G1" s="10" t="s">
        <v>234</v>
      </c>
      <c r="H1" s="8" t="s">
        <v>235</v>
      </c>
    </row>
    <row r="2" spans="1:8" x14ac:dyDescent="0.3">
      <c r="A2" s="8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3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3">
      <c r="A7" s="8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3">
      <c r="A14" s="8">
        <v>13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 x14ac:dyDescent="0.3">
      <c r="A15" s="8">
        <v>14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3">
      <c r="A16" s="8">
        <v>15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 x14ac:dyDescent="0.3">
      <c r="A17" s="8">
        <v>16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3">
      <c r="A18" s="8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 x14ac:dyDescent="0.3">
      <c r="A19" s="8">
        <v>18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x14ac:dyDescent="0.3">
      <c r="A20" s="8">
        <v>19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 x14ac:dyDescent="0.3">
      <c r="A21" s="8">
        <v>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x14ac:dyDescent="0.3">
      <c r="A22" s="8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x14ac:dyDescent="0.3">
      <c r="A23" s="8">
        <v>22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 x14ac:dyDescent="0.3">
      <c r="A24" s="8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 x14ac:dyDescent="0.3">
      <c r="A25" s="8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 x14ac:dyDescent="0.3">
      <c r="A26" s="8">
        <v>25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8" x14ac:dyDescent="0.3">
      <c r="A27" s="8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 x14ac:dyDescent="0.3">
      <c r="A28" s="8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 x14ac:dyDescent="0.3">
      <c r="A29" s="8">
        <v>28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 x14ac:dyDescent="0.3">
      <c r="A30" s="8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 x14ac:dyDescent="0.3">
      <c r="A31" s="8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 x14ac:dyDescent="0.3">
      <c r="A32" s="8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 x14ac:dyDescent="0.3">
      <c r="A33" s="8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1:8" x14ac:dyDescent="0.3">
      <c r="A34" s="8">
        <v>33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 x14ac:dyDescent="0.3">
      <c r="A35" s="8">
        <v>34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 x14ac:dyDescent="0.3">
      <c r="A36" s="8">
        <v>35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 x14ac:dyDescent="0.3">
      <c r="A37" s="8">
        <v>36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 x14ac:dyDescent="0.3">
      <c r="A38" s="8">
        <v>37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 x14ac:dyDescent="0.3">
      <c r="A39" s="8">
        <v>38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FC0F-3E0F-4A1B-8265-BABFA10AD644}">
  <dimension ref="A1:I38"/>
  <sheetViews>
    <sheetView zoomScale="175" zoomScaleNormal="175" workbookViewId="0">
      <selection activeCell="B3" sqref="B3"/>
    </sheetView>
  </sheetViews>
  <sheetFormatPr defaultColWidth="24.5546875" defaultRowHeight="14.4" x14ac:dyDescent="0.3"/>
  <cols>
    <col min="1" max="1" width="4.109375" style="8" bestFit="1" customWidth="1"/>
    <col min="2" max="2" width="6.5546875" style="8" bestFit="1" customWidth="1"/>
    <col min="3" max="3" width="6.77734375" style="8" bestFit="1" customWidth="1"/>
    <col min="4" max="4" width="9.109375" style="8" bestFit="1" customWidth="1"/>
    <col min="5" max="5" width="7" style="8" bestFit="1" customWidth="1"/>
    <col min="6" max="6" width="18.88671875" style="8" bestFit="1" customWidth="1"/>
    <col min="7" max="7" width="11.6640625" style="8" bestFit="1" customWidth="1"/>
    <col min="8" max="8" width="16.21875" style="8" bestFit="1" customWidth="1"/>
    <col min="9" max="9" width="6.77734375" style="8" bestFit="1" customWidth="1"/>
    <col min="10" max="16384" width="24.5546875" style="8"/>
  </cols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7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MAX('UT1'!B2,'UT2'!B2,'UT3'!B2)</f>
        <v>35</v>
      </c>
      <c r="C2" s="8">
        <f>MAX('UT1'!C2,'UT2'!C2,'UT3'!C2)</f>
        <v>28</v>
      </c>
      <c r="D2" s="8">
        <f>MAX('UT1'!D2,'UT2'!D2,'UT3'!D2)</f>
        <v>28</v>
      </c>
      <c r="E2" s="8">
        <f>MAX('UT1'!E2,'UT2'!E2,'UT3'!E2)</f>
        <v>28</v>
      </c>
      <c r="F2" s="8">
        <f>MAX('UT1'!F2,'UT2'!F2,'UT3'!F2)</f>
        <v>32</v>
      </c>
      <c r="G2" s="8">
        <f>MAX('UT1'!G2,'UT2'!G2,'UT3'!G2)</f>
        <v>0</v>
      </c>
      <c r="H2" s="8">
        <f>MAX('UT1'!H2,'UT2'!H2,'UT3'!H2)</f>
        <v>39</v>
      </c>
      <c r="I2" s="8">
        <f>SUM(B2:G2)</f>
        <v>151</v>
      </c>
    </row>
    <row r="3" spans="1:9" x14ac:dyDescent="0.3">
      <c r="A3" s="8">
        <v>2</v>
      </c>
      <c r="B3" s="8">
        <f>MAX('UT1'!B3,'UT2'!B3,'UT3'!B3)</f>
        <v>36</v>
      </c>
      <c r="C3" s="8">
        <f>MAX('UT1'!C3,'UT2'!C3,'UT3'!C3)</f>
        <v>28</v>
      </c>
      <c r="D3" s="8">
        <f>MAX('UT1'!D3,'UT2'!D3,'UT3'!D3)</f>
        <v>36</v>
      </c>
      <c r="E3" s="8">
        <f>MAX('UT1'!E3,'UT2'!E3,'UT3'!E3)</f>
        <v>32</v>
      </c>
      <c r="F3" s="8">
        <f>MAX('UT1'!F3,'UT2'!F3,'UT3'!F3)</f>
        <v>34</v>
      </c>
      <c r="G3" s="8">
        <f>MAX('UT1'!G3,'UT2'!G3,'UT3'!G3)</f>
        <v>0</v>
      </c>
      <c r="H3" s="8">
        <f>MAX('UT1'!H3,'UT2'!H3,'UT3'!H3)</f>
        <v>37</v>
      </c>
      <c r="I3" s="8">
        <f t="shared" ref="I3:I38" si="0">SUM(B3:G3)</f>
        <v>166</v>
      </c>
    </row>
    <row r="4" spans="1:9" x14ac:dyDescent="0.3">
      <c r="A4" s="8">
        <v>3</v>
      </c>
      <c r="B4" s="8">
        <f>MAX('UT1'!B4,'UT2'!B4,'UT3'!B4)</f>
        <v>26</v>
      </c>
      <c r="C4" s="8">
        <f>MAX('UT1'!C4,'UT2'!C4,'UT3'!C4)</f>
        <v>22</v>
      </c>
      <c r="D4" s="8">
        <f>MAX('UT1'!D4,'UT2'!D4,'UT3'!D4)</f>
        <v>36</v>
      </c>
      <c r="E4" s="8">
        <f>MAX('UT1'!E4,'UT2'!E4,'UT3'!E4)</f>
        <v>27</v>
      </c>
      <c r="F4" s="8">
        <f>MAX('UT1'!F4,'UT2'!F4,'UT3'!F4)</f>
        <v>36</v>
      </c>
      <c r="G4" s="8">
        <f>MAX('UT1'!G4,'UT2'!G4,'UT3'!G4)</f>
        <v>0</v>
      </c>
      <c r="H4" s="8">
        <f>MAX('UT1'!H4,'UT2'!H4,'UT3'!H4)</f>
        <v>37</v>
      </c>
      <c r="I4" s="8">
        <f t="shared" si="0"/>
        <v>147</v>
      </c>
    </row>
    <row r="5" spans="1:9" x14ac:dyDescent="0.3">
      <c r="A5" s="8">
        <v>4</v>
      </c>
      <c r="B5" s="8">
        <f>MAX('UT1'!B5,'UT2'!B5,'UT3'!B5)</f>
        <v>27</v>
      </c>
      <c r="C5" s="8">
        <f>MAX('UT1'!C5,'UT2'!C5,'UT3'!C5)</f>
        <v>24</v>
      </c>
      <c r="D5" s="8">
        <f>MAX('UT1'!D5,'UT2'!D5,'UT3'!D5)</f>
        <v>28</v>
      </c>
      <c r="E5" s="8">
        <f>MAX('UT1'!E5,'UT2'!E5,'UT3'!E5)</f>
        <v>17</v>
      </c>
      <c r="F5" s="8">
        <f>MAX('UT1'!F5,'UT2'!F5,'UT3'!F5)</f>
        <v>28</v>
      </c>
      <c r="G5" s="8">
        <f>MAX('UT1'!G5,'UT2'!G5,'UT3'!G5)</f>
        <v>0</v>
      </c>
      <c r="H5" s="8">
        <f>MAX('UT1'!H5,'UT2'!H5,'UT3'!H5)</f>
        <v>37</v>
      </c>
      <c r="I5" s="8">
        <f t="shared" si="0"/>
        <v>124</v>
      </c>
    </row>
    <row r="6" spans="1:9" x14ac:dyDescent="0.3">
      <c r="A6" s="8">
        <v>5</v>
      </c>
      <c r="B6" s="8">
        <f>MAX('UT1'!B6,'UT2'!B6,'UT3'!B6)</f>
        <v>28</v>
      </c>
      <c r="C6" s="8">
        <f>MAX('UT1'!C6,'UT2'!C6,'UT3'!C6)</f>
        <v>14</v>
      </c>
      <c r="D6" s="8">
        <f>MAX('UT1'!D6,'UT2'!D6,'UT3'!D6)</f>
        <v>28</v>
      </c>
      <c r="E6" s="8">
        <f>MAX('UT1'!E6,'UT2'!E6,'UT3'!E6)</f>
        <v>22</v>
      </c>
      <c r="F6" s="8">
        <f>MAX('UT1'!F6,'UT2'!F6,'UT3'!F6)</f>
        <v>26</v>
      </c>
      <c r="G6" s="8">
        <f>MAX('UT1'!G6,'UT2'!G6,'UT3'!G6)</f>
        <v>22</v>
      </c>
      <c r="H6" s="8">
        <f>MAX('UT1'!H6,'UT2'!H6,'UT3'!H6)</f>
        <v>0</v>
      </c>
      <c r="I6" s="8">
        <f t="shared" si="0"/>
        <v>140</v>
      </c>
    </row>
    <row r="7" spans="1:9" x14ac:dyDescent="0.3">
      <c r="A7" s="8">
        <v>6</v>
      </c>
      <c r="B7" s="8">
        <f>MAX('UT1'!B7,'UT2'!B7,'UT3'!B7)</f>
        <v>26</v>
      </c>
      <c r="C7" s="8">
        <f>MAX('UT1'!C7,'UT2'!C7,'UT3'!C7)</f>
        <v>28</v>
      </c>
      <c r="D7" s="8">
        <f>MAX('UT1'!D7,'UT2'!D7,'UT3'!D7)</f>
        <v>26</v>
      </c>
      <c r="E7" s="8">
        <f>MAX('UT1'!E7,'UT2'!E7,'UT3'!E7)</f>
        <v>18</v>
      </c>
      <c r="F7" s="8">
        <f>MAX('UT1'!F7,'UT2'!F7,'UT3'!F7)</f>
        <v>24</v>
      </c>
      <c r="G7" s="8">
        <f>MAX('UT1'!G7,'UT2'!G7,'UT3'!G7)</f>
        <v>0</v>
      </c>
      <c r="H7" s="8">
        <f>MAX('UT1'!H7,'UT2'!H7,'UT3'!H7)</f>
        <v>39</v>
      </c>
      <c r="I7" s="8">
        <f t="shared" si="0"/>
        <v>122</v>
      </c>
    </row>
    <row r="8" spans="1:9" x14ac:dyDescent="0.3">
      <c r="A8" s="8">
        <v>7</v>
      </c>
      <c r="B8" s="8">
        <f>MAX('UT1'!B8,'UT2'!B8,'UT3'!B8)</f>
        <v>37</v>
      </c>
      <c r="C8" s="8">
        <f>MAX('UT1'!C8,'UT2'!C8,'UT3'!C8)</f>
        <v>32</v>
      </c>
      <c r="D8" s="8">
        <f>MAX('UT1'!D8,'UT2'!D8,'UT3'!D8)</f>
        <v>30</v>
      </c>
      <c r="E8" s="8">
        <f>MAX('UT1'!E8,'UT2'!E8,'UT3'!E8)</f>
        <v>22</v>
      </c>
      <c r="F8" s="8">
        <f>MAX('UT1'!F8,'UT2'!F8,'UT3'!F8)</f>
        <v>35</v>
      </c>
      <c r="G8" s="8">
        <f>MAX('UT1'!G8,'UT2'!G8,'UT3'!G8)</f>
        <v>0</v>
      </c>
      <c r="H8" s="8">
        <f>MAX('UT1'!H8,'UT2'!H8,'UT3'!H8)</f>
        <v>40</v>
      </c>
      <c r="I8" s="8">
        <f t="shared" si="0"/>
        <v>156</v>
      </c>
    </row>
    <row r="9" spans="1:9" x14ac:dyDescent="0.3">
      <c r="A9" s="8">
        <v>8</v>
      </c>
      <c r="B9" s="8">
        <f>MAX('UT1'!B9,'UT2'!B9,'UT3'!B9)</f>
        <v>23</v>
      </c>
      <c r="C9" s="8">
        <f>MAX('UT1'!C9,'UT2'!C9,'UT3'!C9)</f>
        <v>20</v>
      </c>
      <c r="D9" s="8">
        <f>MAX('UT1'!D9,'UT2'!D9,'UT3'!D9)</f>
        <v>28</v>
      </c>
      <c r="E9" s="8">
        <f>MAX('UT1'!E9,'UT2'!E9,'UT3'!E9)</f>
        <v>20</v>
      </c>
      <c r="F9" s="8">
        <f>MAX('UT1'!F9,'UT2'!F9,'UT3'!F9)</f>
        <v>29</v>
      </c>
      <c r="G9" s="8">
        <f>MAX('UT1'!G9,'UT2'!G9,'UT3'!G9)</f>
        <v>19</v>
      </c>
      <c r="H9" s="8">
        <f>MAX('UT1'!H9,'UT2'!H9,'UT3'!H9)</f>
        <v>0</v>
      </c>
      <c r="I9" s="8">
        <f t="shared" si="0"/>
        <v>139</v>
      </c>
    </row>
    <row r="10" spans="1:9" x14ac:dyDescent="0.3">
      <c r="A10" s="8">
        <v>9</v>
      </c>
      <c r="B10" s="8">
        <f>MAX('UT1'!B10,'UT2'!B10,'UT3'!B10)</f>
        <v>32</v>
      </c>
      <c r="C10" s="8">
        <f>MAX('UT1'!C10,'UT2'!C10,'UT3'!C10)</f>
        <v>30</v>
      </c>
      <c r="D10" s="8">
        <f>MAX('UT1'!D10,'UT2'!D10,'UT3'!D10)</f>
        <v>34</v>
      </c>
      <c r="E10" s="8">
        <f>MAX('UT1'!E10,'UT2'!E10,'UT3'!E10)</f>
        <v>33</v>
      </c>
      <c r="F10" s="8">
        <f>MAX('UT1'!F10,'UT2'!F10,'UT3'!F10)</f>
        <v>34</v>
      </c>
      <c r="G10" s="8">
        <f>MAX('UT1'!G10,'UT2'!G10,'UT3'!G10)</f>
        <v>0</v>
      </c>
      <c r="H10" s="8">
        <f>MAX('UT1'!H10,'UT2'!H10,'UT3'!H10)</f>
        <v>40</v>
      </c>
      <c r="I10" s="8">
        <f t="shared" si="0"/>
        <v>163</v>
      </c>
    </row>
    <row r="11" spans="1:9" x14ac:dyDescent="0.3">
      <c r="A11" s="8">
        <v>10</v>
      </c>
      <c r="B11" s="8">
        <f>MAX('UT1'!B11,'UT2'!B11,'UT3'!B11)</f>
        <v>34</v>
      </c>
      <c r="C11" s="8">
        <f>MAX('UT1'!C11,'UT2'!C11,'UT3'!C11)</f>
        <v>32</v>
      </c>
      <c r="D11" s="8">
        <f>MAX('UT1'!D11,'UT2'!D11,'UT3'!D11)</f>
        <v>36</v>
      </c>
      <c r="E11" s="8">
        <f>MAX('UT1'!E11,'UT2'!E11,'UT3'!E11)</f>
        <v>33</v>
      </c>
      <c r="F11" s="8">
        <f>MAX('UT1'!F11,'UT2'!F11,'UT3'!F11)</f>
        <v>35</v>
      </c>
      <c r="G11" s="8">
        <f>MAX('UT1'!G11,'UT2'!G11,'UT3'!G11)</f>
        <v>29</v>
      </c>
      <c r="H11" s="8">
        <f>MAX('UT1'!H11,'UT2'!H11,'UT3'!H11)</f>
        <v>0</v>
      </c>
      <c r="I11" s="8">
        <f t="shared" si="0"/>
        <v>199</v>
      </c>
    </row>
    <row r="12" spans="1:9" x14ac:dyDescent="0.3">
      <c r="A12" s="8">
        <v>11</v>
      </c>
      <c r="B12" s="8">
        <f>MAX('UT1'!B12,'UT2'!B12,'UT3'!B12)</f>
        <v>32</v>
      </c>
      <c r="C12" s="8">
        <f>MAX('UT1'!C12,'UT2'!C12,'UT3'!C12)</f>
        <v>32</v>
      </c>
      <c r="D12" s="8">
        <f>MAX('UT1'!D12,'UT2'!D12,'UT3'!D12)</f>
        <v>36</v>
      </c>
      <c r="E12" s="8">
        <f>MAX('UT1'!E12,'UT2'!E12,'UT3'!E12)</f>
        <v>31</v>
      </c>
      <c r="F12" s="8">
        <f>MAX('UT1'!F12,'UT2'!F12,'UT3'!F12)</f>
        <v>35</v>
      </c>
      <c r="G12" s="8">
        <f>MAX('UT1'!G12,'UT2'!G12,'UT3'!G12)</f>
        <v>25</v>
      </c>
      <c r="H12" s="8">
        <f>MAX('UT1'!H12,'UT2'!H12,'UT3'!H12)</f>
        <v>0</v>
      </c>
      <c r="I12" s="8">
        <f t="shared" si="0"/>
        <v>191</v>
      </c>
    </row>
    <row r="13" spans="1:9" x14ac:dyDescent="0.3">
      <c r="A13" s="8">
        <v>12</v>
      </c>
      <c r="B13" s="8">
        <f>MAX('UT1'!B13,'UT2'!B13,'UT3'!B13)</f>
        <v>31</v>
      </c>
      <c r="C13" s="8">
        <f>MAX('UT1'!C13,'UT2'!C13,'UT3'!C13)</f>
        <v>27</v>
      </c>
      <c r="D13" s="8">
        <f>MAX('UT1'!D13,'UT2'!D13,'UT3'!D13)</f>
        <v>40</v>
      </c>
      <c r="E13" s="8">
        <f>MAX('UT1'!E13,'UT2'!E13,'UT3'!E13)</f>
        <v>32</v>
      </c>
      <c r="F13" s="8">
        <f>MAX('UT1'!F13,'UT2'!F13,'UT3'!F13)</f>
        <v>33</v>
      </c>
      <c r="G13" s="8">
        <f>MAX('UT1'!G13,'UT2'!G13,'UT3'!G13)</f>
        <v>34</v>
      </c>
      <c r="H13" s="8">
        <f>MAX('UT1'!H13,'UT2'!H13,'UT3'!H13)</f>
        <v>0</v>
      </c>
      <c r="I13" s="8">
        <f t="shared" si="0"/>
        <v>197</v>
      </c>
    </row>
    <row r="14" spans="1:9" x14ac:dyDescent="0.3">
      <c r="A14" s="8">
        <v>13</v>
      </c>
      <c r="B14" s="8">
        <f>MAX('UT1'!B14,'UT2'!B14,'UT3'!B14)</f>
        <v>29</v>
      </c>
      <c r="C14" s="8">
        <f>MAX('UT1'!C14,'UT2'!C14,'UT3'!C14)</f>
        <v>28</v>
      </c>
      <c r="D14" s="8">
        <f>MAX('UT1'!D14,'UT2'!D14,'UT3'!D14)</f>
        <v>26</v>
      </c>
      <c r="E14" s="8">
        <f>MAX('UT1'!E14,'UT2'!E14,'UT3'!E14)</f>
        <v>28</v>
      </c>
      <c r="F14" s="8">
        <f>MAX('UT1'!F14,'UT2'!F14,'UT3'!F14)</f>
        <v>31</v>
      </c>
      <c r="G14" s="8">
        <f>MAX('UT1'!G14,'UT2'!G14,'UT3'!G14)</f>
        <v>14</v>
      </c>
      <c r="H14" s="8">
        <f>MAX('UT1'!H14,'UT2'!H14,'UT3'!H14)</f>
        <v>0</v>
      </c>
      <c r="I14" s="8">
        <f t="shared" si="0"/>
        <v>156</v>
      </c>
    </row>
    <row r="15" spans="1:9" x14ac:dyDescent="0.3">
      <c r="A15" s="8">
        <v>14</v>
      </c>
      <c r="B15" s="8">
        <f>MAX('UT1'!B15,'UT2'!B15,'UT3'!B15)</f>
        <v>38</v>
      </c>
      <c r="C15" s="8">
        <f>MAX('UT1'!C15,'UT2'!C15,'UT3'!C15)</f>
        <v>32</v>
      </c>
      <c r="D15" s="8">
        <f>MAX('UT1'!D15,'UT2'!D15,'UT3'!D15)</f>
        <v>38</v>
      </c>
      <c r="E15" s="8">
        <f>MAX('UT1'!E15,'UT2'!E15,'UT3'!E15)</f>
        <v>39</v>
      </c>
      <c r="F15" s="8">
        <f>MAX('UT1'!F15,'UT2'!F15,'UT3'!F15)</f>
        <v>39</v>
      </c>
      <c r="G15" s="8">
        <f>MAX('UT1'!G15,'UT2'!G15,'UT3'!G15)</f>
        <v>39</v>
      </c>
      <c r="H15" s="8">
        <f>MAX('UT1'!H15,'UT2'!H15,'UT3'!H15)</f>
        <v>0</v>
      </c>
      <c r="I15" s="8">
        <f t="shared" si="0"/>
        <v>225</v>
      </c>
    </row>
    <row r="16" spans="1:9" x14ac:dyDescent="0.3">
      <c r="A16" s="8">
        <v>15</v>
      </c>
      <c r="B16" s="8">
        <f>MAX('UT1'!B16,'UT2'!B16,'UT3'!B16)</f>
        <v>37</v>
      </c>
      <c r="C16" s="8">
        <f>MAX('UT1'!C16,'UT2'!C16,'UT3'!C16)</f>
        <v>26</v>
      </c>
      <c r="D16" s="8">
        <f>MAX('UT1'!D16,'UT2'!D16,'UT3'!D16)</f>
        <v>34</v>
      </c>
      <c r="E16" s="8">
        <f>MAX('UT1'!E16,'UT2'!E16,'UT3'!E16)</f>
        <v>37</v>
      </c>
      <c r="F16" s="8">
        <f>MAX('UT1'!F16,'UT2'!F16,'UT3'!F16)</f>
        <v>34</v>
      </c>
      <c r="G16" s="8">
        <f>MAX('UT1'!G16,'UT2'!G16,'UT3'!G16)</f>
        <v>0</v>
      </c>
      <c r="H16" s="8">
        <f>MAX('UT1'!H16,'UT2'!H16,'UT3'!H16)</f>
        <v>40</v>
      </c>
      <c r="I16" s="8">
        <f t="shared" si="0"/>
        <v>168</v>
      </c>
    </row>
    <row r="17" spans="1:9" x14ac:dyDescent="0.3">
      <c r="A17" s="8">
        <v>16</v>
      </c>
      <c r="B17" s="8">
        <f>MAX('UT1'!B17,'UT2'!B17,'UT3'!B17)</f>
        <v>37</v>
      </c>
      <c r="C17" s="8">
        <f>MAX('UT1'!C17,'UT2'!C17,'UT3'!C17)</f>
        <v>18</v>
      </c>
      <c r="D17" s="8">
        <f>MAX('UT1'!D17,'UT2'!D17,'UT3'!D17)</f>
        <v>28</v>
      </c>
      <c r="E17" s="8">
        <f>MAX('UT1'!E17,'UT2'!E17,'UT3'!E17)</f>
        <v>27</v>
      </c>
      <c r="F17" s="8">
        <f>MAX('UT1'!F17,'UT2'!F17,'UT3'!F17)</f>
        <v>30</v>
      </c>
      <c r="G17" s="8">
        <f>MAX('UT1'!G17,'UT2'!G17,'UT3'!G17)</f>
        <v>23</v>
      </c>
      <c r="H17" s="8">
        <f>MAX('UT1'!H17,'UT2'!H17,'UT3'!H17)</f>
        <v>0</v>
      </c>
      <c r="I17" s="8">
        <f t="shared" si="0"/>
        <v>163</v>
      </c>
    </row>
    <row r="18" spans="1:9" x14ac:dyDescent="0.3">
      <c r="A18" s="8">
        <v>17</v>
      </c>
      <c r="B18" s="8">
        <f>MAX('UT1'!B18,'UT2'!B18,'UT3'!B18)</f>
        <v>33</v>
      </c>
      <c r="C18" s="8">
        <f>MAX('UT1'!C18,'UT2'!C18,'UT3'!C18)</f>
        <v>20</v>
      </c>
      <c r="D18" s="8">
        <f>MAX('UT1'!D18,'UT2'!D18,'UT3'!D18)</f>
        <v>29</v>
      </c>
      <c r="E18" s="8">
        <f>MAX('UT1'!E18,'UT2'!E18,'UT3'!E18)</f>
        <v>22</v>
      </c>
      <c r="F18" s="8">
        <f>MAX('UT1'!F18,'UT2'!F18,'UT3'!F18)</f>
        <v>31</v>
      </c>
      <c r="G18" s="8">
        <f>MAX('UT1'!G18,'UT2'!G18,'UT3'!G18)</f>
        <v>21</v>
      </c>
      <c r="H18" s="8">
        <f>MAX('UT1'!H18,'UT2'!H18,'UT3'!H18)</f>
        <v>0</v>
      </c>
      <c r="I18" s="8">
        <f t="shared" si="0"/>
        <v>156</v>
      </c>
    </row>
    <row r="19" spans="1:9" x14ac:dyDescent="0.3">
      <c r="A19" s="8">
        <v>18</v>
      </c>
      <c r="B19" s="8">
        <f>MAX('UT1'!B19,'UT2'!B19,'UT3'!B19)</f>
        <v>30</v>
      </c>
      <c r="C19" s="8">
        <f>MAX('UT1'!C19,'UT2'!C19,'UT3'!C19)</f>
        <v>24</v>
      </c>
      <c r="D19" s="8">
        <f>MAX('UT1'!D19,'UT2'!D19,'UT3'!D19)</f>
        <v>28</v>
      </c>
      <c r="E19" s="8">
        <f>MAX('UT1'!E19,'UT2'!E19,'UT3'!E19)</f>
        <v>22</v>
      </c>
      <c r="F19" s="8">
        <f>MAX('UT1'!F19,'UT2'!F19,'UT3'!F19)</f>
        <v>31</v>
      </c>
      <c r="G19" s="8">
        <f>MAX('UT1'!G19,'UT2'!G19,'UT3'!G19)</f>
        <v>19</v>
      </c>
      <c r="H19" s="8">
        <f>MAX('UT1'!H19,'UT2'!H19,'UT3'!H19)</f>
        <v>0</v>
      </c>
      <c r="I19" s="8">
        <f t="shared" si="0"/>
        <v>154</v>
      </c>
    </row>
    <row r="20" spans="1:9" x14ac:dyDescent="0.3">
      <c r="A20" s="8">
        <v>19</v>
      </c>
      <c r="B20" s="8">
        <f>MAX('UT1'!B20,'UT2'!B20,'UT3'!B20)</f>
        <v>33</v>
      </c>
      <c r="C20" s="8">
        <f>MAX('UT1'!C20,'UT2'!C20,'UT3'!C20)</f>
        <v>30</v>
      </c>
      <c r="D20" s="8">
        <f>MAX('UT1'!D20,'UT2'!D20,'UT3'!D20)</f>
        <v>34</v>
      </c>
      <c r="E20" s="8">
        <f>MAX('UT1'!E20,'UT2'!E20,'UT3'!E20)</f>
        <v>32</v>
      </c>
      <c r="F20" s="8">
        <f>MAX('UT1'!F20,'UT2'!F20,'UT3'!F20)</f>
        <v>32</v>
      </c>
      <c r="G20" s="8">
        <f>MAX('UT1'!G20,'UT2'!G20,'UT3'!G20)</f>
        <v>30</v>
      </c>
      <c r="H20" s="8">
        <f>MAX('UT1'!H20,'UT2'!H20,'UT3'!H20)</f>
        <v>0</v>
      </c>
      <c r="I20" s="8">
        <f t="shared" si="0"/>
        <v>191</v>
      </c>
    </row>
    <row r="21" spans="1:9" x14ac:dyDescent="0.3">
      <c r="A21" s="8">
        <v>20</v>
      </c>
      <c r="B21" s="8">
        <f>MAX('UT1'!B21,'UT2'!B21,'UT3'!B21)</f>
        <v>34</v>
      </c>
      <c r="C21" s="8">
        <f>MAX('UT1'!C21,'UT2'!C21,'UT3'!C21)</f>
        <v>35</v>
      </c>
      <c r="D21" s="8">
        <f>MAX('UT1'!D21,'UT2'!D21,'UT3'!D21)</f>
        <v>34</v>
      </c>
      <c r="E21" s="8">
        <f>MAX('UT1'!E21,'UT2'!E21,'UT3'!E21)</f>
        <v>26</v>
      </c>
      <c r="F21" s="8">
        <f>MAX('UT1'!F21,'UT2'!F21,'UT3'!F21)</f>
        <v>33</v>
      </c>
      <c r="G21" s="8">
        <f>MAX('UT1'!G21,'UT2'!G21,'UT3'!G21)</f>
        <v>30</v>
      </c>
      <c r="H21" s="8">
        <f>MAX('UT1'!H21,'UT2'!H21,'UT3'!H21)</f>
        <v>0</v>
      </c>
      <c r="I21" s="8">
        <f t="shared" si="0"/>
        <v>192</v>
      </c>
    </row>
    <row r="22" spans="1:9" x14ac:dyDescent="0.3">
      <c r="A22" s="8">
        <v>21</v>
      </c>
      <c r="B22" s="8">
        <f>MAX('UT1'!B22,'UT2'!B22,'UT3'!B22)</f>
        <v>19</v>
      </c>
      <c r="C22" s="8">
        <f>MAX('UT1'!C22,'UT2'!C22,'UT3'!C22)</f>
        <v>14</v>
      </c>
      <c r="D22" s="8">
        <f>MAX('UT1'!D22,'UT2'!D22,'UT3'!D22)</f>
        <v>28</v>
      </c>
      <c r="E22" s="8">
        <f>MAX('UT1'!E22,'UT2'!E22,'UT3'!E22)</f>
        <v>15</v>
      </c>
      <c r="F22" s="8">
        <f>MAX('UT1'!F22,'UT2'!F22,'UT3'!F22)</f>
        <v>18</v>
      </c>
      <c r="G22" s="8">
        <f>MAX('UT1'!G22,'UT2'!G22,'UT3'!G22)</f>
        <v>25</v>
      </c>
      <c r="H22" s="8">
        <f>MAX('UT1'!H22,'UT2'!H22,'UT3'!H22)</f>
        <v>0</v>
      </c>
      <c r="I22" s="8">
        <f t="shared" si="0"/>
        <v>119</v>
      </c>
    </row>
    <row r="23" spans="1:9" x14ac:dyDescent="0.3">
      <c r="A23" s="8">
        <v>22</v>
      </c>
      <c r="B23" s="8">
        <f>MAX('UT1'!B23,'UT2'!B23,'UT3'!B23)</f>
        <v>29</v>
      </c>
      <c r="C23" s="8">
        <f>MAX('UT1'!C23,'UT2'!C23,'UT3'!C23)</f>
        <v>24</v>
      </c>
      <c r="D23" s="8">
        <f>MAX('UT1'!D23,'UT2'!D23,'UT3'!D23)</f>
        <v>38</v>
      </c>
      <c r="E23" s="8">
        <f>MAX('UT1'!E23,'UT2'!E23,'UT3'!E23)</f>
        <v>32</v>
      </c>
      <c r="F23" s="8">
        <f>MAX('UT1'!F23,'UT2'!F23,'UT3'!F23)</f>
        <v>35</v>
      </c>
      <c r="G23" s="8">
        <f>MAX('UT1'!G23,'UT2'!G23,'UT3'!G23)</f>
        <v>0</v>
      </c>
      <c r="H23" s="8">
        <f>MAX('UT1'!H23,'UT2'!H23,'UT3'!H23)</f>
        <v>38</v>
      </c>
      <c r="I23" s="8">
        <f t="shared" si="0"/>
        <v>158</v>
      </c>
    </row>
    <row r="24" spans="1:9" x14ac:dyDescent="0.3">
      <c r="A24" s="8">
        <v>23</v>
      </c>
      <c r="B24" s="8">
        <f>MAX('UT1'!B24,'UT2'!B24,'UT3'!B24)</f>
        <v>32</v>
      </c>
      <c r="C24" s="8">
        <f>MAX('UT1'!C24,'UT2'!C24,'UT3'!C24)</f>
        <v>32</v>
      </c>
      <c r="D24" s="8">
        <f>MAX('UT1'!D24,'UT2'!D24,'UT3'!D24)</f>
        <v>34</v>
      </c>
      <c r="E24" s="8">
        <f>MAX('UT1'!E24,'UT2'!E24,'UT3'!E24)</f>
        <v>38</v>
      </c>
      <c r="F24" s="8">
        <f>MAX('UT1'!F24,'UT2'!F24,'UT3'!F24)</f>
        <v>39</v>
      </c>
      <c r="G24" s="8">
        <f>MAX('UT1'!G24,'UT2'!G24,'UT3'!G24)</f>
        <v>36</v>
      </c>
      <c r="H24" s="8">
        <f>MAX('UT1'!H24,'UT2'!H24,'UT3'!H24)</f>
        <v>0</v>
      </c>
      <c r="I24" s="8">
        <f t="shared" si="0"/>
        <v>211</v>
      </c>
    </row>
    <row r="25" spans="1:9" x14ac:dyDescent="0.3">
      <c r="A25" s="8">
        <v>24</v>
      </c>
      <c r="B25" s="8">
        <f>MAX('UT1'!B25,'UT2'!B25,'UT3'!B25)</f>
        <v>27</v>
      </c>
      <c r="C25" s="8">
        <f>MAX('UT1'!C25,'UT2'!C25,'UT3'!C25)</f>
        <v>27</v>
      </c>
      <c r="D25" s="8">
        <f>MAX('UT1'!D25,'UT2'!D25,'UT3'!D25)</f>
        <v>28</v>
      </c>
      <c r="E25" s="8">
        <f>MAX('UT1'!E25,'UT2'!E25,'UT3'!E25)</f>
        <v>23</v>
      </c>
      <c r="F25" s="8">
        <f>MAX('UT1'!F25,'UT2'!F25,'UT3'!F25)</f>
        <v>27</v>
      </c>
      <c r="G25" s="8">
        <f>MAX('UT1'!G25,'UT2'!G25,'UT3'!G25)</f>
        <v>0</v>
      </c>
      <c r="H25" s="8">
        <f>MAX('UT1'!H25,'UT2'!H25,'UT3'!H25)</f>
        <v>33</v>
      </c>
      <c r="I25" s="8">
        <f t="shared" si="0"/>
        <v>132</v>
      </c>
    </row>
    <row r="26" spans="1:9" x14ac:dyDescent="0.3">
      <c r="A26" s="8">
        <v>25</v>
      </c>
      <c r="B26" s="8">
        <f>MAX('UT1'!B26,'UT2'!B26,'UT3'!B26)</f>
        <v>28</v>
      </c>
      <c r="C26" s="8">
        <f>MAX('UT1'!C26,'UT2'!C26,'UT3'!C26)</f>
        <v>27</v>
      </c>
      <c r="D26" s="8">
        <f>MAX('UT1'!D26,'UT2'!D26,'UT3'!D26)</f>
        <v>30</v>
      </c>
      <c r="E26" s="8">
        <f>MAX('UT1'!E26,'UT2'!E26,'UT3'!E26)</f>
        <v>24</v>
      </c>
      <c r="F26" s="8">
        <f>MAX('UT1'!F26,'UT2'!F26,'UT3'!F26)</f>
        <v>24</v>
      </c>
      <c r="G26" s="8">
        <f>MAX('UT1'!G26,'UT2'!G26,'UT3'!G26)</f>
        <v>34</v>
      </c>
      <c r="H26" s="8">
        <f>MAX('UT1'!H26,'UT2'!H26,'UT3'!H26)</f>
        <v>0</v>
      </c>
      <c r="I26" s="8">
        <f t="shared" si="0"/>
        <v>167</v>
      </c>
    </row>
    <row r="27" spans="1:9" x14ac:dyDescent="0.3">
      <c r="A27" s="8">
        <v>26</v>
      </c>
      <c r="B27" s="8">
        <f>MAX('UT1'!B27,'UT2'!B27,'UT3'!B27)</f>
        <v>21</v>
      </c>
      <c r="C27" s="8">
        <f>MAX('UT1'!C27,'UT2'!C27,'UT3'!C27)</f>
        <v>14</v>
      </c>
      <c r="D27" s="8">
        <f>MAX('UT1'!D27,'UT2'!D27,'UT3'!D27)</f>
        <v>28</v>
      </c>
      <c r="E27" s="8">
        <f>MAX('UT1'!E27,'UT2'!E27,'UT3'!E27)</f>
        <v>14</v>
      </c>
      <c r="F27" s="8">
        <f>MAX('UT1'!F27,'UT2'!F27,'UT3'!F27)</f>
        <v>17</v>
      </c>
      <c r="G27" s="8">
        <f>MAX('UT1'!G27,'UT2'!G27,'UT3'!G27)</f>
        <v>0</v>
      </c>
      <c r="H27" s="8">
        <f>MAX('UT1'!H27,'UT2'!H27,'UT3'!H27)</f>
        <v>39</v>
      </c>
      <c r="I27" s="8">
        <f t="shared" si="0"/>
        <v>94</v>
      </c>
    </row>
    <row r="28" spans="1:9" x14ac:dyDescent="0.3">
      <c r="A28" s="8">
        <v>27</v>
      </c>
      <c r="B28" s="8">
        <f>MAX('UT1'!B28,'UT2'!B28,'UT3'!B28)</f>
        <v>29</v>
      </c>
      <c r="C28" s="8">
        <f>MAX('UT1'!C28,'UT2'!C28,'UT3'!C28)</f>
        <v>23</v>
      </c>
      <c r="D28" s="8">
        <f>MAX('UT1'!D28,'UT2'!D28,'UT3'!D28)</f>
        <v>38</v>
      </c>
      <c r="E28" s="8">
        <f>MAX('UT1'!E28,'UT2'!E28,'UT3'!E28)</f>
        <v>38</v>
      </c>
      <c r="F28" s="8">
        <f>MAX('UT1'!F28,'UT2'!F28,'UT3'!F28)</f>
        <v>37</v>
      </c>
      <c r="G28" s="8">
        <f>MAX('UT1'!G28,'UT2'!G28,'UT3'!G28)</f>
        <v>36</v>
      </c>
      <c r="H28" s="8">
        <f>MAX('UT1'!H28,'UT2'!H28,'UT3'!H28)</f>
        <v>0</v>
      </c>
      <c r="I28" s="8">
        <f t="shared" si="0"/>
        <v>201</v>
      </c>
    </row>
    <row r="29" spans="1:9" x14ac:dyDescent="0.3">
      <c r="A29" s="8">
        <v>28</v>
      </c>
      <c r="B29" s="8">
        <f>MAX('UT1'!B29,'UT2'!B29,'UT3'!B29)</f>
        <v>33</v>
      </c>
      <c r="C29" s="8">
        <f>MAX('UT1'!C29,'UT2'!C29,'UT3'!C29)</f>
        <v>26</v>
      </c>
      <c r="D29" s="8">
        <f>MAX('UT1'!D29,'UT2'!D29,'UT3'!D29)</f>
        <v>34</v>
      </c>
      <c r="E29" s="8">
        <f>MAX('UT1'!E29,'UT2'!E29,'UT3'!E29)</f>
        <v>29</v>
      </c>
      <c r="F29" s="8">
        <f>MAX('UT1'!F29,'UT2'!F29,'UT3'!F29)</f>
        <v>39</v>
      </c>
      <c r="G29" s="8">
        <f>MAX('UT1'!G29,'UT2'!G29,'UT3'!G29)</f>
        <v>37</v>
      </c>
      <c r="H29" s="8">
        <f>MAX('UT1'!H29,'UT2'!H29,'UT3'!H29)</f>
        <v>0</v>
      </c>
      <c r="I29" s="8">
        <f t="shared" si="0"/>
        <v>198</v>
      </c>
    </row>
    <row r="30" spans="1:9" x14ac:dyDescent="0.3">
      <c r="A30" s="8">
        <v>29</v>
      </c>
      <c r="B30" s="8">
        <f>MAX('UT1'!B30,'UT2'!B30,'UT3'!B30)</f>
        <v>31</v>
      </c>
      <c r="C30" s="8">
        <f>MAX('UT1'!C30,'UT2'!C30,'UT3'!C30)</f>
        <v>28</v>
      </c>
      <c r="D30" s="8">
        <f>MAX('UT1'!D30,'UT2'!D30,'UT3'!D30)</f>
        <v>36</v>
      </c>
      <c r="E30" s="8">
        <f>MAX('UT1'!E30,'UT2'!E30,'UT3'!E30)</f>
        <v>30</v>
      </c>
      <c r="F30" s="8">
        <f>MAX('UT1'!F30,'UT2'!F30,'UT3'!F30)</f>
        <v>36</v>
      </c>
      <c r="G30" s="8">
        <f>MAX('UT1'!G30,'UT2'!G30,'UT3'!G30)</f>
        <v>0</v>
      </c>
      <c r="H30" s="8">
        <f>MAX('UT1'!H30,'UT2'!H30,'UT3'!H30)</f>
        <v>40</v>
      </c>
      <c r="I30" s="8">
        <f t="shared" si="0"/>
        <v>161</v>
      </c>
    </row>
    <row r="31" spans="1:9" x14ac:dyDescent="0.3">
      <c r="A31" s="8">
        <v>30</v>
      </c>
      <c r="B31" s="8">
        <f>MAX('UT1'!B31,'UT2'!B31,'UT3'!B31)</f>
        <v>31</v>
      </c>
      <c r="C31" s="8">
        <f>MAX('UT1'!C31,'UT2'!C31,'UT3'!C31)</f>
        <v>33</v>
      </c>
      <c r="D31" s="8">
        <f>MAX('UT1'!D31,'UT2'!D31,'UT3'!D31)</f>
        <v>34</v>
      </c>
      <c r="E31" s="8">
        <f>MAX('UT1'!E31,'UT2'!E31,'UT3'!E31)</f>
        <v>21</v>
      </c>
      <c r="F31" s="8">
        <f>MAX('UT1'!F31,'UT2'!F31,'UT3'!F31)</f>
        <v>33</v>
      </c>
      <c r="G31" s="8">
        <f>MAX('UT1'!G31,'UT2'!G31,'UT3'!G31)</f>
        <v>0</v>
      </c>
      <c r="H31" s="8">
        <f>MAX('UT1'!H31,'UT2'!H31,'UT3'!H31)</f>
        <v>33</v>
      </c>
      <c r="I31" s="8">
        <f t="shared" si="0"/>
        <v>152</v>
      </c>
    </row>
    <row r="32" spans="1:9" x14ac:dyDescent="0.3">
      <c r="A32" s="8">
        <v>31</v>
      </c>
      <c r="B32" s="8">
        <f>MAX('UT1'!B32,'UT2'!B32,'UT3'!B32)</f>
        <v>27</v>
      </c>
      <c r="C32" s="8">
        <f>MAX('UT1'!C32,'UT2'!C32,'UT3'!C32)</f>
        <v>19</v>
      </c>
      <c r="D32" s="8">
        <f>MAX('UT1'!D32,'UT2'!D32,'UT3'!D32)</f>
        <v>27</v>
      </c>
      <c r="E32" s="8">
        <f>MAX('UT1'!E32,'UT2'!E32,'UT3'!E32)</f>
        <v>14</v>
      </c>
      <c r="F32" s="8">
        <f>MAX('UT1'!F32,'UT2'!F32,'UT3'!F32)</f>
        <v>27</v>
      </c>
      <c r="G32" s="8">
        <f>MAX('UT1'!G32,'UT2'!G32,'UT3'!G32)</f>
        <v>19</v>
      </c>
      <c r="H32" s="8">
        <f>MAX('UT1'!H32,'UT2'!H32,'UT3'!H32)</f>
        <v>0</v>
      </c>
      <c r="I32" s="8">
        <f t="shared" si="0"/>
        <v>133</v>
      </c>
    </row>
    <row r="33" spans="1:9" x14ac:dyDescent="0.3">
      <c r="A33" s="8">
        <v>32</v>
      </c>
      <c r="B33" s="8">
        <f>MAX('UT1'!B33,'UT2'!B33,'UT3'!B33)</f>
        <v>27</v>
      </c>
      <c r="C33" s="8">
        <f>MAX('UT1'!C33,'UT2'!C33,'UT3'!C33)</f>
        <v>23</v>
      </c>
      <c r="D33" s="8">
        <f>MAX('UT1'!D33,'UT2'!D33,'UT3'!D33)</f>
        <v>30</v>
      </c>
      <c r="E33" s="8">
        <f>MAX('UT1'!E33,'UT2'!E33,'UT3'!E33)</f>
        <v>26</v>
      </c>
      <c r="F33" s="8">
        <f>MAX('UT1'!F33,'UT2'!F33,'UT3'!F33)</f>
        <v>34</v>
      </c>
      <c r="G33" s="8">
        <f>MAX('UT1'!G33,'UT2'!G33,'UT3'!G33)</f>
        <v>0</v>
      </c>
      <c r="H33" s="8">
        <f>MAX('UT1'!H33,'UT2'!H33,'UT3'!H33)</f>
        <v>34</v>
      </c>
      <c r="I33" s="8">
        <f t="shared" si="0"/>
        <v>140</v>
      </c>
    </row>
    <row r="34" spans="1:9" x14ac:dyDescent="0.3">
      <c r="A34" s="8">
        <v>33</v>
      </c>
      <c r="B34" s="8">
        <f>MAX('UT1'!B34,'UT2'!B34,'UT3'!B34)</f>
        <v>35</v>
      </c>
      <c r="C34" s="8">
        <f>MAX('UT1'!C34,'UT2'!C34,'UT3'!C34)</f>
        <v>28</v>
      </c>
      <c r="D34" s="8">
        <f>MAX('UT1'!D34,'UT2'!D34,'UT3'!D34)</f>
        <v>32</v>
      </c>
      <c r="E34" s="8">
        <f>MAX('UT1'!E34,'UT2'!E34,'UT3'!E34)</f>
        <v>27</v>
      </c>
      <c r="F34" s="8">
        <f>MAX('UT1'!F34,'UT2'!F34,'UT3'!F34)</f>
        <v>35</v>
      </c>
      <c r="G34" s="8">
        <f>MAX('UT1'!G34,'UT2'!G34,'UT3'!G34)</f>
        <v>14</v>
      </c>
      <c r="H34" s="8">
        <f>MAX('UT1'!H34,'UT2'!H34,'UT3'!H34)</f>
        <v>0</v>
      </c>
      <c r="I34" s="8">
        <f t="shared" si="0"/>
        <v>171</v>
      </c>
    </row>
    <row r="35" spans="1:9" x14ac:dyDescent="0.3">
      <c r="A35" s="8">
        <v>34</v>
      </c>
      <c r="B35" s="8">
        <f>MAX('UT1'!B35,'UT2'!B35,'UT3'!B35)</f>
        <v>22</v>
      </c>
      <c r="C35" s="8">
        <f>MAX('UT1'!C35,'UT2'!C35,'UT3'!C35)</f>
        <v>25</v>
      </c>
      <c r="D35" s="8">
        <f>MAX('UT1'!D35,'UT2'!D35,'UT3'!D35)</f>
        <v>30</v>
      </c>
      <c r="E35" s="8">
        <f>MAX('UT1'!E35,'UT2'!E35,'UT3'!E35)</f>
        <v>23</v>
      </c>
      <c r="F35" s="8">
        <f>MAX('UT1'!F35,'UT2'!F35,'UT3'!F35)</f>
        <v>29</v>
      </c>
      <c r="G35" s="8">
        <f>MAX('UT1'!G35,'UT2'!G35,'UT3'!G35)</f>
        <v>0</v>
      </c>
      <c r="H35" s="8">
        <f>MAX('UT1'!H35,'UT2'!H35,'UT3'!H35)</f>
        <v>35</v>
      </c>
      <c r="I35" s="8">
        <f t="shared" si="0"/>
        <v>129</v>
      </c>
    </row>
    <row r="36" spans="1:9" x14ac:dyDescent="0.3">
      <c r="A36" s="8">
        <v>35</v>
      </c>
      <c r="B36" s="8">
        <f>MAX('UT1'!B36,'UT2'!B36,'UT3'!B36)</f>
        <v>27</v>
      </c>
      <c r="C36" s="8">
        <f>MAX('UT1'!C36,'UT2'!C36,'UT3'!C36)</f>
        <v>28</v>
      </c>
      <c r="D36" s="8">
        <f>MAX('UT1'!D36,'UT2'!D36,'UT3'!D36)</f>
        <v>40</v>
      </c>
      <c r="E36" s="8">
        <f>MAX('UT1'!E36,'UT2'!E36,'UT3'!E36)</f>
        <v>37</v>
      </c>
      <c r="F36" s="8">
        <f>MAX('UT1'!F36,'UT2'!F36,'UT3'!F36)</f>
        <v>37</v>
      </c>
      <c r="G36" s="8">
        <f>MAX('UT1'!G36,'UT2'!G36,'UT3'!G36)</f>
        <v>34</v>
      </c>
      <c r="H36" s="8">
        <f>MAX('UT1'!H36,'UT2'!H36,'UT3'!H36)</f>
        <v>0</v>
      </c>
      <c r="I36" s="8">
        <f t="shared" si="0"/>
        <v>203</v>
      </c>
    </row>
    <row r="37" spans="1:9" x14ac:dyDescent="0.3">
      <c r="A37" s="8">
        <v>36</v>
      </c>
      <c r="B37" s="8">
        <f>MAX('UT1'!B37,'UT2'!B37,'UT3'!B37)</f>
        <v>24</v>
      </c>
      <c r="C37" s="8">
        <f>MAX('UT1'!C37,'UT2'!C37,'UT3'!C37)</f>
        <v>27</v>
      </c>
      <c r="D37" s="8">
        <f>MAX('UT1'!D37,'UT2'!D37,'UT3'!D37)</f>
        <v>28</v>
      </c>
      <c r="E37" s="8">
        <f>MAX('UT1'!E37,'UT2'!E37,'UT3'!E37)</f>
        <v>19</v>
      </c>
      <c r="F37" s="8">
        <f>MAX('UT1'!F37,'UT2'!F37,'UT3'!F37)</f>
        <v>30</v>
      </c>
      <c r="G37" s="8">
        <f>MAX('UT1'!G37,'UT2'!G37,'UT3'!G37)</f>
        <v>19</v>
      </c>
      <c r="H37" s="8">
        <f>MAX('UT1'!H37,'UT2'!H37,'UT3'!H37)</f>
        <v>0</v>
      </c>
      <c r="I37" s="8">
        <f t="shared" si="0"/>
        <v>147</v>
      </c>
    </row>
    <row r="38" spans="1:9" x14ac:dyDescent="0.3">
      <c r="A38" s="8">
        <v>37</v>
      </c>
      <c r="B38" s="8">
        <f>MAX('UT1'!B38,'UT2'!B38,'UT3'!B38)</f>
        <v>20</v>
      </c>
      <c r="C38" s="8">
        <f>MAX('UT1'!C38,'UT2'!C38,'UT3'!C38)</f>
        <v>30</v>
      </c>
      <c r="D38" s="8">
        <f>MAX('UT1'!D38,'UT2'!D38,'UT3'!D38)</f>
        <v>27</v>
      </c>
      <c r="E38" s="8">
        <f>MAX('UT1'!E38,'UT2'!E38,'UT3'!E38)</f>
        <v>29</v>
      </c>
      <c r="F38" s="8">
        <f>MAX('UT1'!F38,'UT2'!F38,'UT3'!F38)</f>
        <v>27</v>
      </c>
      <c r="G38" s="8">
        <f>MAX('UT1'!G38,'UT2'!G38,'UT3'!G38)</f>
        <v>15</v>
      </c>
      <c r="H38" s="8">
        <f>MAX('UT1'!H38,'UT2'!H38,'UT3'!H38)</f>
        <v>0</v>
      </c>
      <c r="I38" s="8">
        <f t="shared" si="0"/>
        <v>148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C73-C404-4EEC-A8C8-ED9F5FD22A0C}">
  <dimension ref="A1:J38"/>
  <sheetViews>
    <sheetView zoomScale="235" zoomScaleNormal="235" workbookViewId="0">
      <selection activeCell="E7" sqref="E7"/>
    </sheetView>
  </sheetViews>
  <sheetFormatPr defaultRowHeight="14.4" x14ac:dyDescent="0.3"/>
  <cols>
    <col min="1" max="1" width="4.109375" style="16" bestFit="1" customWidth="1"/>
    <col min="2" max="2" width="4.5546875" style="16" bestFit="1" customWidth="1"/>
    <col min="3" max="3" width="4.21875" style="16" bestFit="1" customWidth="1"/>
    <col min="4" max="4" width="4.33203125" style="16" bestFit="1" customWidth="1"/>
    <col min="5" max="5" width="4" style="16" bestFit="1" customWidth="1"/>
    <col min="6" max="6" width="14.5546875" style="16" customWidth="1"/>
    <col min="7" max="7" width="4.88671875" style="12" bestFit="1" customWidth="1"/>
    <col min="8" max="8" width="4.21875" style="16" bestFit="1" customWidth="1"/>
    <col min="9" max="9" width="6.77734375" style="16" bestFit="1" customWidth="1"/>
    <col min="10" max="16384" width="8.88671875" style="16"/>
  </cols>
  <sheetData>
    <row r="1" spans="1:9" x14ac:dyDescent="0.3">
      <c r="A1" s="7" t="s">
        <v>0</v>
      </c>
      <c r="B1" s="7" t="s">
        <v>230</v>
      </c>
      <c r="C1" s="7" t="s">
        <v>231</v>
      </c>
      <c r="D1" s="7" t="s">
        <v>232</v>
      </c>
      <c r="E1" s="7" t="s">
        <v>233</v>
      </c>
      <c r="F1" s="7" t="s">
        <v>236</v>
      </c>
      <c r="G1" s="7" t="s">
        <v>234</v>
      </c>
      <c r="H1" s="7" t="s">
        <v>235</v>
      </c>
      <c r="I1" s="7" t="s">
        <v>38</v>
      </c>
    </row>
    <row r="2" spans="1:9" x14ac:dyDescent="0.3">
      <c r="A2" s="7">
        <v>1</v>
      </c>
      <c r="B2" s="7">
        <v>42</v>
      </c>
      <c r="C2" s="7">
        <v>42</v>
      </c>
      <c r="D2" s="7">
        <v>56</v>
      </c>
      <c r="E2" s="7">
        <v>46</v>
      </c>
      <c r="F2" s="7">
        <v>42</v>
      </c>
      <c r="G2" s="7">
        <v>0</v>
      </c>
      <c r="H2" s="7">
        <v>56</v>
      </c>
      <c r="I2" s="7">
        <f>SUM(B2:H2)</f>
        <v>284</v>
      </c>
    </row>
    <row r="3" spans="1:9" x14ac:dyDescent="0.3">
      <c r="A3" s="7">
        <v>2</v>
      </c>
      <c r="B3" s="7">
        <v>46</v>
      </c>
      <c r="C3" s="7">
        <v>50</v>
      </c>
      <c r="D3" s="7">
        <v>60</v>
      </c>
      <c r="E3" s="7">
        <v>40</v>
      </c>
      <c r="F3" s="7">
        <v>52</v>
      </c>
      <c r="G3" s="7">
        <v>0</v>
      </c>
      <c r="H3" s="7">
        <v>62</v>
      </c>
      <c r="I3" s="7">
        <f t="shared" ref="I3:I38" si="0">SUM(B3:H3)</f>
        <v>310</v>
      </c>
    </row>
    <row r="4" spans="1:9" x14ac:dyDescent="0.3">
      <c r="A4" s="7">
        <v>3</v>
      </c>
      <c r="B4" s="7">
        <v>58</v>
      </c>
      <c r="C4" s="7">
        <v>50</v>
      </c>
      <c r="D4" s="7">
        <v>40</v>
      </c>
      <c r="E4" s="7">
        <v>44</v>
      </c>
      <c r="F4" s="7">
        <v>46</v>
      </c>
      <c r="G4" s="7">
        <v>0</v>
      </c>
      <c r="H4" s="7">
        <v>54</v>
      </c>
      <c r="I4" s="7">
        <f t="shared" si="0"/>
        <v>292</v>
      </c>
    </row>
    <row r="5" spans="1:9" x14ac:dyDescent="0.3">
      <c r="A5" s="7">
        <v>4</v>
      </c>
      <c r="B5" s="7">
        <v>48</v>
      </c>
      <c r="C5" s="7">
        <v>28</v>
      </c>
      <c r="D5" s="7">
        <v>42</v>
      </c>
      <c r="E5" s="7">
        <v>30</v>
      </c>
      <c r="F5" s="7">
        <v>44</v>
      </c>
      <c r="G5" s="7">
        <v>0</v>
      </c>
      <c r="H5" s="7">
        <v>62</v>
      </c>
      <c r="I5" s="7">
        <f t="shared" si="0"/>
        <v>254</v>
      </c>
    </row>
    <row r="6" spans="1:9" x14ac:dyDescent="0.3">
      <c r="A6" s="7">
        <v>5</v>
      </c>
      <c r="B6" s="7">
        <v>60</v>
      </c>
      <c r="C6" s="7">
        <v>42</v>
      </c>
      <c r="D6" s="7">
        <v>52</v>
      </c>
      <c r="E6" s="7">
        <v>36</v>
      </c>
      <c r="F6" s="7">
        <v>54</v>
      </c>
      <c r="G6" s="7">
        <v>46</v>
      </c>
      <c r="H6" s="7">
        <v>0</v>
      </c>
      <c r="I6" s="7">
        <f t="shared" si="0"/>
        <v>290</v>
      </c>
    </row>
    <row r="7" spans="1:9" x14ac:dyDescent="0.3">
      <c r="A7" s="7">
        <v>6</v>
      </c>
      <c r="B7" s="7">
        <v>58</v>
      </c>
      <c r="C7" s="7">
        <v>34</v>
      </c>
      <c r="D7" s="7">
        <v>52</v>
      </c>
      <c r="E7" s="7">
        <v>30</v>
      </c>
      <c r="F7" s="7">
        <v>36</v>
      </c>
      <c r="G7" s="7">
        <v>0</v>
      </c>
      <c r="H7" s="7">
        <v>50</v>
      </c>
      <c r="I7" s="7">
        <f t="shared" si="0"/>
        <v>260</v>
      </c>
    </row>
    <row r="8" spans="1:9" x14ac:dyDescent="0.3">
      <c r="A8" s="7">
        <v>7</v>
      </c>
      <c r="B8" s="7">
        <v>74</v>
      </c>
      <c r="C8" s="7">
        <v>46</v>
      </c>
      <c r="D8" s="7">
        <v>62</v>
      </c>
      <c r="E8" s="7">
        <v>52</v>
      </c>
      <c r="F8" s="7">
        <v>40</v>
      </c>
      <c r="G8" s="7">
        <v>0</v>
      </c>
      <c r="H8" s="7">
        <v>60</v>
      </c>
      <c r="I8" s="7">
        <f t="shared" si="0"/>
        <v>334</v>
      </c>
    </row>
    <row r="9" spans="1:9" x14ac:dyDescent="0.3">
      <c r="A9" s="7">
        <v>8</v>
      </c>
      <c r="B9" s="7">
        <v>62</v>
      </c>
      <c r="C9" s="7">
        <v>38</v>
      </c>
      <c r="D9" s="7">
        <v>58</v>
      </c>
      <c r="E9" s="7">
        <v>38</v>
      </c>
      <c r="F9" s="7">
        <v>46</v>
      </c>
      <c r="G9" s="7">
        <v>58</v>
      </c>
      <c r="H9" s="7">
        <v>0</v>
      </c>
      <c r="I9" s="7">
        <f t="shared" si="0"/>
        <v>300</v>
      </c>
    </row>
    <row r="10" spans="1:9" x14ac:dyDescent="0.3">
      <c r="A10" s="7">
        <v>9</v>
      </c>
      <c r="B10" s="7">
        <v>64</v>
      </c>
      <c r="C10" s="7">
        <v>60</v>
      </c>
      <c r="D10" s="7">
        <v>60</v>
      </c>
      <c r="E10" s="7">
        <v>56</v>
      </c>
      <c r="F10" s="7">
        <v>46</v>
      </c>
      <c r="G10" s="7">
        <v>0</v>
      </c>
      <c r="H10" s="7">
        <v>50</v>
      </c>
      <c r="I10" s="7">
        <f t="shared" si="0"/>
        <v>336</v>
      </c>
    </row>
    <row r="11" spans="1:9" x14ac:dyDescent="0.3">
      <c r="A11" s="7">
        <v>10</v>
      </c>
      <c r="B11" s="7">
        <v>56</v>
      </c>
      <c r="C11" s="7">
        <v>50</v>
      </c>
      <c r="D11" s="7">
        <v>60</v>
      </c>
      <c r="E11" s="7">
        <v>44</v>
      </c>
      <c r="F11" s="7">
        <v>50</v>
      </c>
      <c r="G11" s="7">
        <v>56</v>
      </c>
      <c r="H11" s="7">
        <v>0</v>
      </c>
      <c r="I11" s="7">
        <f t="shared" si="0"/>
        <v>316</v>
      </c>
    </row>
    <row r="12" spans="1:9" x14ac:dyDescent="0.3">
      <c r="A12" s="7">
        <v>11</v>
      </c>
      <c r="B12" s="7">
        <v>56</v>
      </c>
      <c r="C12" s="7">
        <v>40</v>
      </c>
      <c r="D12" s="7">
        <v>56</v>
      </c>
      <c r="E12" s="7">
        <v>52</v>
      </c>
      <c r="F12" s="7">
        <v>48</v>
      </c>
      <c r="G12" s="7">
        <v>56</v>
      </c>
      <c r="H12" s="7">
        <v>0</v>
      </c>
      <c r="I12" s="7">
        <f t="shared" si="0"/>
        <v>308</v>
      </c>
    </row>
    <row r="13" spans="1:9" x14ac:dyDescent="0.3">
      <c r="A13" s="7">
        <v>12</v>
      </c>
      <c r="B13" s="7">
        <v>62</v>
      </c>
      <c r="C13" s="7">
        <v>54</v>
      </c>
      <c r="D13" s="7">
        <v>62</v>
      </c>
      <c r="E13" s="7">
        <v>40</v>
      </c>
      <c r="F13" s="7">
        <v>50</v>
      </c>
      <c r="G13" s="7">
        <v>54</v>
      </c>
      <c r="H13" s="7">
        <v>0</v>
      </c>
      <c r="I13" s="7">
        <f t="shared" si="0"/>
        <v>322</v>
      </c>
    </row>
    <row r="14" spans="1:9" x14ac:dyDescent="0.3">
      <c r="A14" s="7">
        <v>13</v>
      </c>
      <c r="B14" s="7">
        <v>54</v>
      </c>
      <c r="C14" s="7">
        <v>44</v>
      </c>
      <c r="D14" s="7">
        <v>56</v>
      </c>
      <c r="E14" s="7">
        <v>38</v>
      </c>
      <c r="F14" s="7">
        <v>34</v>
      </c>
      <c r="G14" s="7">
        <v>48</v>
      </c>
      <c r="H14" s="7">
        <v>0</v>
      </c>
      <c r="I14" s="7">
        <f t="shared" si="0"/>
        <v>274</v>
      </c>
    </row>
    <row r="15" spans="1:9" x14ac:dyDescent="0.3">
      <c r="A15" s="7">
        <v>14</v>
      </c>
      <c r="B15" s="7">
        <v>70</v>
      </c>
      <c r="C15" s="7">
        <v>64</v>
      </c>
      <c r="D15" s="7">
        <v>66</v>
      </c>
      <c r="E15" s="7">
        <v>60</v>
      </c>
      <c r="F15" s="7">
        <v>68</v>
      </c>
      <c r="G15" s="7">
        <v>66</v>
      </c>
      <c r="H15" s="7">
        <v>0</v>
      </c>
      <c r="I15" s="7">
        <f t="shared" si="0"/>
        <v>394</v>
      </c>
    </row>
    <row r="16" spans="1:9" x14ac:dyDescent="0.3">
      <c r="A16" s="7">
        <v>15</v>
      </c>
      <c r="B16" s="7">
        <v>58</v>
      </c>
      <c r="C16" s="7">
        <v>54</v>
      </c>
      <c r="D16" s="7">
        <v>48</v>
      </c>
      <c r="E16" s="7">
        <v>42</v>
      </c>
      <c r="F16" s="7">
        <v>44</v>
      </c>
      <c r="G16" s="7">
        <v>0</v>
      </c>
      <c r="H16" s="7">
        <v>64</v>
      </c>
      <c r="I16" s="7">
        <f t="shared" si="0"/>
        <v>310</v>
      </c>
    </row>
    <row r="17" spans="1:9" x14ac:dyDescent="0.3">
      <c r="A17" s="7">
        <v>16</v>
      </c>
      <c r="B17" s="7">
        <v>62</v>
      </c>
      <c r="C17" s="7">
        <v>54</v>
      </c>
      <c r="D17" s="7">
        <v>54</v>
      </c>
      <c r="E17" s="7">
        <v>38</v>
      </c>
      <c r="F17" s="7">
        <v>50</v>
      </c>
      <c r="G17" s="7">
        <v>54</v>
      </c>
      <c r="H17" s="7">
        <v>0</v>
      </c>
      <c r="I17" s="7">
        <f t="shared" si="0"/>
        <v>312</v>
      </c>
    </row>
    <row r="18" spans="1:9" x14ac:dyDescent="0.3">
      <c r="A18" s="7">
        <v>17</v>
      </c>
      <c r="B18" s="7">
        <v>60</v>
      </c>
      <c r="C18" s="7">
        <v>54</v>
      </c>
      <c r="D18" s="7">
        <v>60</v>
      </c>
      <c r="E18" s="7">
        <v>40</v>
      </c>
      <c r="F18" s="7">
        <v>50</v>
      </c>
      <c r="G18" s="7">
        <v>54</v>
      </c>
      <c r="H18" s="7">
        <v>0</v>
      </c>
      <c r="I18" s="7">
        <f t="shared" si="0"/>
        <v>318</v>
      </c>
    </row>
    <row r="19" spans="1:9" x14ac:dyDescent="0.3">
      <c r="A19" s="7">
        <v>18</v>
      </c>
      <c r="B19" s="7">
        <v>56</v>
      </c>
      <c r="C19" s="7">
        <v>28</v>
      </c>
      <c r="D19" s="7">
        <v>48</v>
      </c>
      <c r="E19" s="7">
        <v>30</v>
      </c>
      <c r="F19" s="7">
        <v>46</v>
      </c>
      <c r="G19" s="7">
        <v>50</v>
      </c>
      <c r="H19" s="7">
        <v>0</v>
      </c>
      <c r="I19" s="7">
        <f t="shared" si="0"/>
        <v>258</v>
      </c>
    </row>
    <row r="20" spans="1:9" x14ac:dyDescent="0.3">
      <c r="A20" s="7">
        <v>19</v>
      </c>
      <c r="B20" s="7">
        <v>62</v>
      </c>
      <c r="C20" s="7">
        <v>54</v>
      </c>
      <c r="D20" s="7">
        <v>60</v>
      </c>
      <c r="E20" s="7">
        <v>54</v>
      </c>
      <c r="F20" s="7">
        <v>46</v>
      </c>
      <c r="G20" s="7">
        <v>66</v>
      </c>
      <c r="H20" s="7">
        <v>0</v>
      </c>
      <c r="I20" s="7">
        <f t="shared" si="0"/>
        <v>342</v>
      </c>
    </row>
    <row r="21" spans="1:9" x14ac:dyDescent="0.3">
      <c r="A21" s="7">
        <v>20</v>
      </c>
      <c r="B21" s="7">
        <v>54</v>
      </c>
      <c r="C21" s="7">
        <v>56</v>
      </c>
      <c r="D21" s="7">
        <v>60</v>
      </c>
      <c r="E21" s="7">
        <v>54</v>
      </c>
      <c r="F21" s="7">
        <v>54</v>
      </c>
      <c r="G21" s="7">
        <v>62</v>
      </c>
      <c r="H21" s="7">
        <v>0</v>
      </c>
      <c r="I21" s="7">
        <f t="shared" si="0"/>
        <v>340</v>
      </c>
    </row>
    <row r="22" spans="1:9" x14ac:dyDescent="0.3">
      <c r="A22" s="7">
        <v>21</v>
      </c>
      <c r="B22" s="7">
        <v>60</v>
      </c>
      <c r="C22" s="7">
        <v>46</v>
      </c>
      <c r="D22" s="7">
        <v>46</v>
      </c>
      <c r="E22" s="7">
        <v>36</v>
      </c>
      <c r="F22" s="7">
        <v>36</v>
      </c>
      <c r="G22" s="7">
        <v>48</v>
      </c>
      <c r="H22" s="7">
        <v>0</v>
      </c>
      <c r="I22" s="7">
        <f t="shared" si="0"/>
        <v>272</v>
      </c>
    </row>
    <row r="23" spans="1:9" x14ac:dyDescent="0.3">
      <c r="A23" s="7">
        <v>22</v>
      </c>
      <c r="B23" s="7">
        <v>70</v>
      </c>
      <c r="C23" s="7">
        <v>42</v>
      </c>
      <c r="D23" s="7">
        <v>58</v>
      </c>
      <c r="E23" s="7">
        <v>48</v>
      </c>
      <c r="F23" s="7">
        <v>52</v>
      </c>
      <c r="G23" s="7">
        <v>0</v>
      </c>
      <c r="H23" s="7">
        <v>64</v>
      </c>
      <c r="I23" s="7">
        <f t="shared" si="0"/>
        <v>334</v>
      </c>
    </row>
    <row r="24" spans="1:9" x14ac:dyDescent="0.3">
      <c r="A24" s="7">
        <v>23</v>
      </c>
      <c r="B24" s="7">
        <v>54</v>
      </c>
      <c r="C24" s="7">
        <v>44</v>
      </c>
      <c r="D24" s="7">
        <v>60</v>
      </c>
      <c r="E24" s="7">
        <v>56</v>
      </c>
      <c r="F24" s="7">
        <v>68</v>
      </c>
      <c r="G24" s="7">
        <v>56</v>
      </c>
      <c r="H24" s="7">
        <v>0</v>
      </c>
      <c r="I24" s="7">
        <f t="shared" si="0"/>
        <v>338</v>
      </c>
    </row>
    <row r="25" spans="1:9" x14ac:dyDescent="0.3">
      <c r="A25" s="7">
        <v>24</v>
      </c>
      <c r="B25" s="7">
        <v>36</v>
      </c>
      <c r="C25" s="7">
        <v>52</v>
      </c>
      <c r="D25" s="7">
        <v>54</v>
      </c>
      <c r="E25" s="7">
        <v>36</v>
      </c>
      <c r="F25" s="7">
        <v>40</v>
      </c>
      <c r="G25" s="7">
        <v>0</v>
      </c>
      <c r="H25" s="7">
        <v>42</v>
      </c>
      <c r="I25" s="7">
        <f t="shared" si="0"/>
        <v>260</v>
      </c>
    </row>
    <row r="26" spans="1:9" x14ac:dyDescent="0.3">
      <c r="A26" s="7">
        <v>25</v>
      </c>
      <c r="B26" s="7">
        <v>36</v>
      </c>
      <c r="C26" s="7">
        <v>50</v>
      </c>
      <c r="D26" s="7">
        <v>60</v>
      </c>
      <c r="E26" s="7">
        <v>34</v>
      </c>
      <c r="F26" s="7">
        <v>46</v>
      </c>
      <c r="G26" s="7">
        <v>54</v>
      </c>
      <c r="H26" s="7">
        <v>0</v>
      </c>
      <c r="I26" s="7">
        <f t="shared" si="0"/>
        <v>280</v>
      </c>
    </row>
    <row r="27" spans="1:9" x14ac:dyDescent="0.3">
      <c r="A27" s="7">
        <v>26</v>
      </c>
      <c r="B27" s="7">
        <v>60</v>
      </c>
      <c r="C27" s="7">
        <v>36</v>
      </c>
      <c r="D27" s="7">
        <v>46</v>
      </c>
      <c r="E27" s="7">
        <v>30</v>
      </c>
      <c r="F27" s="7">
        <v>34</v>
      </c>
      <c r="G27" s="7">
        <v>0</v>
      </c>
      <c r="H27" s="7">
        <v>48</v>
      </c>
      <c r="I27" s="7">
        <f t="shared" si="0"/>
        <v>254</v>
      </c>
    </row>
    <row r="28" spans="1:9" x14ac:dyDescent="0.3">
      <c r="A28" s="7">
        <v>27</v>
      </c>
      <c r="B28" s="7">
        <v>70</v>
      </c>
      <c r="C28" s="7">
        <v>52</v>
      </c>
      <c r="D28" s="7">
        <v>60</v>
      </c>
      <c r="E28" s="7">
        <v>44</v>
      </c>
      <c r="F28" s="7">
        <v>46</v>
      </c>
      <c r="G28" s="7">
        <v>56</v>
      </c>
      <c r="H28" s="7">
        <v>0</v>
      </c>
      <c r="I28" s="7">
        <f t="shared" si="0"/>
        <v>328</v>
      </c>
    </row>
    <row r="29" spans="1:9" x14ac:dyDescent="0.3">
      <c r="A29" s="7">
        <v>28</v>
      </c>
      <c r="B29" s="7">
        <v>70</v>
      </c>
      <c r="C29" s="7">
        <v>52</v>
      </c>
      <c r="D29" s="7">
        <v>60</v>
      </c>
      <c r="E29" s="7">
        <v>38</v>
      </c>
      <c r="F29" s="7">
        <v>52</v>
      </c>
      <c r="G29" s="7">
        <v>54</v>
      </c>
      <c r="H29" s="7">
        <v>0</v>
      </c>
      <c r="I29" s="7">
        <f t="shared" si="0"/>
        <v>326</v>
      </c>
    </row>
    <row r="30" spans="1:9" x14ac:dyDescent="0.3">
      <c r="A30" s="7">
        <v>29</v>
      </c>
      <c r="B30" s="7">
        <v>68</v>
      </c>
      <c r="C30" s="7">
        <v>60</v>
      </c>
      <c r="D30" s="7">
        <v>68</v>
      </c>
      <c r="E30" s="7">
        <v>48</v>
      </c>
      <c r="F30" s="7">
        <v>46</v>
      </c>
      <c r="G30" s="7">
        <v>0</v>
      </c>
      <c r="H30" s="7">
        <v>58</v>
      </c>
      <c r="I30" s="7">
        <f t="shared" si="0"/>
        <v>348</v>
      </c>
    </row>
    <row r="31" spans="1:9" x14ac:dyDescent="0.3">
      <c r="A31" s="7">
        <v>30</v>
      </c>
      <c r="B31" s="7">
        <v>36</v>
      </c>
      <c r="C31" s="7">
        <v>38</v>
      </c>
      <c r="D31" s="7">
        <v>58</v>
      </c>
      <c r="E31" s="7">
        <v>36</v>
      </c>
      <c r="F31" s="7">
        <v>42</v>
      </c>
      <c r="G31" s="7">
        <v>0</v>
      </c>
      <c r="H31" s="7">
        <v>46</v>
      </c>
      <c r="I31" s="7">
        <f t="shared" si="0"/>
        <v>256</v>
      </c>
    </row>
    <row r="32" spans="1:9" x14ac:dyDescent="0.3">
      <c r="A32" s="7">
        <v>31</v>
      </c>
      <c r="B32" s="7">
        <v>58</v>
      </c>
      <c r="C32" s="7">
        <v>42</v>
      </c>
      <c r="D32" s="7">
        <v>40</v>
      </c>
      <c r="E32" s="7">
        <v>36</v>
      </c>
      <c r="F32" s="7">
        <v>46</v>
      </c>
      <c r="G32" s="7">
        <v>32</v>
      </c>
      <c r="H32" s="7">
        <v>0</v>
      </c>
      <c r="I32" s="7">
        <f t="shared" si="0"/>
        <v>254</v>
      </c>
    </row>
    <row r="33" spans="1:10" x14ac:dyDescent="0.3">
      <c r="A33" s="7">
        <v>32</v>
      </c>
      <c r="B33" s="7">
        <v>36</v>
      </c>
      <c r="C33" s="7">
        <v>30</v>
      </c>
      <c r="D33" s="7">
        <v>54</v>
      </c>
      <c r="E33" s="7">
        <v>32</v>
      </c>
      <c r="F33" s="7">
        <v>44</v>
      </c>
      <c r="G33" s="7">
        <v>0</v>
      </c>
      <c r="H33" s="7">
        <v>48</v>
      </c>
      <c r="I33" s="7">
        <f t="shared" si="0"/>
        <v>244</v>
      </c>
    </row>
    <row r="34" spans="1:10" x14ac:dyDescent="0.3">
      <c r="A34" s="7">
        <v>33</v>
      </c>
      <c r="B34" s="7">
        <v>70</v>
      </c>
      <c r="C34" s="7">
        <v>60</v>
      </c>
      <c r="D34" s="7">
        <v>60</v>
      </c>
      <c r="E34" s="7">
        <v>54</v>
      </c>
      <c r="F34" s="7">
        <v>40</v>
      </c>
      <c r="G34" s="7">
        <v>64</v>
      </c>
      <c r="H34" s="7">
        <v>0</v>
      </c>
      <c r="I34" s="7">
        <f t="shared" si="0"/>
        <v>348</v>
      </c>
      <c r="J34"/>
    </row>
    <row r="35" spans="1:10" x14ac:dyDescent="0.3">
      <c r="A35" s="7">
        <v>34</v>
      </c>
      <c r="B35" s="7">
        <v>66</v>
      </c>
      <c r="C35" s="7">
        <v>46</v>
      </c>
      <c r="D35" s="7">
        <v>56</v>
      </c>
      <c r="E35" s="7">
        <v>32</v>
      </c>
      <c r="F35" s="7">
        <v>58</v>
      </c>
      <c r="G35" s="7">
        <v>0</v>
      </c>
      <c r="H35" s="7">
        <v>48</v>
      </c>
      <c r="I35" s="7">
        <f t="shared" si="0"/>
        <v>306</v>
      </c>
    </row>
    <row r="36" spans="1:10" x14ac:dyDescent="0.3">
      <c r="A36" s="7">
        <v>35</v>
      </c>
      <c r="B36" s="7">
        <v>58</v>
      </c>
      <c r="C36" s="7">
        <v>50</v>
      </c>
      <c r="D36" s="7">
        <v>64</v>
      </c>
      <c r="E36" s="7">
        <v>34</v>
      </c>
      <c r="F36" s="7">
        <v>66</v>
      </c>
      <c r="G36" s="7">
        <v>60</v>
      </c>
      <c r="H36" s="7">
        <v>0</v>
      </c>
      <c r="I36" s="7">
        <f t="shared" si="0"/>
        <v>332</v>
      </c>
    </row>
    <row r="37" spans="1:10" x14ac:dyDescent="0.3">
      <c r="A37" s="7">
        <v>36</v>
      </c>
      <c r="B37" s="7">
        <v>58</v>
      </c>
      <c r="C37" s="7">
        <v>42</v>
      </c>
      <c r="D37" s="7">
        <v>58</v>
      </c>
      <c r="E37" s="7">
        <v>40</v>
      </c>
      <c r="F37" s="7">
        <v>54</v>
      </c>
      <c r="G37" s="7">
        <v>78</v>
      </c>
      <c r="H37" s="7">
        <v>0</v>
      </c>
      <c r="I37" s="7">
        <f t="shared" si="0"/>
        <v>330</v>
      </c>
    </row>
    <row r="38" spans="1:10" x14ac:dyDescent="0.3">
      <c r="A38" s="7">
        <v>37</v>
      </c>
      <c r="B38" s="7">
        <v>54</v>
      </c>
      <c r="C38" s="7">
        <v>54</v>
      </c>
      <c r="D38" s="7">
        <v>40</v>
      </c>
      <c r="E38" s="7">
        <v>30</v>
      </c>
      <c r="F38" s="7">
        <v>46</v>
      </c>
      <c r="G38" s="7">
        <v>36</v>
      </c>
      <c r="H38" s="7">
        <v>0</v>
      </c>
      <c r="I38" s="7">
        <f t="shared" si="0"/>
        <v>260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I2:I3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8883-1897-4451-9C1A-4A0457200F74}">
  <dimension ref="A1:I38"/>
  <sheetViews>
    <sheetView zoomScale="190" zoomScaleNormal="190" workbookViewId="0">
      <selection activeCell="H9" sqref="H9"/>
    </sheetView>
  </sheetViews>
  <sheetFormatPr defaultRowHeight="14.4" x14ac:dyDescent="0.3"/>
  <cols>
    <col min="1" max="1" width="4.109375" style="12" bestFit="1" customWidth="1"/>
    <col min="2" max="2" width="4.5546875" style="12" bestFit="1" customWidth="1"/>
    <col min="3" max="3" width="4.21875" style="12" bestFit="1" customWidth="1"/>
    <col min="4" max="4" width="4.33203125" style="12" bestFit="1" customWidth="1"/>
    <col min="5" max="5" width="4" style="12" bestFit="1" customWidth="1"/>
    <col min="6" max="6" width="3" style="12" bestFit="1" customWidth="1"/>
    <col min="7" max="7" width="4.88671875" style="12" bestFit="1" customWidth="1"/>
    <col min="8" max="8" width="4.21875" style="12" bestFit="1" customWidth="1"/>
    <col min="9" max="9" width="6.77734375" style="12" bestFit="1" customWidth="1"/>
    <col min="10" max="16384" width="8.88671875" style="12"/>
  </cols>
  <sheetData>
    <row r="1" spans="1:9" x14ac:dyDescent="0.3">
      <c r="A1" s="17" t="s">
        <v>0</v>
      </c>
      <c r="B1" s="17" t="s">
        <v>230</v>
      </c>
      <c r="C1" s="17" t="s">
        <v>231</v>
      </c>
      <c r="D1" s="17" t="s">
        <v>232</v>
      </c>
      <c r="E1" s="17" t="s">
        <v>233</v>
      </c>
      <c r="F1" s="17" t="s">
        <v>236</v>
      </c>
      <c r="G1" s="17" t="s">
        <v>234</v>
      </c>
      <c r="H1" s="17" t="s">
        <v>235</v>
      </c>
      <c r="I1" s="17" t="s">
        <v>38</v>
      </c>
    </row>
    <row r="2" spans="1:9" x14ac:dyDescent="0.3">
      <c r="A2" s="17">
        <v>1</v>
      </c>
      <c r="B2" s="17">
        <v>15</v>
      </c>
      <c r="C2" s="17">
        <v>25</v>
      </c>
      <c r="D2" s="17">
        <v>29</v>
      </c>
      <c r="E2" s="17">
        <v>27</v>
      </c>
      <c r="F2" s="17">
        <v>26</v>
      </c>
      <c r="G2" s="17">
        <v>0</v>
      </c>
      <c r="H2" s="17">
        <v>28</v>
      </c>
      <c r="I2" s="17">
        <f>SUM(B2:H2)</f>
        <v>150</v>
      </c>
    </row>
    <row r="3" spans="1:9" x14ac:dyDescent="0.3">
      <c r="A3" s="17">
        <v>2</v>
      </c>
      <c r="B3" s="17">
        <v>16</v>
      </c>
      <c r="C3" s="17">
        <v>28</v>
      </c>
      <c r="D3" s="17">
        <v>30</v>
      </c>
      <c r="E3" s="17">
        <v>24</v>
      </c>
      <c r="F3" s="17">
        <v>30</v>
      </c>
      <c r="G3" s="17">
        <v>0</v>
      </c>
      <c r="H3" s="17">
        <v>30</v>
      </c>
      <c r="I3" s="17">
        <f t="shared" ref="I3:I38" si="0">SUM(B3:H3)</f>
        <v>158</v>
      </c>
    </row>
    <row r="4" spans="1:9" x14ac:dyDescent="0.3">
      <c r="A4" s="17">
        <v>3</v>
      </c>
      <c r="B4" s="17">
        <v>19</v>
      </c>
      <c r="C4" s="17">
        <v>28</v>
      </c>
      <c r="D4" s="17">
        <v>22</v>
      </c>
      <c r="E4" s="17">
        <v>26</v>
      </c>
      <c r="F4" s="17">
        <v>28</v>
      </c>
      <c r="G4" s="17">
        <v>0</v>
      </c>
      <c r="H4" s="17">
        <v>27</v>
      </c>
      <c r="I4" s="17">
        <f t="shared" si="0"/>
        <v>150</v>
      </c>
    </row>
    <row r="5" spans="1:9" x14ac:dyDescent="0.3">
      <c r="A5" s="17">
        <v>4</v>
      </c>
      <c r="B5" s="17">
        <v>16</v>
      </c>
      <c r="C5" s="17">
        <v>19</v>
      </c>
      <c r="D5" s="17">
        <v>23</v>
      </c>
      <c r="E5" s="17">
        <v>20</v>
      </c>
      <c r="F5" s="17">
        <v>27</v>
      </c>
      <c r="G5" s="17">
        <v>0</v>
      </c>
      <c r="H5" s="17">
        <v>30</v>
      </c>
      <c r="I5" s="17">
        <f t="shared" si="0"/>
        <v>135</v>
      </c>
    </row>
    <row r="6" spans="1:9" x14ac:dyDescent="0.3">
      <c r="A6" s="17">
        <v>5</v>
      </c>
      <c r="B6" s="17">
        <v>19</v>
      </c>
      <c r="C6" s="17">
        <v>25</v>
      </c>
      <c r="D6" s="17">
        <v>27</v>
      </c>
      <c r="E6" s="17">
        <v>22</v>
      </c>
      <c r="F6" s="17">
        <v>30</v>
      </c>
      <c r="G6" s="17">
        <v>16</v>
      </c>
      <c r="H6" s="17">
        <v>0</v>
      </c>
      <c r="I6" s="17">
        <f t="shared" si="0"/>
        <v>139</v>
      </c>
    </row>
    <row r="7" spans="1:9" x14ac:dyDescent="0.3">
      <c r="A7" s="17">
        <v>6</v>
      </c>
      <c r="B7" s="17">
        <v>19</v>
      </c>
      <c r="C7" s="17">
        <v>22</v>
      </c>
      <c r="D7" s="17">
        <v>27</v>
      </c>
      <c r="E7" s="17">
        <v>20</v>
      </c>
      <c r="F7" s="17">
        <v>23</v>
      </c>
      <c r="G7" s="17">
        <v>0</v>
      </c>
      <c r="H7" s="17">
        <v>25</v>
      </c>
      <c r="I7" s="17">
        <f t="shared" si="0"/>
        <v>136</v>
      </c>
    </row>
    <row r="8" spans="1:9" x14ac:dyDescent="0.3">
      <c r="A8" s="17">
        <v>7</v>
      </c>
      <c r="B8" s="17">
        <v>20</v>
      </c>
      <c r="C8" s="17">
        <v>27</v>
      </c>
      <c r="D8" s="17">
        <v>30</v>
      </c>
      <c r="E8" s="17">
        <v>29</v>
      </c>
      <c r="F8" s="17">
        <v>25</v>
      </c>
      <c r="G8" s="17">
        <v>0</v>
      </c>
      <c r="H8" s="17">
        <v>30</v>
      </c>
      <c r="I8" s="17">
        <f t="shared" si="0"/>
        <v>161</v>
      </c>
    </row>
    <row r="9" spans="1:9" x14ac:dyDescent="0.3">
      <c r="A9" s="17">
        <v>8</v>
      </c>
      <c r="B9" s="17">
        <v>20</v>
      </c>
      <c r="C9" s="17">
        <v>23</v>
      </c>
      <c r="D9" s="17">
        <v>30</v>
      </c>
      <c r="E9" s="17">
        <v>23</v>
      </c>
      <c r="F9" s="17">
        <v>28</v>
      </c>
      <c r="G9" s="17">
        <v>19</v>
      </c>
      <c r="H9" s="17">
        <v>0</v>
      </c>
      <c r="I9" s="17">
        <f t="shared" si="0"/>
        <v>143</v>
      </c>
    </row>
    <row r="10" spans="1:9" x14ac:dyDescent="0.3">
      <c r="A10" s="17">
        <v>9</v>
      </c>
      <c r="B10" s="17">
        <v>20</v>
      </c>
      <c r="C10" s="17">
        <v>30</v>
      </c>
      <c r="D10" s="17">
        <v>30</v>
      </c>
      <c r="E10" s="17">
        <v>30</v>
      </c>
      <c r="F10" s="17">
        <v>28</v>
      </c>
      <c r="G10" s="17">
        <v>0</v>
      </c>
      <c r="H10" s="17">
        <v>25</v>
      </c>
      <c r="I10" s="17">
        <f t="shared" si="0"/>
        <v>163</v>
      </c>
    </row>
    <row r="11" spans="1:9" x14ac:dyDescent="0.3">
      <c r="A11" s="17">
        <v>10</v>
      </c>
      <c r="B11" s="17">
        <v>18</v>
      </c>
      <c r="C11" s="17">
        <v>28</v>
      </c>
      <c r="D11" s="17">
        <v>30</v>
      </c>
      <c r="E11" s="17">
        <v>26</v>
      </c>
      <c r="F11" s="17">
        <v>29</v>
      </c>
      <c r="G11" s="17">
        <v>18</v>
      </c>
      <c r="H11" s="17">
        <v>0</v>
      </c>
      <c r="I11" s="17">
        <f t="shared" si="0"/>
        <v>149</v>
      </c>
    </row>
    <row r="12" spans="1:9" x14ac:dyDescent="0.3">
      <c r="A12" s="17">
        <v>11</v>
      </c>
      <c r="B12" s="17">
        <v>18</v>
      </c>
      <c r="C12" s="17">
        <v>24</v>
      </c>
      <c r="D12" s="17">
        <v>29</v>
      </c>
      <c r="E12" s="17">
        <v>29</v>
      </c>
      <c r="F12" s="17">
        <v>29</v>
      </c>
      <c r="G12" s="17">
        <v>18</v>
      </c>
      <c r="H12" s="17">
        <v>0</v>
      </c>
      <c r="I12" s="17">
        <f t="shared" si="0"/>
        <v>147</v>
      </c>
    </row>
    <row r="13" spans="1:9" x14ac:dyDescent="0.3">
      <c r="A13" s="17">
        <v>12</v>
      </c>
      <c r="B13" s="17">
        <v>20</v>
      </c>
      <c r="C13" s="17">
        <v>30</v>
      </c>
      <c r="D13" s="17">
        <v>30</v>
      </c>
      <c r="E13" s="17">
        <v>24</v>
      </c>
      <c r="F13" s="17">
        <v>29</v>
      </c>
      <c r="G13" s="17">
        <v>18</v>
      </c>
      <c r="H13" s="17">
        <v>0</v>
      </c>
      <c r="I13" s="17">
        <f t="shared" si="0"/>
        <v>151</v>
      </c>
    </row>
    <row r="14" spans="1:9" x14ac:dyDescent="0.3">
      <c r="A14" s="17">
        <v>13</v>
      </c>
      <c r="B14" s="17">
        <v>18</v>
      </c>
      <c r="C14" s="17">
        <v>26</v>
      </c>
      <c r="D14" s="17">
        <v>29</v>
      </c>
      <c r="E14" s="17">
        <v>23</v>
      </c>
      <c r="F14" s="17">
        <v>23</v>
      </c>
      <c r="G14" s="17">
        <v>16</v>
      </c>
      <c r="H14" s="17">
        <v>0</v>
      </c>
      <c r="I14" s="17">
        <f t="shared" si="0"/>
        <v>135</v>
      </c>
    </row>
    <row r="15" spans="1:9" x14ac:dyDescent="0.3">
      <c r="A15" s="17">
        <v>14</v>
      </c>
      <c r="B15" s="17">
        <v>20</v>
      </c>
      <c r="C15" s="17">
        <v>30</v>
      </c>
      <c r="D15" s="17">
        <v>30</v>
      </c>
      <c r="E15" s="17">
        <v>30</v>
      </c>
      <c r="F15" s="17">
        <v>30</v>
      </c>
      <c r="G15" s="17">
        <v>20</v>
      </c>
      <c r="H15" s="17">
        <v>0</v>
      </c>
      <c r="I15" s="17">
        <f t="shared" si="0"/>
        <v>160</v>
      </c>
    </row>
    <row r="16" spans="1:9" x14ac:dyDescent="0.3">
      <c r="A16" s="17">
        <v>15</v>
      </c>
      <c r="B16" s="17">
        <v>19</v>
      </c>
      <c r="C16" s="17">
        <v>30</v>
      </c>
      <c r="D16" s="17">
        <v>26</v>
      </c>
      <c r="E16" s="17">
        <v>25</v>
      </c>
      <c r="F16" s="17">
        <v>27</v>
      </c>
      <c r="G16" s="17">
        <v>0</v>
      </c>
      <c r="H16" s="17">
        <v>30</v>
      </c>
      <c r="I16" s="17">
        <f t="shared" si="0"/>
        <v>157</v>
      </c>
    </row>
    <row r="17" spans="1:9" x14ac:dyDescent="0.3">
      <c r="A17" s="17">
        <v>16</v>
      </c>
      <c r="B17" s="17">
        <v>20</v>
      </c>
      <c r="C17" s="17">
        <v>30</v>
      </c>
      <c r="D17" s="17">
        <v>28</v>
      </c>
      <c r="E17" s="17">
        <v>23</v>
      </c>
      <c r="F17" s="17">
        <v>29</v>
      </c>
      <c r="G17" s="17">
        <v>18</v>
      </c>
      <c r="H17" s="17">
        <v>0</v>
      </c>
      <c r="I17" s="17">
        <f t="shared" si="0"/>
        <v>148</v>
      </c>
    </row>
    <row r="18" spans="1:9" x14ac:dyDescent="0.3">
      <c r="A18" s="17">
        <v>17</v>
      </c>
      <c r="B18" s="17">
        <v>19</v>
      </c>
      <c r="C18" s="17">
        <v>30</v>
      </c>
      <c r="D18" s="17">
        <v>30</v>
      </c>
      <c r="E18" s="17">
        <v>24</v>
      </c>
      <c r="F18" s="17">
        <v>29</v>
      </c>
      <c r="G18" s="17">
        <v>18</v>
      </c>
      <c r="H18" s="17">
        <v>0</v>
      </c>
      <c r="I18" s="17">
        <f t="shared" si="0"/>
        <v>150</v>
      </c>
    </row>
    <row r="19" spans="1:9" x14ac:dyDescent="0.3">
      <c r="A19" s="17">
        <v>18</v>
      </c>
      <c r="B19" s="17">
        <v>18</v>
      </c>
      <c r="C19" s="17">
        <v>19</v>
      </c>
      <c r="D19" s="17">
        <v>26</v>
      </c>
      <c r="E19" s="17">
        <v>20</v>
      </c>
      <c r="F19" s="17">
        <v>28</v>
      </c>
      <c r="G19" s="17">
        <v>17</v>
      </c>
      <c r="H19" s="17">
        <v>0</v>
      </c>
      <c r="I19" s="17">
        <f t="shared" si="0"/>
        <v>128</v>
      </c>
    </row>
    <row r="20" spans="1:9" x14ac:dyDescent="0.3">
      <c r="A20" s="17">
        <v>19</v>
      </c>
      <c r="B20" s="17">
        <v>20</v>
      </c>
      <c r="C20" s="17">
        <v>30</v>
      </c>
      <c r="D20" s="17">
        <v>30</v>
      </c>
      <c r="E20" s="17">
        <v>30</v>
      </c>
      <c r="F20" s="17">
        <v>28</v>
      </c>
      <c r="G20" s="17">
        <v>20</v>
      </c>
      <c r="H20" s="17">
        <v>0</v>
      </c>
      <c r="I20" s="17">
        <f t="shared" si="0"/>
        <v>158</v>
      </c>
    </row>
    <row r="21" spans="1:9" x14ac:dyDescent="0.3">
      <c r="A21" s="17">
        <v>20</v>
      </c>
      <c r="B21" s="17">
        <v>18</v>
      </c>
      <c r="C21" s="17">
        <v>30</v>
      </c>
      <c r="D21" s="17">
        <v>30</v>
      </c>
      <c r="E21" s="17">
        <v>30</v>
      </c>
      <c r="F21" s="17">
        <v>30</v>
      </c>
      <c r="G21" s="17">
        <v>20</v>
      </c>
      <c r="H21" s="17">
        <v>0</v>
      </c>
      <c r="I21" s="17">
        <f t="shared" si="0"/>
        <v>158</v>
      </c>
    </row>
    <row r="22" spans="1:9" x14ac:dyDescent="0.3">
      <c r="A22" s="17">
        <v>21</v>
      </c>
      <c r="B22" s="17">
        <v>19</v>
      </c>
      <c r="C22" s="17">
        <v>27</v>
      </c>
      <c r="D22" s="17">
        <v>25</v>
      </c>
      <c r="E22" s="17">
        <v>22</v>
      </c>
      <c r="F22" s="17">
        <v>23</v>
      </c>
      <c r="G22" s="17">
        <v>16</v>
      </c>
      <c r="H22" s="17">
        <v>0</v>
      </c>
      <c r="I22" s="17">
        <f t="shared" si="0"/>
        <v>132</v>
      </c>
    </row>
    <row r="23" spans="1:9" x14ac:dyDescent="0.3">
      <c r="A23" s="17">
        <v>22</v>
      </c>
      <c r="B23" s="17">
        <v>20</v>
      </c>
      <c r="C23" s="17">
        <v>25</v>
      </c>
      <c r="D23" s="17">
        <v>30</v>
      </c>
      <c r="E23" s="17">
        <v>28</v>
      </c>
      <c r="F23" s="17">
        <v>30</v>
      </c>
      <c r="G23" s="17">
        <v>0</v>
      </c>
      <c r="H23" s="17">
        <v>30</v>
      </c>
      <c r="I23" s="17">
        <f t="shared" si="0"/>
        <v>163</v>
      </c>
    </row>
    <row r="24" spans="1:9" x14ac:dyDescent="0.3">
      <c r="A24" s="17">
        <v>23</v>
      </c>
      <c r="B24" s="17">
        <v>18</v>
      </c>
      <c r="C24" s="17">
        <v>26</v>
      </c>
      <c r="D24" s="17">
        <v>30</v>
      </c>
      <c r="E24" s="17">
        <v>30</v>
      </c>
      <c r="F24" s="17">
        <v>30</v>
      </c>
      <c r="G24" s="17">
        <v>18</v>
      </c>
      <c r="H24" s="17">
        <v>0</v>
      </c>
      <c r="I24" s="17">
        <f t="shared" si="0"/>
        <v>152</v>
      </c>
    </row>
    <row r="25" spans="1:9" x14ac:dyDescent="0.3">
      <c r="A25" s="17">
        <v>24</v>
      </c>
      <c r="B25" s="17">
        <v>13</v>
      </c>
      <c r="C25" s="17">
        <v>29</v>
      </c>
      <c r="D25" s="17">
        <v>28</v>
      </c>
      <c r="E25" s="17">
        <v>22</v>
      </c>
      <c r="F25" s="17">
        <v>25</v>
      </c>
      <c r="G25" s="17">
        <v>0</v>
      </c>
      <c r="H25" s="17">
        <v>22</v>
      </c>
      <c r="I25" s="17">
        <f t="shared" si="0"/>
        <v>139</v>
      </c>
    </row>
    <row r="26" spans="1:9" x14ac:dyDescent="0.3">
      <c r="A26" s="17">
        <v>25</v>
      </c>
      <c r="B26" s="17">
        <v>13</v>
      </c>
      <c r="C26" s="17">
        <v>28</v>
      </c>
      <c r="D26" s="17">
        <v>30</v>
      </c>
      <c r="E26" s="17">
        <v>22</v>
      </c>
      <c r="F26" s="17">
        <v>28</v>
      </c>
      <c r="G26" s="17">
        <v>18</v>
      </c>
      <c r="H26" s="17">
        <v>0</v>
      </c>
      <c r="I26" s="17">
        <f t="shared" si="0"/>
        <v>139</v>
      </c>
    </row>
    <row r="27" spans="1:9" x14ac:dyDescent="0.3">
      <c r="A27" s="17">
        <v>26</v>
      </c>
      <c r="B27" s="17">
        <v>19</v>
      </c>
      <c r="C27" s="17">
        <v>22</v>
      </c>
      <c r="D27" s="17">
        <v>25</v>
      </c>
      <c r="E27" s="17">
        <v>20</v>
      </c>
      <c r="F27" s="17">
        <v>23</v>
      </c>
      <c r="G27" s="17">
        <v>0</v>
      </c>
      <c r="H27" s="17">
        <v>25</v>
      </c>
      <c r="I27" s="17">
        <f t="shared" si="0"/>
        <v>134</v>
      </c>
    </row>
    <row r="28" spans="1:9" x14ac:dyDescent="0.3">
      <c r="A28" s="17">
        <v>27</v>
      </c>
      <c r="B28" s="17">
        <v>20</v>
      </c>
      <c r="C28" s="17">
        <v>29</v>
      </c>
      <c r="D28" s="17">
        <v>30</v>
      </c>
      <c r="E28" s="17">
        <v>26</v>
      </c>
      <c r="F28" s="17">
        <v>28</v>
      </c>
      <c r="G28" s="17">
        <v>18</v>
      </c>
      <c r="H28" s="17">
        <v>0</v>
      </c>
      <c r="I28" s="17">
        <f t="shared" si="0"/>
        <v>151</v>
      </c>
    </row>
    <row r="29" spans="1:9" x14ac:dyDescent="0.3">
      <c r="A29" s="17">
        <v>28</v>
      </c>
      <c r="B29" s="17">
        <v>20</v>
      </c>
      <c r="C29" s="17">
        <v>29</v>
      </c>
      <c r="D29" s="17">
        <v>30</v>
      </c>
      <c r="E29" s="17">
        <v>23</v>
      </c>
      <c r="F29" s="17">
        <v>30</v>
      </c>
      <c r="G29" s="17">
        <v>18</v>
      </c>
      <c r="H29" s="17">
        <v>0</v>
      </c>
      <c r="I29" s="17">
        <f t="shared" si="0"/>
        <v>150</v>
      </c>
    </row>
    <row r="30" spans="1:9" x14ac:dyDescent="0.3">
      <c r="A30" s="17">
        <v>29</v>
      </c>
      <c r="B30" s="17">
        <v>20</v>
      </c>
      <c r="C30" s="17">
        <v>30</v>
      </c>
      <c r="D30" s="17">
        <v>30</v>
      </c>
      <c r="E30" s="17">
        <v>28</v>
      </c>
      <c r="F30" s="17">
        <v>28</v>
      </c>
      <c r="G30" s="17">
        <v>0</v>
      </c>
      <c r="H30" s="17">
        <v>29</v>
      </c>
      <c r="I30" s="17">
        <f t="shared" si="0"/>
        <v>165</v>
      </c>
    </row>
    <row r="31" spans="1:9" x14ac:dyDescent="0.3">
      <c r="A31" s="17">
        <v>30</v>
      </c>
      <c r="B31" s="17">
        <v>13</v>
      </c>
      <c r="C31" s="17">
        <v>23</v>
      </c>
      <c r="D31" s="17">
        <v>30</v>
      </c>
      <c r="E31" s="17">
        <v>22</v>
      </c>
      <c r="F31" s="17">
        <v>26</v>
      </c>
      <c r="G31" s="17">
        <v>0</v>
      </c>
      <c r="H31" s="17">
        <v>24</v>
      </c>
      <c r="I31" s="17">
        <f t="shared" si="0"/>
        <v>138</v>
      </c>
    </row>
    <row r="32" spans="1:9" x14ac:dyDescent="0.3">
      <c r="A32" s="17">
        <v>31</v>
      </c>
      <c r="B32" s="17">
        <v>19</v>
      </c>
      <c r="C32" s="17">
        <v>25</v>
      </c>
      <c r="D32" s="17">
        <v>22</v>
      </c>
      <c r="E32" s="17">
        <v>22</v>
      </c>
      <c r="F32" s="17">
        <v>28</v>
      </c>
      <c r="G32" s="17">
        <v>12</v>
      </c>
      <c r="H32" s="17">
        <v>0</v>
      </c>
      <c r="I32" s="17">
        <f t="shared" si="0"/>
        <v>128</v>
      </c>
    </row>
    <row r="33" spans="1:9" x14ac:dyDescent="0.3">
      <c r="A33" s="17">
        <v>32</v>
      </c>
      <c r="B33" s="17">
        <v>13</v>
      </c>
      <c r="C33" s="17">
        <v>20</v>
      </c>
      <c r="D33" s="17">
        <v>28</v>
      </c>
      <c r="E33" s="17">
        <v>21</v>
      </c>
      <c r="F33" s="17">
        <v>27</v>
      </c>
      <c r="G33" s="17">
        <v>0</v>
      </c>
      <c r="H33" s="17">
        <v>25</v>
      </c>
      <c r="I33" s="17">
        <f t="shared" si="0"/>
        <v>134</v>
      </c>
    </row>
    <row r="34" spans="1:9" x14ac:dyDescent="0.3">
      <c r="A34" s="17">
        <v>33</v>
      </c>
      <c r="B34" s="17">
        <v>20</v>
      </c>
      <c r="C34" s="17">
        <v>30</v>
      </c>
      <c r="D34" s="17">
        <v>30</v>
      </c>
      <c r="E34" s="17">
        <v>30</v>
      </c>
      <c r="F34" s="17">
        <v>25</v>
      </c>
      <c r="G34" s="17">
        <v>20</v>
      </c>
      <c r="H34" s="17">
        <v>0</v>
      </c>
      <c r="I34" s="17">
        <f t="shared" si="0"/>
        <v>155</v>
      </c>
    </row>
    <row r="35" spans="1:9" x14ac:dyDescent="0.3">
      <c r="A35" s="17">
        <v>34</v>
      </c>
      <c r="B35" s="17">
        <v>20</v>
      </c>
      <c r="C35" s="17">
        <v>27</v>
      </c>
      <c r="D35" s="17">
        <v>29</v>
      </c>
      <c r="E35" s="17">
        <v>21</v>
      </c>
      <c r="F35" s="17">
        <v>30</v>
      </c>
      <c r="G35" s="17">
        <v>0</v>
      </c>
      <c r="H35" s="17">
        <v>25</v>
      </c>
      <c r="I35" s="17">
        <f t="shared" si="0"/>
        <v>152</v>
      </c>
    </row>
    <row r="36" spans="1:9" x14ac:dyDescent="0.3">
      <c r="A36" s="17">
        <v>35</v>
      </c>
      <c r="B36" s="17">
        <v>19</v>
      </c>
      <c r="C36" s="17">
        <v>28</v>
      </c>
      <c r="D36" s="17">
        <v>30</v>
      </c>
      <c r="E36" s="17">
        <v>22</v>
      </c>
      <c r="F36" s="17">
        <v>30</v>
      </c>
      <c r="G36" s="17">
        <v>19</v>
      </c>
      <c r="H36" s="17">
        <v>0</v>
      </c>
      <c r="I36" s="17">
        <f t="shared" si="0"/>
        <v>148</v>
      </c>
    </row>
    <row r="37" spans="1:9" x14ac:dyDescent="0.3">
      <c r="A37" s="17">
        <v>36</v>
      </c>
      <c r="B37" s="17">
        <v>19</v>
      </c>
      <c r="C37" s="17">
        <v>25</v>
      </c>
      <c r="D37" s="17">
        <v>30</v>
      </c>
      <c r="E37" s="17">
        <v>24</v>
      </c>
      <c r="F37" s="17">
        <v>30</v>
      </c>
      <c r="G37" s="17">
        <v>20</v>
      </c>
      <c r="H37" s="17">
        <v>0</v>
      </c>
      <c r="I37" s="17">
        <f t="shared" si="0"/>
        <v>148</v>
      </c>
    </row>
    <row r="38" spans="1:9" x14ac:dyDescent="0.3">
      <c r="A38" s="17">
        <v>37</v>
      </c>
      <c r="B38" s="17">
        <v>18</v>
      </c>
      <c r="C38" s="17">
        <v>30</v>
      </c>
      <c r="D38" s="17">
        <v>22</v>
      </c>
      <c r="E38" s="17">
        <v>20</v>
      </c>
      <c r="F38" s="17">
        <v>28</v>
      </c>
      <c r="G38" s="17">
        <v>13</v>
      </c>
      <c r="H38" s="17">
        <v>0</v>
      </c>
      <c r="I38" s="17">
        <f t="shared" si="0"/>
        <v>131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A98-A6A7-4EF0-B6E8-BAC3D3D7DEB9}">
  <dimension ref="A1:I38"/>
  <sheetViews>
    <sheetView zoomScale="145" zoomScaleNormal="145" workbookViewId="0">
      <selection activeCell="D9" sqref="D9"/>
    </sheetView>
  </sheetViews>
  <sheetFormatPr defaultRowHeight="14.4" x14ac:dyDescent="0.3"/>
  <sheetData>
    <row r="1" spans="1:9" x14ac:dyDescent="0.3">
      <c r="A1" s="8" t="s">
        <v>0</v>
      </c>
      <c r="B1" s="8" t="s">
        <v>230</v>
      </c>
      <c r="C1" s="8" t="s">
        <v>231</v>
      </c>
      <c r="D1" s="8" t="s">
        <v>232</v>
      </c>
      <c r="E1" s="8" t="s">
        <v>233</v>
      </c>
      <c r="F1" s="8" t="s">
        <v>236</v>
      </c>
      <c r="G1" s="8" t="s">
        <v>234</v>
      </c>
      <c r="H1" s="8" t="s">
        <v>235</v>
      </c>
      <c r="I1" s="8" t="s">
        <v>38</v>
      </c>
    </row>
    <row r="2" spans="1:9" x14ac:dyDescent="0.3">
      <c r="A2" s="8">
        <v>1</v>
      </c>
      <c r="B2" s="8">
        <f>HY!B2+HYP!B2</f>
        <v>57</v>
      </c>
      <c r="C2" s="8">
        <f>HY!C2+HYP!C2</f>
        <v>67</v>
      </c>
      <c r="D2" s="8">
        <f>HY!D2+HYP!D2</f>
        <v>85</v>
      </c>
      <c r="E2" s="8">
        <f>HY!E2+HYP!E2</f>
        <v>73</v>
      </c>
      <c r="F2" s="8">
        <f>HY!F2+HYP!F2</f>
        <v>68</v>
      </c>
      <c r="G2" s="8">
        <f>HY!G2+HYP!G2</f>
        <v>0</v>
      </c>
      <c r="H2" s="8">
        <f>HY!H2+HYP!H2</f>
        <v>84</v>
      </c>
      <c r="I2" s="8">
        <f>SUM(B2:H2)</f>
        <v>434</v>
      </c>
    </row>
    <row r="3" spans="1:9" x14ac:dyDescent="0.3">
      <c r="A3" s="8">
        <v>2</v>
      </c>
      <c r="B3" s="8">
        <f>HY!B3+HYP!B3</f>
        <v>62</v>
      </c>
      <c r="C3" s="8">
        <f>HY!C3+HYP!C3</f>
        <v>78</v>
      </c>
      <c r="D3" s="8">
        <f>HY!D3+HYP!D3</f>
        <v>90</v>
      </c>
      <c r="E3" s="8">
        <f>HY!E3+HYP!E3</f>
        <v>64</v>
      </c>
      <c r="F3" s="8">
        <f>HY!F3+HYP!F3</f>
        <v>82</v>
      </c>
      <c r="G3" s="8">
        <f>HY!G3+HYP!G3</f>
        <v>0</v>
      </c>
      <c r="H3" s="8">
        <f>HY!H3+HYP!H3</f>
        <v>92</v>
      </c>
      <c r="I3" s="8">
        <f t="shared" ref="I3:I38" si="0">SUM(B3:H3)</f>
        <v>468</v>
      </c>
    </row>
    <row r="4" spans="1:9" x14ac:dyDescent="0.3">
      <c r="A4" s="8">
        <v>3</v>
      </c>
      <c r="B4" s="8">
        <f>HY!B4+HYP!B4</f>
        <v>77</v>
      </c>
      <c r="C4" s="8">
        <f>HY!C4+HYP!C4</f>
        <v>78</v>
      </c>
      <c r="D4" s="8">
        <f>HY!D4+HYP!D4</f>
        <v>62</v>
      </c>
      <c r="E4" s="8">
        <f>HY!E4+HYP!E4</f>
        <v>70</v>
      </c>
      <c r="F4" s="8">
        <f>HY!F4+HYP!F4</f>
        <v>74</v>
      </c>
      <c r="G4" s="8">
        <f>HY!G4+HYP!G4</f>
        <v>0</v>
      </c>
      <c r="H4" s="8">
        <f>HY!H4+HYP!H4</f>
        <v>81</v>
      </c>
      <c r="I4" s="8">
        <f t="shared" si="0"/>
        <v>442</v>
      </c>
    </row>
    <row r="5" spans="1:9" x14ac:dyDescent="0.3">
      <c r="A5" s="8">
        <v>4</v>
      </c>
      <c r="B5" s="8">
        <f>HY!B5+HYP!B5</f>
        <v>64</v>
      </c>
      <c r="C5" s="8">
        <f>HY!C5+HYP!C5</f>
        <v>47</v>
      </c>
      <c r="D5" s="8">
        <f>HY!D5+HYP!D5</f>
        <v>65</v>
      </c>
      <c r="E5" s="8">
        <f>HY!E5+HYP!E5</f>
        <v>50</v>
      </c>
      <c r="F5" s="8">
        <f>HY!F5+HYP!F5</f>
        <v>71</v>
      </c>
      <c r="G5" s="8">
        <f>HY!G5+HYP!G5</f>
        <v>0</v>
      </c>
      <c r="H5" s="8">
        <f>HY!H5+HYP!H5</f>
        <v>92</v>
      </c>
      <c r="I5" s="8">
        <f t="shared" si="0"/>
        <v>389</v>
      </c>
    </row>
    <row r="6" spans="1:9" x14ac:dyDescent="0.3">
      <c r="A6" s="8">
        <v>5</v>
      </c>
      <c r="B6" s="8">
        <f>HY!B6+HYP!B6</f>
        <v>79</v>
      </c>
      <c r="C6" s="8">
        <f>HY!C6+HYP!C6</f>
        <v>67</v>
      </c>
      <c r="D6" s="8">
        <f>HY!D6+HYP!D6</f>
        <v>79</v>
      </c>
      <c r="E6" s="8">
        <f>HY!E6+HYP!E6</f>
        <v>58</v>
      </c>
      <c r="F6" s="8">
        <f>HY!F6+HYP!F6</f>
        <v>84</v>
      </c>
      <c r="G6" s="8">
        <f>HY!G6+HYP!G6</f>
        <v>62</v>
      </c>
      <c r="H6" s="8">
        <f>HY!H6+HYP!H6</f>
        <v>0</v>
      </c>
      <c r="I6" s="8">
        <f t="shared" si="0"/>
        <v>429</v>
      </c>
    </row>
    <row r="7" spans="1:9" x14ac:dyDescent="0.3">
      <c r="A7" s="8">
        <v>6</v>
      </c>
      <c r="B7" s="8">
        <f>HY!B7+HYP!B7</f>
        <v>77</v>
      </c>
      <c r="C7" s="8">
        <f>HY!C7+HYP!C7</f>
        <v>56</v>
      </c>
      <c r="D7" s="8">
        <f>HY!D7+HYP!D7</f>
        <v>79</v>
      </c>
      <c r="E7" s="8">
        <f>HY!E7+HYP!E7</f>
        <v>50</v>
      </c>
      <c r="F7" s="8">
        <f>HY!F7+HYP!F7</f>
        <v>59</v>
      </c>
      <c r="G7" s="8">
        <f>HY!G7+HYP!G7</f>
        <v>0</v>
      </c>
      <c r="H7" s="8">
        <f>HY!H7+HYP!H7</f>
        <v>75</v>
      </c>
      <c r="I7" s="8">
        <f t="shared" si="0"/>
        <v>396</v>
      </c>
    </row>
    <row r="8" spans="1:9" x14ac:dyDescent="0.3">
      <c r="A8" s="8">
        <v>7</v>
      </c>
      <c r="B8" s="8">
        <f>HY!B8+HYP!B8</f>
        <v>94</v>
      </c>
      <c r="C8" s="8">
        <f>HY!C8+HYP!C8</f>
        <v>73</v>
      </c>
      <c r="D8" s="8">
        <f>HY!D8+HYP!D8</f>
        <v>92</v>
      </c>
      <c r="E8" s="8">
        <f>HY!E8+HYP!E8</f>
        <v>81</v>
      </c>
      <c r="F8" s="8">
        <f>HY!F8+HYP!F8</f>
        <v>65</v>
      </c>
      <c r="G8" s="8">
        <f>HY!G8+HYP!G8</f>
        <v>0</v>
      </c>
      <c r="H8" s="8">
        <f>HY!H8+HYP!H8</f>
        <v>90</v>
      </c>
      <c r="I8" s="8">
        <f t="shared" si="0"/>
        <v>495</v>
      </c>
    </row>
    <row r="9" spans="1:9" x14ac:dyDescent="0.3">
      <c r="A9" s="8">
        <v>8</v>
      </c>
      <c r="B9" s="8">
        <f>HY!B9+HYP!B9</f>
        <v>82</v>
      </c>
      <c r="C9" s="8">
        <f>HY!C9+HYP!C9</f>
        <v>61</v>
      </c>
      <c r="D9" s="8">
        <f>HY!D9+HYP!D9</f>
        <v>88</v>
      </c>
      <c r="E9" s="8">
        <f>HY!E9+HYP!E9</f>
        <v>61</v>
      </c>
      <c r="F9" s="8">
        <f>HY!F9+HYP!F9</f>
        <v>74</v>
      </c>
      <c r="G9" s="8">
        <f>HY!G9+HYP!G9</f>
        <v>77</v>
      </c>
      <c r="H9" s="8">
        <f>HY!H9+HYP!H9</f>
        <v>0</v>
      </c>
      <c r="I9" s="8">
        <f t="shared" si="0"/>
        <v>443</v>
      </c>
    </row>
    <row r="10" spans="1:9" x14ac:dyDescent="0.3">
      <c r="A10" s="8">
        <v>9</v>
      </c>
      <c r="B10" s="8">
        <f>HY!B10+HYP!B10</f>
        <v>84</v>
      </c>
      <c r="C10" s="8">
        <f>HY!C10+HYP!C10</f>
        <v>90</v>
      </c>
      <c r="D10" s="8">
        <f>HY!D10+HYP!D10</f>
        <v>90</v>
      </c>
      <c r="E10" s="8">
        <f>HY!E10+HYP!E10</f>
        <v>86</v>
      </c>
      <c r="F10" s="8">
        <f>HY!F10+HYP!F10</f>
        <v>74</v>
      </c>
      <c r="G10" s="8">
        <f>HY!G10+HYP!G10</f>
        <v>0</v>
      </c>
      <c r="H10" s="8">
        <f>HY!H10+HYP!H10</f>
        <v>75</v>
      </c>
      <c r="I10" s="8">
        <f t="shared" si="0"/>
        <v>499</v>
      </c>
    </row>
    <row r="11" spans="1:9" x14ac:dyDescent="0.3">
      <c r="A11" s="8">
        <v>10</v>
      </c>
      <c r="B11" s="8">
        <f>HY!B11+HYP!B11</f>
        <v>74</v>
      </c>
      <c r="C11" s="8">
        <f>HY!C11+HYP!C11</f>
        <v>78</v>
      </c>
      <c r="D11" s="8">
        <f>HY!D11+HYP!D11</f>
        <v>90</v>
      </c>
      <c r="E11" s="8">
        <f>HY!E11+HYP!E11</f>
        <v>70</v>
      </c>
      <c r="F11" s="8">
        <f>HY!F11+HYP!F11</f>
        <v>79</v>
      </c>
      <c r="G11" s="8">
        <f>HY!G11+HYP!G11</f>
        <v>74</v>
      </c>
      <c r="H11" s="8">
        <f>HY!H11+HYP!H11</f>
        <v>0</v>
      </c>
      <c r="I11" s="8">
        <f t="shared" si="0"/>
        <v>465</v>
      </c>
    </row>
    <row r="12" spans="1:9" x14ac:dyDescent="0.3">
      <c r="A12" s="8">
        <v>11</v>
      </c>
      <c r="B12" s="8">
        <f>HY!B12+HYP!B12</f>
        <v>74</v>
      </c>
      <c r="C12" s="8">
        <f>HY!C12+HYP!C12</f>
        <v>64</v>
      </c>
      <c r="D12" s="8">
        <f>HY!D12+HYP!D12</f>
        <v>85</v>
      </c>
      <c r="E12" s="8">
        <f>HY!E12+HYP!E12</f>
        <v>81</v>
      </c>
      <c r="F12" s="8">
        <f>HY!F12+HYP!F12</f>
        <v>77</v>
      </c>
      <c r="G12" s="8">
        <f>HY!G12+HYP!G12</f>
        <v>74</v>
      </c>
      <c r="H12" s="8">
        <f>HY!H12+HYP!H12</f>
        <v>0</v>
      </c>
      <c r="I12" s="8">
        <f t="shared" si="0"/>
        <v>455</v>
      </c>
    </row>
    <row r="13" spans="1:9" x14ac:dyDescent="0.3">
      <c r="A13" s="8">
        <v>12</v>
      </c>
      <c r="B13" s="8">
        <f>HY!B13+HYP!B13</f>
        <v>82</v>
      </c>
      <c r="C13" s="8">
        <f>HY!C13+HYP!C13</f>
        <v>84</v>
      </c>
      <c r="D13" s="8">
        <f>HY!D13+HYP!D13</f>
        <v>92</v>
      </c>
      <c r="E13" s="8">
        <f>HY!E13+HYP!E13</f>
        <v>64</v>
      </c>
      <c r="F13" s="8">
        <f>HY!F13+HYP!F13</f>
        <v>79</v>
      </c>
      <c r="G13" s="8">
        <f>HY!G13+HYP!G13</f>
        <v>72</v>
      </c>
      <c r="H13" s="8">
        <f>HY!H13+HYP!H13</f>
        <v>0</v>
      </c>
      <c r="I13" s="8">
        <f t="shared" si="0"/>
        <v>473</v>
      </c>
    </row>
    <row r="14" spans="1:9" x14ac:dyDescent="0.3">
      <c r="A14" s="8">
        <v>13</v>
      </c>
      <c r="B14" s="8">
        <f>HY!B14+HYP!B14</f>
        <v>72</v>
      </c>
      <c r="C14" s="8">
        <f>HY!C14+HYP!C14</f>
        <v>70</v>
      </c>
      <c r="D14" s="8">
        <f>HY!D14+HYP!D14</f>
        <v>85</v>
      </c>
      <c r="E14" s="8">
        <f>HY!E14+HYP!E14</f>
        <v>61</v>
      </c>
      <c r="F14" s="8">
        <f>HY!F14+HYP!F14</f>
        <v>57</v>
      </c>
      <c r="G14" s="8">
        <f>HY!G14+HYP!G14</f>
        <v>64</v>
      </c>
      <c r="H14" s="8">
        <f>HY!H14+HYP!H14</f>
        <v>0</v>
      </c>
      <c r="I14" s="8">
        <f t="shared" si="0"/>
        <v>409</v>
      </c>
    </row>
    <row r="15" spans="1:9" x14ac:dyDescent="0.3">
      <c r="A15" s="8">
        <v>14</v>
      </c>
      <c r="B15" s="8">
        <f>HY!B15+HYP!B15</f>
        <v>90</v>
      </c>
      <c r="C15" s="8">
        <f>HY!C15+HYP!C15</f>
        <v>94</v>
      </c>
      <c r="D15" s="8">
        <f>HY!D15+HYP!D15</f>
        <v>96</v>
      </c>
      <c r="E15" s="8">
        <f>HY!E15+HYP!E15</f>
        <v>90</v>
      </c>
      <c r="F15" s="8">
        <f>HY!F15+HYP!F15</f>
        <v>98</v>
      </c>
      <c r="G15" s="8">
        <f>HY!G15+HYP!G15</f>
        <v>86</v>
      </c>
      <c r="H15" s="8">
        <f>HY!H15+HYP!H15</f>
        <v>0</v>
      </c>
      <c r="I15" s="8">
        <f t="shared" si="0"/>
        <v>554</v>
      </c>
    </row>
    <row r="16" spans="1:9" x14ac:dyDescent="0.3">
      <c r="A16" s="8">
        <v>15</v>
      </c>
      <c r="B16" s="8">
        <f>HY!B16+HYP!B16</f>
        <v>77</v>
      </c>
      <c r="C16" s="8">
        <f>HY!C16+HYP!C16</f>
        <v>84</v>
      </c>
      <c r="D16" s="8">
        <f>HY!D16+HYP!D16</f>
        <v>74</v>
      </c>
      <c r="E16" s="8">
        <f>HY!E16+HYP!E16</f>
        <v>67</v>
      </c>
      <c r="F16" s="8">
        <f>HY!F16+HYP!F16</f>
        <v>71</v>
      </c>
      <c r="G16" s="8">
        <f>HY!G16+HYP!G16</f>
        <v>0</v>
      </c>
      <c r="H16" s="8">
        <f>HY!H16+HYP!H16</f>
        <v>94</v>
      </c>
      <c r="I16" s="8">
        <f t="shared" si="0"/>
        <v>467</v>
      </c>
    </row>
    <row r="17" spans="1:9" x14ac:dyDescent="0.3">
      <c r="A17" s="8">
        <v>16</v>
      </c>
      <c r="B17" s="8">
        <f>HY!B17+HYP!B17</f>
        <v>82</v>
      </c>
      <c r="C17" s="8">
        <f>HY!C17+HYP!C17</f>
        <v>84</v>
      </c>
      <c r="D17" s="8">
        <f>HY!D17+HYP!D17</f>
        <v>82</v>
      </c>
      <c r="E17" s="8">
        <f>HY!E17+HYP!E17</f>
        <v>61</v>
      </c>
      <c r="F17" s="8">
        <f>HY!F17+HYP!F17</f>
        <v>79</v>
      </c>
      <c r="G17" s="8">
        <f>HY!G17+HYP!G17</f>
        <v>72</v>
      </c>
      <c r="H17" s="8">
        <f>HY!H17+HYP!H17</f>
        <v>0</v>
      </c>
      <c r="I17" s="8">
        <f t="shared" si="0"/>
        <v>460</v>
      </c>
    </row>
    <row r="18" spans="1:9" x14ac:dyDescent="0.3">
      <c r="A18" s="8">
        <v>17</v>
      </c>
      <c r="B18" s="8">
        <f>HY!B18+HYP!B18</f>
        <v>79</v>
      </c>
      <c r="C18" s="8">
        <f>HY!C18+HYP!C18</f>
        <v>84</v>
      </c>
      <c r="D18" s="8">
        <f>HY!D18+HYP!D18</f>
        <v>90</v>
      </c>
      <c r="E18" s="8">
        <f>HY!E18+HYP!E18</f>
        <v>64</v>
      </c>
      <c r="F18" s="8">
        <f>HY!F18+HYP!F18</f>
        <v>79</v>
      </c>
      <c r="G18" s="8">
        <f>HY!G18+HYP!G18</f>
        <v>72</v>
      </c>
      <c r="H18" s="8">
        <f>HY!H18+HYP!H18</f>
        <v>0</v>
      </c>
      <c r="I18" s="8">
        <f t="shared" si="0"/>
        <v>468</v>
      </c>
    </row>
    <row r="19" spans="1:9" x14ac:dyDescent="0.3">
      <c r="A19" s="8">
        <v>18</v>
      </c>
      <c r="B19" s="8">
        <f>HY!B19+HYP!B19</f>
        <v>74</v>
      </c>
      <c r="C19" s="8">
        <f>HY!C19+HYP!C19</f>
        <v>47</v>
      </c>
      <c r="D19" s="8">
        <f>HY!D19+HYP!D19</f>
        <v>74</v>
      </c>
      <c r="E19" s="8">
        <f>HY!E19+HYP!E19</f>
        <v>50</v>
      </c>
      <c r="F19" s="8">
        <f>HY!F19+HYP!F19</f>
        <v>74</v>
      </c>
      <c r="G19" s="8">
        <f>HY!G19+HYP!G19</f>
        <v>67</v>
      </c>
      <c r="H19" s="8">
        <f>HY!H19+HYP!H19</f>
        <v>0</v>
      </c>
      <c r="I19" s="8">
        <f t="shared" si="0"/>
        <v>386</v>
      </c>
    </row>
    <row r="20" spans="1:9" x14ac:dyDescent="0.3">
      <c r="A20" s="8">
        <v>19</v>
      </c>
      <c r="B20" s="8">
        <f>HY!B20+HYP!B20</f>
        <v>82</v>
      </c>
      <c r="C20" s="8">
        <f>HY!C20+HYP!C20</f>
        <v>84</v>
      </c>
      <c r="D20" s="8">
        <f>HY!D20+HYP!D20</f>
        <v>90</v>
      </c>
      <c r="E20" s="8">
        <f>HY!E20+HYP!E20</f>
        <v>84</v>
      </c>
      <c r="F20" s="8">
        <f>HY!F20+HYP!F20</f>
        <v>74</v>
      </c>
      <c r="G20" s="8">
        <f>HY!G20+HYP!G20</f>
        <v>86</v>
      </c>
      <c r="H20" s="8">
        <f>HY!H20+HYP!H20</f>
        <v>0</v>
      </c>
      <c r="I20" s="8">
        <f t="shared" si="0"/>
        <v>500</v>
      </c>
    </row>
    <row r="21" spans="1:9" x14ac:dyDescent="0.3">
      <c r="A21" s="8">
        <v>20</v>
      </c>
      <c r="B21" s="8">
        <f>HY!B21+HYP!B21</f>
        <v>72</v>
      </c>
      <c r="C21" s="8">
        <f>HY!C21+HYP!C21</f>
        <v>86</v>
      </c>
      <c r="D21" s="8">
        <f>HY!D21+HYP!D21</f>
        <v>90</v>
      </c>
      <c r="E21" s="8">
        <f>HY!E21+HYP!E21</f>
        <v>84</v>
      </c>
      <c r="F21" s="8">
        <f>HY!F21+HYP!F21</f>
        <v>84</v>
      </c>
      <c r="G21" s="8">
        <f>HY!G21+HYP!G21</f>
        <v>82</v>
      </c>
      <c r="H21" s="8">
        <f>HY!H21+HYP!H21</f>
        <v>0</v>
      </c>
      <c r="I21" s="8">
        <f t="shared" si="0"/>
        <v>498</v>
      </c>
    </row>
    <row r="22" spans="1:9" x14ac:dyDescent="0.3">
      <c r="A22" s="8">
        <v>21</v>
      </c>
      <c r="B22" s="8">
        <f>HY!B22+HYP!B22</f>
        <v>79</v>
      </c>
      <c r="C22" s="8">
        <f>HY!C22+HYP!C22</f>
        <v>73</v>
      </c>
      <c r="D22" s="8">
        <f>HY!D22+HYP!D22</f>
        <v>71</v>
      </c>
      <c r="E22" s="8">
        <f>HY!E22+HYP!E22</f>
        <v>58</v>
      </c>
      <c r="F22" s="8">
        <f>HY!F22+HYP!F22</f>
        <v>59</v>
      </c>
      <c r="G22" s="8">
        <f>HY!G22+HYP!G22</f>
        <v>64</v>
      </c>
      <c r="H22" s="8">
        <f>HY!H22+HYP!H22</f>
        <v>0</v>
      </c>
      <c r="I22" s="8">
        <f t="shared" si="0"/>
        <v>404</v>
      </c>
    </row>
    <row r="23" spans="1:9" x14ac:dyDescent="0.3">
      <c r="A23" s="8">
        <v>22</v>
      </c>
      <c r="B23" s="8">
        <f>HY!B23+HYP!B23</f>
        <v>90</v>
      </c>
      <c r="C23" s="8">
        <f>HY!C23+HYP!C23</f>
        <v>67</v>
      </c>
      <c r="D23" s="8">
        <f>HY!D23+HYP!D23</f>
        <v>88</v>
      </c>
      <c r="E23" s="8">
        <f>HY!E23+HYP!E23</f>
        <v>76</v>
      </c>
      <c r="F23" s="8">
        <f>HY!F23+HYP!F23</f>
        <v>82</v>
      </c>
      <c r="G23" s="8">
        <f>HY!G23+HYP!G23</f>
        <v>0</v>
      </c>
      <c r="H23" s="8">
        <f>HY!H23+HYP!H23</f>
        <v>94</v>
      </c>
      <c r="I23" s="8">
        <f t="shared" si="0"/>
        <v>497</v>
      </c>
    </row>
    <row r="24" spans="1:9" x14ac:dyDescent="0.3">
      <c r="A24" s="8">
        <v>23</v>
      </c>
      <c r="B24" s="8">
        <f>HY!B24+HYP!B24</f>
        <v>72</v>
      </c>
      <c r="C24" s="8">
        <f>HY!C24+HYP!C24</f>
        <v>70</v>
      </c>
      <c r="D24" s="8">
        <f>HY!D24+HYP!D24</f>
        <v>90</v>
      </c>
      <c r="E24" s="8">
        <f>HY!E24+HYP!E24</f>
        <v>86</v>
      </c>
      <c r="F24" s="8">
        <f>HY!F24+HYP!F24</f>
        <v>98</v>
      </c>
      <c r="G24" s="8">
        <f>HY!G24+HYP!G24</f>
        <v>74</v>
      </c>
      <c r="H24" s="8">
        <f>HY!H24+HYP!H24</f>
        <v>0</v>
      </c>
      <c r="I24" s="8">
        <f t="shared" si="0"/>
        <v>490</v>
      </c>
    </row>
    <row r="25" spans="1:9" x14ac:dyDescent="0.3">
      <c r="A25" s="8">
        <v>24</v>
      </c>
      <c r="B25" s="8">
        <f>HY!B25+HYP!B25</f>
        <v>49</v>
      </c>
      <c r="C25" s="8">
        <f>HY!C25+HYP!C25</f>
        <v>81</v>
      </c>
      <c r="D25" s="8">
        <f>HY!D25+HYP!D25</f>
        <v>82</v>
      </c>
      <c r="E25" s="8">
        <f>HY!E25+HYP!E25</f>
        <v>58</v>
      </c>
      <c r="F25" s="8">
        <f>HY!F25+HYP!F25</f>
        <v>65</v>
      </c>
      <c r="G25" s="8">
        <f>HY!G25+HYP!G25</f>
        <v>0</v>
      </c>
      <c r="H25" s="8">
        <f>HY!H25+HYP!H25</f>
        <v>64</v>
      </c>
      <c r="I25" s="8">
        <f t="shared" si="0"/>
        <v>399</v>
      </c>
    </row>
    <row r="26" spans="1:9" x14ac:dyDescent="0.3">
      <c r="A26" s="8">
        <v>25</v>
      </c>
      <c r="B26" s="8">
        <f>HY!B26+HYP!B26</f>
        <v>49</v>
      </c>
      <c r="C26" s="8">
        <f>HY!C26+HYP!C26</f>
        <v>78</v>
      </c>
      <c r="D26" s="8">
        <f>HY!D26+HYP!D26</f>
        <v>90</v>
      </c>
      <c r="E26" s="8">
        <f>HY!E26+HYP!E26</f>
        <v>56</v>
      </c>
      <c r="F26" s="8">
        <f>HY!F26+HYP!F26</f>
        <v>74</v>
      </c>
      <c r="G26" s="8">
        <f>HY!G26+HYP!G26</f>
        <v>72</v>
      </c>
      <c r="H26" s="8">
        <f>HY!H26+HYP!H26</f>
        <v>0</v>
      </c>
      <c r="I26" s="8">
        <f t="shared" si="0"/>
        <v>419</v>
      </c>
    </row>
    <row r="27" spans="1:9" x14ac:dyDescent="0.3">
      <c r="A27" s="8">
        <v>26</v>
      </c>
      <c r="B27" s="8">
        <f>HY!B27+HYP!B27</f>
        <v>79</v>
      </c>
      <c r="C27" s="8">
        <f>HY!C27+HYP!C27</f>
        <v>58</v>
      </c>
      <c r="D27" s="8">
        <f>HY!D27+HYP!D27</f>
        <v>71</v>
      </c>
      <c r="E27" s="8">
        <f>HY!E27+HYP!E27</f>
        <v>50</v>
      </c>
      <c r="F27" s="8">
        <f>HY!F27+HYP!F27</f>
        <v>57</v>
      </c>
      <c r="G27" s="8">
        <f>HY!G27+HYP!G27</f>
        <v>0</v>
      </c>
      <c r="H27" s="8">
        <f>HY!H27+HYP!H27</f>
        <v>73</v>
      </c>
      <c r="I27" s="8">
        <f t="shared" si="0"/>
        <v>388</v>
      </c>
    </row>
    <row r="28" spans="1:9" x14ac:dyDescent="0.3">
      <c r="A28" s="8">
        <v>27</v>
      </c>
      <c r="B28" s="8">
        <f>HY!B28+HYP!B28</f>
        <v>90</v>
      </c>
      <c r="C28" s="8">
        <f>HY!C28+HYP!C28</f>
        <v>81</v>
      </c>
      <c r="D28" s="8">
        <f>HY!D28+HYP!D28</f>
        <v>90</v>
      </c>
      <c r="E28" s="8">
        <f>HY!E28+HYP!E28</f>
        <v>70</v>
      </c>
      <c r="F28" s="8">
        <f>HY!F28+HYP!F28</f>
        <v>74</v>
      </c>
      <c r="G28" s="8">
        <f>HY!G28+HYP!G28</f>
        <v>74</v>
      </c>
      <c r="H28" s="8">
        <f>HY!H28+HYP!H28</f>
        <v>0</v>
      </c>
      <c r="I28" s="8">
        <f t="shared" si="0"/>
        <v>479</v>
      </c>
    </row>
    <row r="29" spans="1:9" x14ac:dyDescent="0.3">
      <c r="A29" s="8">
        <v>28</v>
      </c>
      <c r="B29" s="8">
        <f>HY!B29+HYP!B29</f>
        <v>90</v>
      </c>
      <c r="C29" s="8">
        <f>HY!C29+HYP!C29</f>
        <v>81</v>
      </c>
      <c r="D29" s="8">
        <f>HY!D29+HYP!D29</f>
        <v>90</v>
      </c>
      <c r="E29" s="8">
        <f>HY!E29+HYP!E29</f>
        <v>61</v>
      </c>
      <c r="F29" s="8">
        <f>HY!F29+HYP!F29</f>
        <v>82</v>
      </c>
      <c r="G29" s="8">
        <f>HY!G29+HYP!G29</f>
        <v>72</v>
      </c>
      <c r="H29" s="8">
        <f>HY!H29+HYP!H29</f>
        <v>0</v>
      </c>
      <c r="I29" s="8">
        <f t="shared" si="0"/>
        <v>476</v>
      </c>
    </row>
    <row r="30" spans="1:9" x14ac:dyDescent="0.3">
      <c r="A30" s="8">
        <v>29</v>
      </c>
      <c r="B30" s="8">
        <f>HY!B30+HYP!B30</f>
        <v>88</v>
      </c>
      <c r="C30" s="8">
        <f>HY!C30+HYP!C30</f>
        <v>90</v>
      </c>
      <c r="D30" s="8">
        <f>HY!D30+HYP!D30</f>
        <v>98</v>
      </c>
      <c r="E30" s="8">
        <f>HY!E30+HYP!E30</f>
        <v>76</v>
      </c>
      <c r="F30" s="8">
        <f>HY!F30+HYP!F30</f>
        <v>74</v>
      </c>
      <c r="G30" s="8">
        <f>HY!G30+HYP!G30</f>
        <v>0</v>
      </c>
      <c r="H30" s="8">
        <f>HY!H30+HYP!H30</f>
        <v>87</v>
      </c>
      <c r="I30" s="8">
        <f t="shared" si="0"/>
        <v>513</v>
      </c>
    </row>
    <row r="31" spans="1:9" x14ac:dyDescent="0.3">
      <c r="A31" s="8">
        <v>30</v>
      </c>
      <c r="B31" s="8">
        <f>HY!B31+HYP!B31</f>
        <v>49</v>
      </c>
      <c r="C31" s="8">
        <f>HY!C31+HYP!C31</f>
        <v>61</v>
      </c>
      <c r="D31" s="8">
        <f>HY!D31+HYP!D31</f>
        <v>88</v>
      </c>
      <c r="E31" s="8">
        <f>HY!E31+HYP!E31</f>
        <v>58</v>
      </c>
      <c r="F31" s="8">
        <f>HY!F31+HYP!F31</f>
        <v>68</v>
      </c>
      <c r="G31" s="8">
        <f>HY!G31+HYP!G31</f>
        <v>0</v>
      </c>
      <c r="H31" s="8">
        <f>HY!H31+HYP!H31</f>
        <v>70</v>
      </c>
      <c r="I31" s="8">
        <f t="shared" si="0"/>
        <v>394</v>
      </c>
    </row>
    <row r="32" spans="1:9" x14ac:dyDescent="0.3">
      <c r="A32" s="8">
        <v>31</v>
      </c>
      <c r="B32" s="8">
        <f>HY!B32+HYP!B32</f>
        <v>77</v>
      </c>
      <c r="C32" s="8">
        <f>HY!C32+HYP!C32</f>
        <v>67</v>
      </c>
      <c r="D32" s="8">
        <f>HY!D32+HYP!D32</f>
        <v>62</v>
      </c>
      <c r="E32" s="8">
        <f>HY!E32+HYP!E32</f>
        <v>58</v>
      </c>
      <c r="F32" s="8">
        <f>HY!F32+HYP!F32</f>
        <v>74</v>
      </c>
      <c r="G32" s="8">
        <f>HY!G32+HYP!G32</f>
        <v>44</v>
      </c>
      <c r="H32" s="8">
        <f>HY!H32+HYP!H32</f>
        <v>0</v>
      </c>
      <c r="I32" s="8">
        <f t="shared" si="0"/>
        <v>382</v>
      </c>
    </row>
    <row r="33" spans="1:9" x14ac:dyDescent="0.3">
      <c r="A33" s="8">
        <v>32</v>
      </c>
      <c r="B33" s="8">
        <f>HY!B33+HYP!B33</f>
        <v>49</v>
      </c>
      <c r="C33" s="8">
        <f>HY!C33+HYP!C33</f>
        <v>50</v>
      </c>
      <c r="D33" s="8">
        <f>HY!D33+HYP!D33</f>
        <v>82</v>
      </c>
      <c r="E33" s="8">
        <f>HY!E33+HYP!E33</f>
        <v>53</v>
      </c>
      <c r="F33" s="8">
        <f>HY!F33+HYP!F33</f>
        <v>71</v>
      </c>
      <c r="G33" s="8">
        <f>HY!G33+HYP!G33</f>
        <v>0</v>
      </c>
      <c r="H33" s="8">
        <f>HY!H33+HYP!H33</f>
        <v>73</v>
      </c>
      <c r="I33" s="8">
        <f t="shared" si="0"/>
        <v>378</v>
      </c>
    </row>
    <row r="34" spans="1:9" x14ac:dyDescent="0.3">
      <c r="A34" s="8">
        <v>33</v>
      </c>
      <c r="B34" s="8">
        <f>HY!B34+HYP!B34</f>
        <v>90</v>
      </c>
      <c r="C34" s="8">
        <f>HY!C34+HYP!C34</f>
        <v>90</v>
      </c>
      <c r="D34" s="8">
        <f>HY!D34+HYP!D34</f>
        <v>90</v>
      </c>
      <c r="E34" s="8">
        <f>HY!E34+HYP!E34</f>
        <v>84</v>
      </c>
      <c r="F34" s="8">
        <f>HY!F34+HYP!F34</f>
        <v>65</v>
      </c>
      <c r="G34" s="8">
        <f>HY!G34+HYP!G34</f>
        <v>84</v>
      </c>
      <c r="H34" s="8">
        <f>HY!H34+HYP!H34</f>
        <v>0</v>
      </c>
      <c r="I34" s="8">
        <f t="shared" si="0"/>
        <v>503</v>
      </c>
    </row>
    <row r="35" spans="1:9" x14ac:dyDescent="0.3">
      <c r="A35" s="8">
        <v>34</v>
      </c>
      <c r="B35" s="8">
        <f>HY!B35+HYP!B35</f>
        <v>86</v>
      </c>
      <c r="C35" s="8">
        <f>HY!C35+HYP!C35</f>
        <v>73</v>
      </c>
      <c r="D35" s="8">
        <f>HY!D35+HYP!D35</f>
        <v>85</v>
      </c>
      <c r="E35" s="8">
        <f>HY!E35+HYP!E35</f>
        <v>53</v>
      </c>
      <c r="F35" s="8">
        <f>HY!F35+HYP!F35</f>
        <v>88</v>
      </c>
      <c r="G35" s="8">
        <f>HY!G35+HYP!G35</f>
        <v>0</v>
      </c>
      <c r="H35" s="8">
        <f>HY!H35+HYP!H35</f>
        <v>73</v>
      </c>
      <c r="I35" s="8">
        <f t="shared" si="0"/>
        <v>458</v>
      </c>
    </row>
    <row r="36" spans="1:9" x14ac:dyDescent="0.3">
      <c r="A36" s="8">
        <v>35</v>
      </c>
      <c r="B36" s="8">
        <f>HY!B36+HYP!B36</f>
        <v>77</v>
      </c>
      <c r="C36" s="8">
        <f>HY!C36+HYP!C36</f>
        <v>78</v>
      </c>
      <c r="D36" s="8">
        <f>HY!D36+HYP!D36</f>
        <v>94</v>
      </c>
      <c r="E36" s="8">
        <f>HY!E36+HYP!E36</f>
        <v>56</v>
      </c>
      <c r="F36" s="8">
        <f>HY!F36+HYP!F36</f>
        <v>96</v>
      </c>
      <c r="G36" s="8">
        <f>HY!G36+HYP!G36</f>
        <v>79</v>
      </c>
      <c r="H36" s="8">
        <f>HY!H36+HYP!H36</f>
        <v>0</v>
      </c>
      <c r="I36" s="8">
        <f t="shared" si="0"/>
        <v>480</v>
      </c>
    </row>
    <row r="37" spans="1:9" x14ac:dyDescent="0.3">
      <c r="A37" s="8">
        <v>36</v>
      </c>
      <c r="B37" s="8">
        <f>HY!B37+HYP!B37</f>
        <v>77</v>
      </c>
      <c r="C37" s="8">
        <f>HY!C37+HYP!C37</f>
        <v>67</v>
      </c>
      <c r="D37" s="8">
        <f>HY!D37+HYP!D37</f>
        <v>88</v>
      </c>
      <c r="E37" s="8">
        <f>HY!E37+HYP!E37</f>
        <v>64</v>
      </c>
      <c r="F37" s="8">
        <f>HY!F37+HYP!F37</f>
        <v>84</v>
      </c>
      <c r="G37" s="8">
        <f>HY!G37+HYP!G37</f>
        <v>98</v>
      </c>
      <c r="H37" s="8">
        <f>HY!H37+HYP!H37</f>
        <v>0</v>
      </c>
      <c r="I37" s="8">
        <f t="shared" si="0"/>
        <v>478</v>
      </c>
    </row>
    <row r="38" spans="1:9" x14ac:dyDescent="0.3">
      <c r="A38" s="8">
        <v>37</v>
      </c>
      <c r="B38" s="8">
        <f>HY!B38+HYP!B38</f>
        <v>72</v>
      </c>
      <c r="C38" s="8">
        <f>HY!C38+HYP!C38</f>
        <v>84</v>
      </c>
      <c r="D38" s="8">
        <f>HY!D38+HYP!D38</f>
        <v>62</v>
      </c>
      <c r="E38" s="8">
        <f>HY!E38+HYP!E38</f>
        <v>50</v>
      </c>
      <c r="F38" s="8">
        <f>HY!F38+HYP!F38</f>
        <v>74</v>
      </c>
      <c r="G38" s="8">
        <f>HY!G38+HYP!G38</f>
        <v>49</v>
      </c>
      <c r="H38" s="8">
        <f>HY!H38+HYP!H38</f>
        <v>0</v>
      </c>
      <c r="I38" s="8">
        <f t="shared" si="0"/>
        <v>391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SchoolDetails</vt:lpstr>
      <vt:lpstr>StudentDetails</vt:lpstr>
      <vt:lpstr>UT1</vt:lpstr>
      <vt:lpstr>UT2</vt:lpstr>
      <vt:lpstr>UT3</vt:lpstr>
      <vt:lpstr>BestUT1</vt:lpstr>
      <vt:lpstr>HY</vt:lpstr>
      <vt:lpstr>HYP</vt:lpstr>
      <vt:lpstr>HYT</vt:lpstr>
      <vt:lpstr>T1UT</vt:lpstr>
      <vt:lpstr>UT4</vt:lpstr>
      <vt:lpstr>UT5</vt:lpstr>
      <vt:lpstr>UT6</vt:lpstr>
      <vt:lpstr>BestUT2</vt:lpstr>
      <vt:lpstr>Y</vt:lpstr>
      <vt:lpstr>YP</vt:lpstr>
      <vt:lpstr>YT</vt:lpstr>
      <vt:lpstr>T2UT</vt:lpstr>
      <vt:lpstr>GT</vt:lpstr>
      <vt:lpstr>GTT</vt:lpstr>
      <vt:lpstr>GTP</vt:lpstr>
      <vt:lpstr>Final</vt:lpstr>
      <vt:lpstr>Rank</vt:lpstr>
      <vt:lpstr>Grade</vt:lpstr>
      <vt:lpstr>Attendance</vt:lpstr>
      <vt:lpstr>T1CoScholasticAreas</vt:lpstr>
      <vt:lpstr>T1Discipline</vt:lpstr>
      <vt:lpstr>T2CoScholasticAreas</vt:lpstr>
      <vt:lpstr>T2Discipline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LAB</dc:creator>
  <cp:lastModifiedBy>pankaj bhilingwal</cp:lastModifiedBy>
  <dcterms:created xsi:type="dcterms:W3CDTF">2015-06-05T18:17:20Z</dcterms:created>
  <dcterms:modified xsi:type="dcterms:W3CDTF">2022-09-07T07:36:39Z</dcterms:modified>
</cp:coreProperties>
</file>