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R:\ResultGenerator\"/>
    </mc:Choice>
  </mc:AlternateContent>
  <xr:revisionPtr revIDLastSave="0" documentId="13_ncr:1_{A6954F1A-33E0-46A9-8557-9287E9644E3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choolDetails" sheetId="21" r:id="rId1"/>
    <sheet name="StudentDetails" sheetId="12" r:id="rId2"/>
    <sheet name="UT1" sheetId="1" r:id="rId3"/>
    <sheet name="UT2" sheetId="2" r:id="rId4"/>
    <sheet name="UT3" sheetId="3" r:id="rId5"/>
    <sheet name="HY" sheetId="4" r:id="rId6"/>
    <sheet name="T1" sheetId="10" r:id="rId7"/>
    <sheet name="UT4" sheetId="5" r:id="rId8"/>
    <sheet name="UT5" sheetId="6" r:id="rId9"/>
    <sheet name="UT6" sheetId="7" r:id="rId10"/>
    <sheet name="Y" sheetId="8" r:id="rId11"/>
    <sheet name="T2" sheetId="11" r:id="rId12"/>
    <sheet name="GT" sheetId="9" r:id="rId13"/>
    <sheet name="Grade" sheetId="13" r:id="rId14"/>
    <sheet name="Rank" sheetId="14" r:id="rId15"/>
    <sheet name="T1CoScholasticAreas" sheetId="15" r:id="rId16"/>
    <sheet name="T1Discipline" sheetId="20" r:id="rId17"/>
    <sheet name="T2CoScholasticAreas" sheetId="19" r:id="rId18"/>
    <sheet name="T2Discipline" sheetId="16" r:id="rId1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9" l="1"/>
  <c r="C3" i="9"/>
  <c r="D3" i="9"/>
  <c r="E3" i="9"/>
  <c r="F3" i="9"/>
  <c r="G3" i="9"/>
  <c r="B4" i="9"/>
  <c r="C4" i="9"/>
  <c r="H4" i="9" s="1"/>
  <c r="D4" i="9"/>
  <c r="E4" i="9"/>
  <c r="F4" i="9"/>
  <c r="G4" i="9"/>
  <c r="B5" i="9"/>
  <c r="C5" i="9"/>
  <c r="D5" i="9"/>
  <c r="E5" i="9"/>
  <c r="F5" i="9"/>
  <c r="G5" i="9"/>
  <c r="B6" i="9"/>
  <c r="C6" i="9"/>
  <c r="H6" i="9" s="1"/>
  <c r="D6" i="9"/>
  <c r="E6" i="9"/>
  <c r="F6" i="9"/>
  <c r="G6" i="9"/>
  <c r="C2" i="9"/>
  <c r="D2" i="9"/>
  <c r="H2" i="9" s="1"/>
  <c r="E2" i="9"/>
  <c r="F2" i="9"/>
  <c r="G2" i="9"/>
  <c r="B2" i="9"/>
  <c r="H5" i="9"/>
  <c r="H3" i="9"/>
  <c r="H2" i="1"/>
  <c r="H3" i="1"/>
  <c r="H4" i="1"/>
  <c r="H5" i="1"/>
  <c r="H6" i="1"/>
  <c r="B3" i="11" l="1"/>
  <c r="C3" i="11"/>
  <c r="D3" i="11"/>
  <c r="E3" i="11"/>
  <c r="F3" i="11"/>
  <c r="G3" i="11"/>
  <c r="B4" i="11"/>
  <c r="C4" i="11"/>
  <c r="D4" i="11"/>
  <c r="E4" i="11"/>
  <c r="F4" i="11"/>
  <c r="G4" i="11"/>
  <c r="B5" i="11"/>
  <c r="C5" i="11"/>
  <c r="D5" i="11"/>
  <c r="E5" i="11"/>
  <c r="F5" i="11"/>
  <c r="G5" i="11"/>
  <c r="B6" i="11"/>
  <c r="C6" i="11"/>
  <c r="D6" i="11"/>
  <c r="E6" i="11"/>
  <c r="F6" i="11"/>
  <c r="G6" i="11"/>
  <c r="C2" i="11"/>
  <c r="D2" i="11"/>
  <c r="E2" i="11"/>
  <c r="F2" i="11"/>
  <c r="G2" i="11"/>
  <c r="B2" i="11"/>
  <c r="B3" i="10"/>
  <c r="C3" i="10"/>
  <c r="D3" i="10"/>
  <c r="E3" i="10"/>
  <c r="F3" i="10"/>
  <c r="G3" i="10"/>
  <c r="B4" i="10"/>
  <c r="C4" i="10"/>
  <c r="D4" i="10"/>
  <c r="E4" i="10"/>
  <c r="F4" i="10"/>
  <c r="G4" i="10"/>
  <c r="B5" i="10"/>
  <c r="C5" i="10"/>
  <c r="D5" i="10"/>
  <c r="E5" i="10"/>
  <c r="F5" i="10"/>
  <c r="G5" i="10"/>
  <c r="B6" i="10"/>
  <c r="C6" i="10"/>
  <c r="D6" i="10"/>
  <c r="E6" i="10"/>
  <c r="F6" i="10"/>
  <c r="G6" i="10"/>
  <c r="C2" i="10"/>
  <c r="D2" i="10"/>
  <c r="E2" i="10"/>
  <c r="F2" i="10"/>
  <c r="G2" i="10"/>
  <c r="B2" i="10"/>
  <c r="H6" i="7"/>
  <c r="H5" i="7"/>
  <c r="H4" i="7"/>
  <c r="H3" i="7"/>
  <c r="H2" i="7"/>
  <c r="H6" i="6"/>
  <c r="H5" i="6"/>
  <c r="H4" i="6"/>
  <c r="H3" i="6"/>
  <c r="H2" i="6"/>
  <c r="H6" i="5"/>
  <c r="H5" i="5"/>
  <c r="H4" i="5"/>
  <c r="H3" i="5"/>
  <c r="H2" i="5"/>
  <c r="H6" i="4"/>
  <c r="H5" i="4"/>
  <c r="H4" i="4"/>
  <c r="H3" i="4"/>
  <c r="H2" i="4"/>
  <c r="H6" i="3"/>
  <c r="H5" i="3"/>
  <c r="H4" i="3"/>
  <c r="H3" i="3"/>
  <c r="H2" i="3"/>
  <c r="H6" i="2"/>
  <c r="H5" i="2"/>
  <c r="H4" i="2"/>
  <c r="H3" i="2"/>
  <c r="H2" i="2"/>
  <c r="H3" i="8"/>
  <c r="H4" i="8"/>
  <c r="H5" i="8"/>
  <c r="H6" i="8"/>
  <c r="H2" i="8"/>
  <c r="H3" i="11" l="1"/>
  <c r="H5" i="11"/>
  <c r="H6" i="11"/>
  <c r="H4" i="11"/>
  <c r="H3" i="10"/>
  <c r="H5" i="10"/>
  <c r="H2" i="10"/>
  <c r="H6" i="10"/>
  <c r="H4" i="10"/>
  <c r="H2" i="11"/>
</calcChain>
</file>

<file path=xl/sharedStrings.xml><?xml version="1.0" encoding="utf-8"?>
<sst xmlns="http://schemas.openxmlformats.org/spreadsheetml/2006/main" count="387" uniqueCount="77">
  <si>
    <t>Roll</t>
  </si>
  <si>
    <t>IP</t>
  </si>
  <si>
    <t>ENG</t>
  </si>
  <si>
    <t xml:space="preserve">CHEM </t>
  </si>
  <si>
    <t>PHY</t>
  </si>
  <si>
    <t>BIO</t>
  </si>
  <si>
    <t>PHE</t>
  </si>
  <si>
    <t>Suraj</t>
  </si>
  <si>
    <t>Pankaj Bhilingwal</t>
  </si>
  <si>
    <t>Neeraj Singh</t>
  </si>
  <si>
    <t>Vikash</t>
  </si>
  <si>
    <t>Rohan Negi</t>
  </si>
  <si>
    <t>Total</t>
  </si>
  <si>
    <t>Class</t>
  </si>
  <si>
    <t>Section</t>
  </si>
  <si>
    <t>Address</t>
  </si>
  <si>
    <t>VI</t>
  </si>
  <si>
    <t>A</t>
  </si>
  <si>
    <t>K</t>
  </si>
  <si>
    <t>B</t>
  </si>
  <si>
    <t>10.01.2005</t>
  </si>
  <si>
    <t>01.01.2003</t>
  </si>
  <si>
    <t>20.05.2007</t>
  </si>
  <si>
    <t>23.06.1999</t>
  </si>
  <si>
    <t>25.02.2004</t>
  </si>
  <si>
    <t>Jyoti</t>
  </si>
  <si>
    <t>Prabha</t>
  </si>
  <si>
    <t>Muskan</t>
  </si>
  <si>
    <t>Laxmi</t>
  </si>
  <si>
    <t>Rubi</t>
  </si>
  <si>
    <t>Mohan</t>
  </si>
  <si>
    <t>Ram Lal</t>
  </si>
  <si>
    <t>Dwarika</t>
  </si>
  <si>
    <t>Shubham</t>
  </si>
  <si>
    <t>Mukesh</t>
  </si>
  <si>
    <t>JnV Mao</t>
  </si>
  <si>
    <t>Up</t>
  </si>
  <si>
    <t>UK</t>
  </si>
  <si>
    <t>Japan</t>
  </si>
  <si>
    <t>London</t>
  </si>
  <si>
    <t>C</t>
  </si>
  <si>
    <t>D</t>
  </si>
  <si>
    <t>F</t>
  </si>
  <si>
    <t>H</t>
  </si>
  <si>
    <t>L</t>
  </si>
  <si>
    <t>G</t>
  </si>
  <si>
    <t>U</t>
  </si>
  <si>
    <t>Work Education</t>
  </si>
  <si>
    <t>Art Education</t>
  </si>
  <si>
    <t>Health &amp; Physical Education</t>
  </si>
  <si>
    <t>Scientific Skill</t>
  </si>
  <si>
    <t>Thinking Skill</t>
  </si>
  <si>
    <t>Social Skill</t>
  </si>
  <si>
    <t>Yoga/NCC</t>
  </si>
  <si>
    <t>Sports</t>
  </si>
  <si>
    <t>Regularity &amp; Punctuality</t>
  </si>
  <si>
    <t>Sincerity</t>
  </si>
  <si>
    <t>Behaviour &amp; Value</t>
  </si>
  <si>
    <t>Respectfulness for Rule &amp; Regulation</t>
  </si>
  <si>
    <t>Attitude toward Teachers</t>
  </si>
  <si>
    <t>Attitude Toward Society</t>
  </si>
  <si>
    <t>Attitude Toward Nation</t>
  </si>
  <si>
    <t>Attitude Toward Schoolmates</t>
  </si>
  <si>
    <t>Roll No.</t>
  </si>
  <si>
    <t>Admission No.</t>
  </si>
  <si>
    <t>Student Name</t>
  </si>
  <si>
    <t>Date of Birth</t>
  </si>
  <si>
    <t>Mother Name</t>
  </si>
  <si>
    <t>Father Name</t>
  </si>
  <si>
    <t>JAWAHAR NAVODAYA VIDYALAYA</t>
  </si>
  <si>
    <t>Affiliated to CBSE, Affiliation No . 1240003</t>
  </si>
  <si>
    <t>Pfukhro Mao Senapati Manipur,795150</t>
  </si>
  <si>
    <t>Ph. 01363-244588, Email. jnvsenapati@gmail.com</t>
  </si>
  <si>
    <t>Report Card</t>
  </si>
  <si>
    <t>Class : 11 Science</t>
  </si>
  <si>
    <t>Academic Session : 2021-22</t>
  </si>
  <si>
    <t>Sdetails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</si>
</sst>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7"/>
      <color theme="1"/>
      <name val="Arial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99643-C16B-4FC6-AB83-27E94FD84C98}">
  <dimension ref="A1:A8"/>
  <sheetViews>
    <sheetView tabSelected="1" workbookViewId="0">
      <selection activeCell="A16" sqref="A16"/>
    </sheetView>
  </sheetViews>
  <sheetFormatPr defaultRowHeight="15" x14ac:dyDescent="0.25"/>
  <cols>
    <col min="1" max="1" width="96.42578125" customWidth="1"/>
  </cols>
  <sheetData>
    <row r="1" spans="1:1" x14ac:dyDescent="0.25">
      <c r="A1" t="s">
        <v>76</v>
      </c>
    </row>
    <row r="2" spans="1:1" ht="21.75" x14ac:dyDescent="0.3">
      <c r="A2" s="2" t="s">
        <v>69</v>
      </c>
    </row>
    <row r="3" spans="1:1" x14ac:dyDescent="0.25">
      <c r="A3" s="3" t="s">
        <v>70</v>
      </c>
    </row>
    <row r="4" spans="1:1" x14ac:dyDescent="0.25">
      <c r="A4" s="3" t="s">
        <v>71</v>
      </c>
    </row>
    <row r="5" spans="1:1" x14ac:dyDescent="0.25">
      <c r="A5" s="3" t="s">
        <v>72</v>
      </c>
    </row>
    <row r="6" spans="1:1" x14ac:dyDescent="0.25">
      <c r="A6" s="3" t="s">
        <v>73</v>
      </c>
    </row>
    <row r="7" spans="1:1" x14ac:dyDescent="0.25">
      <c r="A7" s="3" t="s">
        <v>74</v>
      </c>
    </row>
    <row r="8" spans="1:1" x14ac:dyDescent="0.25">
      <c r="A8" s="3" t="s">
        <v>75</v>
      </c>
    </row>
  </sheetData>
  <pageMargins left="0.7" right="0.7" top="0.75" bottom="0.75" header="0.3" footer="0.3"/>
  <pageSetup orientation="portrait" horizontalDpi="30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927AE-7D90-4F5E-84E7-80B6BA4CEFFF}">
  <dimension ref="A1:H6"/>
  <sheetViews>
    <sheetView workbookViewId="0">
      <selection activeCell="B1" sqref="B1:B1048576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12</v>
      </c>
    </row>
    <row r="2" spans="1:8" x14ac:dyDescent="0.25">
      <c r="A2">
        <v>1</v>
      </c>
      <c r="B2">
        <v>78</v>
      </c>
      <c r="C2">
        <v>26</v>
      </c>
      <c r="D2">
        <v>87</v>
      </c>
      <c r="E2">
        <v>78</v>
      </c>
      <c r="F2">
        <v>96</v>
      </c>
      <c r="G2">
        <v>78</v>
      </c>
      <c r="H2">
        <f>SUM(B2:G2)</f>
        <v>443</v>
      </c>
    </row>
    <row r="3" spans="1:8" x14ac:dyDescent="0.25">
      <c r="A3">
        <v>2</v>
      </c>
      <c r="B3">
        <v>74</v>
      </c>
      <c r="C3">
        <v>74</v>
      </c>
      <c r="D3">
        <v>47</v>
      </c>
      <c r="E3">
        <v>45</v>
      </c>
      <c r="F3">
        <v>87</v>
      </c>
      <c r="G3">
        <v>26</v>
      </c>
      <c r="H3">
        <f t="shared" ref="H3:H6" si="0">SUM(B3:G3)</f>
        <v>353</v>
      </c>
    </row>
    <row r="4" spans="1:8" x14ac:dyDescent="0.25">
      <c r="A4">
        <v>3</v>
      </c>
      <c r="B4">
        <v>12</v>
      </c>
      <c r="C4">
        <v>17</v>
      </c>
      <c r="D4">
        <v>24</v>
      </c>
      <c r="E4">
        <v>65</v>
      </c>
      <c r="F4">
        <v>14</v>
      </c>
      <c r="G4">
        <v>74</v>
      </c>
      <c r="H4">
        <f t="shared" si="0"/>
        <v>206</v>
      </c>
    </row>
    <row r="5" spans="1:8" x14ac:dyDescent="0.25">
      <c r="A5">
        <v>4</v>
      </c>
      <c r="B5">
        <v>80</v>
      </c>
      <c r="C5">
        <v>19</v>
      </c>
      <c r="D5">
        <v>17</v>
      </c>
      <c r="E5">
        <v>35</v>
      </c>
      <c r="F5">
        <v>48</v>
      </c>
      <c r="G5">
        <v>72</v>
      </c>
      <c r="H5">
        <f t="shared" si="0"/>
        <v>271</v>
      </c>
    </row>
    <row r="6" spans="1:8" x14ac:dyDescent="0.25">
      <c r="A6">
        <v>5</v>
      </c>
      <c r="B6">
        <v>46</v>
      </c>
      <c r="C6">
        <v>45</v>
      </c>
      <c r="D6">
        <v>46</v>
      </c>
      <c r="E6">
        <v>51</v>
      </c>
      <c r="F6">
        <v>26</v>
      </c>
      <c r="G6">
        <v>49</v>
      </c>
      <c r="H6">
        <f t="shared" si="0"/>
        <v>263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16827-E997-480D-8C2C-22A38BEE6108}">
  <dimension ref="A1:H6"/>
  <sheetViews>
    <sheetView workbookViewId="0">
      <selection activeCell="B1" sqref="B1:B1048576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12</v>
      </c>
    </row>
    <row r="2" spans="1:8" x14ac:dyDescent="0.25">
      <c r="A2">
        <v>1</v>
      </c>
      <c r="B2">
        <v>85</v>
      </c>
      <c r="C2">
        <v>26</v>
      </c>
      <c r="D2">
        <v>87</v>
      </c>
      <c r="E2">
        <v>78</v>
      </c>
      <c r="F2">
        <v>96</v>
      </c>
      <c r="G2">
        <v>78</v>
      </c>
      <c r="H2">
        <f>SUM(B2:G2)</f>
        <v>450</v>
      </c>
    </row>
    <row r="3" spans="1:8" x14ac:dyDescent="0.25">
      <c r="A3">
        <v>2</v>
      </c>
      <c r="B3">
        <v>74</v>
      </c>
      <c r="C3">
        <v>74</v>
      </c>
      <c r="D3">
        <v>47</v>
      </c>
      <c r="E3">
        <v>45</v>
      </c>
      <c r="F3">
        <v>87</v>
      </c>
      <c r="G3">
        <v>26</v>
      </c>
      <c r="H3">
        <f t="shared" ref="H3:H6" si="0">SUM(B3:G3)</f>
        <v>353</v>
      </c>
    </row>
    <row r="4" spans="1:8" x14ac:dyDescent="0.25">
      <c r="A4">
        <v>3</v>
      </c>
      <c r="B4">
        <v>12</v>
      </c>
      <c r="C4">
        <v>17</v>
      </c>
      <c r="D4">
        <v>24</v>
      </c>
      <c r="E4">
        <v>65</v>
      </c>
      <c r="F4">
        <v>14</v>
      </c>
      <c r="G4">
        <v>74</v>
      </c>
      <c r="H4">
        <f t="shared" si="0"/>
        <v>206</v>
      </c>
    </row>
    <row r="5" spans="1:8" x14ac:dyDescent="0.25">
      <c r="A5">
        <v>4</v>
      </c>
      <c r="B5">
        <v>36</v>
      </c>
      <c r="C5">
        <v>19</v>
      </c>
      <c r="D5">
        <v>17</v>
      </c>
      <c r="E5">
        <v>35</v>
      </c>
      <c r="F5">
        <v>48</v>
      </c>
      <c r="G5">
        <v>72</v>
      </c>
      <c r="H5">
        <f t="shared" si="0"/>
        <v>227</v>
      </c>
    </row>
    <row r="6" spans="1:8" x14ac:dyDescent="0.25">
      <c r="A6">
        <v>5</v>
      </c>
      <c r="B6">
        <v>46</v>
      </c>
      <c r="C6">
        <v>45</v>
      </c>
      <c r="D6">
        <v>46</v>
      </c>
      <c r="E6">
        <v>51</v>
      </c>
      <c r="F6">
        <v>26</v>
      </c>
      <c r="G6">
        <v>49</v>
      </c>
      <c r="H6">
        <f t="shared" si="0"/>
        <v>263</v>
      </c>
    </row>
  </sheetData>
  <pageMargins left="0.7" right="0.7" top="0.75" bottom="0.75" header="0.3" footer="0.3"/>
  <pageSetup paperSize="256" orientation="portrait" horizontalDpi="203" verticalDpi="203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481FD-5319-4C88-85D3-F128CA8E4317}">
  <dimension ref="A1:H6"/>
  <sheetViews>
    <sheetView workbookViewId="0">
      <selection sqref="A1:H6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12</v>
      </c>
    </row>
    <row r="2" spans="1:8" x14ac:dyDescent="0.25">
      <c r="A2">
        <v>1</v>
      </c>
      <c r="B2">
        <f>'UT4'!B2+'UT5'!B2+'UT6'!B2+Y!B2</f>
        <v>319</v>
      </c>
      <c r="C2">
        <f>'UT4'!C2+'UT5'!C2+'UT6'!C2+Y!C2</f>
        <v>104</v>
      </c>
      <c r="D2">
        <f>'UT4'!D2+'UT5'!D2+'UT6'!D2+Y!D2</f>
        <v>348</v>
      </c>
      <c r="E2">
        <f>'UT4'!E2+'UT5'!E2+'UT6'!E2+Y!E2</f>
        <v>312</v>
      </c>
      <c r="F2">
        <f>'UT4'!F2+'UT5'!F2+'UT6'!F2+Y!F2</f>
        <v>384</v>
      </c>
      <c r="G2">
        <f>'UT4'!G2+'UT5'!G2+'UT6'!G2+Y!G2</f>
        <v>312</v>
      </c>
      <c r="H2">
        <f>SUM(B2:G2)</f>
        <v>1779</v>
      </c>
    </row>
    <row r="3" spans="1:8" x14ac:dyDescent="0.25">
      <c r="A3">
        <v>2</v>
      </c>
      <c r="B3">
        <f>'UT4'!B3+'UT5'!B3+'UT6'!B3+Y!B3</f>
        <v>296</v>
      </c>
      <c r="C3">
        <f>'UT4'!C3+'UT5'!C3+'UT6'!C3+Y!C3</f>
        <v>296</v>
      </c>
      <c r="D3">
        <f>'UT4'!D3+'UT5'!D3+'UT6'!D3+Y!D3</f>
        <v>188</v>
      </c>
      <c r="E3">
        <f>'UT4'!E3+'UT5'!E3+'UT6'!E3+Y!E3</f>
        <v>180</v>
      </c>
      <c r="F3">
        <f>'UT4'!F3+'UT5'!F3+'UT6'!F3+Y!F3</f>
        <v>348</v>
      </c>
      <c r="G3">
        <f>'UT4'!G3+'UT5'!G3+'UT6'!G3+Y!G3</f>
        <v>104</v>
      </c>
      <c r="H3">
        <f t="shared" ref="H3:H6" si="0">SUM(B3:G3)</f>
        <v>1412</v>
      </c>
    </row>
    <row r="4" spans="1:8" x14ac:dyDescent="0.25">
      <c r="A4">
        <v>3</v>
      </c>
      <c r="B4">
        <f>'UT4'!B4+'UT5'!B4+'UT6'!B4+Y!B4</f>
        <v>48</v>
      </c>
      <c r="C4">
        <f>'UT4'!C4+'UT5'!C4+'UT6'!C4+Y!C4</f>
        <v>68</v>
      </c>
      <c r="D4">
        <f>'UT4'!D4+'UT5'!D4+'UT6'!D4+Y!D4</f>
        <v>96</v>
      </c>
      <c r="E4">
        <f>'UT4'!E4+'UT5'!E4+'UT6'!E4+Y!E4</f>
        <v>260</v>
      </c>
      <c r="F4">
        <f>'UT4'!F4+'UT5'!F4+'UT6'!F4+Y!F4</f>
        <v>56</v>
      </c>
      <c r="G4">
        <f>'UT4'!G4+'UT5'!G4+'UT6'!G4+Y!G4</f>
        <v>296</v>
      </c>
      <c r="H4">
        <f t="shared" si="0"/>
        <v>824</v>
      </c>
    </row>
    <row r="5" spans="1:8" x14ac:dyDescent="0.25">
      <c r="A5">
        <v>4</v>
      </c>
      <c r="B5">
        <f>'UT4'!B5+'UT5'!B5+'UT6'!B5+Y!B5</f>
        <v>276</v>
      </c>
      <c r="C5">
        <f>'UT4'!C5+'UT5'!C5+'UT6'!C5+Y!C5</f>
        <v>76</v>
      </c>
      <c r="D5">
        <f>'UT4'!D5+'UT5'!D5+'UT6'!D5+Y!D5</f>
        <v>68</v>
      </c>
      <c r="E5">
        <f>'UT4'!E5+'UT5'!E5+'UT6'!E5+Y!E5</f>
        <v>140</v>
      </c>
      <c r="F5">
        <f>'UT4'!F5+'UT5'!F5+'UT6'!F5+Y!F5</f>
        <v>192</v>
      </c>
      <c r="G5">
        <f>'UT4'!G5+'UT5'!G5+'UT6'!G5+Y!G5</f>
        <v>288</v>
      </c>
      <c r="H5">
        <f t="shared" si="0"/>
        <v>1040</v>
      </c>
    </row>
    <row r="6" spans="1:8" x14ac:dyDescent="0.25">
      <c r="A6">
        <v>5</v>
      </c>
      <c r="B6">
        <f>'UT4'!B6+'UT5'!B6+'UT6'!B6+Y!B6</f>
        <v>184</v>
      </c>
      <c r="C6">
        <f>'UT4'!C6+'UT5'!C6+'UT6'!C6+Y!C6</f>
        <v>180</v>
      </c>
      <c r="D6">
        <f>'UT4'!D6+'UT5'!D6+'UT6'!D6+Y!D6</f>
        <v>184</v>
      </c>
      <c r="E6">
        <f>'UT4'!E6+'UT5'!E6+'UT6'!E6+Y!E6</f>
        <v>204</v>
      </c>
      <c r="F6">
        <f>'UT4'!F6+'UT5'!F6+'UT6'!F6+Y!F6</f>
        <v>104</v>
      </c>
      <c r="G6">
        <f>'UT4'!G6+'UT5'!G6+'UT6'!G6+Y!G6</f>
        <v>196</v>
      </c>
      <c r="H6">
        <f t="shared" si="0"/>
        <v>1052</v>
      </c>
    </row>
  </sheetData>
  <pageMargins left="0.7" right="0.7" top="0.75" bottom="0.75" header="0.3" footer="0.3"/>
  <pageSetup paperSize="256" orientation="portrait" horizontalDpi="203" verticalDpi="203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BB61B-B886-47F7-BB1D-397645E0FD09}">
  <dimension ref="A1:H6"/>
  <sheetViews>
    <sheetView workbookViewId="0">
      <selection sqref="A1:H6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12</v>
      </c>
    </row>
    <row r="2" spans="1:8" x14ac:dyDescent="0.25">
      <c r="A2">
        <v>1</v>
      </c>
      <c r="B2">
        <f>'T1'!B2+'T2'!B2</f>
        <v>590</v>
      </c>
      <c r="C2">
        <f>'T1'!C2+'T2'!C2</f>
        <v>263</v>
      </c>
      <c r="D2">
        <f>'T1'!D2+'T2'!D2</f>
        <v>623</v>
      </c>
      <c r="E2">
        <f>'T1'!E2+'T2'!E2</f>
        <v>585</v>
      </c>
      <c r="F2">
        <f>'T1'!F2+'T2'!F2</f>
        <v>692</v>
      </c>
      <c r="G2">
        <f>'T1'!G2+'T2'!G2</f>
        <v>541</v>
      </c>
      <c r="H2">
        <f>SUM(B2:G2)</f>
        <v>3294</v>
      </c>
    </row>
    <row r="3" spans="1:8" x14ac:dyDescent="0.25">
      <c r="A3">
        <v>2</v>
      </c>
      <c r="B3">
        <f>'T1'!B3+'T2'!B3</f>
        <v>592</v>
      </c>
      <c r="C3">
        <f>'T1'!C3+'T2'!C3</f>
        <v>592</v>
      </c>
      <c r="D3">
        <f>'T1'!D3+'T2'!D3</f>
        <v>376</v>
      </c>
      <c r="E3">
        <f>'T1'!E3+'T2'!E3</f>
        <v>360</v>
      </c>
      <c r="F3">
        <f>'T1'!F3+'T2'!F3</f>
        <v>696</v>
      </c>
      <c r="G3">
        <f>'T1'!G3+'T2'!G3</f>
        <v>208</v>
      </c>
      <c r="H3">
        <f t="shared" ref="H3:H6" si="0">SUM(B3:G3)</f>
        <v>2824</v>
      </c>
    </row>
    <row r="4" spans="1:8" x14ac:dyDescent="0.25">
      <c r="A4">
        <v>3</v>
      </c>
      <c r="B4">
        <f>'T1'!B4+'T2'!B4</f>
        <v>96</v>
      </c>
      <c r="C4">
        <f>'T1'!C4+'T2'!C4</f>
        <v>136</v>
      </c>
      <c r="D4">
        <f>'T1'!D4+'T2'!D4</f>
        <v>192</v>
      </c>
      <c r="E4">
        <f>'T1'!E4+'T2'!E4</f>
        <v>520</v>
      </c>
      <c r="F4">
        <f>'T1'!F4+'T2'!F4</f>
        <v>112</v>
      </c>
      <c r="G4">
        <f>'T1'!G4+'T2'!G4</f>
        <v>592</v>
      </c>
      <c r="H4">
        <f t="shared" si="0"/>
        <v>1648</v>
      </c>
    </row>
    <row r="5" spans="1:8" x14ac:dyDescent="0.25">
      <c r="A5">
        <v>4</v>
      </c>
      <c r="B5">
        <f>'T1'!B5+'T2'!B5</f>
        <v>596</v>
      </c>
      <c r="C5">
        <f>'T1'!C5+'T2'!C5</f>
        <v>152</v>
      </c>
      <c r="D5">
        <f>'T1'!D5+'T2'!D5</f>
        <v>136</v>
      </c>
      <c r="E5">
        <f>'T1'!E5+'T2'!E5</f>
        <v>280</v>
      </c>
      <c r="F5">
        <f>'T1'!F5+'T2'!F5</f>
        <v>384</v>
      </c>
      <c r="G5">
        <f>'T1'!G5+'T2'!G5</f>
        <v>576</v>
      </c>
      <c r="H5">
        <f t="shared" si="0"/>
        <v>2124</v>
      </c>
    </row>
    <row r="6" spans="1:8" x14ac:dyDescent="0.25">
      <c r="A6">
        <v>5</v>
      </c>
      <c r="B6">
        <f>'T1'!B6+'T2'!B6</f>
        <v>368</v>
      </c>
      <c r="C6">
        <f>'T1'!C6+'T2'!C6</f>
        <v>360</v>
      </c>
      <c r="D6">
        <f>'T1'!D6+'T2'!D6</f>
        <v>368</v>
      </c>
      <c r="E6">
        <f>'T1'!E6+'T2'!E6</f>
        <v>408</v>
      </c>
      <c r="F6">
        <f>'T1'!F6+'T2'!F6</f>
        <v>208</v>
      </c>
      <c r="G6">
        <f>'T1'!G6+'T2'!G6</f>
        <v>392</v>
      </c>
      <c r="H6">
        <f t="shared" si="0"/>
        <v>2104</v>
      </c>
    </row>
  </sheetData>
  <pageMargins left="0.7" right="0.7" top="0.75" bottom="0.75" header="0.3" footer="0.3"/>
  <pageSetup paperSize="256" orientation="portrait" horizontalDpi="203" verticalDpi="203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2B847-C945-413D-A002-C9E0B04AE3BD}">
  <dimension ref="A1:H6"/>
  <sheetViews>
    <sheetView workbookViewId="0">
      <selection activeCell="A2" sqref="A2:G6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12</v>
      </c>
    </row>
    <row r="2" spans="1:8" x14ac:dyDescent="0.25">
      <c r="A2">
        <v>1</v>
      </c>
      <c r="B2" t="s">
        <v>17</v>
      </c>
      <c r="C2" t="s">
        <v>19</v>
      </c>
      <c r="D2" t="s">
        <v>17</v>
      </c>
      <c r="E2" t="s">
        <v>19</v>
      </c>
      <c r="F2" t="s">
        <v>17</v>
      </c>
      <c r="G2" t="s">
        <v>40</v>
      </c>
      <c r="H2" t="s">
        <v>41</v>
      </c>
    </row>
    <row r="3" spans="1:8" x14ac:dyDescent="0.25">
      <c r="A3">
        <v>2</v>
      </c>
      <c r="B3" t="s">
        <v>17</v>
      </c>
      <c r="C3" t="s">
        <v>40</v>
      </c>
      <c r="D3" t="s">
        <v>17</v>
      </c>
      <c r="E3" t="s">
        <v>17</v>
      </c>
      <c r="F3" t="s">
        <v>19</v>
      </c>
      <c r="G3" t="s">
        <v>43</v>
      </c>
      <c r="H3" t="s">
        <v>17</v>
      </c>
    </row>
    <row r="4" spans="1:8" x14ac:dyDescent="0.25">
      <c r="A4">
        <v>3</v>
      </c>
      <c r="B4" t="s">
        <v>19</v>
      </c>
      <c r="C4" t="s">
        <v>41</v>
      </c>
      <c r="D4" t="s">
        <v>19</v>
      </c>
      <c r="E4" t="s">
        <v>17</v>
      </c>
      <c r="F4" t="s">
        <v>43</v>
      </c>
      <c r="G4" t="s">
        <v>18</v>
      </c>
      <c r="H4" t="s">
        <v>19</v>
      </c>
    </row>
    <row r="5" spans="1:8" x14ac:dyDescent="0.25">
      <c r="A5">
        <v>4</v>
      </c>
      <c r="B5" t="s">
        <v>40</v>
      </c>
      <c r="C5" t="s">
        <v>17</v>
      </c>
      <c r="D5" t="s">
        <v>40</v>
      </c>
      <c r="E5" t="s">
        <v>40</v>
      </c>
      <c r="F5" t="s">
        <v>18</v>
      </c>
      <c r="G5" t="s">
        <v>45</v>
      </c>
      <c r="H5" t="s">
        <v>40</v>
      </c>
    </row>
    <row r="6" spans="1:8" x14ac:dyDescent="0.25">
      <c r="A6">
        <v>5</v>
      </c>
      <c r="B6" t="s">
        <v>17</v>
      </c>
      <c r="C6" t="s">
        <v>42</v>
      </c>
      <c r="D6" t="s">
        <v>40</v>
      </c>
      <c r="E6" t="s">
        <v>41</v>
      </c>
      <c r="F6" t="s">
        <v>44</v>
      </c>
      <c r="G6" t="s">
        <v>46</v>
      </c>
      <c r="H6" t="s">
        <v>41</v>
      </c>
    </row>
  </sheetData>
  <pageMargins left="0.7" right="0.7" top="0.75" bottom="0.75" header="0.3" footer="0.3"/>
  <pageSetup paperSize="256" orientation="portrait" horizontalDpi="203" verticalDpi="203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B1CA3-6511-4927-B8C2-D0221BBE748F}">
  <dimension ref="A1:H6"/>
  <sheetViews>
    <sheetView workbookViewId="0">
      <selection activeCell="A2" sqref="A2:E6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12</v>
      </c>
    </row>
    <row r="2" spans="1:8" x14ac:dyDescent="0.25">
      <c r="A2">
        <v>1</v>
      </c>
      <c r="B2">
        <v>1</v>
      </c>
      <c r="C2">
        <v>2</v>
      </c>
      <c r="D2">
        <v>1</v>
      </c>
      <c r="E2">
        <v>2</v>
      </c>
      <c r="F2">
        <v>4</v>
      </c>
      <c r="G2">
        <v>6</v>
      </c>
    </row>
    <row r="3" spans="1:8" x14ac:dyDescent="0.25">
      <c r="A3">
        <v>2</v>
      </c>
      <c r="B3">
        <v>1</v>
      </c>
      <c r="C3">
        <v>5</v>
      </c>
      <c r="D3">
        <v>1</v>
      </c>
      <c r="E3">
        <v>4</v>
      </c>
      <c r="F3">
        <v>1</v>
      </c>
      <c r="G3">
        <v>2</v>
      </c>
    </row>
    <row r="4" spans="1:8" x14ac:dyDescent="0.25">
      <c r="A4">
        <v>3</v>
      </c>
      <c r="B4">
        <v>1</v>
      </c>
      <c r="C4">
        <v>3</v>
      </c>
      <c r="D4">
        <v>1</v>
      </c>
      <c r="E4">
        <v>5</v>
      </c>
      <c r="F4">
        <v>1</v>
      </c>
      <c r="G4">
        <v>3</v>
      </c>
    </row>
    <row r="5" spans="1:8" x14ac:dyDescent="0.25">
      <c r="A5">
        <v>4</v>
      </c>
      <c r="B5">
        <v>1</v>
      </c>
      <c r="C5">
        <v>3</v>
      </c>
      <c r="D5">
        <v>1</v>
      </c>
      <c r="E5">
        <v>3</v>
      </c>
      <c r="F5">
        <v>1</v>
      </c>
      <c r="G5">
        <v>2</v>
      </c>
    </row>
    <row r="6" spans="1:8" x14ac:dyDescent="0.25">
      <c r="A6">
        <v>5</v>
      </c>
      <c r="B6">
        <v>1</v>
      </c>
      <c r="C6">
        <v>2</v>
      </c>
      <c r="D6">
        <v>1</v>
      </c>
      <c r="E6">
        <v>1</v>
      </c>
      <c r="F6">
        <v>3</v>
      </c>
      <c r="G6">
        <v>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2B57C-A277-4B54-BC18-9841B5F92BA3}">
  <dimension ref="A1:I6"/>
  <sheetViews>
    <sheetView workbookViewId="0">
      <selection activeCell="E12" sqref="E12"/>
    </sheetView>
  </sheetViews>
  <sheetFormatPr defaultRowHeight="15" x14ac:dyDescent="0.25"/>
  <cols>
    <col min="2" max="2" width="10.42578125" customWidth="1"/>
    <col min="3" max="3" width="10.5703125" customWidth="1"/>
    <col min="4" max="4" width="10.140625" customWidth="1"/>
    <col min="8" max="8" width="10" customWidth="1"/>
  </cols>
  <sheetData>
    <row r="1" spans="1:9" s="1" customFormat="1" ht="60" x14ac:dyDescent="0.25">
      <c r="A1" s="1" t="s">
        <v>0</v>
      </c>
      <c r="B1" s="1" t="s">
        <v>47</v>
      </c>
      <c r="C1" s="1" t="s">
        <v>48</v>
      </c>
      <c r="D1" s="1" t="s">
        <v>49</v>
      </c>
      <c r="E1" s="1" t="s">
        <v>50</v>
      </c>
      <c r="F1" s="1" t="s">
        <v>51</v>
      </c>
      <c r="G1" s="1" t="s">
        <v>52</v>
      </c>
      <c r="H1" s="1" t="s">
        <v>53</v>
      </c>
      <c r="I1" s="1" t="s">
        <v>54</v>
      </c>
    </row>
    <row r="2" spans="1:9" x14ac:dyDescent="0.25">
      <c r="A2">
        <v>1</v>
      </c>
      <c r="B2" t="s">
        <v>17</v>
      </c>
      <c r="C2" t="s">
        <v>19</v>
      </c>
      <c r="D2" t="s">
        <v>17</v>
      </c>
      <c r="E2" t="s">
        <v>19</v>
      </c>
      <c r="F2" t="s">
        <v>17</v>
      </c>
      <c r="G2" t="s">
        <v>40</v>
      </c>
      <c r="H2" t="s">
        <v>41</v>
      </c>
      <c r="I2" t="s">
        <v>17</v>
      </c>
    </row>
    <row r="3" spans="1:9" x14ac:dyDescent="0.25">
      <c r="A3">
        <v>2</v>
      </c>
      <c r="B3" t="s">
        <v>17</v>
      </c>
      <c r="C3" t="s">
        <v>40</v>
      </c>
      <c r="D3" t="s">
        <v>17</v>
      </c>
      <c r="E3" t="s">
        <v>17</v>
      </c>
      <c r="F3" t="s">
        <v>19</v>
      </c>
      <c r="G3" t="s">
        <v>17</v>
      </c>
      <c r="H3" t="s">
        <v>17</v>
      </c>
      <c r="I3" t="s">
        <v>19</v>
      </c>
    </row>
    <row r="4" spans="1:9" x14ac:dyDescent="0.25">
      <c r="A4">
        <v>3</v>
      </c>
      <c r="B4" t="s">
        <v>19</v>
      </c>
      <c r="C4" t="s">
        <v>17</v>
      </c>
      <c r="D4" t="s">
        <v>19</v>
      </c>
      <c r="E4" t="s">
        <v>17</v>
      </c>
      <c r="F4" t="s">
        <v>43</v>
      </c>
      <c r="G4" t="s">
        <v>40</v>
      </c>
      <c r="H4" t="s">
        <v>19</v>
      </c>
      <c r="I4" t="s">
        <v>40</v>
      </c>
    </row>
    <row r="5" spans="1:9" x14ac:dyDescent="0.25">
      <c r="A5">
        <v>4</v>
      </c>
      <c r="B5" t="s">
        <v>40</v>
      </c>
      <c r="C5" t="s">
        <v>17</v>
      </c>
      <c r="D5" t="s">
        <v>40</v>
      </c>
      <c r="E5" t="s">
        <v>40</v>
      </c>
      <c r="F5" t="s">
        <v>40</v>
      </c>
      <c r="G5" t="s">
        <v>19</v>
      </c>
      <c r="H5" t="s">
        <v>40</v>
      </c>
      <c r="I5" t="s">
        <v>17</v>
      </c>
    </row>
    <row r="6" spans="1:9" x14ac:dyDescent="0.25">
      <c r="A6">
        <v>5</v>
      </c>
      <c r="B6" t="s">
        <v>17</v>
      </c>
      <c r="C6" t="s">
        <v>42</v>
      </c>
      <c r="D6" t="s">
        <v>40</v>
      </c>
      <c r="E6" t="s">
        <v>40</v>
      </c>
      <c r="F6" t="s">
        <v>44</v>
      </c>
      <c r="G6" t="s">
        <v>17</v>
      </c>
      <c r="H6" t="s">
        <v>40</v>
      </c>
      <c r="I6" t="s">
        <v>19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6FC18-4374-4521-8846-D56F6332A115}">
  <dimension ref="A1:I6"/>
  <sheetViews>
    <sheetView zoomScale="115" zoomScaleNormal="115" workbookViewId="0">
      <selection activeCell="F12" sqref="F12"/>
    </sheetView>
  </sheetViews>
  <sheetFormatPr defaultRowHeight="15" x14ac:dyDescent="0.25"/>
  <cols>
    <col min="2" max="2" width="9.7109375" customWidth="1"/>
    <col min="4" max="4" width="9.28515625" customWidth="1"/>
    <col min="5" max="5" width="13.7109375" customWidth="1"/>
    <col min="7" max="7" width="11.7109375" customWidth="1"/>
  </cols>
  <sheetData>
    <row r="1" spans="1:9" s="1" customFormat="1" ht="60" x14ac:dyDescent="0.25">
      <c r="A1" s="1" t="s">
        <v>0</v>
      </c>
      <c r="B1" s="1" t="s">
        <v>55</v>
      </c>
      <c r="C1" s="1" t="s">
        <v>56</v>
      </c>
      <c r="D1" s="1" t="s">
        <v>57</v>
      </c>
      <c r="E1" s="1" t="s">
        <v>58</v>
      </c>
      <c r="F1" s="1" t="s">
        <v>59</v>
      </c>
      <c r="G1" s="1" t="s">
        <v>62</v>
      </c>
      <c r="H1" s="1" t="s">
        <v>60</v>
      </c>
      <c r="I1" s="1" t="s">
        <v>61</v>
      </c>
    </row>
    <row r="2" spans="1:9" x14ac:dyDescent="0.25">
      <c r="A2">
        <v>1</v>
      </c>
      <c r="B2" t="s">
        <v>17</v>
      </c>
      <c r="C2" t="s">
        <v>19</v>
      </c>
      <c r="D2" t="s">
        <v>17</v>
      </c>
      <c r="E2" t="s">
        <v>19</v>
      </c>
      <c r="F2" t="s">
        <v>17</v>
      </c>
      <c r="G2" t="s">
        <v>40</v>
      </c>
      <c r="H2" t="s">
        <v>41</v>
      </c>
      <c r="I2" t="s">
        <v>17</v>
      </c>
    </row>
    <row r="3" spans="1:9" x14ac:dyDescent="0.25">
      <c r="A3">
        <v>2</v>
      </c>
      <c r="B3" t="s">
        <v>17</v>
      </c>
      <c r="C3" t="s">
        <v>40</v>
      </c>
      <c r="D3" t="s">
        <v>17</v>
      </c>
      <c r="E3" t="s">
        <v>17</v>
      </c>
      <c r="F3" t="s">
        <v>19</v>
      </c>
      <c r="G3" t="s">
        <v>17</v>
      </c>
      <c r="H3" t="s">
        <v>17</v>
      </c>
      <c r="I3" t="s">
        <v>19</v>
      </c>
    </row>
    <row r="4" spans="1:9" x14ac:dyDescent="0.25">
      <c r="A4">
        <v>3</v>
      </c>
      <c r="B4" t="s">
        <v>19</v>
      </c>
      <c r="C4" t="s">
        <v>17</v>
      </c>
      <c r="D4" t="s">
        <v>19</v>
      </c>
      <c r="E4" t="s">
        <v>17</v>
      </c>
      <c r="F4" t="s">
        <v>43</v>
      </c>
      <c r="G4" t="s">
        <v>40</v>
      </c>
      <c r="H4" t="s">
        <v>19</v>
      </c>
      <c r="I4" t="s">
        <v>40</v>
      </c>
    </row>
    <row r="5" spans="1:9" x14ac:dyDescent="0.25">
      <c r="A5">
        <v>4</v>
      </c>
      <c r="B5" t="s">
        <v>40</v>
      </c>
      <c r="C5" t="s">
        <v>17</v>
      </c>
      <c r="D5" t="s">
        <v>40</v>
      </c>
      <c r="E5" t="s">
        <v>40</v>
      </c>
      <c r="F5" t="s">
        <v>40</v>
      </c>
      <c r="G5" t="s">
        <v>19</v>
      </c>
      <c r="H5" t="s">
        <v>40</v>
      </c>
      <c r="I5" t="s">
        <v>17</v>
      </c>
    </row>
    <row r="6" spans="1:9" x14ac:dyDescent="0.25">
      <c r="A6">
        <v>5</v>
      </c>
      <c r="B6" t="s">
        <v>17</v>
      </c>
      <c r="C6" t="s">
        <v>42</v>
      </c>
      <c r="D6" t="s">
        <v>40</v>
      </c>
      <c r="E6" t="s">
        <v>40</v>
      </c>
      <c r="F6" t="s">
        <v>44</v>
      </c>
      <c r="G6" t="s">
        <v>17</v>
      </c>
      <c r="H6" t="s">
        <v>40</v>
      </c>
      <c r="I6" t="s">
        <v>19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BFF47-B141-4F17-BC86-6BF51F6E2BAF}">
  <dimension ref="A1:I6"/>
  <sheetViews>
    <sheetView workbookViewId="0">
      <selection activeCell="C14" sqref="C14"/>
    </sheetView>
  </sheetViews>
  <sheetFormatPr defaultRowHeight="15" x14ac:dyDescent="0.25"/>
  <cols>
    <col min="8" max="8" width="10" customWidth="1"/>
  </cols>
  <sheetData>
    <row r="1" spans="1:9" s="1" customFormat="1" ht="60" x14ac:dyDescent="0.25">
      <c r="A1" s="1" t="s">
        <v>0</v>
      </c>
      <c r="B1" s="1" t="s">
        <v>47</v>
      </c>
      <c r="C1" s="1" t="s">
        <v>48</v>
      </c>
      <c r="D1" s="1" t="s">
        <v>49</v>
      </c>
      <c r="E1" s="1" t="s">
        <v>50</v>
      </c>
      <c r="F1" s="1" t="s">
        <v>51</v>
      </c>
      <c r="G1" s="1" t="s">
        <v>52</v>
      </c>
      <c r="H1" s="1" t="s">
        <v>53</v>
      </c>
      <c r="I1" s="1" t="s">
        <v>54</v>
      </c>
    </row>
    <row r="2" spans="1:9" x14ac:dyDescent="0.25">
      <c r="A2">
        <v>1</v>
      </c>
      <c r="B2" t="s">
        <v>40</v>
      </c>
      <c r="C2" t="s">
        <v>19</v>
      </c>
      <c r="D2" t="s">
        <v>17</v>
      </c>
      <c r="E2" t="s">
        <v>19</v>
      </c>
      <c r="F2" t="s">
        <v>17</v>
      </c>
      <c r="G2" t="s">
        <v>40</v>
      </c>
      <c r="H2" t="s">
        <v>41</v>
      </c>
      <c r="I2" t="s">
        <v>17</v>
      </c>
    </row>
    <row r="3" spans="1:9" x14ac:dyDescent="0.25">
      <c r="A3">
        <v>2</v>
      </c>
      <c r="B3" t="s">
        <v>17</v>
      </c>
      <c r="C3" t="s">
        <v>40</v>
      </c>
      <c r="D3" t="s">
        <v>17</v>
      </c>
      <c r="E3" t="s">
        <v>17</v>
      </c>
      <c r="F3" t="s">
        <v>19</v>
      </c>
      <c r="G3" t="s">
        <v>17</v>
      </c>
      <c r="H3" t="s">
        <v>17</v>
      </c>
      <c r="I3" t="s">
        <v>19</v>
      </c>
    </row>
    <row r="4" spans="1:9" x14ac:dyDescent="0.25">
      <c r="A4">
        <v>3</v>
      </c>
      <c r="B4" t="s">
        <v>19</v>
      </c>
      <c r="C4" t="s">
        <v>17</v>
      </c>
      <c r="D4" t="s">
        <v>19</v>
      </c>
      <c r="E4" t="s">
        <v>17</v>
      </c>
      <c r="F4" t="s">
        <v>43</v>
      </c>
      <c r="G4" t="s">
        <v>40</v>
      </c>
      <c r="H4" t="s">
        <v>19</v>
      </c>
      <c r="I4" t="s">
        <v>40</v>
      </c>
    </row>
    <row r="5" spans="1:9" x14ac:dyDescent="0.25">
      <c r="A5">
        <v>4</v>
      </c>
      <c r="B5" t="s">
        <v>40</v>
      </c>
      <c r="C5" t="s">
        <v>17</v>
      </c>
      <c r="D5" t="s">
        <v>40</v>
      </c>
      <c r="E5" t="s">
        <v>40</v>
      </c>
      <c r="F5" t="s">
        <v>40</v>
      </c>
      <c r="G5" t="s">
        <v>19</v>
      </c>
      <c r="H5" t="s">
        <v>40</v>
      </c>
      <c r="I5" t="s">
        <v>17</v>
      </c>
    </row>
    <row r="6" spans="1:9" x14ac:dyDescent="0.25">
      <c r="A6">
        <v>5</v>
      </c>
      <c r="B6" t="s">
        <v>17</v>
      </c>
      <c r="C6" t="s">
        <v>42</v>
      </c>
      <c r="D6" t="s">
        <v>40</v>
      </c>
      <c r="E6" t="s">
        <v>40</v>
      </c>
      <c r="F6" t="s">
        <v>44</v>
      </c>
      <c r="G6" t="s">
        <v>17</v>
      </c>
      <c r="H6" t="s">
        <v>40</v>
      </c>
      <c r="I6" t="s">
        <v>19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A2CFA-CDA6-45DC-9D3E-F6D70BF53EB8}">
  <dimension ref="A1:I6"/>
  <sheetViews>
    <sheetView workbookViewId="0">
      <selection activeCell="G13" sqref="G13"/>
    </sheetView>
  </sheetViews>
  <sheetFormatPr defaultRowHeight="15" x14ac:dyDescent="0.25"/>
  <cols>
    <col min="2" max="2" width="9.7109375" customWidth="1"/>
    <col min="4" max="4" width="9.28515625" customWidth="1"/>
    <col min="5" max="5" width="13.7109375" customWidth="1"/>
    <col min="7" max="7" width="11.7109375" customWidth="1"/>
  </cols>
  <sheetData>
    <row r="1" spans="1:9" s="1" customFormat="1" ht="60" x14ac:dyDescent="0.25">
      <c r="A1" s="1" t="s">
        <v>0</v>
      </c>
      <c r="B1" s="1" t="s">
        <v>55</v>
      </c>
      <c r="C1" s="1" t="s">
        <v>56</v>
      </c>
      <c r="D1" s="1" t="s">
        <v>57</v>
      </c>
      <c r="E1" s="1" t="s">
        <v>58</v>
      </c>
      <c r="F1" s="1" t="s">
        <v>59</v>
      </c>
      <c r="G1" s="1" t="s">
        <v>62</v>
      </c>
      <c r="H1" s="1" t="s">
        <v>60</v>
      </c>
      <c r="I1" s="1" t="s">
        <v>61</v>
      </c>
    </row>
    <row r="2" spans="1:9" x14ac:dyDescent="0.25">
      <c r="A2">
        <v>1</v>
      </c>
      <c r="B2" t="s">
        <v>17</v>
      </c>
      <c r="C2" t="s">
        <v>19</v>
      </c>
      <c r="D2" t="s">
        <v>17</v>
      </c>
      <c r="E2" t="s">
        <v>19</v>
      </c>
      <c r="F2" t="s">
        <v>17</v>
      </c>
      <c r="G2" t="s">
        <v>40</v>
      </c>
      <c r="H2" t="s">
        <v>41</v>
      </c>
      <c r="I2" t="s">
        <v>17</v>
      </c>
    </row>
    <row r="3" spans="1:9" x14ac:dyDescent="0.25">
      <c r="A3">
        <v>2</v>
      </c>
      <c r="B3" t="s">
        <v>17</v>
      </c>
      <c r="C3" t="s">
        <v>40</v>
      </c>
      <c r="D3" t="s">
        <v>17</v>
      </c>
      <c r="E3" t="s">
        <v>17</v>
      </c>
      <c r="F3" t="s">
        <v>19</v>
      </c>
      <c r="G3" t="s">
        <v>17</v>
      </c>
      <c r="H3" t="s">
        <v>17</v>
      </c>
      <c r="I3" t="s">
        <v>19</v>
      </c>
    </row>
    <row r="4" spans="1:9" x14ac:dyDescent="0.25">
      <c r="A4">
        <v>3</v>
      </c>
      <c r="B4" t="s">
        <v>19</v>
      </c>
      <c r="C4" t="s">
        <v>17</v>
      </c>
      <c r="D4" t="s">
        <v>19</v>
      </c>
      <c r="E4" t="s">
        <v>17</v>
      </c>
      <c r="F4" t="s">
        <v>43</v>
      </c>
      <c r="G4" t="s">
        <v>40</v>
      </c>
      <c r="H4" t="s">
        <v>19</v>
      </c>
      <c r="I4" t="s">
        <v>40</v>
      </c>
    </row>
    <row r="5" spans="1:9" x14ac:dyDescent="0.25">
      <c r="A5">
        <v>4</v>
      </c>
      <c r="B5" t="s">
        <v>40</v>
      </c>
      <c r="C5" t="s">
        <v>17</v>
      </c>
      <c r="D5" t="s">
        <v>40</v>
      </c>
      <c r="E5" t="s">
        <v>40</v>
      </c>
      <c r="F5" t="s">
        <v>40</v>
      </c>
      <c r="G5" t="s">
        <v>19</v>
      </c>
      <c r="H5" t="s">
        <v>40</v>
      </c>
      <c r="I5" t="s">
        <v>17</v>
      </c>
    </row>
    <row r="6" spans="1:9" x14ac:dyDescent="0.25">
      <c r="A6">
        <v>5</v>
      </c>
      <c r="B6" t="s">
        <v>17</v>
      </c>
      <c r="C6" t="s">
        <v>42</v>
      </c>
      <c r="D6" t="s">
        <v>40</v>
      </c>
      <c r="E6" t="s">
        <v>40</v>
      </c>
      <c r="F6" t="s">
        <v>44</v>
      </c>
      <c r="G6" t="s">
        <v>17</v>
      </c>
      <c r="H6" t="s">
        <v>40</v>
      </c>
      <c r="I6" t="s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E4C39-3514-4D32-A4F8-AE7874936388}">
  <dimension ref="A1:I6"/>
  <sheetViews>
    <sheetView zoomScale="130" zoomScaleNormal="130" workbookViewId="0">
      <selection activeCell="D11" sqref="D11"/>
    </sheetView>
  </sheetViews>
  <sheetFormatPr defaultRowHeight="15" x14ac:dyDescent="0.25"/>
  <cols>
    <col min="2" max="2" width="14" bestFit="1" customWidth="1"/>
    <col min="3" max="3" width="16.7109375" bestFit="1" customWidth="1"/>
    <col min="4" max="4" width="15.140625" customWidth="1"/>
    <col min="7" max="7" width="13.42578125" bestFit="1" customWidth="1"/>
    <col min="8" max="8" width="12.42578125" bestFit="1" customWidth="1"/>
  </cols>
  <sheetData>
    <row r="1" spans="1:9" x14ac:dyDescent="0.25">
      <c r="A1" t="s">
        <v>63</v>
      </c>
      <c r="B1" t="s">
        <v>64</v>
      </c>
      <c r="C1" t="s">
        <v>65</v>
      </c>
      <c r="D1" t="s">
        <v>66</v>
      </c>
      <c r="E1" t="s">
        <v>13</v>
      </c>
      <c r="F1" t="s">
        <v>14</v>
      </c>
      <c r="G1" t="s">
        <v>67</v>
      </c>
      <c r="H1" t="s">
        <v>68</v>
      </c>
      <c r="I1" t="s">
        <v>15</v>
      </c>
    </row>
    <row r="2" spans="1:9" x14ac:dyDescent="0.25">
      <c r="A2">
        <v>1</v>
      </c>
      <c r="B2">
        <v>48</v>
      </c>
      <c r="C2" t="s">
        <v>7</v>
      </c>
      <c r="D2" t="s">
        <v>20</v>
      </c>
      <c r="E2" t="s">
        <v>16</v>
      </c>
      <c r="F2" t="s">
        <v>17</v>
      </c>
      <c r="G2" t="s">
        <v>25</v>
      </c>
      <c r="H2" t="s">
        <v>30</v>
      </c>
      <c r="I2" t="s">
        <v>35</v>
      </c>
    </row>
    <row r="3" spans="1:9" x14ac:dyDescent="0.25">
      <c r="A3">
        <v>2</v>
      </c>
      <c r="B3">
        <v>17</v>
      </c>
      <c r="C3" t="s">
        <v>8</v>
      </c>
      <c r="D3" t="s">
        <v>21</v>
      </c>
      <c r="E3" t="s">
        <v>16</v>
      </c>
      <c r="F3" t="s">
        <v>19</v>
      </c>
      <c r="G3" t="s">
        <v>26</v>
      </c>
      <c r="H3" t="s">
        <v>31</v>
      </c>
      <c r="I3" t="s">
        <v>36</v>
      </c>
    </row>
    <row r="4" spans="1:9" x14ac:dyDescent="0.25">
      <c r="A4">
        <v>3</v>
      </c>
      <c r="B4">
        <v>78</v>
      </c>
      <c r="C4" t="s">
        <v>9</v>
      </c>
      <c r="D4" t="s">
        <v>22</v>
      </c>
      <c r="E4" t="s">
        <v>16</v>
      </c>
      <c r="F4" t="s">
        <v>17</v>
      </c>
      <c r="G4" t="s">
        <v>27</v>
      </c>
      <c r="H4" t="s">
        <v>32</v>
      </c>
      <c r="I4" t="s">
        <v>37</v>
      </c>
    </row>
    <row r="5" spans="1:9" x14ac:dyDescent="0.25">
      <c r="A5">
        <v>4</v>
      </c>
      <c r="B5">
        <v>16</v>
      </c>
      <c r="C5" t="s">
        <v>10</v>
      </c>
      <c r="D5" t="s">
        <v>23</v>
      </c>
      <c r="E5" t="s">
        <v>16</v>
      </c>
      <c r="F5" t="s">
        <v>19</v>
      </c>
      <c r="G5" t="s">
        <v>28</v>
      </c>
      <c r="H5" t="s">
        <v>33</v>
      </c>
      <c r="I5" t="s">
        <v>38</v>
      </c>
    </row>
    <row r="6" spans="1:9" x14ac:dyDescent="0.25">
      <c r="A6">
        <v>5</v>
      </c>
      <c r="B6">
        <v>13</v>
      </c>
      <c r="C6" t="s">
        <v>11</v>
      </c>
      <c r="D6" t="s">
        <v>24</v>
      </c>
      <c r="E6" t="s">
        <v>16</v>
      </c>
      <c r="F6" t="s">
        <v>17</v>
      </c>
      <c r="G6" t="s">
        <v>29</v>
      </c>
      <c r="H6" t="s">
        <v>34</v>
      </c>
      <c r="I6" t="s">
        <v>39</v>
      </c>
    </row>
  </sheetData>
  <pageMargins left="0.7" right="0.7" top="0.75" bottom="0.75" header="0.3" footer="0.3"/>
  <pageSetup paperSize="256" orientation="portrait" horizontalDpi="203" verticalDpi="20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"/>
  <sheetViews>
    <sheetView workbookViewId="0">
      <selection activeCell="A12" sqref="A12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12</v>
      </c>
    </row>
    <row r="2" spans="1:8" x14ac:dyDescent="0.25">
      <c r="A2">
        <v>1</v>
      </c>
      <c r="B2">
        <v>78</v>
      </c>
      <c r="C2">
        <v>26</v>
      </c>
      <c r="D2">
        <v>87</v>
      </c>
      <c r="E2">
        <v>75</v>
      </c>
      <c r="F2">
        <v>96</v>
      </c>
      <c r="G2">
        <v>78</v>
      </c>
      <c r="H2">
        <f>SUM(B2:G2)</f>
        <v>440</v>
      </c>
    </row>
    <row r="3" spans="1:8" x14ac:dyDescent="0.25">
      <c r="A3">
        <v>2</v>
      </c>
      <c r="B3">
        <v>74</v>
      </c>
      <c r="C3">
        <v>74</v>
      </c>
      <c r="D3">
        <v>47</v>
      </c>
      <c r="E3">
        <v>45</v>
      </c>
      <c r="F3">
        <v>87</v>
      </c>
      <c r="G3">
        <v>26</v>
      </c>
      <c r="H3">
        <f t="shared" ref="H3:H6" si="0">SUM(B3:G3)</f>
        <v>353</v>
      </c>
    </row>
    <row r="4" spans="1:8" x14ac:dyDescent="0.25">
      <c r="A4">
        <v>3</v>
      </c>
      <c r="B4">
        <v>12</v>
      </c>
      <c r="C4">
        <v>17</v>
      </c>
      <c r="D4">
        <v>24</v>
      </c>
      <c r="E4">
        <v>65</v>
      </c>
      <c r="F4">
        <v>14</v>
      </c>
      <c r="G4">
        <v>74</v>
      </c>
      <c r="H4">
        <f t="shared" si="0"/>
        <v>206</v>
      </c>
    </row>
    <row r="5" spans="1:8" x14ac:dyDescent="0.25">
      <c r="A5">
        <v>4</v>
      </c>
      <c r="B5">
        <v>80</v>
      </c>
      <c r="C5">
        <v>19</v>
      </c>
      <c r="D5">
        <v>17</v>
      </c>
      <c r="E5">
        <v>35</v>
      </c>
      <c r="F5">
        <v>48</v>
      </c>
      <c r="G5">
        <v>72</v>
      </c>
      <c r="H5">
        <f t="shared" si="0"/>
        <v>271</v>
      </c>
    </row>
    <row r="6" spans="1:8" x14ac:dyDescent="0.25">
      <c r="A6">
        <v>5</v>
      </c>
      <c r="B6">
        <v>46</v>
      </c>
      <c r="C6">
        <v>45</v>
      </c>
      <c r="D6">
        <v>46</v>
      </c>
      <c r="E6">
        <v>51</v>
      </c>
      <c r="F6">
        <v>26</v>
      </c>
      <c r="G6">
        <v>49</v>
      </c>
      <c r="H6">
        <f t="shared" si="0"/>
        <v>263</v>
      </c>
    </row>
  </sheetData>
  <pageMargins left="0.7" right="0.7" top="0.75" bottom="0.75" header="0.3" footer="0.3"/>
  <pageSetup paperSize="256" orientation="portrait" horizontalDpi="203" verticalDpi="203" r:id="rId1"/>
  <ignoredErrors>
    <ignoredError sqref="H2:H6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185302-3B76-45D6-B6A4-1A1FCB10E234}">
  <dimension ref="A1:H6"/>
  <sheetViews>
    <sheetView workbookViewId="0">
      <selection activeCell="C2" sqref="C2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12</v>
      </c>
    </row>
    <row r="2" spans="1:8" x14ac:dyDescent="0.25">
      <c r="A2">
        <v>1</v>
      </c>
      <c r="B2">
        <v>74</v>
      </c>
      <c r="C2">
        <v>89</v>
      </c>
      <c r="D2">
        <v>74</v>
      </c>
      <c r="E2">
        <v>49</v>
      </c>
      <c r="F2">
        <v>27</v>
      </c>
      <c r="G2">
        <v>46</v>
      </c>
      <c r="H2">
        <f>SUM(B2:G2)</f>
        <v>359</v>
      </c>
    </row>
    <row r="3" spans="1:8" x14ac:dyDescent="0.25">
      <c r="A3">
        <v>2</v>
      </c>
      <c r="B3">
        <v>74</v>
      </c>
      <c r="C3">
        <v>74</v>
      </c>
      <c r="D3">
        <v>47</v>
      </c>
      <c r="E3">
        <v>45</v>
      </c>
      <c r="F3">
        <v>87</v>
      </c>
      <c r="G3">
        <v>26</v>
      </c>
      <c r="H3">
        <f t="shared" ref="H3:H6" si="0">SUM(B3:G3)</f>
        <v>353</v>
      </c>
    </row>
    <row r="4" spans="1:8" x14ac:dyDescent="0.25">
      <c r="A4">
        <v>3</v>
      </c>
      <c r="B4">
        <v>12</v>
      </c>
      <c r="C4">
        <v>17</v>
      </c>
      <c r="D4">
        <v>24</v>
      </c>
      <c r="E4">
        <v>65</v>
      </c>
      <c r="F4">
        <v>14</v>
      </c>
      <c r="G4">
        <v>74</v>
      </c>
      <c r="H4">
        <f t="shared" si="0"/>
        <v>206</v>
      </c>
    </row>
    <row r="5" spans="1:8" x14ac:dyDescent="0.25">
      <c r="A5">
        <v>4</v>
      </c>
      <c r="B5">
        <v>80</v>
      </c>
      <c r="C5">
        <v>19</v>
      </c>
      <c r="D5">
        <v>17</v>
      </c>
      <c r="E5">
        <v>35</v>
      </c>
      <c r="F5">
        <v>48</v>
      </c>
      <c r="G5">
        <v>72</v>
      </c>
      <c r="H5">
        <f t="shared" si="0"/>
        <v>271</v>
      </c>
    </row>
    <row r="6" spans="1:8" x14ac:dyDescent="0.25">
      <c r="A6">
        <v>5</v>
      </c>
      <c r="B6">
        <v>46</v>
      </c>
      <c r="C6">
        <v>45</v>
      </c>
      <c r="D6">
        <v>46</v>
      </c>
      <c r="E6">
        <v>51</v>
      </c>
      <c r="F6">
        <v>26</v>
      </c>
      <c r="G6">
        <v>49</v>
      </c>
      <c r="H6">
        <f t="shared" si="0"/>
        <v>263</v>
      </c>
    </row>
  </sheetData>
  <pageMargins left="0.7" right="0.7" top="0.75" bottom="0.75" header="0.3" footer="0.3"/>
  <pageSetup paperSize="256" orientation="portrait" horizontalDpi="203" verticalDpi="203" r:id="rId1"/>
  <ignoredErrors>
    <ignoredError sqref="H2:H6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4764B-C0A0-460E-BAB4-CD268C48C9C6}">
  <dimension ref="A1:H6"/>
  <sheetViews>
    <sheetView workbookViewId="0">
      <selection activeCell="C2" sqref="C2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12</v>
      </c>
    </row>
    <row r="2" spans="1:8" x14ac:dyDescent="0.25">
      <c r="A2">
        <v>1</v>
      </c>
      <c r="B2">
        <v>41</v>
      </c>
      <c r="C2">
        <v>18</v>
      </c>
      <c r="D2">
        <v>27</v>
      </c>
      <c r="E2">
        <v>71</v>
      </c>
      <c r="F2">
        <v>89</v>
      </c>
      <c r="G2">
        <v>27</v>
      </c>
      <c r="H2">
        <f>SUM(B2:G2)</f>
        <v>273</v>
      </c>
    </row>
    <row r="3" spans="1:8" x14ac:dyDescent="0.25">
      <c r="A3">
        <v>2</v>
      </c>
      <c r="B3">
        <v>74</v>
      </c>
      <c r="C3">
        <v>74</v>
      </c>
      <c r="D3">
        <v>47</v>
      </c>
      <c r="E3">
        <v>45</v>
      </c>
      <c r="F3">
        <v>87</v>
      </c>
      <c r="G3">
        <v>26</v>
      </c>
      <c r="H3">
        <f t="shared" ref="H3:H6" si="0">SUM(B3:G3)</f>
        <v>353</v>
      </c>
    </row>
    <row r="4" spans="1:8" x14ac:dyDescent="0.25">
      <c r="A4">
        <v>3</v>
      </c>
      <c r="B4">
        <v>12</v>
      </c>
      <c r="C4">
        <v>17</v>
      </c>
      <c r="D4">
        <v>24</v>
      </c>
      <c r="E4">
        <v>65</v>
      </c>
      <c r="F4">
        <v>14</v>
      </c>
      <c r="G4">
        <v>74</v>
      </c>
      <c r="H4">
        <f t="shared" si="0"/>
        <v>206</v>
      </c>
    </row>
    <row r="5" spans="1:8" x14ac:dyDescent="0.25">
      <c r="A5">
        <v>4</v>
      </c>
      <c r="B5">
        <v>80</v>
      </c>
      <c r="C5">
        <v>19</v>
      </c>
      <c r="D5">
        <v>17</v>
      </c>
      <c r="E5">
        <v>35</v>
      </c>
      <c r="F5">
        <v>48</v>
      </c>
      <c r="G5">
        <v>72</v>
      </c>
      <c r="H5">
        <f t="shared" si="0"/>
        <v>271</v>
      </c>
    </row>
    <row r="6" spans="1:8" x14ac:dyDescent="0.25">
      <c r="A6">
        <v>5</v>
      </c>
      <c r="B6">
        <v>46</v>
      </c>
      <c r="C6">
        <v>45</v>
      </c>
      <c r="D6">
        <v>46</v>
      </c>
      <c r="E6">
        <v>51</v>
      </c>
      <c r="F6">
        <v>26</v>
      </c>
      <c r="G6">
        <v>49</v>
      </c>
      <c r="H6">
        <f t="shared" si="0"/>
        <v>263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14C73-C404-4EEC-A8C8-ED9F5FD22A0C}">
  <dimension ref="A1:H6"/>
  <sheetViews>
    <sheetView workbookViewId="0">
      <selection activeCell="D15" sqref="D15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12</v>
      </c>
    </row>
    <row r="2" spans="1:8" x14ac:dyDescent="0.25">
      <c r="A2">
        <v>1</v>
      </c>
      <c r="B2">
        <v>78</v>
      </c>
      <c r="C2">
        <v>26</v>
      </c>
      <c r="D2">
        <v>87</v>
      </c>
      <c r="E2">
        <v>78</v>
      </c>
      <c r="F2">
        <v>96</v>
      </c>
      <c r="G2">
        <v>78</v>
      </c>
      <c r="H2">
        <f>SUM(B2:G2)</f>
        <v>443</v>
      </c>
    </row>
    <row r="3" spans="1:8" x14ac:dyDescent="0.25">
      <c r="A3">
        <v>2</v>
      </c>
      <c r="B3">
        <v>74</v>
      </c>
      <c r="C3">
        <v>74</v>
      </c>
      <c r="D3">
        <v>47</v>
      </c>
      <c r="E3">
        <v>45</v>
      </c>
      <c r="F3">
        <v>87</v>
      </c>
      <c r="G3">
        <v>26</v>
      </c>
      <c r="H3">
        <f t="shared" ref="H3:H6" si="0">SUM(B3:G3)</f>
        <v>353</v>
      </c>
    </row>
    <row r="4" spans="1:8" x14ac:dyDescent="0.25">
      <c r="A4">
        <v>3</v>
      </c>
      <c r="B4">
        <v>12</v>
      </c>
      <c r="C4">
        <v>17</v>
      </c>
      <c r="D4">
        <v>24</v>
      </c>
      <c r="E4">
        <v>65</v>
      </c>
      <c r="F4">
        <v>14</v>
      </c>
      <c r="G4">
        <v>74</v>
      </c>
      <c r="H4">
        <f t="shared" si="0"/>
        <v>206</v>
      </c>
    </row>
    <row r="5" spans="1:8" x14ac:dyDescent="0.25">
      <c r="A5">
        <v>4</v>
      </c>
      <c r="B5">
        <v>80</v>
      </c>
      <c r="C5">
        <v>19</v>
      </c>
      <c r="D5">
        <v>17</v>
      </c>
      <c r="E5">
        <v>35</v>
      </c>
      <c r="F5">
        <v>48</v>
      </c>
      <c r="G5">
        <v>72</v>
      </c>
      <c r="H5">
        <f t="shared" si="0"/>
        <v>271</v>
      </c>
    </row>
    <row r="6" spans="1:8" x14ac:dyDescent="0.25">
      <c r="A6">
        <v>5</v>
      </c>
      <c r="B6">
        <v>46</v>
      </c>
      <c r="C6">
        <v>45</v>
      </c>
      <c r="D6">
        <v>46</v>
      </c>
      <c r="E6">
        <v>51</v>
      </c>
      <c r="F6">
        <v>26</v>
      </c>
      <c r="G6">
        <v>49</v>
      </c>
      <c r="H6">
        <f t="shared" si="0"/>
        <v>263</v>
      </c>
    </row>
  </sheetData>
  <pageMargins left="0.7" right="0.7" top="0.75" bottom="0.75" header="0.3" footer="0.3"/>
  <pageSetup paperSize="256" orientation="portrait" horizontalDpi="203" verticalDpi="20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EA923-A5B6-437D-915F-07CA857F13BA}">
  <dimension ref="A1:H6"/>
  <sheetViews>
    <sheetView workbookViewId="0">
      <selection activeCell="H2" sqref="H2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12</v>
      </c>
    </row>
    <row r="2" spans="1:8" x14ac:dyDescent="0.25">
      <c r="A2">
        <v>1</v>
      </c>
      <c r="B2">
        <f>'UT1'!B2+'UT2'!B2+'UT3'!B2+HY!B2</f>
        <v>271</v>
      </c>
      <c r="C2">
        <f>'UT1'!C2+'UT2'!C2+'UT3'!C2+HY!C2</f>
        <v>159</v>
      </c>
      <c r="D2">
        <f>'UT1'!D2+'UT2'!D2+'UT3'!D2+HY!D2</f>
        <v>275</v>
      </c>
      <c r="E2">
        <f>'UT1'!E2+'UT2'!E2+'UT3'!E2+HY!E2</f>
        <v>273</v>
      </c>
      <c r="F2">
        <f>'UT1'!F2+'UT2'!F2+'UT3'!F2+HY!F2</f>
        <v>308</v>
      </c>
      <c r="G2">
        <f>'UT1'!G2+'UT2'!G2+'UT3'!G2+HY!G2</f>
        <v>229</v>
      </c>
      <c r="H2">
        <f>SUM(B2:G2)</f>
        <v>1515</v>
      </c>
    </row>
    <row r="3" spans="1:8" x14ac:dyDescent="0.25">
      <c r="A3">
        <v>2</v>
      </c>
      <c r="B3">
        <f>'UT1'!B3+'UT2'!B3+'UT3'!B3+HY!B3</f>
        <v>296</v>
      </c>
      <c r="C3">
        <f>'UT1'!C3+'UT2'!C3+'UT3'!C3+HY!C3</f>
        <v>296</v>
      </c>
      <c r="D3">
        <f>'UT1'!D3+'UT2'!D3+'UT3'!D3+HY!D3</f>
        <v>188</v>
      </c>
      <c r="E3">
        <f>'UT1'!E3+'UT2'!E3+'UT3'!E3+HY!E3</f>
        <v>180</v>
      </c>
      <c r="F3">
        <f>'UT1'!F3+'UT2'!F3+'UT3'!F3+HY!F3</f>
        <v>348</v>
      </c>
      <c r="G3">
        <f>'UT1'!G3+'UT2'!G3+'UT3'!G3+HY!G3</f>
        <v>104</v>
      </c>
      <c r="H3">
        <f t="shared" ref="H3:H6" si="0">SUM(B3:G3)</f>
        <v>1412</v>
      </c>
    </row>
    <row r="4" spans="1:8" x14ac:dyDescent="0.25">
      <c r="A4">
        <v>3</v>
      </c>
      <c r="B4">
        <f>'UT1'!B4+'UT2'!B4+'UT3'!B4+HY!B4</f>
        <v>48</v>
      </c>
      <c r="C4">
        <f>'UT1'!C4+'UT2'!C4+'UT3'!C4+HY!C4</f>
        <v>68</v>
      </c>
      <c r="D4">
        <f>'UT1'!D4+'UT2'!D4+'UT3'!D4+HY!D4</f>
        <v>96</v>
      </c>
      <c r="E4">
        <f>'UT1'!E4+'UT2'!E4+'UT3'!E4+HY!E4</f>
        <v>260</v>
      </c>
      <c r="F4">
        <f>'UT1'!F4+'UT2'!F4+'UT3'!F4+HY!F4</f>
        <v>56</v>
      </c>
      <c r="G4">
        <f>'UT1'!G4+'UT2'!G4+'UT3'!G4+HY!G4</f>
        <v>296</v>
      </c>
      <c r="H4">
        <f t="shared" si="0"/>
        <v>824</v>
      </c>
    </row>
    <row r="5" spans="1:8" x14ac:dyDescent="0.25">
      <c r="A5">
        <v>4</v>
      </c>
      <c r="B5">
        <f>'UT1'!B5+'UT2'!B5+'UT3'!B5+HY!B5</f>
        <v>320</v>
      </c>
      <c r="C5">
        <f>'UT1'!C5+'UT2'!C5+'UT3'!C5+HY!C5</f>
        <v>76</v>
      </c>
      <c r="D5">
        <f>'UT1'!D5+'UT2'!D5+'UT3'!D5+HY!D5</f>
        <v>68</v>
      </c>
      <c r="E5">
        <f>'UT1'!E5+'UT2'!E5+'UT3'!E5+HY!E5</f>
        <v>140</v>
      </c>
      <c r="F5">
        <f>'UT1'!F5+'UT2'!F5+'UT3'!F5+HY!F5</f>
        <v>192</v>
      </c>
      <c r="G5">
        <f>'UT1'!G5+'UT2'!G5+'UT3'!G5+HY!G5</f>
        <v>288</v>
      </c>
      <c r="H5">
        <f t="shared" si="0"/>
        <v>1084</v>
      </c>
    </row>
    <row r="6" spans="1:8" x14ac:dyDescent="0.25">
      <c r="A6">
        <v>5</v>
      </c>
      <c r="B6">
        <f>'UT1'!B6+'UT2'!B6+'UT3'!B6+HY!B6</f>
        <v>184</v>
      </c>
      <c r="C6">
        <f>'UT1'!C6+'UT2'!C6+'UT3'!C6+HY!C6</f>
        <v>180</v>
      </c>
      <c r="D6">
        <f>'UT1'!D6+'UT2'!D6+'UT3'!D6+HY!D6</f>
        <v>184</v>
      </c>
      <c r="E6">
        <f>'UT1'!E6+'UT2'!E6+'UT3'!E6+HY!E6</f>
        <v>204</v>
      </c>
      <c r="F6">
        <f>'UT1'!F6+'UT2'!F6+'UT3'!F6+HY!F6</f>
        <v>104</v>
      </c>
      <c r="G6">
        <f>'UT1'!G6+'UT2'!G6+'UT3'!G6+HY!G6</f>
        <v>196</v>
      </c>
      <c r="H6">
        <f t="shared" si="0"/>
        <v>1052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2B8B5-D5CC-4857-A2F4-D2A2E12896F0}">
  <dimension ref="A1:H6"/>
  <sheetViews>
    <sheetView workbookViewId="0">
      <selection activeCell="B1" sqref="B1:B1048576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12</v>
      </c>
    </row>
    <row r="2" spans="1:8" x14ac:dyDescent="0.25">
      <c r="A2">
        <v>1</v>
      </c>
      <c r="B2">
        <v>78</v>
      </c>
      <c r="C2">
        <v>26</v>
      </c>
      <c r="D2">
        <v>87</v>
      </c>
      <c r="E2">
        <v>78</v>
      </c>
      <c r="F2">
        <v>96</v>
      </c>
      <c r="G2">
        <v>78</v>
      </c>
      <c r="H2">
        <f>SUM(B2:G2)</f>
        <v>443</v>
      </c>
    </row>
    <row r="3" spans="1:8" x14ac:dyDescent="0.25">
      <c r="A3">
        <v>2</v>
      </c>
      <c r="B3">
        <v>74</v>
      </c>
      <c r="C3">
        <v>74</v>
      </c>
      <c r="D3">
        <v>47</v>
      </c>
      <c r="E3">
        <v>45</v>
      </c>
      <c r="F3">
        <v>87</v>
      </c>
      <c r="G3">
        <v>26</v>
      </c>
      <c r="H3">
        <f t="shared" ref="H3:H6" si="0">SUM(B3:G3)</f>
        <v>353</v>
      </c>
    </row>
    <row r="4" spans="1:8" x14ac:dyDescent="0.25">
      <c r="A4">
        <v>3</v>
      </c>
      <c r="B4">
        <v>12</v>
      </c>
      <c r="C4">
        <v>17</v>
      </c>
      <c r="D4">
        <v>24</v>
      </c>
      <c r="E4">
        <v>65</v>
      </c>
      <c r="F4">
        <v>14</v>
      </c>
      <c r="G4">
        <v>74</v>
      </c>
      <c r="H4">
        <f t="shared" si="0"/>
        <v>206</v>
      </c>
    </row>
    <row r="5" spans="1:8" x14ac:dyDescent="0.25">
      <c r="A5">
        <v>4</v>
      </c>
      <c r="B5">
        <v>80</v>
      </c>
      <c r="C5">
        <v>19</v>
      </c>
      <c r="D5">
        <v>17</v>
      </c>
      <c r="E5">
        <v>35</v>
      </c>
      <c r="F5">
        <v>48</v>
      </c>
      <c r="G5">
        <v>72</v>
      </c>
      <c r="H5">
        <f t="shared" si="0"/>
        <v>271</v>
      </c>
    </row>
    <row r="6" spans="1:8" x14ac:dyDescent="0.25">
      <c r="A6">
        <v>5</v>
      </c>
      <c r="B6">
        <v>46</v>
      </c>
      <c r="C6">
        <v>45</v>
      </c>
      <c r="D6">
        <v>46</v>
      </c>
      <c r="E6">
        <v>51</v>
      </c>
      <c r="F6">
        <v>26</v>
      </c>
      <c r="G6">
        <v>49</v>
      </c>
      <c r="H6">
        <f t="shared" si="0"/>
        <v>263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E9A0D-F2A5-46A2-BED1-899149073F19}">
  <dimension ref="A1:H6"/>
  <sheetViews>
    <sheetView workbookViewId="0">
      <selection activeCell="B1" sqref="B1:B1048576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12</v>
      </c>
    </row>
    <row r="2" spans="1:8" x14ac:dyDescent="0.25">
      <c r="A2">
        <v>1</v>
      </c>
      <c r="B2">
        <v>78</v>
      </c>
      <c r="C2">
        <v>26</v>
      </c>
      <c r="D2">
        <v>87</v>
      </c>
      <c r="E2">
        <v>78</v>
      </c>
      <c r="F2">
        <v>96</v>
      </c>
      <c r="G2">
        <v>78</v>
      </c>
      <c r="H2">
        <f>SUM(B2:G2)</f>
        <v>443</v>
      </c>
    </row>
    <row r="3" spans="1:8" x14ac:dyDescent="0.25">
      <c r="A3">
        <v>2</v>
      </c>
      <c r="B3">
        <v>74</v>
      </c>
      <c r="C3">
        <v>74</v>
      </c>
      <c r="D3">
        <v>47</v>
      </c>
      <c r="E3">
        <v>45</v>
      </c>
      <c r="F3">
        <v>87</v>
      </c>
      <c r="G3">
        <v>26</v>
      </c>
      <c r="H3">
        <f t="shared" ref="H3:H6" si="0">SUM(B3:G3)</f>
        <v>353</v>
      </c>
    </row>
    <row r="4" spans="1:8" x14ac:dyDescent="0.25">
      <c r="A4">
        <v>3</v>
      </c>
      <c r="B4">
        <v>12</v>
      </c>
      <c r="C4">
        <v>17</v>
      </c>
      <c r="D4">
        <v>24</v>
      </c>
      <c r="E4">
        <v>65</v>
      </c>
      <c r="F4">
        <v>14</v>
      </c>
      <c r="G4">
        <v>74</v>
      </c>
      <c r="H4">
        <f t="shared" si="0"/>
        <v>206</v>
      </c>
    </row>
    <row r="5" spans="1:8" x14ac:dyDescent="0.25">
      <c r="A5">
        <v>4</v>
      </c>
      <c r="B5">
        <v>80</v>
      </c>
      <c r="C5">
        <v>19</v>
      </c>
      <c r="D5">
        <v>17</v>
      </c>
      <c r="E5">
        <v>35</v>
      </c>
      <c r="F5">
        <v>48</v>
      </c>
      <c r="G5">
        <v>72</v>
      </c>
      <c r="H5">
        <f t="shared" si="0"/>
        <v>271</v>
      </c>
    </row>
    <row r="6" spans="1:8" x14ac:dyDescent="0.25">
      <c r="A6">
        <v>5</v>
      </c>
      <c r="B6">
        <v>46</v>
      </c>
      <c r="C6">
        <v>45</v>
      </c>
      <c r="D6">
        <v>46</v>
      </c>
      <c r="E6">
        <v>51</v>
      </c>
      <c r="F6">
        <v>26</v>
      </c>
      <c r="G6">
        <v>49</v>
      </c>
      <c r="H6">
        <f t="shared" si="0"/>
        <v>263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SchoolDetails</vt:lpstr>
      <vt:lpstr>StudentDetails</vt:lpstr>
      <vt:lpstr>UT1</vt:lpstr>
      <vt:lpstr>UT2</vt:lpstr>
      <vt:lpstr>UT3</vt:lpstr>
      <vt:lpstr>HY</vt:lpstr>
      <vt:lpstr>T1</vt:lpstr>
      <vt:lpstr>UT4</vt:lpstr>
      <vt:lpstr>UT5</vt:lpstr>
      <vt:lpstr>UT6</vt:lpstr>
      <vt:lpstr>Y</vt:lpstr>
      <vt:lpstr>T2</vt:lpstr>
      <vt:lpstr>GT</vt:lpstr>
      <vt:lpstr>Grade</vt:lpstr>
      <vt:lpstr>Rank</vt:lpstr>
      <vt:lpstr>T1CoScholasticAreas</vt:lpstr>
      <vt:lpstr>T1Discipline</vt:lpstr>
      <vt:lpstr>T2CoScholasticAreas</vt:lpstr>
      <vt:lpstr>T2Discipline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SMART LAB</dc:creator>
  <cp:lastModifiedBy>SMART LAB</cp:lastModifiedBy>
  <dcterms:created xsi:type="dcterms:W3CDTF">2015-06-05T18:17:20Z</dcterms:created>
  <dcterms:modified xsi:type="dcterms:W3CDTF">2021-07-21T13:59:49Z</dcterms:modified>
</cp:coreProperties>
</file>