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38400" windowHeight="21120" tabRatio="500"/>
  </bookViews>
  <sheets>
    <sheet name="Sheet1" sheetId="1" r:id="rId1"/>
    <sheet name="Sheet2" sheetId="2" r:id="rId2"/>
    <sheet name="Sheet3" sheetId="3" r:id="rId3"/>
    <sheet name="GDP" sheetId="4" r:id="rId4"/>
    <sheet name="Populat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2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J8" i="3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C2" i="3"/>
  <c r="D2" i="3"/>
  <c r="E2" i="3"/>
  <c r="F2" i="3"/>
  <c r="G2" i="3"/>
  <c r="H2" i="3"/>
  <c r="I2" i="3"/>
  <c r="J2" i="3"/>
  <c r="K2" i="3"/>
  <c r="L2" i="3"/>
  <c r="M2" i="3"/>
  <c r="B2" i="3"/>
</calcChain>
</file>

<file path=xl/sharedStrings.xml><?xml version="1.0" encoding="utf-8"?>
<sst xmlns="http://schemas.openxmlformats.org/spreadsheetml/2006/main" count="6995" uniqueCount="476">
  <si>
    <t xml:space="preserve">2014M07 </t>
  </si>
  <si>
    <t xml:space="preserve">2014M08 </t>
  </si>
  <si>
    <t xml:space="preserve">2014M09 </t>
  </si>
  <si>
    <t xml:space="preserve">2014M10 </t>
  </si>
  <si>
    <t xml:space="preserve">2014M11 </t>
  </si>
  <si>
    <t xml:space="preserve">2014M12 </t>
  </si>
  <si>
    <t xml:space="preserve">2015M01 </t>
  </si>
  <si>
    <t xml:space="preserve">2015M02 </t>
  </si>
  <si>
    <t xml:space="preserve">2015M03 </t>
  </si>
  <si>
    <t xml:space="preserve">2015M04 </t>
  </si>
  <si>
    <t xml:space="preserve">2015M05 </t>
  </si>
  <si>
    <t>2015M06</t>
  </si>
  <si>
    <t>AT</t>
  </si>
  <si>
    <t>:</t>
  </si>
  <si>
    <t>BE</t>
  </si>
  <si>
    <t>BG</t>
  </si>
  <si>
    <t>CH</t>
  </si>
  <si>
    <t>CY</t>
  </si>
  <si>
    <t xml:space="preserve">: </t>
  </si>
  <si>
    <t>CZ</t>
  </si>
  <si>
    <t>DE</t>
  </si>
  <si>
    <t>DK</t>
  </si>
  <si>
    <t>EE</t>
  </si>
  <si>
    <t>EL</t>
  </si>
  <si>
    <t>ES</t>
  </si>
  <si>
    <t>EU28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</si>
  <si>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</si>
  <si>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</si>
  <si>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</si>
  <si>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</si>
  <si>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</si>
  <si>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</si>
  <si>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</si>
  <si>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</si>
  <si>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</si>
  <si>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</si>
  <si>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</si>
  <si>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</si>
  <si>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</si>
  <si>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</si>
  <si>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</si>
  <si>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</si>
  <si>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</si>
  <si>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</si>
  <si>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</si>
  <si>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indic_de,geo\time</t>
  </si>
  <si>
    <t>AD</t>
  </si>
  <si>
    <t>AL</t>
  </si>
  <si>
    <t>AM</t>
  </si>
  <si>
    <t>AZ</t>
  </si>
  <si>
    <t>BA</t>
  </si>
  <si>
    <t>BY</t>
  </si>
  <si>
    <t>EA17</t>
  </si>
  <si>
    <t>EA18</t>
  </si>
  <si>
    <t>EA19</t>
  </si>
  <si>
    <t>EU27</t>
  </si>
  <si>
    <t>FX</t>
  </si>
  <si>
    <t>GE</t>
  </si>
  <si>
    <t>IS</t>
  </si>
  <si>
    <t>LI</t>
  </si>
  <si>
    <t>MC</t>
  </si>
  <si>
    <t>MD</t>
  </si>
  <si>
    <t>ME</t>
  </si>
  <si>
    <t>MK</t>
  </si>
  <si>
    <t>RS</t>
  </si>
  <si>
    <t>RU</t>
  </si>
  <si>
    <t>SM</t>
  </si>
  <si>
    <t>TR</t>
  </si>
  <si>
    <t>UA</t>
  </si>
  <si>
    <t>XK</t>
  </si>
  <si>
    <t>nsum</t>
  </si>
  <si>
    <t>sum</t>
  </si>
  <si>
    <t>count</t>
  </si>
  <si>
    <t>country</t>
  </si>
  <si>
    <t>gdp</t>
  </si>
  <si>
    <t>population</t>
  </si>
  <si>
    <t>gdp/capita</t>
  </si>
  <si>
    <t xml:space="preserve">2015Q1 </t>
  </si>
  <si>
    <t xml:space="preserve">2014Q4 </t>
  </si>
  <si>
    <t xml:space="preserve">2014Q3 </t>
  </si>
  <si>
    <t xml:space="preserve">2014Q2 </t>
  </si>
  <si>
    <t xml:space="preserve">2014Q1 </t>
  </si>
  <si>
    <t xml:space="preserve">2013Q4 </t>
  </si>
  <si>
    <t xml:space="preserve">2013Q3 </t>
  </si>
  <si>
    <t xml:space="preserve">2013Q2 </t>
  </si>
  <si>
    <t xml:space="preserve">2013Q1 </t>
  </si>
  <si>
    <t xml:space="preserve">2012Q4 </t>
  </si>
  <si>
    <t xml:space="preserve">2012Q3 </t>
  </si>
  <si>
    <t xml:space="preserve">2012Q2 </t>
  </si>
  <si>
    <t xml:space="preserve">2012Q1 </t>
  </si>
  <si>
    <t xml:space="preserve">2011Q4 </t>
  </si>
  <si>
    <t xml:space="preserve">2011Q3 </t>
  </si>
  <si>
    <t xml:space="preserve">2011Q2 </t>
  </si>
  <si>
    <t xml:space="preserve">2011Q1 </t>
  </si>
  <si>
    <t xml:space="preserve">2010Q4 </t>
  </si>
  <si>
    <t xml:space="preserve">2010Q3 </t>
  </si>
  <si>
    <t xml:space="preserve">2010Q2 </t>
  </si>
  <si>
    <t xml:space="preserve">2010Q1 </t>
  </si>
  <si>
    <t xml:space="preserve">2009Q4 </t>
  </si>
  <si>
    <t xml:space="preserve">2009Q3 </t>
  </si>
  <si>
    <t xml:space="preserve">2009Q2 </t>
  </si>
  <si>
    <t xml:space="preserve">2009Q1 </t>
  </si>
  <si>
    <t xml:space="preserve">2008Q4 </t>
  </si>
  <si>
    <t xml:space="preserve">2008Q3 </t>
  </si>
  <si>
    <t xml:space="preserve">2008Q2 </t>
  </si>
  <si>
    <t xml:space="preserve">2008Q1 </t>
  </si>
  <si>
    <t xml:space="preserve">2007Q4 </t>
  </si>
  <si>
    <t xml:space="preserve">2007Q3 </t>
  </si>
  <si>
    <t xml:space="preserve">2007Q2 </t>
  </si>
  <si>
    <t xml:space="preserve">2007Q1 </t>
  </si>
  <si>
    <t xml:space="preserve">2006Q4 </t>
  </si>
  <si>
    <t xml:space="preserve">2006Q3 </t>
  </si>
  <si>
    <t xml:space="preserve">2006Q2 </t>
  </si>
  <si>
    <t xml:space="preserve">2006Q1 </t>
  </si>
  <si>
    <t xml:space="preserve">2005Q4 </t>
  </si>
  <si>
    <t xml:space="preserve">2005Q3 </t>
  </si>
  <si>
    <t xml:space="preserve">2005Q2 </t>
  </si>
  <si>
    <t xml:space="preserve">2005Q1 </t>
  </si>
  <si>
    <t xml:space="preserve">2004Q4 </t>
  </si>
  <si>
    <t xml:space="preserve">2004Q3 </t>
  </si>
  <si>
    <t xml:space="preserve">2004Q2 </t>
  </si>
  <si>
    <t xml:space="preserve">2004Q1 </t>
  </si>
  <si>
    <t xml:space="preserve">2003Q4 </t>
  </si>
  <si>
    <t xml:space="preserve">2003Q3 </t>
  </si>
  <si>
    <t xml:space="preserve">2003Q2 </t>
  </si>
  <si>
    <t xml:space="preserve">2003Q1 </t>
  </si>
  <si>
    <t xml:space="preserve">2002Q4 </t>
  </si>
  <si>
    <t xml:space="preserve">2002Q3 </t>
  </si>
  <si>
    <t xml:space="preserve">2002Q2 </t>
  </si>
  <si>
    <t xml:space="preserve">2002Q1 </t>
  </si>
  <si>
    <t xml:space="preserve">2001Q4 </t>
  </si>
  <si>
    <t xml:space="preserve">2001Q3 </t>
  </si>
  <si>
    <t xml:space="preserve">2001Q2 </t>
  </si>
  <si>
    <t xml:space="preserve">2001Q1 </t>
  </si>
  <si>
    <t xml:space="preserve">2000Q4 </t>
  </si>
  <si>
    <t xml:space="preserve">2000Q3 </t>
  </si>
  <si>
    <t xml:space="preserve">2000Q2 </t>
  </si>
  <si>
    <t xml:space="preserve">2000Q1 </t>
  </si>
  <si>
    <t xml:space="preserve">1999Q4 </t>
  </si>
  <si>
    <t xml:space="preserve">1999Q3 </t>
  </si>
  <si>
    <t xml:space="preserve">1999Q2 </t>
  </si>
  <si>
    <t xml:space="preserve">1999Q1 </t>
  </si>
  <si>
    <t xml:space="preserve">1998Q4 </t>
  </si>
  <si>
    <t xml:space="preserve">1998Q3 </t>
  </si>
  <si>
    <t xml:space="preserve">1998Q2 </t>
  </si>
  <si>
    <t xml:space="preserve">1998Q1 </t>
  </si>
  <si>
    <t xml:space="preserve">1997Q4 </t>
  </si>
  <si>
    <t xml:space="preserve">1997Q3 </t>
  </si>
  <si>
    <t xml:space="preserve">1997Q2 </t>
  </si>
  <si>
    <t xml:space="preserve">1997Q1 </t>
  </si>
  <si>
    <t xml:space="preserve">1996Q4 </t>
  </si>
  <si>
    <t xml:space="preserve">1996Q3 </t>
  </si>
  <si>
    <t xml:space="preserve">1996Q2 </t>
  </si>
  <si>
    <t xml:space="preserve">1996Q1 </t>
  </si>
  <si>
    <t xml:space="preserve">1995Q4 </t>
  </si>
  <si>
    <t xml:space="preserve">1995Q3 </t>
  </si>
  <si>
    <t xml:space="preserve">1995Q2 </t>
  </si>
  <si>
    <t xml:space="preserve">1995Q1 </t>
  </si>
  <si>
    <t xml:space="preserve">1994Q4 </t>
  </si>
  <si>
    <t xml:space="preserve">1994Q3 </t>
  </si>
  <si>
    <t xml:space="preserve">1994Q2 </t>
  </si>
  <si>
    <t xml:space="preserve">1994Q1 </t>
  </si>
  <si>
    <t xml:space="preserve">1993Q4 </t>
  </si>
  <si>
    <t xml:space="preserve">1993Q3 </t>
  </si>
  <si>
    <t xml:space="preserve">1993Q2 </t>
  </si>
  <si>
    <t xml:space="preserve">1993Q1 </t>
  </si>
  <si>
    <t xml:space="preserve">1992Q4 </t>
  </si>
  <si>
    <t xml:space="preserve">1992Q3 </t>
  </si>
  <si>
    <t xml:space="preserve">1992Q2 </t>
  </si>
  <si>
    <t xml:space="preserve">1992Q1 </t>
  </si>
  <si>
    <t xml:space="preserve">1991Q4 </t>
  </si>
  <si>
    <t xml:space="preserve">1991Q3 </t>
  </si>
  <si>
    <t xml:space="preserve">1991Q2 </t>
  </si>
  <si>
    <t xml:space="preserve">1991Q1 </t>
  </si>
  <si>
    <t xml:space="preserve">1990Q4 </t>
  </si>
  <si>
    <t xml:space="preserve">1990Q3 </t>
  </si>
  <si>
    <t xml:space="preserve">1990Q2 </t>
  </si>
  <si>
    <t xml:space="preserve">1990Q1 </t>
  </si>
  <si>
    <t xml:space="preserve">1989Q4 </t>
  </si>
  <si>
    <t xml:space="preserve">1989Q3 </t>
  </si>
  <si>
    <t xml:space="preserve">1989Q2 </t>
  </si>
  <si>
    <t xml:space="preserve">1989Q1 </t>
  </si>
  <si>
    <t xml:space="preserve">1988Q4 </t>
  </si>
  <si>
    <t xml:space="preserve">1988Q3 </t>
  </si>
  <si>
    <t xml:space="preserve">1988Q2 </t>
  </si>
  <si>
    <t xml:space="preserve">1988Q1 </t>
  </si>
  <si>
    <t xml:space="preserve">1987Q4 </t>
  </si>
  <si>
    <t xml:space="preserve">1987Q3 </t>
  </si>
  <si>
    <t xml:space="preserve">1987Q2 </t>
  </si>
  <si>
    <t xml:space="preserve">1987Q1 </t>
  </si>
  <si>
    <t xml:space="preserve">1986Q4 </t>
  </si>
  <si>
    <t xml:space="preserve">1986Q3 </t>
  </si>
  <si>
    <t xml:space="preserve">1986Q2 </t>
  </si>
  <si>
    <t xml:space="preserve">1986Q1 </t>
  </si>
  <si>
    <t xml:space="preserve">1985Q4 </t>
  </si>
  <si>
    <t xml:space="preserve">1985Q3 </t>
  </si>
  <si>
    <t xml:space="preserve">1985Q2 </t>
  </si>
  <si>
    <t xml:space="preserve">1985Q1 </t>
  </si>
  <si>
    <t xml:space="preserve">1984Q4 </t>
  </si>
  <si>
    <t xml:space="preserve">1984Q3 </t>
  </si>
  <si>
    <t xml:space="preserve">1984Q2 </t>
  </si>
  <si>
    <t xml:space="preserve">1984Q1 </t>
  </si>
  <si>
    <t xml:space="preserve">1983Q4 </t>
  </si>
  <si>
    <t xml:space="preserve">1983Q3 </t>
  </si>
  <si>
    <t xml:space="preserve">1983Q2 </t>
  </si>
  <si>
    <t xml:space="preserve">1983Q1 </t>
  </si>
  <si>
    <t xml:space="preserve">1982Q4 </t>
  </si>
  <si>
    <t xml:space="preserve">1982Q3 </t>
  </si>
  <si>
    <t xml:space="preserve">1982Q2 </t>
  </si>
  <si>
    <t xml:space="preserve">1982Q1 </t>
  </si>
  <si>
    <t xml:space="preserve">1981Q4 </t>
  </si>
  <si>
    <t xml:space="preserve">1981Q3 </t>
  </si>
  <si>
    <t xml:space="preserve">1981Q2 </t>
  </si>
  <si>
    <t xml:space="preserve">1981Q1 </t>
  </si>
  <si>
    <t xml:space="preserve">1980Q4 </t>
  </si>
  <si>
    <t xml:space="preserve">1980Q3 </t>
  </si>
  <si>
    <t xml:space="preserve">1980Q2 </t>
  </si>
  <si>
    <t xml:space="preserve">1980Q1 </t>
  </si>
  <si>
    <t xml:space="preserve">1979Q4 </t>
  </si>
  <si>
    <t xml:space="preserve">1979Q3 </t>
  </si>
  <si>
    <t xml:space="preserve">1979Q2 </t>
  </si>
  <si>
    <t xml:space="preserve">1979Q1 </t>
  </si>
  <si>
    <t xml:space="preserve">1978Q4 </t>
  </si>
  <si>
    <t xml:space="preserve">1978Q3 </t>
  </si>
  <si>
    <t xml:space="preserve">1978Q2 </t>
  </si>
  <si>
    <t xml:space="preserve">1978Q1 </t>
  </si>
  <si>
    <t xml:space="preserve">1977Q4 </t>
  </si>
  <si>
    <t xml:space="preserve">1977Q3 </t>
  </si>
  <si>
    <t xml:space="preserve">1977Q2 </t>
  </si>
  <si>
    <t xml:space="preserve">1977Q1 </t>
  </si>
  <si>
    <t xml:space="preserve">1976Q4 </t>
  </si>
  <si>
    <t xml:space="preserve">1976Q3 </t>
  </si>
  <si>
    <t xml:space="preserve">1976Q2 </t>
  </si>
  <si>
    <t xml:space="preserve">1976Q1 </t>
  </si>
  <si>
    <t xml:space="preserve">1975Q4 </t>
  </si>
  <si>
    <t xml:space="preserve">1975Q3 </t>
  </si>
  <si>
    <t xml:space="preserve">1975Q2 </t>
  </si>
  <si>
    <t xml:space="preserve">1975Q1 </t>
  </si>
  <si>
    <t xml:space="preserve">1974Q4 </t>
  </si>
  <si>
    <t xml:space="preserve">1974Q3 </t>
  </si>
  <si>
    <t xml:space="preserve">1974Q2 </t>
  </si>
  <si>
    <t xml:space="preserve">1974Q1 </t>
  </si>
  <si>
    <t xml:space="preserve">1973Q4 </t>
  </si>
  <si>
    <t xml:space="preserve">1973Q3 </t>
  </si>
  <si>
    <t xml:space="preserve">1973Q2 </t>
  </si>
  <si>
    <t xml:space="preserve">1973Q1 </t>
  </si>
  <si>
    <t xml:space="preserve">1972Q4 </t>
  </si>
  <si>
    <t xml:space="preserve">1972Q3 </t>
  </si>
  <si>
    <t xml:space="preserve">1972Q2 </t>
  </si>
  <si>
    <t xml:space="preserve">1972Q1 </t>
  </si>
  <si>
    <t xml:space="preserve">1971Q4 </t>
  </si>
  <si>
    <t xml:space="preserve">1971Q3 </t>
  </si>
  <si>
    <t xml:space="preserve">1971Q2 </t>
  </si>
  <si>
    <t xml:space="preserve">1971Q1 </t>
  </si>
  <si>
    <t xml:space="preserve">1970Q4 </t>
  </si>
  <si>
    <t xml:space="preserve">1970Q3 </t>
  </si>
  <si>
    <t xml:space="preserve">1970Q2 </t>
  </si>
  <si>
    <t xml:space="preserve">1970Q1 </t>
  </si>
  <si>
    <t xml:space="preserve">1969Q4 </t>
  </si>
  <si>
    <t xml:space="preserve">1969Q3 </t>
  </si>
  <si>
    <t xml:space="preserve">1969Q2 </t>
  </si>
  <si>
    <t xml:space="preserve">1969Q1 </t>
  </si>
  <si>
    <t xml:space="preserve">1968Q4 </t>
  </si>
  <si>
    <t xml:space="preserve">1968Q3 </t>
  </si>
  <si>
    <t xml:space="preserve">1968Q2 </t>
  </si>
  <si>
    <t xml:space="preserve">1968Q1 </t>
  </si>
  <si>
    <t xml:space="preserve">1967Q4 </t>
  </si>
  <si>
    <t xml:space="preserve">1967Q3 </t>
  </si>
  <si>
    <t xml:space="preserve">1967Q2 </t>
  </si>
  <si>
    <t xml:space="preserve">1967Q1 </t>
  </si>
  <si>
    <t xml:space="preserve">1966Q4 </t>
  </si>
  <si>
    <t xml:space="preserve">1966Q3 </t>
  </si>
  <si>
    <t xml:space="preserve">1966Q2 </t>
  </si>
  <si>
    <t xml:space="preserve">1966Q1 </t>
  </si>
  <si>
    <t xml:space="preserve">1965Q4 </t>
  </si>
  <si>
    <t xml:space="preserve">1965Q3 </t>
  </si>
  <si>
    <t xml:space="preserve">1965Q2 </t>
  </si>
  <si>
    <t xml:space="preserve">1965Q1 </t>
  </si>
  <si>
    <t xml:space="preserve">1964Q4 </t>
  </si>
  <si>
    <t xml:space="preserve">1964Q3 </t>
  </si>
  <si>
    <t xml:space="preserve">1964Q2 </t>
  </si>
  <si>
    <t xml:space="preserve">1964Q1 </t>
  </si>
  <si>
    <t xml:space="preserve">1963Q4 </t>
  </si>
  <si>
    <t xml:space="preserve">1963Q3 </t>
  </si>
  <si>
    <t xml:space="preserve">1963Q2 </t>
  </si>
  <si>
    <t xml:space="preserve">1963Q1 </t>
  </si>
  <si>
    <t xml:space="preserve">1962Q4 </t>
  </si>
  <si>
    <t xml:space="preserve">1962Q3 </t>
  </si>
  <si>
    <t xml:space="preserve">1962Q2 </t>
  </si>
  <si>
    <t xml:space="preserve">1962Q1 </t>
  </si>
  <si>
    <t xml:space="preserve">1961Q4 </t>
  </si>
  <si>
    <t xml:space="preserve">1961Q3 </t>
  </si>
  <si>
    <t xml:space="preserve">1961Q2 </t>
  </si>
  <si>
    <t xml:space="preserve">1961Q1 </t>
  </si>
  <si>
    <t xml:space="preserve">1960Q4 </t>
  </si>
  <si>
    <t xml:space="preserve">1960Q3 </t>
  </si>
  <si>
    <t xml:space="preserve">1960Q2 </t>
  </si>
  <si>
    <t xml:space="preserve">1960Q1 </t>
  </si>
  <si>
    <t xml:space="preserve">1959Q4 </t>
  </si>
  <si>
    <t xml:space="preserve">1959Q3 </t>
  </si>
  <si>
    <t xml:space="preserve">1959Q2 </t>
  </si>
  <si>
    <t xml:space="preserve">1959Q1 </t>
  </si>
  <si>
    <t xml:space="preserve">1958Q4 </t>
  </si>
  <si>
    <t xml:space="preserve">1958Q3 </t>
  </si>
  <si>
    <t xml:space="preserve">1958Q2 </t>
  </si>
  <si>
    <t xml:space="preserve">1958Q1 </t>
  </si>
  <si>
    <t xml:space="preserve">1957Q4 </t>
  </si>
  <si>
    <t xml:space="preserve">1957Q3 </t>
  </si>
  <si>
    <t xml:space="preserve">1957Q2 </t>
  </si>
  <si>
    <t xml:space="preserve">1957Q1 </t>
  </si>
  <si>
    <t xml:space="preserve">1956Q4 </t>
  </si>
  <si>
    <t xml:space="preserve">1956Q3 </t>
  </si>
  <si>
    <t xml:space="preserve">1956Q2 </t>
  </si>
  <si>
    <t xml:space="preserve">1956Q1 </t>
  </si>
  <si>
    <t xml:space="preserve">1955Q4 </t>
  </si>
  <si>
    <t xml:space="preserve">1955Q3 </t>
  </si>
  <si>
    <t xml:space="preserve">1955Q2 </t>
  </si>
  <si>
    <t xml:space="preserve">1955Q1 </t>
  </si>
  <si>
    <t>53203.2 p</t>
  </si>
  <si>
    <t>48915.1 p</t>
  </si>
  <si>
    <t>54453.2 p</t>
  </si>
  <si>
    <t>58009.2 p</t>
  </si>
  <si>
    <t>56856.4 p</t>
  </si>
  <si>
    <t>52832.9 p</t>
  </si>
  <si>
    <t>60252.9 p</t>
  </si>
  <si>
    <t>60676.5 p</t>
  </si>
  <si>
    <t>58750.8 p</t>
  </si>
  <si>
    <t>51399.3 p</t>
  </si>
  <si>
    <t>58475.5 p</t>
  </si>
  <si>
    <t>61612.5 p</t>
  </si>
  <si>
    <t>58815.1 p</t>
  </si>
  <si>
    <t>54295.7 p</t>
  </si>
  <si>
    <t>57128.1 p</t>
  </si>
  <si>
    <t>58656.8 p</t>
  </si>
  <si>
    <t>55854.8 p</t>
  </si>
  <si>
    <t>51521.1 p</t>
  </si>
  <si>
    <t>54085.2 p</t>
  </si>
  <si>
    <t>54439.3 p</t>
  </si>
  <si>
    <t>52157.3 p</t>
  </si>
  <si>
    <t>47936.9 p</t>
  </si>
  <si>
    <t>50304.0 p</t>
  </si>
  <si>
    <t>50926.4 p</t>
  </si>
  <si>
    <t>47513.6 p</t>
  </si>
  <si>
    <t>44304.9 p</t>
  </si>
  <si>
    <t>48195.1 p</t>
  </si>
  <si>
    <t>48595.1 p</t>
  </si>
  <si>
    <t>46268.8 p</t>
  </si>
  <si>
    <t>42206.8 p</t>
  </si>
  <si>
    <t>44909.3 p</t>
  </si>
  <si>
    <t>45244.5 p</t>
  </si>
  <si>
    <t>42865.2 p</t>
  </si>
  <si>
    <t>39412.2 p</t>
  </si>
  <si>
    <t>40771.3 p</t>
  </si>
  <si>
    <t>40925.9 p</t>
  </si>
  <si>
    <t>38949.0 p</t>
  </si>
  <si>
    <t>35968.7 p</t>
  </si>
  <si>
    <t>38108.1 p</t>
  </si>
  <si>
    <t>38082.2 p</t>
  </si>
  <si>
    <t>36196.3 p</t>
  </si>
  <si>
    <t>34042.0 p</t>
  </si>
  <si>
    <t>35011.0 p</t>
  </si>
  <si>
    <t>35910.5 p</t>
  </si>
  <si>
    <t>34590.5 p</t>
  </si>
  <si>
    <t>32371.9 p</t>
  </si>
  <si>
    <t>29583.7 p</t>
  </si>
  <si>
    <t>31261.7 p</t>
  </si>
  <si>
    <t>29586.6 p</t>
  </si>
  <si>
    <t>27400.6 p</t>
  </si>
  <si>
    <t>28012.3 p</t>
  </si>
  <si>
    <t>28616.3 p</t>
  </si>
  <si>
    <t>26670.9 p</t>
  </si>
  <si>
    <t>25599.2 p</t>
  </si>
  <si>
    <t>42285.1 d</t>
  </si>
  <si>
    <t>45915.6 d</t>
  </si>
  <si>
    <t>43414.0 d</t>
  </si>
  <si>
    <t>42113.2 d</t>
  </si>
  <si>
    <t>41311.9 d</t>
  </si>
  <si>
    <t>43397.5 d</t>
  </si>
  <si>
    <t>43245.7 d</t>
  </si>
  <si>
    <t>43504.2 d</t>
  </si>
  <si>
    <t>40894.9 d</t>
  </si>
  <si>
    <t>40140.4 d</t>
  </si>
  <si>
    <t>41997.2 d</t>
  </si>
  <si>
    <t>41716.6 d</t>
  </si>
  <si>
    <t>41074.3 d</t>
  </si>
  <si>
    <t>41056.4 d</t>
  </si>
  <si>
    <t>41401.6 d</t>
  </si>
  <si>
    <t>42797.4 d</t>
  </si>
  <si>
    <t>42858.6 d</t>
  </si>
  <si>
    <t>45834.8 d</t>
  </si>
  <si>
    <t>46561.8 d</t>
  </si>
  <si>
    <t>46587.8 d</t>
  </si>
  <si>
    <t>47885.7 d</t>
  </si>
  <si>
    <t>50505.4 d</t>
  </si>
  <si>
    <t>47150.2 d</t>
  </si>
  <si>
    <t>49439.1 d</t>
  </si>
  <si>
    <t>49653.9 d</t>
  </si>
  <si>
    <t>47344.8 d</t>
  </si>
  <si>
    <t>46165.9 d</t>
  </si>
  <si>
    <t>45475.1 d</t>
  </si>
  <si>
    <t>44773.5 d</t>
  </si>
  <si>
    <t>44755.0 d</t>
  </si>
  <si>
    <t>41355.2 d</t>
  </si>
  <si>
    <t>42577.6 d</t>
  </si>
  <si>
    <t>40465.0 d</t>
  </si>
  <si>
    <t>41000.7 d</t>
  </si>
  <si>
    <t>38114.6 d</t>
  </si>
  <si>
    <t>39270.5 d</t>
  </si>
  <si>
    <t>37084.4 d</t>
  </si>
  <si>
    <t>39317.0 d</t>
  </si>
  <si>
    <t>35139.7 d</t>
  </si>
  <si>
    <t>35747.3 d</t>
  </si>
  <si>
    <t>34635.8 d</t>
  </si>
  <si>
    <t>36075.8 d</t>
  </si>
  <si>
    <t>33848.1 d</t>
  </si>
  <si>
    <t>32985.6 d</t>
  </si>
  <si>
    <t>32269.6 d</t>
  </si>
  <si>
    <t>31826.1 d</t>
  </si>
  <si>
    <t>30362.6 d</t>
  </si>
  <si>
    <t>30152.9 d</t>
  </si>
  <si>
    <t>28857.2 d</t>
  </si>
  <si>
    <t>28956.1 d</t>
  </si>
  <si>
    <t>27284.6 d</t>
  </si>
  <si>
    <t>26684.9 d</t>
  </si>
  <si>
    <t>24873.7 d</t>
  </si>
  <si>
    <t>25146.7 d</t>
  </si>
  <si>
    <t>23941.4 d</t>
  </si>
  <si>
    <t>22008.5 d</t>
  </si>
  <si>
    <t>21394.4 d</t>
  </si>
  <si>
    <t>20724.7 d</t>
  </si>
  <si>
    <t>20693.5 d</t>
  </si>
  <si>
    <t>20141.2 d</t>
  </si>
  <si>
    <t>18668.6 d</t>
  </si>
  <si>
    <t>19638.9 d</t>
  </si>
  <si>
    <t>18390.9 d</t>
  </si>
  <si>
    <t>18119.7 d</t>
  </si>
  <si>
    <t>16754.5 d</t>
  </si>
  <si>
    <t>1671.4 e</t>
  </si>
  <si>
    <t>1982.2 p</t>
  </si>
  <si>
    <t>1929.2 p</t>
  </si>
  <si>
    <t>1850.0 p</t>
  </si>
  <si>
    <t>1691.9 p</t>
  </si>
  <si>
    <t>34564.5 p</t>
  </si>
  <si>
    <t>27180.0 p</t>
  </si>
  <si>
    <t>38503.9 p</t>
  </si>
  <si>
    <t>35847.0 p</t>
  </si>
  <si>
    <t>31265.9 p</t>
  </si>
  <si>
    <t>25649.9 p</t>
  </si>
  <si>
    <t>s_adj</t>
  </si>
  <si>
    <t>unit</t>
  </si>
  <si>
    <t>indic_na</t>
  </si>
  <si>
    <t>geo</t>
  </si>
  <si>
    <t>NSA</t>
  </si>
  <si>
    <t>EA</t>
  </si>
  <si>
    <t>EA12</t>
  </si>
  <si>
    <t>EU15</t>
  </si>
  <si>
    <t>US</t>
  </si>
  <si>
    <t>B1GM</t>
  </si>
  <si>
    <t>MIO_EUR</t>
  </si>
  <si>
    <t>JP</t>
  </si>
  <si>
    <t>most_recent</t>
  </si>
  <si>
    <t>GEO/TIME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</si>
  <si>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</si>
  <si>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</si>
  <si>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</si>
  <si>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</si>
  <si>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</si>
  <si>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</si>
  <si>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</si>
  <si>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</si>
  <si>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</si>
  <si>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</si>
  <si>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DE_TOT</t>
  </si>
  <si>
    <t>EEA31</t>
  </si>
  <si>
    <t>EEA30</t>
  </si>
  <si>
    <t>EFTA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</si>
</sst>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8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Sheet3!$B$2:$M$2</c:f>
              <c:numCache>
                <c:formatCode>_-* #,##0.00_-;\-* #,##0.00_-;_-* "-"??_-;_-@_-</c:formatCode>
                <c:ptCount val="12"/>
                <c:pt idx="0">
                  <c:v>0.239054599713777</c:v>
                </c:pt>
                <c:pt idx="1">
                  <c:v>0.268193095698789</c:v>
                </c:pt>
                <c:pt idx="2">
                  <c:v>0.367501847321179</c:v>
                </c:pt>
                <c:pt idx="3">
                  <c:v>0.353824594103724</c:v>
                </c:pt>
                <c:pt idx="4">
                  <c:v>0.421021533824263</c:v>
                </c:pt>
                <c:pt idx="5">
                  <c:v>0.481677178527759</c:v>
                </c:pt>
                <c:pt idx="6">
                  <c:v>0.460863967109893</c:v>
                </c:pt>
                <c:pt idx="7">
                  <c:v>0.364528531404341</c:v>
                </c:pt>
                <c:pt idx="8">
                  <c:v>0.329443403585652</c:v>
                </c:pt>
                <c:pt idx="9">
                  <c:v>0.44183474524213</c:v>
                </c:pt>
                <c:pt idx="10">
                  <c:v>0.736787684192461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Sheet3!$B$3:$M$3</c:f>
              <c:numCache>
                <c:formatCode>_-* #,##0.00_-;\-* #,##0.00_-;_-* "-"??_-;_-@_-</c:formatCode>
                <c:ptCount val="12"/>
                <c:pt idx="0">
                  <c:v>0.11491818276047</c:v>
                </c:pt>
                <c:pt idx="1">
                  <c:v>0.136549840691853</c:v>
                </c:pt>
                <c:pt idx="2">
                  <c:v>0.155928200922049</c:v>
                </c:pt>
                <c:pt idx="3">
                  <c:v>0.139253797933275</c:v>
                </c:pt>
                <c:pt idx="4">
                  <c:v>0.104553013335016</c:v>
                </c:pt>
                <c:pt idx="5">
                  <c:v>0.127085990346873</c:v>
                </c:pt>
                <c:pt idx="6">
                  <c:v>0.109510268277624</c:v>
                </c:pt>
                <c:pt idx="7">
                  <c:v>0.0964411416107473</c:v>
                </c:pt>
                <c:pt idx="8">
                  <c:v>0.10545433241549</c:v>
                </c:pt>
                <c:pt idx="9">
                  <c:v>0.100497077472882</c:v>
                </c:pt>
                <c:pt idx="10">
                  <c:v>0.145563031496595</c:v>
                </c:pt>
                <c:pt idx="11">
                  <c:v>0.209556686210269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BG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Sheet3!$B$4:$M$4</c:f>
              <c:numCache>
                <c:formatCode>_-* #,##0.00_-;\-* #,##0.00_-;_-* "-"??_-;_-@_-</c:formatCode>
                <c:ptCount val="12"/>
                <c:pt idx="0">
                  <c:v>0.12146482760729</c:v>
                </c:pt>
                <c:pt idx="1">
                  <c:v>0.148760294485333</c:v>
                </c:pt>
                <c:pt idx="2">
                  <c:v>0.163090414596306</c:v>
                </c:pt>
                <c:pt idx="3">
                  <c:v>0.191068268146299</c:v>
                </c:pt>
                <c:pt idx="4">
                  <c:v>0.18492678809874</c:v>
                </c:pt>
                <c:pt idx="5">
                  <c:v>0.201986454897516</c:v>
                </c:pt>
                <c:pt idx="6">
                  <c:v>0.143983587781676</c:v>
                </c:pt>
                <c:pt idx="7">
                  <c:v>0.139889267749969</c:v>
                </c:pt>
                <c:pt idx="8">
                  <c:v>0.151489841173137</c:v>
                </c:pt>
                <c:pt idx="9">
                  <c:v>0.152854614517039</c:v>
                </c:pt>
                <c:pt idx="10">
                  <c:v>0.180832468067033</c:v>
                </c:pt>
                <c:pt idx="11">
                  <c:v>0.219046121696293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CH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Sheet3!$B$5:$M$5</c:f>
              <c:numCache>
                <c:formatCode>_-* #,##0.00_-;\-* #,##0.00_-;_-* "-"??_-;_-@_-</c:formatCode>
                <c:ptCount val="12"/>
                <c:pt idx="0">
                  <c:v>0.345709220580334</c:v>
                </c:pt>
                <c:pt idx="1">
                  <c:v>0.299824178576035</c:v>
                </c:pt>
                <c:pt idx="2">
                  <c:v>0.281595874218163</c:v>
                </c:pt>
                <c:pt idx="3">
                  <c:v>0.284738685314348</c:v>
                </c:pt>
                <c:pt idx="4">
                  <c:v>0.198625661278883</c:v>
                </c:pt>
                <c:pt idx="5">
                  <c:v>0.173483172509404</c:v>
                </c:pt>
                <c:pt idx="6">
                  <c:v>0.182283043578721</c:v>
                </c:pt>
                <c:pt idx="7">
                  <c:v>0.164683301440086</c:v>
                </c:pt>
                <c:pt idx="8">
                  <c:v>0.173483172509404</c:v>
                </c:pt>
                <c:pt idx="9">
                  <c:v>0.159654803686191</c:v>
                </c:pt>
                <c:pt idx="10">
                  <c:v>0.26148188320258</c:v>
                </c:pt>
                <c:pt idx="11">
                  <c:v>0.461364668919936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Sheet3!$B$6:$M$6</c:f>
              <c:numCache>
                <c:formatCode>_-* #,##0.00_-;\-* #,##0.00_-;_-* "-"??_-;_-@_-</c:formatCode>
                <c:ptCount val="12"/>
                <c:pt idx="0">
                  <c:v>0.145009750455621</c:v>
                </c:pt>
                <c:pt idx="1">
                  <c:v>0.139209360437396</c:v>
                </c:pt>
                <c:pt idx="2">
                  <c:v>0.191412870601419</c:v>
                </c:pt>
                <c:pt idx="3">
                  <c:v>0.214614430674319</c:v>
                </c:pt>
                <c:pt idx="4">
                  <c:v>0.162410920510295</c:v>
                </c:pt>
                <c:pt idx="5">
                  <c:v>0.139209360437396</c:v>
                </c:pt>
                <c:pt idx="6">
                  <c:v>0.17981209056497</c:v>
                </c:pt>
                <c:pt idx="7">
                  <c:v>0.145009750455621</c:v>
                </c:pt>
                <c:pt idx="8">
                  <c:v>0.174011700546745</c:v>
                </c:pt>
                <c:pt idx="9">
                  <c:v>0.16821131052852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Sheet3!$B$7:$M$7</c:f>
              <c:numCache>
                <c:formatCode>_-* #,##0.00_-;\-* #,##0.00_-;_-* "-"??_-;_-@_-</c:formatCode>
                <c:ptCount val="12"/>
                <c:pt idx="0">
                  <c:v>0.00713915498105982</c:v>
                </c:pt>
                <c:pt idx="1">
                  <c:v>0.0080910423118678</c:v>
                </c:pt>
                <c:pt idx="2">
                  <c:v>0.0118985916350997</c:v>
                </c:pt>
                <c:pt idx="3">
                  <c:v>0.00951887330807976</c:v>
                </c:pt>
                <c:pt idx="4">
                  <c:v>0.00666321131565583</c:v>
                </c:pt>
                <c:pt idx="5">
                  <c:v>0.0109467043042917</c:v>
                </c:pt>
                <c:pt idx="6">
                  <c:v>0.00904292964267577</c:v>
                </c:pt>
                <c:pt idx="7">
                  <c:v>0.00904292964267577</c:v>
                </c:pt>
                <c:pt idx="8">
                  <c:v>0.0161820846237356</c:v>
                </c:pt>
                <c:pt idx="9">
                  <c:v>0.00999481697348375</c:v>
                </c:pt>
                <c:pt idx="10">
                  <c:v>0.0080910423118678</c:v>
                </c:pt>
                <c:pt idx="1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Sheet3!$B$8:$M$8</c:f>
              <c:numCache>
                <c:formatCode>_-* #,##0.00_-;\-* #,##0.00_-;_-* "-"??_-;_-@_-</c:formatCode>
                <c:ptCount val="12"/>
                <c:pt idx="0">
                  <c:v>0.209267265794325</c:v>
                </c:pt>
                <c:pt idx="1">
                  <c:v>0.199494820604049</c:v>
                </c:pt>
                <c:pt idx="2">
                  <c:v>0.212690733854613</c:v>
                </c:pt>
                <c:pt idx="3">
                  <c:v>0.239393784724859</c:v>
                </c:pt>
                <c:pt idx="4">
                  <c:v>0.236903989771922</c:v>
                </c:pt>
                <c:pt idx="5">
                  <c:v>0.212379509485496</c:v>
                </c:pt>
                <c:pt idx="6">
                  <c:v>0.269893772898333</c:v>
                </c:pt>
                <c:pt idx="7">
                  <c:v>0.283525400265661</c:v>
                </c:pt>
                <c:pt idx="8">
                  <c:v>0.357036596251116</c:v>
                </c:pt>
                <c:pt idx="9">
                  <c:v>0.305062126608563</c:v>
                </c:pt>
                <c:pt idx="10">
                  <c:v>0.295787640408874</c:v>
                </c:pt>
                <c:pt idx="11">
                  <c:v>0.407143719678966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DK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Sheet3!$B$9:$M$9</c:f>
              <c:numCache>
                <c:formatCode>_-* #,##0.00_-;\-* #,##0.00_-;_-* "-"??_-;_-@_-</c:formatCode>
                <c:ptCount val="12"/>
                <c:pt idx="0">
                  <c:v>0.30463132799906</c:v>
                </c:pt>
                <c:pt idx="1">
                  <c:v>0.41125229279873</c:v>
                </c:pt>
                <c:pt idx="2">
                  <c:v>0.550128339386537</c:v>
                </c:pt>
                <c:pt idx="3">
                  <c:v>0.329718613834276</c:v>
                </c:pt>
                <c:pt idx="4">
                  <c:v>0.198906337693504</c:v>
                </c:pt>
                <c:pt idx="5">
                  <c:v>0.135292148611347</c:v>
                </c:pt>
                <c:pt idx="6">
                  <c:v>0.112892786258475</c:v>
                </c:pt>
                <c:pt idx="7">
                  <c:v>0.0770538064938798</c:v>
                </c:pt>
                <c:pt idx="8">
                  <c:v>0.0815336789644542</c:v>
                </c:pt>
                <c:pt idx="9">
                  <c:v>0.0985571943526369</c:v>
                </c:pt>
                <c:pt idx="10">
                  <c:v>0.155899561975989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EE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Sheet3!$B$10:$M$10</c:f>
              <c:numCache>
                <c:formatCode>_-* #,##0.00_-;\-* #,##0.00_-;_-* "-"??_-;_-@_-</c:formatCode>
                <c:ptCount val="12"/>
                <c:pt idx="0">
                  <c:v>0.0113189009799904</c:v>
                </c:pt>
                <c:pt idx="1">
                  <c:v>0.0150918679733206</c:v>
                </c:pt>
                <c:pt idx="2">
                  <c:v>0.0113189009799904</c:v>
                </c:pt>
                <c:pt idx="3">
                  <c:v>0.0188648349666507</c:v>
                </c:pt>
                <c:pt idx="4">
                  <c:v>0.0075459339866603</c:v>
                </c:pt>
                <c:pt idx="5">
                  <c:v>0.00377296699333015</c:v>
                </c:pt>
                <c:pt idx="6">
                  <c:v>0.00377296699333015</c:v>
                </c:pt>
                <c:pt idx="7">
                  <c:v>0.0113189009799904</c:v>
                </c:pt>
                <c:pt idx="8">
                  <c:v>0.0226378019599809</c:v>
                </c:pt>
                <c:pt idx="9">
                  <c:v>0.0226378019599809</c:v>
                </c:pt>
                <c:pt idx="10">
                  <c:v>0.0075459339866603</c:v>
                </c:pt>
                <c:pt idx="11">
                  <c:v>0.0188648349666507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Sheet3!$B$11:$M$11</c:f>
              <c:numCache>
                <c:formatCode>_-* #,##0.00_-;\-* #,##0.00_-;_-* "-"??_-;_-@_-</c:formatCode>
                <c:ptCount val="12"/>
                <c:pt idx="0">
                  <c:v>0.0595529952178945</c:v>
                </c:pt>
                <c:pt idx="1">
                  <c:v>0.0351904062651195</c:v>
                </c:pt>
                <c:pt idx="2">
                  <c:v>0.0500786550695931</c:v>
                </c:pt>
                <c:pt idx="3">
                  <c:v>0.0672226991474718</c:v>
                </c:pt>
                <c:pt idx="4">
                  <c:v>0.0523344503429982</c:v>
                </c:pt>
                <c:pt idx="5">
                  <c:v>0.071283130639601</c:v>
                </c:pt>
                <c:pt idx="6">
                  <c:v>0.0834644251159885</c:v>
                </c:pt>
                <c:pt idx="7">
                  <c:v>0.0807574707879024</c:v>
                </c:pt>
                <c:pt idx="8">
                  <c:v>0.071283130639601</c:v>
                </c:pt>
                <c:pt idx="9">
                  <c:v>0.0771481983504542</c:v>
                </c:pt>
                <c:pt idx="10">
                  <c:v>0.0906829699908848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ES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Sheet3!$B$12:$M$12</c:f>
              <c:numCache>
                <c:formatCode>_-* #,##0.00_-;\-* #,##0.00_-;_-* "-"??_-;_-@_-</c:formatCode>
                <c:ptCount val="12"/>
                <c:pt idx="0">
                  <c:v>0.00961164285211276</c:v>
                </c:pt>
                <c:pt idx="1">
                  <c:v>0.00929125475704234</c:v>
                </c:pt>
                <c:pt idx="2">
                  <c:v>0.011320379359155</c:v>
                </c:pt>
                <c:pt idx="3">
                  <c:v>0.0153786285633804</c:v>
                </c:pt>
                <c:pt idx="4">
                  <c:v>0.0134562999929579</c:v>
                </c:pt>
                <c:pt idx="5">
                  <c:v>0.012815523802817</c:v>
                </c:pt>
                <c:pt idx="6">
                  <c:v>0.0159126087218311</c:v>
                </c:pt>
                <c:pt idx="7">
                  <c:v>0.0122815436443663</c:v>
                </c:pt>
                <c:pt idx="8">
                  <c:v>0.0152718325316903</c:v>
                </c:pt>
                <c:pt idx="9">
                  <c:v>0.0191164896725354</c:v>
                </c:pt>
                <c:pt idx="10">
                  <c:v>0.018048529355634</c:v>
                </c:pt>
                <c:pt idx="11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EU28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Sheet3!$B$13:$M$13</c:f>
              <c:numCache>
                <c:formatCode>_-* #,##0.00_-;\-* #,##0.00_-;_-* "-"??_-;_-@_-</c:formatCode>
                <c:ptCount val="12"/>
                <c:pt idx="0">
                  <c:v>0.102061970215026</c:v>
                </c:pt>
                <c:pt idx="1">
                  <c:v>0.0994233771469728</c:v>
                </c:pt>
                <c:pt idx="2">
                  <c:v>0.122446589594157</c:v>
                </c:pt>
                <c:pt idx="3">
                  <c:v>0.124797516500655</c:v>
                </c:pt>
                <c:pt idx="4">
                  <c:v>0.116405600201509</c:v>
                </c:pt>
                <c:pt idx="5">
                  <c:v>0.124499930816288</c:v>
                </c:pt>
                <c:pt idx="6">
                  <c:v>0.119331859431117</c:v>
                </c:pt>
                <c:pt idx="7">
                  <c:v>0.128219751870874</c:v>
                </c:pt>
                <c:pt idx="8">
                  <c:v>0.119371537522366</c:v>
                </c:pt>
                <c:pt idx="9">
                  <c:v>0.113677731428146</c:v>
                </c:pt>
                <c:pt idx="10">
                  <c:v>0.126583030606856</c:v>
                </c:pt>
                <c:pt idx="11">
                  <c:v>0.147185879487856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FI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Sheet3!$B$14:$M$14</c:f>
              <c:numCache>
                <c:formatCode>_-* #,##0.00_-;\-* #,##0.00_-;_-* "-"??_-;_-@_-</c:formatCode>
                <c:ptCount val="12"/>
                <c:pt idx="0">
                  <c:v>0.0490625625431959</c:v>
                </c:pt>
                <c:pt idx="1">
                  <c:v>0.0638739021788776</c:v>
                </c:pt>
                <c:pt idx="2">
                  <c:v>0.0722052807239487</c:v>
                </c:pt>
                <c:pt idx="3">
                  <c:v>0.074982406905639</c:v>
                </c:pt>
                <c:pt idx="4">
                  <c:v>0.0573939410882669</c:v>
                </c:pt>
                <c:pt idx="5">
                  <c:v>0.0712795719967185</c:v>
                </c:pt>
                <c:pt idx="6">
                  <c:v>0.0564682323610368</c:v>
                </c:pt>
                <c:pt idx="7">
                  <c:v>0.0573939410882669</c:v>
                </c:pt>
                <c:pt idx="8">
                  <c:v>0.0638739021788776</c:v>
                </c:pt>
                <c:pt idx="9">
                  <c:v>0.0620224847244174</c:v>
                </c:pt>
                <c:pt idx="10">
                  <c:v>0.0944222901774713</c:v>
                </c:pt>
                <c:pt idx="11">
                  <c:v>0.140707726538977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Sheet3!$B$15:$M$15</c:f>
              <c:numCache>
                <c:formatCode>_-* #,##0.00_-;\-* #,##0.00_-;_-* "-"??_-;_-@_-</c:formatCode>
                <c:ptCount val="12"/>
                <c:pt idx="0">
                  <c:v>0.0772860473652711</c:v>
                </c:pt>
                <c:pt idx="1">
                  <c:v>0.0597454082704772</c:v>
                </c:pt>
                <c:pt idx="2">
                  <c:v>0.0737626002108584</c:v>
                </c:pt>
                <c:pt idx="3">
                  <c:v>0.0854818918331443</c:v>
                </c:pt>
                <c:pt idx="4">
                  <c:v>0.0697795729928266</c:v>
                </c:pt>
                <c:pt idx="5">
                  <c:v>0.0824180247423506</c:v>
                </c:pt>
                <c:pt idx="6">
                  <c:v>0.0616603252022233</c:v>
                </c:pt>
                <c:pt idx="7">
                  <c:v>0.0786647875561283</c:v>
                </c:pt>
                <c:pt idx="8">
                  <c:v>0.0859414718967633</c:v>
                </c:pt>
                <c:pt idx="9">
                  <c:v>0.0792775609742871</c:v>
                </c:pt>
                <c:pt idx="10">
                  <c:v>0.0667157059020329</c:v>
                </c:pt>
                <c:pt idx="11">
                  <c:v>0.0788945775879378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Sheet3!$B$16:$M$16</c:f>
              <c:numCache>
                <c:formatCode>_-* #,##0.00_-;\-* #,##0.00_-;_-* "-"??_-;_-@_-</c:formatCode>
                <c:ptCount val="12"/>
                <c:pt idx="0">
                  <c:v>0.00935457195349655</c:v>
                </c:pt>
                <c:pt idx="1">
                  <c:v>0.00818525045930948</c:v>
                </c:pt>
                <c:pt idx="2">
                  <c:v>0.00701592896512241</c:v>
                </c:pt>
                <c:pt idx="3">
                  <c:v>0.00935457195349655</c:v>
                </c:pt>
                <c:pt idx="4">
                  <c:v>0.00584660747093534</c:v>
                </c:pt>
                <c:pt idx="5">
                  <c:v>0.00350796448256121</c:v>
                </c:pt>
                <c:pt idx="6">
                  <c:v>0.00233864298837414</c:v>
                </c:pt>
                <c:pt idx="7">
                  <c:v>0.00350796448256121</c:v>
                </c:pt>
                <c:pt idx="8">
                  <c:v>0.00350796448256121</c:v>
                </c:pt>
                <c:pt idx="9">
                  <c:v>0.00233864298837414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HU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Sheet3!$B$17:$M$17</c:f>
              <c:numCache>
                <c:formatCode>_-* #,##0.00_-;\-* #,##0.00_-;_-* "-"??_-;_-@_-</c:formatCode>
                <c:ptCount val="12"/>
                <c:pt idx="0">
                  <c:v>0.152034978113508</c:v>
                </c:pt>
                <c:pt idx="1">
                  <c:v>0.211942800615188</c:v>
                </c:pt>
                <c:pt idx="2">
                  <c:v>0.480269434173134</c:v>
                </c:pt>
                <c:pt idx="3">
                  <c:v>0.528598433838355</c:v>
                </c:pt>
                <c:pt idx="4">
                  <c:v>0.894589920886434</c:v>
                </c:pt>
                <c:pt idx="5">
                  <c:v>1.388451886215411</c:v>
                </c:pt>
                <c:pt idx="6">
                  <c:v>1.173488523121147</c:v>
                </c:pt>
                <c:pt idx="7">
                  <c:v>1.651744248974896</c:v>
                </c:pt>
                <c:pt idx="8">
                  <c:v>0.478255725853749</c:v>
                </c:pt>
                <c:pt idx="9">
                  <c:v>0.652944922560329</c:v>
                </c:pt>
                <c:pt idx="10">
                  <c:v>0.986717076498262</c:v>
                </c:pt>
                <c:pt idx="11">
                  <c:v>1.649730540655512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IE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Sheet3!$B$18:$M$18</c:f>
              <c:numCache>
                <c:formatCode>_-* #,##0.00_-;\-* #,##0.00_-;_-* "-"??_-;_-@_-</c:formatCode>
                <c:ptCount val="12"/>
                <c:pt idx="0">
                  <c:v>0.0283675129132192</c:v>
                </c:pt>
                <c:pt idx="1">
                  <c:v>0.0272764547242492</c:v>
                </c:pt>
                <c:pt idx="2">
                  <c:v>0.0305496292911591</c:v>
                </c:pt>
                <c:pt idx="3">
                  <c:v>0.0283675129132192</c:v>
                </c:pt>
                <c:pt idx="4">
                  <c:v>0.033822803858069</c:v>
                </c:pt>
                <c:pt idx="5">
                  <c:v>0.0370959784249789</c:v>
                </c:pt>
                <c:pt idx="6">
                  <c:v>0.0469155021257087</c:v>
                </c:pt>
                <c:pt idx="7">
                  <c:v>0.0436423275587988</c:v>
                </c:pt>
                <c:pt idx="8">
                  <c:v>0.0458244439367387</c:v>
                </c:pt>
                <c:pt idx="9">
                  <c:v>0.0578260840154083</c:v>
                </c:pt>
                <c:pt idx="10">
                  <c:v>0.0556439676374684</c:v>
                </c:pt>
                <c:pt idx="11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Sheet3!$B$19:$M$19</c:f>
              <c:numCache>
                <c:formatCode>_-* #,##0.00_-;\-* #,##0.00_-;_-* "-"??_-;_-@_-</c:formatCode>
                <c:ptCount val="12"/>
                <c:pt idx="0">
                  <c:v>0.0943694727669316</c:v>
                </c:pt>
                <c:pt idx="1">
                  <c:v>0.0852776769963441</c:v>
                </c:pt>
                <c:pt idx="2">
                  <c:v>0.121560676784522</c:v>
                </c:pt>
                <c:pt idx="3">
                  <c:v>0.149677897038006</c:v>
                </c:pt>
                <c:pt idx="4">
                  <c:v>0.114236730191549</c:v>
                </c:pt>
                <c:pt idx="5">
                  <c:v>0.0944536560611037</c:v>
                </c:pt>
                <c:pt idx="6">
                  <c:v>0.0798057628751572</c:v>
                </c:pt>
                <c:pt idx="7">
                  <c:v>0.0854460435846883</c:v>
                </c:pt>
                <c:pt idx="8">
                  <c:v>0.0914230574709079</c:v>
                </c:pt>
                <c:pt idx="9">
                  <c:v>0.075764964754896</c:v>
                </c:pt>
                <c:pt idx="10">
                  <c:v>0.0863720598205815</c:v>
                </c:pt>
                <c:pt idx="11">
                  <c:v>0.0886450087632283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LT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Sheet3!$B$20:$M$20</c:f>
              <c:numCache>
                <c:formatCode>_-* #,##0.00_-;\-* #,##0.00_-;_-* "-"??_-;_-@_-</c:formatCode>
                <c:ptCount val="12"/>
                <c:pt idx="0">
                  <c:v>0.00665858536356375</c:v>
                </c:pt>
                <c:pt idx="1">
                  <c:v>0.00998787804534563</c:v>
                </c:pt>
                <c:pt idx="2">
                  <c:v>0.0116525243862366</c:v>
                </c:pt>
                <c:pt idx="3">
                  <c:v>0.00998787804534563</c:v>
                </c:pt>
                <c:pt idx="4">
                  <c:v>0.0216404024315822</c:v>
                </c:pt>
                <c:pt idx="5">
                  <c:v>0.0216404024315822</c:v>
                </c:pt>
                <c:pt idx="6">
                  <c:v>0.00499393902267281</c:v>
                </c:pt>
                <c:pt idx="7">
                  <c:v>0.00832323170445469</c:v>
                </c:pt>
                <c:pt idx="8">
                  <c:v>0.00166464634089094</c:v>
                </c:pt>
                <c:pt idx="9">
                  <c:v>0.00832323170445469</c:v>
                </c:pt>
                <c:pt idx="10">
                  <c:v>0.00832323170445469</c:v>
                </c:pt>
                <c:pt idx="11">
                  <c:v>0.00332929268178188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LU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Sheet3!$B$21:$M$21</c:f>
              <c:numCache>
                <c:formatCode>_-* #,##0.00_-;\-* #,##0.00_-;_-* "-"??_-;_-@_-</c:formatCode>
                <c:ptCount val="12"/>
                <c:pt idx="0">
                  <c:v>0.14289715406028</c:v>
                </c:pt>
                <c:pt idx="1">
                  <c:v>0.171476584872336</c:v>
                </c:pt>
                <c:pt idx="2">
                  <c:v>0.2381619234338</c:v>
                </c:pt>
                <c:pt idx="3">
                  <c:v>0.2381619234338</c:v>
                </c:pt>
                <c:pt idx="4">
                  <c:v>0.209582492621744</c:v>
                </c:pt>
                <c:pt idx="5">
                  <c:v>0.161950107934984</c:v>
                </c:pt>
                <c:pt idx="6">
                  <c:v>0.161950107934984</c:v>
                </c:pt>
                <c:pt idx="7">
                  <c:v>0.181003061809688</c:v>
                </c:pt>
                <c:pt idx="8">
                  <c:v>0.161950107934984</c:v>
                </c:pt>
                <c:pt idx="9">
                  <c:v>0.133370677122928</c:v>
                </c:pt>
                <c:pt idx="10">
                  <c:v>0.161950107934984</c:v>
                </c:pt>
                <c:pt idx="11">
                  <c:v>0.181003061809688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LV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Sheet3!$B$22:$M$22</c:f>
              <c:numCache>
                <c:formatCode>_-* #,##0.00_-;\-* #,##0.00_-;_-* "-"??_-;_-@_-</c:formatCode>
                <c:ptCount val="12"/>
                <c:pt idx="0">
                  <c:v>0.0317877478282855</c:v>
                </c:pt>
                <c:pt idx="1">
                  <c:v>0.017116479599846</c:v>
                </c:pt>
                <c:pt idx="2">
                  <c:v>0.0220069023426592</c:v>
                </c:pt>
                <c:pt idx="3">
                  <c:v>0.0146712682284395</c:v>
                </c:pt>
                <c:pt idx="4">
                  <c:v>0.00733563411421973</c:v>
                </c:pt>
                <c:pt idx="5">
                  <c:v>0.0146712682284395</c:v>
                </c:pt>
                <c:pt idx="6">
                  <c:v>0.00733563411421973</c:v>
                </c:pt>
                <c:pt idx="7">
                  <c:v>0.00733563411421973</c:v>
                </c:pt>
                <c:pt idx="8">
                  <c:v>0.00733563411421973</c:v>
                </c:pt>
                <c:pt idx="9">
                  <c:v>0.0122260568570329</c:v>
                </c:pt>
                <c:pt idx="10">
                  <c:v>0.0146712682284395</c:v>
                </c:pt>
                <c:pt idx="11">
                  <c:v>0.0244521137140658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MT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Sheet3!$B$23:$M$23</c:f>
              <c:numCache>
                <c:formatCode>_-* #,##0.00_-;\-* #,##0.00_-;_-* "-"??_-;_-@_-</c:formatCode>
                <c:ptCount val="12"/>
                <c:pt idx="0">
                  <c:v>0.299368213322604</c:v>
                </c:pt>
                <c:pt idx="1">
                  <c:v>0.227519842125179</c:v>
                </c:pt>
                <c:pt idx="2">
                  <c:v>0.43109022718455</c:v>
                </c:pt>
                <c:pt idx="3">
                  <c:v>0.299368213322604</c:v>
                </c:pt>
                <c:pt idx="4">
                  <c:v>0.179620927993562</c:v>
                </c:pt>
                <c:pt idx="5">
                  <c:v>0.275418756256796</c:v>
                </c:pt>
                <c:pt idx="6">
                  <c:v>0.155671470927754</c:v>
                </c:pt>
                <c:pt idx="7">
                  <c:v>0.383191313052933</c:v>
                </c:pt>
                <c:pt idx="8">
                  <c:v>0.2873934847897</c:v>
                </c:pt>
                <c:pt idx="9">
                  <c:v>0.251469299190987</c:v>
                </c:pt>
                <c:pt idx="10">
                  <c:v>0.383191313052933</c:v>
                </c:pt>
                <c:pt idx="11">
                  <c:v>0.275418756256796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Sheet3!$B$24:$M$24</c:f>
              <c:numCache>
                <c:formatCode>_-* #,##0.00_-;\-* #,##0.00_-;_-* "-"??_-;_-@_-</c:formatCode>
                <c:ptCount val="12"/>
                <c:pt idx="0">
                  <c:v>0.119543239626576</c:v>
                </c:pt>
                <c:pt idx="1">
                  <c:v>0.127014692103237</c:v>
                </c:pt>
                <c:pt idx="2">
                  <c:v>0.17124569076507</c:v>
                </c:pt>
                <c:pt idx="3">
                  <c:v>0.113864935744313</c:v>
                </c:pt>
                <c:pt idx="4">
                  <c:v>0.0750133828656762</c:v>
                </c:pt>
                <c:pt idx="5">
                  <c:v>0.073519092370344</c:v>
                </c:pt>
                <c:pt idx="6">
                  <c:v>0.0528978835347597</c:v>
                </c:pt>
                <c:pt idx="7">
                  <c:v>0.044230998661833</c:v>
                </c:pt>
                <c:pt idx="8">
                  <c:v>0.0478172958506302</c:v>
                </c:pt>
                <c:pt idx="9">
                  <c:v>0.0648522074974173</c:v>
                </c:pt>
                <c:pt idx="10">
                  <c:v>0.134486144579898</c:v>
                </c:pt>
                <c:pt idx="11">
                  <c:v>0.175429704152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Sheet3!$B$25:$M$25</c:f>
              <c:numCache>
                <c:formatCode>_-* #,##0.00_-;\-* #,##0.00_-;_-* "-"??_-;_-@_-</c:formatCode>
                <c:ptCount val="12"/>
                <c:pt idx="0">
                  <c:v>0.19454979772838</c:v>
                </c:pt>
                <c:pt idx="1">
                  <c:v>0.214606477906564</c:v>
                </c:pt>
                <c:pt idx="2">
                  <c:v>0.25572267227184</c:v>
                </c:pt>
                <c:pt idx="3">
                  <c:v>0.203575303808563</c:v>
                </c:pt>
                <c:pt idx="4">
                  <c:v>0.166470445478923</c:v>
                </c:pt>
                <c:pt idx="5">
                  <c:v>0.147416599309649</c:v>
                </c:pt>
                <c:pt idx="6">
                  <c:v>0.114323077015646</c:v>
                </c:pt>
                <c:pt idx="7">
                  <c:v>0.0972748988641902</c:v>
                </c:pt>
                <c:pt idx="8">
                  <c:v>0.0972748988641902</c:v>
                </c:pt>
                <c:pt idx="9">
                  <c:v>0.104294736926554</c:v>
                </c:pt>
                <c:pt idx="10">
                  <c:v>0.233660324075838</c:v>
                </c:pt>
                <c:pt idx="11">
                  <c:v>0.215609311915473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Sheet3!$B$26:$M$26</c:f>
              <c:numCache>
                <c:formatCode>_-* #,##0.00_-;\-* #,##0.00_-;_-* "-"??_-;_-@_-</c:formatCode>
                <c:ptCount val="12"/>
                <c:pt idx="0">
                  <c:v>0.0139239936998395</c:v>
                </c:pt>
                <c:pt idx="1">
                  <c:v>0.0148435027177534</c:v>
                </c:pt>
                <c:pt idx="2">
                  <c:v>0.018258821927148</c:v>
                </c:pt>
                <c:pt idx="3">
                  <c:v>0.0157630117356673</c:v>
                </c:pt>
                <c:pt idx="4">
                  <c:v>0.01405535213097</c:v>
                </c:pt>
                <c:pt idx="5">
                  <c:v>0.0136612768375783</c:v>
                </c:pt>
                <c:pt idx="6">
                  <c:v>0.0127417678196644</c:v>
                </c:pt>
                <c:pt idx="7">
                  <c:v>0.0123476925262727</c:v>
                </c:pt>
                <c:pt idx="8">
                  <c:v>0.0127417678196644</c:v>
                </c:pt>
                <c:pt idx="9">
                  <c:v>0.0141867105621006</c:v>
                </c:pt>
                <c:pt idx="10">
                  <c:v>0.0137926352687089</c:v>
                </c:pt>
                <c:pt idx="11">
                  <c:v>0.0183901803582785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PT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Sheet3!$B$27:$M$27</c:f>
              <c:numCache>
                <c:formatCode>_-* #,##0.00_-;\-* #,##0.00_-;_-* "-"??_-;_-@_-</c:formatCode>
                <c:ptCount val="12"/>
                <c:pt idx="0">
                  <c:v>0.00426847857574719</c:v>
                </c:pt>
                <c:pt idx="1">
                  <c:v>0.00474275397305243</c:v>
                </c:pt>
                <c:pt idx="2">
                  <c:v>0.00379420317844194</c:v>
                </c:pt>
                <c:pt idx="3">
                  <c:v>0.00379420317844194</c:v>
                </c:pt>
                <c:pt idx="4">
                  <c:v>0.00569130476766292</c:v>
                </c:pt>
                <c:pt idx="5">
                  <c:v>0.00379420317844194</c:v>
                </c:pt>
                <c:pt idx="6">
                  <c:v>0.00379420317844194</c:v>
                </c:pt>
                <c:pt idx="7">
                  <c:v>0.00758840635688389</c:v>
                </c:pt>
                <c:pt idx="8">
                  <c:v>0.00569130476766292</c:v>
                </c:pt>
                <c:pt idx="9">
                  <c:v>0.00758840635688389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RO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Sheet3!$B$28:$M$28</c:f>
              <c:numCache>
                <c:formatCode>_-* #,##0.00_-;\-* #,##0.00_-;_-* "-"??_-;_-@_-</c:formatCode>
                <c:ptCount val="12"/>
                <c:pt idx="0">
                  <c:v>0.00721536767821809</c:v>
                </c:pt>
                <c:pt idx="1">
                  <c:v>0.00447850407613536</c:v>
                </c:pt>
                <c:pt idx="2">
                  <c:v>0.0129379006643911</c:v>
                </c:pt>
                <c:pt idx="3">
                  <c:v>0.00920581393427825</c:v>
                </c:pt>
                <c:pt idx="4">
                  <c:v>0.00398089251212032</c:v>
                </c:pt>
                <c:pt idx="5">
                  <c:v>0.00472730985814288</c:v>
                </c:pt>
                <c:pt idx="6">
                  <c:v>0.00497611564015041</c:v>
                </c:pt>
                <c:pt idx="7">
                  <c:v>0.0037320867301128</c:v>
                </c:pt>
                <c:pt idx="8">
                  <c:v>0.00796178502424065</c:v>
                </c:pt>
                <c:pt idx="9">
                  <c:v>0.0102010370623083</c:v>
                </c:pt>
                <c:pt idx="10">
                  <c:v>0.00422969829412784</c:v>
                </c:pt>
                <c:pt idx="11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SE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Sheet3!$B$29:$M$29</c:f>
              <c:numCache>
                <c:formatCode>_-* #,##0.00_-;\-* #,##0.00_-;_-* "-"??_-;_-@_-</c:formatCode>
                <c:ptCount val="12"/>
                <c:pt idx="0">
                  <c:v>0.938535915607694</c:v>
                </c:pt>
                <c:pt idx="1">
                  <c:v>0.885809178775801</c:v>
                </c:pt>
                <c:pt idx="2">
                  <c:v>0.992317187176225</c:v>
                </c:pt>
                <c:pt idx="3">
                  <c:v>0.796173726161583</c:v>
                </c:pt>
                <c:pt idx="4">
                  <c:v>0.582630441992417</c:v>
                </c:pt>
                <c:pt idx="5">
                  <c:v>0.665938686186808</c:v>
                </c:pt>
                <c:pt idx="6">
                  <c:v>0.45819534306915</c:v>
                </c:pt>
                <c:pt idx="7">
                  <c:v>0.371196227296526</c:v>
                </c:pt>
                <c:pt idx="8">
                  <c:v>0.376468900979715</c:v>
                </c:pt>
                <c:pt idx="9">
                  <c:v>0.359069077825191</c:v>
                </c:pt>
                <c:pt idx="10">
                  <c:v>0.511449347269361</c:v>
                </c:pt>
                <c:pt idx="11">
                  <c:v>0.638520783034223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SI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Sheet3!$B$30:$M$30</c:f>
              <c:numCache>
                <c:formatCode>_-* #,##0.00_-;\-* #,##0.00_-;_-* "-"??_-;_-@_-</c:formatCode>
                <c:ptCount val="12"/>
                <c:pt idx="0">
                  <c:v>0.0121625145463674</c:v>
                </c:pt>
                <c:pt idx="1">
                  <c:v>0.0121625145463674</c:v>
                </c:pt>
                <c:pt idx="2">
                  <c:v>0.0243250290927348</c:v>
                </c:pt>
                <c:pt idx="3">
                  <c:v>0.0194600232741878</c:v>
                </c:pt>
                <c:pt idx="4">
                  <c:v>0.00729750872782044</c:v>
                </c:pt>
                <c:pt idx="5">
                  <c:v>0.0170275203649144</c:v>
                </c:pt>
                <c:pt idx="6">
                  <c:v>0.00729750872782044</c:v>
                </c:pt>
                <c:pt idx="7">
                  <c:v>0.00486500581854696</c:v>
                </c:pt>
                <c:pt idx="8">
                  <c:v>0.00973001163709392</c:v>
                </c:pt>
                <c:pt idx="9">
                  <c:v>0.00729750872782044</c:v>
                </c:pt>
                <c:pt idx="10">
                  <c:v>0.00486500581854696</c:v>
                </c:pt>
                <c:pt idx="11">
                  <c:v>0.00486500581854696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SK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Sheet3!$B$31:$M$31</c:f>
              <c:numCache>
                <c:formatCode>_-* #,##0.00_-;\-* #,##0.00_-;_-* "-"??_-;_-@_-</c:formatCode>
                <c:ptCount val="12"/>
                <c:pt idx="0">
                  <c:v>0.00185037086983344</c:v>
                </c:pt>
                <c:pt idx="1">
                  <c:v>0.00277555630475016</c:v>
                </c:pt>
                <c:pt idx="2">
                  <c:v>0.00185037086983344</c:v>
                </c:pt>
                <c:pt idx="3">
                  <c:v>0.0046259271745836</c:v>
                </c:pt>
                <c:pt idx="4">
                  <c:v>0.00555111260950032</c:v>
                </c:pt>
                <c:pt idx="5">
                  <c:v>0.00647629804441704</c:v>
                </c:pt>
                <c:pt idx="6">
                  <c:v>0.00277555630475016</c:v>
                </c:pt>
                <c:pt idx="7">
                  <c:v>0.00185037086983344</c:v>
                </c:pt>
                <c:pt idx="8">
                  <c:v>0.0046259271745836</c:v>
                </c:pt>
                <c:pt idx="9">
                  <c:v>0.00092518543491672</c:v>
                </c:pt>
                <c:pt idx="10">
                  <c:v>0.00370074173966688</c:v>
                </c:pt>
                <c:pt idx="11">
                  <c:v>0.00092518543491672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strRef>
              <c:f>Sheet3!$B$1:$M$1</c:f>
              <c:strCache>
                <c:ptCount val="12"/>
                <c:pt idx="0">
                  <c:v>2014M07 </c:v>
                </c:pt>
                <c:pt idx="1">
                  <c:v>2014M08 </c:v>
                </c:pt>
                <c:pt idx="2">
                  <c:v>2014M09 </c:v>
                </c:pt>
                <c:pt idx="3">
                  <c:v>2014M10 </c:v>
                </c:pt>
                <c:pt idx="4">
                  <c:v>2014M11 </c:v>
                </c:pt>
                <c:pt idx="5">
                  <c:v>2014M12 </c:v>
                </c:pt>
                <c:pt idx="6">
                  <c:v>2015M01 </c:v>
                </c:pt>
                <c:pt idx="7">
                  <c:v>2015M02 </c:v>
                </c:pt>
                <c:pt idx="8">
                  <c:v>2015M03 </c:v>
                </c:pt>
                <c:pt idx="9">
                  <c:v>2015M04 </c:v>
                </c:pt>
                <c:pt idx="10">
                  <c:v>2015M05 </c:v>
                </c:pt>
                <c:pt idx="11">
                  <c:v>2015M06</c:v>
                </c:pt>
              </c:strCache>
            </c:strRef>
          </c:cat>
          <c:val>
            <c:numRef>
              <c:f>Sheet3!$B$32:$M$32</c:f>
              <c:numCache>
                <c:formatCode>_-* #,##0.00_-;\-* #,##0.00_-;_-* "-"??_-;_-@_-</c:formatCode>
                <c:ptCount val="12"/>
                <c:pt idx="0">
                  <c:v>0.0456726696776295</c:v>
                </c:pt>
                <c:pt idx="1">
                  <c:v>0.0437827661047621</c:v>
                </c:pt>
                <c:pt idx="2">
                  <c:v>0.0486650170013363</c:v>
                </c:pt>
                <c:pt idx="3">
                  <c:v>0.0501611906631897</c:v>
                </c:pt>
                <c:pt idx="4">
                  <c:v>0.0403966888700413</c:v>
                </c:pt>
                <c:pt idx="5">
                  <c:v>0.0385855312793767</c:v>
                </c:pt>
                <c:pt idx="6">
                  <c:v>0.0433102902115452</c:v>
                </c:pt>
                <c:pt idx="7">
                  <c:v>0.0350419620802502</c:v>
                </c:pt>
                <c:pt idx="8">
                  <c:v>0.0381130553861598</c:v>
                </c:pt>
                <c:pt idx="9">
                  <c:v>0.0304746951124873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30280"/>
        <c:axId val="2048633160"/>
      </c:lineChart>
      <c:catAx>
        <c:axId val="20486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33160"/>
        <c:crosses val="autoZero"/>
        <c:auto val="1"/>
        <c:lblAlgn val="ctr"/>
        <c:lblOffset val="100"/>
        <c:noMultiLvlLbl val="0"/>
      </c:catAx>
      <c:valAx>
        <c:axId val="2048633160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04863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76200</xdr:rowOff>
    </xdr:from>
    <xdr:to>
      <xdr:col>18</xdr:col>
      <xdr:colOff>317500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U22" sqref="U22"/>
    </sheetView>
  </sheetViews>
  <sheetFormatPr baseColWidth="10" defaultRowHeight="15" x14ac:dyDescent="0"/>
  <sheetData>
    <row r="1" spans="1:19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72</v>
      </c>
      <c r="O1" t="s">
        <v>71</v>
      </c>
      <c r="P1" t="s">
        <v>70</v>
      </c>
      <c r="Q1" t="s">
        <v>74</v>
      </c>
      <c r="R1" t="s">
        <v>75</v>
      </c>
      <c r="S1" t="s">
        <v>76</v>
      </c>
    </row>
    <row r="2" spans="1:19">
      <c r="A2" t="s">
        <v>12</v>
      </c>
      <c r="B2">
        <v>2010</v>
      </c>
      <c r="C2">
        <v>2255</v>
      </c>
      <c r="D2">
        <v>3090</v>
      </c>
      <c r="E2">
        <v>2975</v>
      </c>
      <c r="F2">
        <v>3540</v>
      </c>
      <c r="G2">
        <v>4050</v>
      </c>
      <c r="H2">
        <v>3875</v>
      </c>
      <c r="I2">
        <v>3065</v>
      </c>
      <c r="J2">
        <v>2770</v>
      </c>
      <c r="K2">
        <v>3715</v>
      </c>
      <c r="L2">
        <v>6195</v>
      </c>
      <c r="M2" t="s">
        <v>13</v>
      </c>
      <c r="N2">
        <f>COUNT(B2:M2)</f>
        <v>11</v>
      </c>
      <c r="O2">
        <f>SUM(B2:M2)</f>
        <v>37540</v>
      </c>
      <c r="P2">
        <f>O2*12/N2</f>
        <v>40952.727272727272</v>
      </c>
      <c r="Q2">
        <f>VLOOKUP(A2, GDP!$D$2:$E$44, 2)</f>
        <v>315959.30000000005</v>
      </c>
      <c r="R2">
        <f>VLOOKUP(A2, Population!$A$2:$K$59, 11)</f>
        <v>8506889</v>
      </c>
      <c r="S2">
        <f>Q2/R2*1000</f>
        <v>37.141580194592883</v>
      </c>
    </row>
    <row r="3" spans="1:19">
      <c r="A3" t="s">
        <v>14</v>
      </c>
      <c r="B3">
        <v>1275</v>
      </c>
      <c r="C3">
        <v>1515</v>
      </c>
      <c r="D3">
        <v>1730</v>
      </c>
      <c r="E3">
        <v>1545</v>
      </c>
      <c r="F3">
        <v>1160</v>
      </c>
      <c r="G3">
        <v>1410</v>
      </c>
      <c r="H3">
        <v>1215</v>
      </c>
      <c r="I3">
        <v>1070</v>
      </c>
      <c r="J3">
        <v>1170</v>
      </c>
      <c r="K3">
        <v>1115</v>
      </c>
      <c r="L3">
        <v>1615</v>
      </c>
      <c r="M3">
        <v>2325</v>
      </c>
      <c r="N3">
        <f t="shared" ref="N3:N32" si="0">COUNT(B3:M3)</f>
        <v>12</v>
      </c>
      <c r="O3">
        <f t="shared" ref="O3:O32" si="1">SUM(B3:M3)</f>
        <v>17145</v>
      </c>
      <c r="P3">
        <f t="shared" ref="P3:P32" si="2">O3*12/N3</f>
        <v>17145</v>
      </c>
      <c r="Q3">
        <f>VLOOKUP(A3, GDP!$D$2:$E$44, 2)</f>
        <v>386479</v>
      </c>
      <c r="R3">
        <f>VLOOKUP(A3, Population!$A$2:$K$59, 11)</f>
        <v>11203992</v>
      </c>
      <c r="S3">
        <f t="shared" ref="S3:S32" si="3">Q3/R3*1000</f>
        <v>34.494758653879799</v>
      </c>
    </row>
    <row r="4" spans="1:19">
      <c r="A4" t="s">
        <v>15</v>
      </c>
      <c r="B4">
        <v>890</v>
      </c>
      <c r="C4">
        <v>1090</v>
      </c>
      <c r="D4">
        <v>1195</v>
      </c>
      <c r="E4">
        <v>1400</v>
      </c>
      <c r="F4">
        <v>1355</v>
      </c>
      <c r="G4">
        <v>1480</v>
      </c>
      <c r="H4">
        <v>1055</v>
      </c>
      <c r="I4">
        <v>1025</v>
      </c>
      <c r="J4">
        <v>1110</v>
      </c>
      <c r="K4">
        <v>1120</v>
      </c>
      <c r="L4">
        <v>1325</v>
      </c>
      <c r="M4">
        <v>1605</v>
      </c>
      <c r="N4">
        <f t="shared" si="0"/>
        <v>12</v>
      </c>
      <c r="O4">
        <f t="shared" si="1"/>
        <v>14650</v>
      </c>
      <c r="P4">
        <f t="shared" si="2"/>
        <v>14650</v>
      </c>
      <c r="Q4">
        <f>VLOOKUP(A4, GDP!$D$2:$E$44, 2)</f>
        <v>39951.799999999996</v>
      </c>
      <c r="R4">
        <f>VLOOKUP(A4, Population!$A$2:$K$59, 11)</f>
        <v>7245677</v>
      </c>
      <c r="S4">
        <f t="shared" si="3"/>
        <v>5.5138808975337978</v>
      </c>
    </row>
    <row r="5" spans="1:19">
      <c r="A5" t="s">
        <v>16</v>
      </c>
      <c r="B5">
        <v>2750</v>
      </c>
      <c r="C5">
        <v>2385</v>
      </c>
      <c r="D5">
        <v>2240</v>
      </c>
      <c r="E5">
        <v>2265</v>
      </c>
      <c r="F5">
        <v>1580</v>
      </c>
      <c r="G5">
        <v>1380</v>
      </c>
      <c r="H5">
        <v>1450</v>
      </c>
      <c r="I5">
        <v>1310</v>
      </c>
      <c r="J5">
        <v>1380</v>
      </c>
      <c r="K5">
        <v>1270</v>
      </c>
      <c r="L5">
        <v>2080</v>
      </c>
      <c r="M5">
        <v>3670</v>
      </c>
      <c r="N5">
        <f t="shared" si="0"/>
        <v>12</v>
      </c>
      <c r="O5">
        <f t="shared" si="1"/>
        <v>23760</v>
      </c>
      <c r="P5">
        <f t="shared" si="2"/>
        <v>23760</v>
      </c>
      <c r="Q5">
        <f>VLOOKUP(A5, GDP!$D$2:$E$44, 2)</f>
        <v>494721.4</v>
      </c>
      <c r="R5">
        <f>VLOOKUP(A5, Population!$A$2:$K$59, 11)</f>
        <v>8139631</v>
      </c>
      <c r="S5">
        <f t="shared" si="3"/>
        <v>60.779339997107982</v>
      </c>
    </row>
    <row r="6" spans="1:19">
      <c r="A6" t="s">
        <v>17</v>
      </c>
      <c r="B6">
        <v>125</v>
      </c>
      <c r="C6">
        <v>120</v>
      </c>
      <c r="D6">
        <v>165</v>
      </c>
      <c r="E6">
        <v>185</v>
      </c>
      <c r="F6">
        <v>140</v>
      </c>
      <c r="G6">
        <v>120</v>
      </c>
      <c r="H6">
        <v>155</v>
      </c>
      <c r="I6">
        <v>125</v>
      </c>
      <c r="J6">
        <v>150</v>
      </c>
      <c r="K6">
        <v>145</v>
      </c>
      <c r="L6" t="s">
        <v>18</v>
      </c>
      <c r="M6" t="s">
        <v>13</v>
      </c>
      <c r="N6">
        <f t="shared" si="0"/>
        <v>10</v>
      </c>
      <c r="O6">
        <f t="shared" si="1"/>
        <v>1430</v>
      </c>
      <c r="P6">
        <f t="shared" si="2"/>
        <v>1716</v>
      </c>
      <c r="Q6">
        <f>VLOOKUP(A6, GDP!$D$2:$E$44, 2)</f>
        <v>16075.5</v>
      </c>
      <c r="R6">
        <f>VLOOKUP(A6, Population!$A$2:$K$59, 11)</f>
        <v>858000</v>
      </c>
      <c r="S6">
        <f t="shared" si="3"/>
        <v>18.736013986013987</v>
      </c>
    </row>
    <row r="7" spans="1:19">
      <c r="A7" t="s">
        <v>19</v>
      </c>
      <c r="B7">
        <v>75</v>
      </c>
      <c r="C7">
        <v>85</v>
      </c>
      <c r="D7">
        <v>125</v>
      </c>
      <c r="E7">
        <v>100</v>
      </c>
      <c r="F7">
        <v>70</v>
      </c>
      <c r="G7">
        <v>115</v>
      </c>
      <c r="H7">
        <v>95</v>
      </c>
      <c r="I7">
        <v>95</v>
      </c>
      <c r="J7">
        <v>170</v>
      </c>
      <c r="K7">
        <v>105</v>
      </c>
      <c r="L7">
        <v>85</v>
      </c>
      <c r="M7" t="s">
        <v>13</v>
      </c>
      <c r="N7">
        <f t="shared" si="0"/>
        <v>11</v>
      </c>
      <c r="O7">
        <f t="shared" si="1"/>
        <v>1120</v>
      </c>
      <c r="P7">
        <f t="shared" si="2"/>
        <v>1221.8181818181818</v>
      </c>
      <c r="Q7">
        <f>VLOOKUP(A7, GDP!$D$2:$E$44, 2)</f>
        <v>148349.20000000001</v>
      </c>
      <c r="R7">
        <f>VLOOKUP(A7, Population!$A$2:$K$59, 11)</f>
        <v>10512419</v>
      </c>
      <c r="S7">
        <f t="shared" si="3"/>
        <v>14.111804333522096</v>
      </c>
    </row>
    <row r="8" spans="1:19">
      <c r="A8" t="s">
        <v>20</v>
      </c>
      <c r="B8">
        <v>16810</v>
      </c>
      <c r="C8">
        <v>16025</v>
      </c>
      <c r="D8">
        <v>17085</v>
      </c>
      <c r="E8">
        <v>19230</v>
      </c>
      <c r="F8">
        <v>19030</v>
      </c>
      <c r="G8">
        <v>17060</v>
      </c>
      <c r="H8">
        <v>21680</v>
      </c>
      <c r="I8">
        <v>22775</v>
      </c>
      <c r="J8">
        <v>28680</v>
      </c>
      <c r="K8">
        <v>24505</v>
      </c>
      <c r="L8">
        <v>23760</v>
      </c>
      <c r="M8">
        <v>32705</v>
      </c>
      <c r="N8">
        <f t="shared" si="0"/>
        <v>12</v>
      </c>
      <c r="O8">
        <f t="shared" si="1"/>
        <v>259345</v>
      </c>
      <c r="P8">
        <f t="shared" si="2"/>
        <v>259345</v>
      </c>
      <c r="Q8">
        <f>VLOOKUP(A8, GDP!$D$2:$E$44, 2)</f>
        <v>2090810</v>
      </c>
      <c r="R8">
        <f>VLOOKUP(A8, Population!$A$2:$K$59, 11)</f>
        <v>80767463</v>
      </c>
      <c r="S8">
        <f t="shared" si="3"/>
        <v>25.886785623067052</v>
      </c>
    </row>
    <row r="9" spans="1:19">
      <c r="A9" t="s">
        <v>21</v>
      </c>
      <c r="B9">
        <v>1700</v>
      </c>
      <c r="C9">
        <v>2295</v>
      </c>
      <c r="D9">
        <v>3070</v>
      </c>
      <c r="E9">
        <v>1840</v>
      </c>
      <c r="F9">
        <v>1110</v>
      </c>
      <c r="G9">
        <v>755</v>
      </c>
      <c r="H9">
        <v>630</v>
      </c>
      <c r="I9">
        <v>430</v>
      </c>
      <c r="J9">
        <v>455</v>
      </c>
      <c r="K9">
        <v>550</v>
      </c>
      <c r="L9">
        <v>870</v>
      </c>
      <c r="M9" t="s">
        <v>13</v>
      </c>
      <c r="N9">
        <f t="shared" si="0"/>
        <v>11</v>
      </c>
      <c r="O9">
        <f t="shared" si="1"/>
        <v>13705</v>
      </c>
      <c r="P9">
        <f t="shared" si="2"/>
        <v>14950.90909090909</v>
      </c>
      <c r="Q9">
        <f>VLOOKUP(A9, GDP!$D$2:$E$44, 2)</f>
        <v>250350</v>
      </c>
      <c r="R9">
        <f>VLOOKUP(A9, Population!$A$2:$K$59, 11)</f>
        <v>5627235</v>
      </c>
      <c r="S9">
        <f t="shared" si="3"/>
        <v>44.488989708089314</v>
      </c>
    </row>
    <row r="10" spans="1:19">
      <c r="A10" t="s">
        <v>22</v>
      </c>
      <c r="B10">
        <v>15</v>
      </c>
      <c r="C10">
        <v>20</v>
      </c>
      <c r="D10">
        <v>15</v>
      </c>
      <c r="E10">
        <v>25</v>
      </c>
      <c r="F10">
        <v>10</v>
      </c>
      <c r="G10">
        <v>5</v>
      </c>
      <c r="H10">
        <v>5</v>
      </c>
      <c r="I10">
        <v>15</v>
      </c>
      <c r="J10">
        <v>30</v>
      </c>
      <c r="K10">
        <v>30</v>
      </c>
      <c r="L10">
        <v>10</v>
      </c>
      <c r="M10">
        <v>25</v>
      </c>
      <c r="N10">
        <f t="shared" si="0"/>
        <v>12</v>
      </c>
      <c r="O10">
        <f t="shared" si="1"/>
        <v>205</v>
      </c>
      <c r="P10">
        <f t="shared" si="2"/>
        <v>205</v>
      </c>
      <c r="Q10">
        <f>VLOOKUP(A10, GDP!$D$2:$E$44, 2)</f>
        <v>18991.2</v>
      </c>
      <c r="R10">
        <f>VLOOKUP(A10, Population!$A$2:$K$59, 11)</f>
        <v>1315819</v>
      </c>
      <c r="S10">
        <f t="shared" si="3"/>
        <v>14.432988123746503</v>
      </c>
    </row>
    <row r="11" spans="1:19">
      <c r="A11" t="s">
        <v>23</v>
      </c>
      <c r="B11">
        <v>660</v>
      </c>
      <c r="C11">
        <v>390</v>
      </c>
      <c r="D11">
        <v>555</v>
      </c>
      <c r="E11">
        <v>745</v>
      </c>
      <c r="F11">
        <v>580</v>
      </c>
      <c r="G11">
        <v>790</v>
      </c>
      <c r="H11">
        <v>925</v>
      </c>
      <c r="I11">
        <v>895</v>
      </c>
      <c r="J11">
        <v>790</v>
      </c>
      <c r="K11">
        <v>855</v>
      </c>
      <c r="L11">
        <v>1005</v>
      </c>
      <c r="M11" t="s">
        <v>13</v>
      </c>
      <c r="N11">
        <f t="shared" si="0"/>
        <v>11</v>
      </c>
      <c r="O11">
        <f t="shared" si="1"/>
        <v>8190</v>
      </c>
      <c r="P11">
        <f t="shared" si="2"/>
        <v>8934.545454545454</v>
      </c>
      <c r="Q11">
        <f>VLOOKUP(A11, GDP!$D$2:$E$44, 2)</f>
        <v>179200.69999999998</v>
      </c>
      <c r="R11">
        <f>VLOOKUP(A11, Population!$A$2:$K$59, 11)</f>
        <v>10926807</v>
      </c>
      <c r="S11">
        <f t="shared" si="3"/>
        <v>16.400097485020098</v>
      </c>
    </row>
    <row r="12" spans="1:19">
      <c r="A12" t="s">
        <v>24</v>
      </c>
      <c r="B12">
        <v>450</v>
      </c>
      <c r="C12">
        <v>435</v>
      </c>
      <c r="D12">
        <v>530</v>
      </c>
      <c r="E12">
        <v>720</v>
      </c>
      <c r="F12">
        <v>630</v>
      </c>
      <c r="G12">
        <v>600</v>
      </c>
      <c r="H12">
        <v>745</v>
      </c>
      <c r="I12">
        <v>575</v>
      </c>
      <c r="J12">
        <v>715</v>
      </c>
      <c r="K12">
        <v>895</v>
      </c>
      <c r="L12">
        <v>845</v>
      </c>
      <c r="M12" t="s">
        <v>13</v>
      </c>
      <c r="N12">
        <f t="shared" si="0"/>
        <v>11</v>
      </c>
      <c r="O12">
        <f t="shared" si="1"/>
        <v>7140</v>
      </c>
      <c r="P12">
        <f t="shared" si="2"/>
        <v>7789.090909090909</v>
      </c>
      <c r="Q12">
        <f>VLOOKUP(A12, GDP!$D$2:$E$44, 2)</f>
        <v>1024321</v>
      </c>
      <c r="R12">
        <f>VLOOKUP(A12, Population!$A$2:$K$59, 11)</f>
        <v>46512199</v>
      </c>
      <c r="S12">
        <f t="shared" si="3"/>
        <v>22.022631095124098</v>
      </c>
    </row>
    <row r="13" spans="1:19">
      <c r="A13" t="s">
        <v>25</v>
      </c>
      <c r="B13">
        <v>51445</v>
      </c>
      <c r="C13">
        <v>50115</v>
      </c>
      <c r="D13">
        <v>61720</v>
      </c>
      <c r="E13">
        <v>62905</v>
      </c>
      <c r="F13">
        <v>58675</v>
      </c>
      <c r="G13">
        <v>62755</v>
      </c>
      <c r="H13">
        <v>60150</v>
      </c>
      <c r="I13">
        <v>64630</v>
      </c>
      <c r="J13">
        <v>60170</v>
      </c>
      <c r="K13">
        <v>57300</v>
      </c>
      <c r="L13">
        <v>63805</v>
      </c>
      <c r="M13">
        <v>74190</v>
      </c>
      <c r="N13">
        <f t="shared" si="0"/>
        <v>12</v>
      </c>
      <c r="O13">
        <f t="shared" si="1"/>
        <v>727860</v>
      </c>
      <c r="P13">
        <f t="shared" si="2"/>
        <v>727860</v>
      </c>
      <c r="Q13">
        <f>VLOOKUP(A13, GDP!$D$2:$E$44, 2)</f>
        <v>13244301.699999999</v>
      </c>
      <c r="R13">
        <f>VLOOKUP(A13, Population!$A$2:$K$59, 11)</f>
        <v>506847612</v>
      </c>
      <c r="S13">
        <f t="shared" si="3"/>
        <v>26.130737102101605</v>
      </c>
    </row>
    <row r="14" spans="1:19">
      <c r="A14" t="s">
        <v>26</v>
      </c>
      <c r="B14">
        <v>265</v>
      </c>
      <c r="C14">
        <v>345</v>
      </c>
      <c r="D14">
        <v>390</v>
      </c>
      <c r="E14">
        <v>405</v>
      </c>
      <c r="F14">
        <v>310</v>
      </c>
      <c r="G14">
        <v>385</v>
      </c>
      <c r="H14">
        <v>305</v>
      </c>
      <c r="I14">
        <v>310</v>
      </c>
      <c r="J14">
        <v>345</v>
      </c>
      <c r="K14">
        <v>335</v>
      </c>
      <c r="L14">
        <v>510</v>
      </c>
      <c r="M14">
        <v>760</v>
      </c>
      <c r="N14">
        <f t="shared" si="0"/>
        <v>12</v>
      </c>
      <c r="O14">
        <f t="shared" si="1"/>
        <v>4665</v>
      </c>
      <c r="P14">
        <f t="shared" si="2"/>
        <v>4665</v>
      </c>
      <c r="Q14">
        <f>VLOOKUP(A14, GDP!$D$2:$E$44, 2)</f>
        <v>145181</v>
      </c>
      <c r="R14">
        <f>VLOOKUP(A14, Population!$A$2:$K$59, 11)</f>
        <v>5451270</v>
      </c>
      <c r="S14">
        <f t="shared" si="3"/>
        <v>26.632509488614577</v>
      </c>
    </row>
    <row r="15" spans="1:19">
      <c r="A15" t="s">
        <v>27</v>
      </c>
      <c r="B15">
        <v>5045</v>
      </c>
      <c r="C15">
        <v>3900</v>
      </c>
      <c r="D15">
        <v>4815</v>
      </c>
      <c r="E15">
        <v>5580</v>
      </c>
      <c r="F15">
        <v>4555</v>
      </c>
      <c r="G15">
        <v>5380</v>
      </c>
      <c r="H15">
        <v>4025</v>
      </c>
      <c r="I15">
        <v>5135</v>
      </c>
      <c r="J15">
        <v>5610</v>
      </c>
      <c r="K15">
        <v>5175</v>
      </c>
      <c r="L15">
        <v>4355</v>
      </c>
      <c r="M15">
        <v>5150</v>
      </c>
      <c r="N15">
        <f t="shared" si="0"/>
        <v>12</v>
      </c>
      <c r="O15">
        <f t="shared" si="1"/>
        <v>58725</v>
      </c>
      <c r="P15">
        <f t="shared" si="2"/>
        <v>58725</v>
      </c>
      <c r="Q15">
        <f>VLOOKUP(A15, GDP!$D$2:$E$44, 2)</f>
        <v>2061093</v>
      </c>
      <c r="R15">
        <f>VLOOKUP(A15, Population!$A$2:$K$59, 11)</f>
        <v>65835579</v>
      </c>
      <c r="S15">
        <f t="shared" si="3"/>
        <v>31.30667385791503</v>
      </c>
    </row>
    <row r="16" spans="1:19">
      <c r="A16" t="s">
        <v>28</v>
      </c>
      <c r="B16">
        <v>40</v>
      </c>
      <c r="C16">
        <v>35</v>
      </c>
      <c r="D16">
        <v>30</v>
      </c>
      <c r="E16">
        <v>40</v>
      </c>
      <c r="F16">
        <v>25</v>
      </c>
      <c r="G16">
        <v>15</v>
      </c>
      <c r="H16">
        <v>10</v>
      </c>
      <c r="I16">
        <v>15</v>
      </c>
      <c r="J16">
        <v>15</v>
      </c>
      <c r="K16">
        <v>10</v>
      </c>
      <c r="L16" t="s">
        <v>18</v>
      </c>
      <c r="M16" t="s">
        <v>13</v>
      </c>
      <c r="N16">
        <f t="shared" si="0"/>
        <v>10</v>
      </c>
      <c r="O16">
        <f t="shared" si="1"/>
        <v>235</v>
      </c>
      <c r="P16">
        <f t="shared" si="2"/>
        <v>282</v>
      </c>
      <c r="Q16">
        <f>VLOOKUP(A16, GDP!$D$2:$E$44, 2)</f>
        <v>32100.300000000003</v>
      </c>
      <c r="R16">
        <f>VLOOKUP(A16, Population!$A$2:$K$59, 11)</f>
        <v>4246809</v>
      </c>
      <c r="S16">
        <f t="shared" si="3"/>
        <v>7.5586870047605164</v>
      </c>
    </row>
    <row r="17" spans="1:19">
      <c r="A17" t="s">
        <v>29</v>
      </c>
      <c r="B17">
        <v>1510</v>
      </c>
      <c r="C17">
        <v>2105</v>
      </c>
      <c r="D17">
        <v>4770</v>
      </c>
      <c r="E17">
        <v>5250</v>
      </c>
      <c r="F17">
        <v>8885</v>
      </c>
      <c r="G17">
        <v>13790</v>
      </c>
      <c r="H17">
        <v>11655</v>
      </c>
      <c r="I17">
        <v>16405</v>
      </c>
      <c r="J17">
        <v>4750</v>
      </c>
      <c r="K17">
        <v>6485</v>
      </c>
      <c r="L17">
        <v>9800</v>
      </c>
      <c r="M17">
        <v>16385</v>
      </c>
      <c r="N17">
        <f t="shared" si="0"/>
        <v>12</v>
      </c>
      <c r="O17">
        <f t="shared" si="1"/>
        <v>101790</v>
      </c>
      <c r="P17">
        <f t="shared" si="2"/>
        <v>101790</v>
      </c>
      <c r="Q17">
        <f>VLOOKUP(A17, GDP!$D$2:$E$44, 2)</f>
        <v>99060.7</v>
      </c>
      <c r="R17">
        <f>VLOOKUP(A17, Population!$A$2:$K$59, 11)</f>
        <v>9877365</v>
      </c>
      <c r="S17">
        <f t="shared" si="3"/>
        <v>10.02906139441035</v>
      </c>
    </row>
    <row r="18" spans="1:19">
      <c r="A18" t="s">
        <v>30</v>
      </c>
      <c r="B18">
        <v>130</v>
      </c>
      <c r="C18">
        <v>125</v>
      </c>
      <c r="D18">
        <v>140</v>
      </c>
      <c r="E18">
        <v>130</v>
      </c>
      <c r="F18">
        <v>155</v>
      </c>
      <c r="G18">
        <v>170</v>
      </c>
      <c r="H18">
        <v>215</v>
      </c>
      <c r="I18">
        <v>200</v>
      </c>
      <c r="J18">
        <v>210</v>
      </c>
      <c r="K18">
        <v>265</v>
      </c>
      <c r="L18">
        <v>255</v>
      </c>
      <c r="M18" t="s">
        <v>13</v>
      </c>
      <c r="N18">
        <f t="shared" si="0"/>
        <v>11</v>
      </c>
      <c r="O18">
        <f t="shared" si="1"/>
        <v>1995</v>
      </c>
      <c r="P18">
        <f t="shared" si="2"/>
        <v>2176.3636363636365</v>
      </c>
      <c r="Q18">
        <f>VLOOKUP(A18, GDP!$D$2:$E$44, 2)</f>
        <v>132900.79999999999</v>
      </c>
      <c r="R18">
        <f>VLOOKUP(A18, Population!$A$2:$K$59, 11)</f>
        <v>4605501</v>
      </c>
      <c r="S18">
        <f t="shared" si="3"/>
        <v>28.856969089790663</v>
      </c>
    </row>
    <row r="19" spans="1:19">
      <c r="A19" t="s">
        <v>31</v>
      </c>
      <c r="B19">
        <v>5605</v>
      </c>
      <c r="C19">
        <v>5065</v>
      </c>
      <c r="D19">
        <v>7220</v>
      </c>
      <c r="E19">
        <v>8890</v>
      </c>
      <c r="F19">
        <v>6785</v>
      </c>
      <c r="G19">
        <v>5610</v>
      </c>
      <c r="H19">
        <v>4740</v>
      </c>
      <c r="I19">
        <v>5075</v>
      </c>
      <c r="J19">
        <v>5430</v>
      </c>
      <c r="K19">
        <v>4500</v>
      </c>
      <c r="L19">
        <v>5130</v>
      </c>
      <c r="M19">
        <v>5265</v>
      </c>
      <c r="N19">
        <f t="shared" si="0"/>
        <v>12</v>
      </c>
      <c r="O19">
        <f t="shared" si="1"/>
        <v>69315</v>
      </c>
      <c r="P19">
        <f t="shared" si="2"/>
        <v>69315</v>
      </c>
      <c r="Q19">
        <f>VLOOKUP(A19, GDP!$D$2:$E$44, 2)</f>
        <v>1564575.2</v>
      </c>
      <c r="R19">
        <f>VLOOKUP(A19, Population!$A$2:$K$59, 11)</f>
        <v>60782668</v>
      </c>
      <c r="S19">
        <f t="shared" si="3"/>
        <v>25.740482467798223</v>
      </c>
    </row>
    <row r="20" spans="1:19">
      <c r="A20" t="s">
        <v>32</v>
      </c>
      <c r="B20">
        <v>20</v>
      </c>
      <c r="C20">
        <v>30</v>
      </c>
      <c r="D20">
        <v>35</v>
      </c>
      <c r="E20">
        <v>30</v>
      </c>
      <c r="F20">
        <v>65</v>
      </c>
      <c r="G20">
        <v>65</v>
      </c>
      <c r="H20">
        <v>15</v>
      </c>
      <c r="I20">
        <v>25</v>
      </c>
      <c r="J20">
        <v>5</v>
      </c>
      <c r="K20">
        <v>25</v>
      </c>
      <c r="L20">
        <v>25</v>
      </c>
      <c r="M20">
        <v>10</v>
      </c>
      <c r="N20">
        <f t="shared" si="0"/>
        <v>12</v>
      </c>
      <c r="O20">
        <f t="shared" si="1"/>
        <v>350</v>
      </c>
      <c r="P20">
        <f t="shared" si="2"/>
        <v>350</v>
      </c>
      <c r="Q20">
        <f>VLOOKUP(A20, GDP!$D$2:$E$44, 2)</f>
        <v>35291.300000000003</v>
      </c>
      <c r="R20">
        <f>VLOOKUP(A20, Population!$A$2:$K$59, 11)</f>
        <v>2943472</v>
      </c>
      <c r="S20">
        <f t="shared" si="3"/>
        <v>11.989684291204401</v>
      </c>
    </row>
    <row r="21" spans="1:19">
      <c r="A21" t="s">
        <v>33</v>
      </c>
      <c r="B21">
        <v>75</v>
      </c>
      <c r="C21">
        <v>90</v>
      </c>
      <c r="D21">
        <v>125</v>
      </c>
      <c r="E21">
        <v>125</v>
      </c>
      <c r="F21">
        <v>110</v>
      </c>
      <c r="G21">
        <v>85</v>
      </c>
      <c r="H21">
        <v>85</v>
      </c>
      <c r="I21">
        <v>95</v>
      </c>
      <c r="J21">
        <v>85</v>
      </c>
      <c r="K21">
        <v>70</v>
      </c>
      <c r="L21">
        <v>85</v>
      </c>
      <c r="M21">
        <v>95</v>
      </c>
      <c r="N21">
        <f t="shared" si="0"/>
        <v>12</v>
      </c>
      <c r="O21">
        <f t="shared" si="1"/>
        <v>1125</v>
      </c>
      <c r="P21">
        <f t="shared" si="2"/>
        <v>1125</v>
      </c>
      <c r="Q21">
        <f>VLOOKUP(A21, GDP!$D$2:$E$44, 2)</f>
        <v>34577.300000000003</v>
      </c>
      <c r="R21">
        <f>VLOOKUP(A21, Population!$A$2:$K$59, 11)</f>
        <v>549680</v>
      </c>
      <c r="S21">
        <f t="shared" si="3"/>
        <v>62.904417115412613</v>
      </c>
    </row>
    <row r="22" spans="1:19">
      <c r="A22" t="s">
        <v>34</v>
      </c>
      <c r="B22">
        <v>65</v>
      </c>
      <c r="C22">
        <v>35</v>
      </c>
      <c r="D22">
        <v>45</v>
      </c>
      <c r="E22">
        <v>30</v>
      </c>
      <c r="F22">
        <v>15</v>
      </c>
      <c r="G22">
        <v>30</v>
      </c>
      <c r="H22">
        <v>15</v>
      </c>
      <c r="I22">
        <v>15</v>
      </c>
      <c r="J22">
        <v>15</v>
      </c>
      <c r="K22">
        <v>25</v>
      </c>
      <c r="L22">
        <v>30</v>
      </c>
      <c r="M22">
        <v>50</v>
      </c>
      <c r="N22">
        <f t="shared" si="0"/>
        <v>12</v>
      </c>
      <c r="O22">
        <f t="shared" si="1"/>
        <v>370</v>
      </c>
      <c r="P22">
        <f t="shared" si="2"/>
        <v>370</v>
      </c>
      <c r="Q22">
        <f>VLOOKUP(A22, GDP!$D$2:$E$44, 2)</f>
        <v>17792.900000000001</v>
      </c>
      <c r="R22">
        <f>VLOOKUP(A22, Population!$A$2:$K$59, 11)</f>
        <v>2001468</v>
      </c>
      <c r="S22">
        <f t="shared" si="3"/>
        <v>8.889924795200324</v>
      </c>
    </row>
    <row r="23" spans="1:19">
      <c r="A23" t="s">
        <v>35</v>
      </c>
      <c r="B23">
        <v>125</v>
      </c>
      <c r="C23">
        <v>95</v>
      </c>
      <c r="D23">
        <v>180</v>
      </c>
      <c r="E23">
        <v>125</v>
      </c>
      <c r="F23">
        <v>75</v>
      </c>
      <c r="G23">
        <v>115</v>
      </c>
      <c r="H23">
        <v>65</v>
      </c>
      <c r="I23">
        <v>160</v>
      </c>
      <c r="J23">
        <v>120</v>
      </c>
      <c r="K23">
        <v>105</v>
      </c>
      <c r="L23">
        <v>160</v>
      </c>
      <c r="M23">
        <v>115</v>
      </c>
      <c r="N23">
        <f t="shared" si="0"/>
        <v>12</v>
      </c>
      <c r="O23">
        <f t="shared" si="1"/>
        <v>1440</v>
      </c>
      <c r="P23">
        <f t="shared" si="2"/>
        <v>1440</v>
      </c>
      <c r="Q23">
        <f>VLOOKUP(A23, GDP!$D$2:$E$44, 2)</f>
        <v>7435.7</v>
      </c>
      <c r="R23">
        <f>VLOOKUP(A23, Population!$A$2:$K$59, 11)</f>
        <v>425384</v>
      </c>
      <c r="S23">
        <f t="shared" si="3"/>
        <v>17.479971037932785</v>
      </c>
    </row>
    <row r="24" spans="1:19">
      <c r="A24" t="s">
        <v>36</v>
      </c>
      <c r="B24">
        <v>2000</v>
      </c>
      <c r="C24">
        <v>2125</v>
      </c>
      <c r="D24">
        <v>2865</v>
      </c>
      <c r="E24">
        <v>1905</v>
      </c>
      <c r="F24">
        <v>1255</v>
      </c>
      <c r="G24">
        <v>1230</v>
      </c>
      <c r="H24">
        <v>885</v>
      </c>
      <c r="I24">
        <v>740</v>
      </c>
      <c r="J24">
        <v>800</v>
      </c>
      <c r="K24">
        <v>1085</v>
      </c>
      <c r="L24">
        <v>2250</v>
      </c>
      <c r="M24">
        <v>2935</v>
      </c>
      <c r="N24">
        <f t="shared" si="0"/>
        <v>12</v>
      </c>
      <c r="O24">
        <f t="shared" si="1"/>
        <v>20075</v>
      </c>
      <c r="P24">
        <f t="shared" si="2"/>
        <v>20075</v>
      </c>
      <c r="Q24">
        <f>VLOOKUP(A24, GDP!$D$2:$E$44, 2)</f>
        <v>450987</v>
      </c>
      <c r="R24">
        <f>VLOOKUP(A24, Population!$A$2:$K$59, 11)</f>
        <v>16829289</v>
      </c>
      <c r="S24">
        <f t="shared" si="3"/>
        <v>26.797745287991667</v>
      </c>
    </row>
    <row r="25" spans="1:19">
      <c r="A25" t="s">
        <v>37</v>
      </c>
      <c r="B25">
        <v>970</v>
      </c>
      <c r="C25">
        <v>1070</v>
      </c>
      <c r="D25">
        <v>1275</v>
      </c>
      <c r="E25">
        <v>1015</v>
      </c>
      <c r="F25">
        <v>830</v>
      </c>
      <c r="G25">
        <v>735</v>
      </c>
      <c r="H25">
        <v>570</v>
      </c>
      <c r="I25">
        <v>485</v>
      </c>
      <c r="J25">
        <v>485</v>
      </c>
      <c r="K25">
        <v>520</v>
      </c>
      <c r="L25">
        <v>1165</v>
      </c>
      <c r="M25">
        <v>1075</v>
      </c>
      <c r="N25">
        <f t="shared" si="0"/>
        <v>12</v>
      </c>
      <c r="O25">
        <f t="shared" si="1"/>
        <v>10195</v>
      </c>
      <c r="P25">
        <f t="shared" si="2"/>
        <v>10195</v>
      </c>
      <c r="Q25">
        <f>VLOOKUP(A25, GDP!$D$2:$E$44, 2)</f>
        <v>375739.8</v>
      </c>
      <c r="R25">
        <f>VLOOKUP(A25, Population!$A$2:$K$59, 11)</f>
        <v>5107970</v>
      </c>
      <c r="S25">
        <f t="shared" si="3"/>
        <v>73.559515815480509</v>
      </c>
    </row>
    <row r="26" spans="1:19">
      <c r="A26" t="s">
        <v>38</v>
      </c>
      <c r="B26">
        <v>530</v>
      </c>
      <c r="C26">
        <v>565</v>
      </c>
      <c r="D26">
        <v>695</v>
      </c>
      <c r="E26">
        <v>600</v>
      </c>
      <c r="F26">
        <v>535</v>
      </c>
      <c r="G26">
        <v>520</v>
      </c>
      <c r="H26">
        <v>485</v>
      </c>
      <c r="I26">
        <v>470</v>
      </c>
      <c r="J26">
        <v>485</v>
      </c>
      <c r="K26">
        <v>540</v>
      </c>
      <c r="L26">
        <v>525</v>
      </c>
      <c r="M26">
        <v>700</v>
      </c>
      <c r="N26">
        <f t="shared" si="0"/>
        <v>12</v>
      </c>
      <c r="O26">
        <f t="shared" si="1"/>
        <v>6650</v>
      </c>
      <c r="P26">
        <f t="shared" si="2"/>
        <v>6650</v>
      </c>
      <c r="Q26">
        <f>VLOOKUP(A26, GDP!$D$2:$E$44, 2)</f>
        <v>398530.5</v>
      </c>
      <c r="R26">
        <f>VLOOKUP(A26, Population!$A$2:$K$59, 11)</f>
        <v>38017856</v>
      </c>
      <c r="S26">
        <f t="shared" si="3"/>
        <v>10.482718962373891</v>
      </c>
    </row>
    <row r="27" spans="1:19">
      <c r="A27" t="s">
        <v>39</v>
      </c>
      <c r="B27">
        <v>45</v>
      </c>
      <c r="C27">
        <v>50</v>
      </c>
      <c r="D27">
        <v>40</v>
      </c>
      <c r="E27">
        <v>40</v>
      </c>
      <c r="F27">
        <v>60</v>
      </c>
      <c r="G27">
        <v>40</v>
      </c>
      <c r="H27">
        <v>40</v>
      </c>
      <c r="I27">
        <v>80</v>
      </c>
      <c r="J27">
        <v>60</v>
      </c>
      <c r="K27">
        <v>80</v>
      </c>
      <c r="L27" t="s">
        <v>18</v>
      </c>
      <c r="M27" t="s">
        <v>13</v>
      </c>
      <c r="N27">
        <f t="shared" si="0"/>
        <v>10</v>
      </c>
      <c r="O27">
        <f t="shared" si="1"/>
        <v>535</v>
      </c>
      <c r="P27">
        <f t="shared" si="2"/>
        <v>642</v>
      </c>
      <c r="Q27">
        <f>VLOOKUP(A27, GDP!$D$2:$E$44, 2)</f>
        <v>125200.59999999999</v>
      </c>
      <c r="R27">
        <f>VLOOKUP(A27, Population!$A$2:$K$59, 11)</f>
        <v>10427301</v>
      </c>
      <c r="S27">
        <f t="shared" si="3"/>
        <v>12.006999702032193</v>
      </c>
    </row>
    <row r="28" spans="1:19">
      <c r="A28" t="s">
        <v>40</v>
      </c>
      <c r="B28">
        <v>145</v>
      </c>
      <c r="C28">
        <v>90</v>
      </c>
      <c r="D28">
        <v>260</v>
      </c>
      <c r="E28">
        <v>185</v>
      </c>
      <c r="F28">
        <v>80</v>
      </c>
      <c r="G28">
        <v>95</v>
      </c>
      <c r="H28">
        <v>100</v>
      </c>
      <c r="I28">
        <v>75</v>
      </c>
      <c r="J28">
        <v>160</v>
      </c>
      <c r="K28">
        <v>205</v>
      </c>
      <c r="L28">
        <v>85</v>
      </c>
      <c r="M28" t="s">
        <v>13</v>
      </c>
      <c r="N28">
        <f t="shared" si="0"/>
        <v>11</v>
      </c>
      <c r="O28">
        <f t="shared" si="1"/>
        <v>1480</v>
      </c>
      <c r="P28">
        <f t="shared" si="2"/>
        <v>1614.5454545454545</v>
      </c>
      <c r="Q28">
        <f>VLOOKUP(A28, GDP!$D$2:$E$44, 2)</f>
        <v>109921.8</v>
      </c>
      <c r="R28">
        <f>VLOOKUP(A28, Population!$A$2:$K$59, 11)</f>
        <v>19947311</v>
      </c>
      <c r="S28">
        <f t="shared" si="3"/>
        <v>5.5106074197168731</v>
      </c>
    </row>
    <row r="29" spans="1:19">
      <c r="A29" t="s">
        <v>41</v>
      </c>
      <c r="B29">
        <v>8900</v>
      </c>
      <c r="C29">
        <v>8400</v>
      </c>
      <c r="D29">
        <v>9410</v>
      </c>
      <c r="E29">
        <v>7550</v>
      </c>
      <c r="F29">
        <v>5525</v>
      </c>
      <c r="G29">
        <v>6315</v>
      </c>
      <c r="H29">
        <v>4345</v>
      </c>
      <c r="I29">
        <v>3520</v>
      </c>
      <c r="J29">
        <v>3570</v>
      </c>
      <c r="K29">
        <v>3405</v>
      </c>
      <c r="L29">
        <v>4850</v>
      </c>
      <c r="M29">
        <v>6055</v>
      </c>
      <c r="N29">
        <f t="shared" si="0"/>
        <v>12</v>
      </c>
      <c r="O29">
        <f t="shared" si="1"/>
        <v>71845</v>
      </c>
      <c r="P29">
        <f t="shared" si="2"/>
        <v>71845</v>
      </c>
      <c r="Q29">
        <f>VLOOKUP(A29, GDP!$D$2:$E$44, 2)</f>
        <v>417299.80000000005</v>
      </c>
      <c r="R29">
        <f>VLOOKUP(A29, Population!$A$2:$K$59, 11)</f>
        <v>9644864</v>
      </c>
      <c r="S29">
        <f t="shared" si="3"/>
        <v>43.266530248638041</v>
      </c>
    </row>
    <row r="30" spans="1:19">
      <c r="A30" t="s">
        <v>42</v>
      </c>
      <c r="B30">
        <v>25</v>
      </c>
      <c r="C30">
        <v>25</v>
      </c>
      <c r="D30">
        <v>50</v>
      </c>
      <c r="E30">
        <v>40</v>
      </c>
      <c r="F30">
        <v>15</v>
      </c>
      <c r="G30">
        <v>35</v>
      </c>
      <c r="H30">
        <v>15</v>
      </c>
      <c r="I30">
        <v>10</v>
      </c>
      <c r="J30">
        <v>20</v>
      </c>
      <c r="K30">
        <v>15</v>
      </c>
      <c r="L30">
        <v>10</v>
      </c>
      <c r="M30">
        <v>10</v>
      </c>
      <c r="N30">
        <f t="shared" si="0"/>
        <v>12</v>
      </c>
      <c r="O30">
        <f t="shared" si="1"/>
        <v>270</v>
      </c>
      <c r="P30">
        <f t="shared" si="2"/>
        <v>270</v>
      </c>
      <c r="Q30">
        <f>VLOOKUP(A30, GDP!$D$2:$E$44, 2)</f>
        <v>26499.1</v>
      </c>
      <c r="R30">
        <f>VLOOKUP(A30, Population!$A$2:$K$59, 11)</f>
        <v>2061085</v>
      </c>
      <c r="S30">
        <f t="shared" si="3"/>
        <v>12.85686907623897</v>
      </c>
    </row>
    <row r="31" spans="1:19">
      <c r="A31" t="s">
        <v>43</v>
      </c>
      <c r="B31">
        <v>10</v>
      </c>
      <c r="C31">
        <v>15</v>
      </c>
      <c r="D31">
        <v>10</v>
      </c>
      <c r="E31">
        <v>25</v>
      </c>
      <c r="F31">
        <v>30</v>
      </c>
      <c r="G31">
        <v>35</v>
      </c>
      <c r="H31">
        <v>15</v>
      </c>
      <c r="I31">
        <v>10</v>
      </c>
      <c r="J31">
        <v>25</v>
      </c>
      <c r="K31">
        <v>5</v>
      </c>
      <c r="L31">
        <v>20</v>
      </c>
      <c r="M31">
        <v>5</v>
      </c>
      <c r="N31">
        <f t="shared" si="0"/>
        <v>12</v>
      </c>
      <c r="O31">
        <f t="shared" si="1"/>
        <v>205</v>
      </c>
      <c r="P31">
        <f t="shared" si="2"/>
        <v>205</v>
      </c>
      <c r="Q31">
        <f>VLOOKUP(A31, GDP!$D$2:$E$44, 2)</f>
        <v>72791.3</v>
      </c>
      <c r="R31">
        <f>VLOOKUP(A31, Population!$A$2:$K$59, 11)</f>
        <v>5415949</v>
      </c>
      <c r="S31">
        <f t="shared" si="3"/>
        <v>13.44017456589787</v>
      </c>
    </row>
    <row r="32" spans="1:19">
      <c r="A32" t="s">
        <v>44</v>
      </c>
      <c r="B32">
        <v>2900</v>
      </c>
      <c r="C32">
        <v>2780</v>
      </c>
      <c r="D32">
        <v>3090</v>
      </c>
      <c r="E32">
        <v>3185</v>
      </c>
      <c r="F32">
        <v>2565</v>
      </c>
      <c r="G32">
        <v>2450</v>
      </c>
      <c r="H32">
        <v>2750</v>
      </c>
      <c r="I32">
        <v>2225</v>
      </c>
      <c r="J32">
        <v>2420</v>
      </c>
      <c r="K32">
        <v>1935</v>
      </c>
      <c r="L32" t="s">
        <v>18</v>
      </c>
      <c r="M32" t="s">
        <v>13</v>
      </c>
      <c r="N32">
        <f t="shared" si="0"/>
        <v>10</v>
      </c>
      <c r="O32">
        <f t="shared" si="1"/>
        <v>26300</v>
      </c>
      <c r="P32">
        <f t="shared" si="2"/>
        <v>31560</v>
      </c>
      <c r="Q32">
        <f>VLOOKUP(A32, GDP!$D$2:$E$44, 2)</f>
        <v>1993957.3</v>
      </c>
      <c r="R32">
        <f>VLOOKUP(A32, Population!$A$2:$K$59, 11)</f>
        <v>64308261</v>
      </c>
      <c r="S32">
        <f t="shared" si="3"/>
        <v>31.006238840761068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L14" sqref="L14"/>
    </sheetView>
  </sheetViews>
  <sheetFormatPr baseColWidth="10" defaultRowHeight="15" x14ac:dyDescent="0"/>
  <sheetData>
    <row r="1" spans="1:13">
      <c r="A1" t="s">
        <v>45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</row>
    <row r="2" spans="1:13">
      <c r="A2" t="s">
        <v>46</v>
      </c>
      <c r="B2">
        <v>72320</v>
      </c>
      <c r="C2">
        <v>76875</v>
      </c>
      <c r="D2">
        <v>78549</v>
      </c>
      <c r="E2">
        <v>81222</v>
      </c>
      <c r="F2">
        <v>83137</v>
      </c>
      <c r="G2">
        <v>84484</v>
      </c>
      <c r="H2">
        <v>84082</v>
      </c>
      <c r="I2">
        <v>78115</v>
      </c>
      <c r="J2">
        <v>78115</v>
      </c>
      <c r="K2">
        <v>76246</v>
      </c>
      <c r="L2" t="s">
        <v>18</v>
      </c>
      <c r="M2" t="s">
        <v>18</v>
      </c>
    </row>
    <row r="3" spans="1:13">
      <c r="A3" t="s">
        <v>47</v>
      </c>
      <c r="B3">
        <v>3119548</v>
      </c>
      <c r="C3">
        <v>3134975</v>
      </c>
      <c r="D3">
        <v>3149143</v>
      </c>
      <c r="E3">
        <v>3152625</v>
      </c>
      <c r="F3">
        <v>3170050</v>
      </c>
      <c r="G3">
        <v>3184701</v>
      </c>
      <c r="H3" t="s">
        <v>18</v>
      </c>
      <c r="I3">
        <v>2831741</v>
      </c>
      <c r="J3" t="s">
        <v>18</v>
      </c>
      <c r="K3">
        <v>2898782</v>
      </c>
      <c r="L3">
        <v>2895947</v>
      </c>
      <c r="M3">
        <v>2893005</v>
      </c>
    </row>
    <row r="4" spans="1:13">
      <c r="A4" t="s">
        <v>48</v>
      </c>
      <c r="B4">
        <v>3212200</v>
      </c>
      <c r="C4">
        <v>3215800</v>
      </c>
      <c r="D4">
        <v>3219234</v>
      </c>
      <c r="E4">
        <v>3222953</v>
      </c>
      <c r="F4">
        <v>3230086</v>
      </c>
      <c r="G4">
        <v>3237976</v>
      </c>
      <c r="H4">
        <v>3249482</v>
      </c>
      <c r="I4">
        <v>3262650</v>
      </c>
      <c r="J4">
        <v>3274285</v>
      </c>
      <c r="K4">
        <v>3026878</v>
      </c>
      <c r="L4" t="s">
        <v>18</v>
      </c>
      <c r="M4" t="s">
        <v>18</v>
      </c>
    </row>
    <row r="5" spans="1:13">
      <c r="A5" t="s">
        <v>12</v>
      </c>
      <c r="B5">
        <v>8142573</v>
      </c>
      <c r="C5">
        <v>8201359</v>
      </c>
      <c r="D5">
        <v>8254298</v>
      </c>
      <c r="E5">
        <v>8282984</v>
      </c>
      <c r="F5">
        <v>8307989</v>
      </c>
      <c r="G5">
        <v>8335003</v>
      </c>
      <c r="H5">
        <v>8351643</v>
      </c>
      <c r="I5">
        <v>8375164</v>
      </c>
      <c r="J5">
        <v>8408121</v>
      </c>
      <c r="K5">
        <v>8451860</v>
      </c>
      <c r="L5">
        <v>8506889</v>
      </c>
      <c r="M5">
        <v>8584926</v>
      </c>
    </row>
    <row r="6" spans="1:13">
      <c r="A6" t="s">
        <v>49</v>
      </c>
      <c r="B6">
        <v>8265700</v>
      </c>
      <c r="C6">
        <v>8347300</v>
      </c>
      <c r="D6">
        <v>8436400</v>
      </c>
      <c r="E6">
        <v>8532700</v>
      </c>
      <c r="F6">
        <v>8629900</v>
      </c>
      <c r="G6">
        <v>8896900</v>
      </c>
      <c r="H6">
        <v>8997586</v>
      </c>
      <c r="I6">
        <v>9111078</v>
      </c>
      <c r="J6">
        <v>9235085</v>
      </c>
      <c r="K6">
        <v>9356483</v>
      </c>
      <c r="L6">
        <v>9477119</v>
      </c>
      <c r="M6">
        <v>9593038</v>
      </c>
    </row>
    <row r="7" spans="1:13">
      <c r="A7" t="s">
        <v>50</v>
      </c>
      <c r="B7">
        <v>3837414</v>
      </c>
      <c r="C7">
        <v>3842532</v>
      </c>
      <c r="D7">
        <v>3842650</v>
      </c>
      <c r="E7">
        <v>3844017</v>
      </c>
      <c r="F7">
        <v>3843846</v>
      </c>
      <c r="G7">
        <v>3843998</v>
      </c>
      <c r="H7">
        <v>3844046</v>
      </c>
      <c r="I7">
        <v>3843183</v>
      </c>
      <c r="J7">
        <v>3839265</v>
      </c>
      <c r="K7">
        <v>3835645</v>
      </c>
      <c r="L7">
        <v>3830911</v>
      </c>
      <c r="M7">
        <v>3825334</v>
      </c>
    </row>
    <row r="8" spans="1:13">
      <c r="A8" t="s">
        <v>14</v>
      </c>
      <c r="B8">
        <v>10396421</v>
      </c>
      <c r="C8">
        <v>10445852</v>
      </c>
      <c r="D8">
        <v>10511382</v>
      </c>
      <c r="E8">
        <v>10584534</v>
      </c>
      <c r="F8">
        <v>10666866</v>
      </c>
      <c r="G8">
        <v>10753080</v>
      </c>
      <c r="H8">
        <v>10839905</v>
      </c>
      <c r="I8">
        <v>11000638</v>
      </c>
      <c r="J8">
        <v>11094850</v>
      </c>
      <c r="K8">
        <v>11161642</v>
      </c>
      <c r="L8">
        <v>11203992</v>
      </c>
      <c r="M8">
        <v>11258434</v>
      </c>
    </row>
    <row r="9" spans="1:13">
      <c r="A9" t="s">
        <v>15</v>
      </c>
      <c r="B9">
        <v>7745147</v>
      </c>
      <c r="C9">
        <v>7688573</v>
      </c>
      <c r="D9">
        <v>7629371</v>
      </c>
      <c r="E9">
        <v>7572673</v>
      </c>
      <c r="F9">
        <v>7518002</v>
      </c>
      <c r="G9">
        <v>7467119</v>
      </c>
      <c r="H9">
        <v>7421766</v>
      </c>
      <c r="I9">
        <v>7369431</v>
      </c>
      <c r="J9">
        <v>7327224</v>
      </c>
      <c r="K9">
        <v>7284552</v>
      </c>
      <c r="L9">
        <v>7245677</v>
      </c>
      <c r="M9">
        <v>7202198</v>
      </c>
    </row>
    <row r="10" spans="1:13">
      <c r="A10" t="s">
        <v>51</v>
      </c>
      <c r="B10">
        <v>9849062</v>
      </c>
      <c r="C10">
        <v>9800073</v>
      </c>
      <c r="D10">
        <v>9750540</v>
      </c>
      <c r="E10">
        <v>9714461</v>
      </c>
      <c r="F10">
        <v>9689770</v>
      </c>
      <c r="G10">
        <v>9671912</v>
      </c>
      <c r="H10">
        <v>9480178</v>
      </c>
      <c r="I10">
        <v>9481193</v>
      </c>
      <c r="J10">
        <v>9465150</v>
      </c>
      <c r="K10">
        <v>9463840</v>
      </c>
      <c r="L10">
        <v>9468154</v>
      </c>
      <c r="M10">
        <v>9480868</v>
      </c>
    </row>
    <row r="11" spans="1:13">
      <c r="A11" t="s">
        <v>16</v>
      </c>
      <c r="B11">
        <v>7364148</v>
      </c>
      <c r="C11">
        <v>7415102</v>
      </c>
      <c r="D11">
        <v>7459128</v>
      </c>
      <c r="E11">
        <v>7508739</v>
      </c>
      <c r="F11">
        <v>7593494</v>
      </c>
      <c r="G11">
        <v>7701856</v>
      </c>
      <c r="H11">
        <v>7785806</v>
      </c>
      <c r="I11">
        <v>7870134</v>
      </c>
      <c r="J11">
        <v>7954662</v>
      </c>
      <c r="K11">
        <v>8039060</v>
      </c>
      <c r="L11">
        <v>8139631</v>
      </c>
      <c r="M11">
        <v>8236573</v>
      </c>
    </row>
    <row r="12" spans="1:13">
      <c r="A12" t="s">
        <v>17</v>
      </c>
      <c r="B12">
        <v>722893</v>
      </c>
      <c r="C12">
        <v>733067</v>
      </c>
      <c r="D12">
        <v>744013</v>
      </c>
      <c r="E12">
        <v>757916</v>
      </c>
      <c r="F12">
        <v>776333</v>
      </c>
      <c r="G12">
        <v>796930</v>
      </c>
      <c r="H12">
        <v>819140</v>
      </c>
      <c r="I12">
        <v>839751</v>
      </c>
      <c r="J12">
        <v>862011</v>
      </c>
      <c r="K12">
        <v>865878</v>
      </c>
      <c r="L12">
        <v>858000</v>
      </c>
      <c r="M12">
        <v>847008</v>
      </c>
    </row>
    <row r="13" spans="1:13">
      <c r="A13" t="s">
        <v>19</v>
      </c>
      <c r="B13">
        <v>10195347</v>
      </c>
      <c r="C13">
        <v>10198855</v>
      </c>
      <c r="D13">
        <v>10223577</v>
      </c>
      <c r="E13">
        <v>10254233</v>
      </c>
      <c r="F13">
        <v>10343422</v>
      </c>
      <c r="G13">
        <v>10425783</v>
      </c>
      <c r="H13">
        <v>10462088</v>
      </c>
      <c r="I13">
        <v>10486731</v>
      </c>
      <c r="J13">
        <v>10505445</v>
      </c>
      <c r="K13">
        <v>10516125</v>
      </c>
      <c r="L13">
        <v>10512419</v>
      </c>
      <c r="M13">
        <v>10538275</v>
      </c>
    </row>
    <row r="14" spans="1:13">
      <c r="A14" t="s">
        <v>20</v>
      </c>
      <c r="B14">
        <v>82531671</v>
      </c>
      <c r="C14">
        <v>82500849</v>
      </c>
      <c r="D14">
        <v>82437995</v>
      </c>
      <c r="E14">
        <v>82314906</v>
      </c>
      <c r="F14">
        <v>82217837</v>
      </c>
      <c r="G14">
        <v>82002356</v>
      </c>
      <c r="H14">
        <v>81802257</v>
      </c>
      <c r="I14">
        <v>81751602</v>
      </c>
      <c r="J14">
        <v>80327900</v>
      </c>
      <c r="K14">
        <v>80523746</v>
      </c>
      <c r="L14">
        <v>80767463</v>
      </c>
      <c r="M14">
        <v>81174000</v>
      </c>
    </row>
    <row r="15" spans="1:13">
      <c r="A15" t="s">
        <v>21</v>
      </c>
      <c r="B15">
        <v>5397640</v>
      </c>
      <c r="C15">
        <v>5411405</v>
      </c>
      <c r="D15">
        <v>5427459</v>
      </c>
      <c r="E15">
        <v>5447084</v>
      </c>
      <c r="F15">
        <v>5475791</v>
      </c>
      <c r="G15">
        <v>5511451</v>
      </c>
      <c r="H15">
        <v>5534738</v>
      </c>
      <c r="I15">
        <v>5560628</v>
      </c>
      <c r="J15">
        <v>5580516</v>
      </c>
      <c r="K15">
        <v>5602628</v>
      </c>
      <c r="L15">
        <v>5617345</v>
      </c>
      <c r="M15">
        <v>5659715</v>
      </c>
    </row>
    <row r="16" spans="1:13">
      <c r="A16" t="s">
        <v>52</v>
      </c>
      <c r="B16">
        <v>320735945</v>
      </c>
      <c r="C16">
        <v>322640305</v>
      </c>
      <c r="D16">
        <v>324274626</v>
      </c>
      <c r="E16">
        <v>325853528</v>
      </c>
      <c r="F16">
        <v>327813647</v>
      </c>
      <c r="G16">
        <v>329219474</v>
      </c>
      <c r="H16">
        <v>330068171</v>
      </c>
      <c r="I16">
        <v>330974933</v>
      </c>
      <c r="J16">
        <v>330249011</v>
      </c>
      <c r="K16">
        <v>331001223</v>
      </c>
      <c r="L16">
        <v>332451772</v>
      </c>
      <c r="M16" t="s">
        <v>18</v>
      </c>
    </row>
    <row r="17" spans="1:13">
      <c r="A17" t="s">
        <v>53</v>
      </c>
      <c r="B17">
        <v>323012465</v>
      </c>
      <c r="C17">
        <v>324890029</v>
      </c>
      <c r="D17">
        <v>326502500</v>
      </c>
      <c r="E17">
        <v>328062368</v>
      </c>
      <c r="F17">
        <v>330005457</v>
      </c>
      <c r="G17">
        <v>331382308</v>
      </c>
      <c r="H17">
        <v>332188675</v>
      </c>
      <c r="I17">
        <v>333049538</v>
      </c>
      <c r="J17">
        <v>332293824</v>
      </c>
      <c r="K17">
        <v>333025048</v>
      </c>
      <c r="L17">
        <v>334476343</v>
      </c>
      <c r="M17">
        <v>335413858</v>
      </c>
    </row>
    <row r="18" spans="1:13">
      <c r="A18" t="s">
        <v>54</v>
      </c>
      <c r="B18">
        <v>326411394</v>
      </c>
      <c r="C18">
        <v>328245249</v>
      </c>
      <c r="D18">
        <v>329792335</v>
      </c>
      <c r="E18">
        <v>331312351</v>
      </c>
      <c r="F18">
        <v>333218062</v>
      </c>
      <c r="G18">
        <v>334566164</v>
      </c>
      <c r="H18">
        <v>335330651</v>
      </c>
      <c r="I18">
        <v>336102126</v>
      </c>
      <c r="J18">
        <v>335297465</v>
      </c>
      <c r="K18">
        <v>335996953</v>
      </c>
      <c r="L18">
        <v>337419815</v>
      </c>
      <c r="M18">
        <v>338335120</v>
      </c>
    </row>
    <row r="19" spans="1:13">
      <c r="A19" t="s">
        <v>22</v>
      </c>
      <c r="B19">
        <v>1366250</v>
      </c>
      <c r="C19">
        <v>1358850</v>
      </c>
      <c r="D19">
        <v>1350700</v>
      </c>
      <c r="E19">
        <v>1342920</v>
      </c>
      <c r="F19">
        <v>1338440</v>
      </c>
      <c r="G19">
        <v>1335740</v>
      </c>
      <c r="H19">
        <v>1333290</v>
      </c>
      <c r="I19">
        <v>1329660</v>
      </c>
      <c r="J19">
        <v>1325217</v>
      </c>
      <c r="K19">
        <v>1320174</v>
      </c>
      <c r="L19">
        <v>1315819</v>
      </c>
      <c r="M19">
        <v>1313271</v>
      </c>
    </row>
    <row r="20" spans="1:13">
      <c r="A20" t="s">
        <v>23</v>
      </c>
      <c r="B20">
        <v>11037745</v>
      </c>
      <c r="C20">
        <v>11073713</v>
      </c>
      <c r="D20">
        <v>11112113</v>
      </c>
      <c r="E20">
        <v>11143780</v>
      </c>
      <c r="F20">
        <v>11182224</v>
      </c>
      <c r="G20">
        <v>11190654</v>
      </c>
      <c r="H20">
        <v>11183516</v>
      </c>
      <c r="I20">
        <v>11123392</v>
      </c>
      <c r="J20">
        <v>11082566</v>
      </c>
      <c r="K20">
        <v>10991400</v>
      </c>
      <c r="L20">
        <v>10926807</v>
      </c>
      <c r="M20">
        <v>10812467</v>
      </c>
    </row>
    <row r="21" spans="1:13">
      <c r="A21" t="s">
        <v>24</v>
      </c>
      <c r="B21">
        <v>42547451</v>
      </c>
      <c r="C21">
        <v>43296338</v>
      </c>
      <c r="D21">
        <v>44009971</v>
      </c>
      <c r="E21">
        <v>44784666</v>
      </c>
      <c r="F21">
        <v>45668939</v>
      </c>
      <c r="G21">
        <v>46239273</v>
      </c>
      <c r="H21">
        <v>46486619</v>
      </c>
      <c r="I21">
        <v>46667174</v>
      </c>
      <c r="J21">
        <v>46818219</v>
      </c>
      <c r="K21">
        <v>46727890</v>
      </c>
      <c r="L21">
        <v>46512199</v>
      </c>
      <c r="M21">
        <v>46439864</v>
      </c>
    </row>
    <row r="22" spans="1:13">
      <c r="A22" t="s">
        <v>55</v>
      </c>
      <c r="B22">
        <v>488347449</v>
      </c>
      <c r="C22">
        <v>490391262</v>
      </c>
      <c r="D22">
        <v>492231507</v>
      </c>
      <c r="E22">
        <v>494095017</v>
      </c>
      <c r="F22">
        <v>496106353</v>
      </c>
      <c r="G22">
        <v>497876348</v>
      </c>
      <c r="H22">
        <v>498931998</v>
      </c>
      <c r="I22">
        <v>500204517</v>
      </c>
      <c r="J22">
        <v>499780521</v>
      </c>
      <c r="K22">
        <v>500852855</v>
      </c>
      <c r="L22">
        <v>502633807</v>
      </c>
      <c r="M22">
        <v>503965800</v>
      </c>
    </row>
    <row r="23" spans="1:13">
      <c r="A23" t="s">
        <v>25</v>
      </c>
      <c r="B23">
        <v>492653174</v>
      </c>
      <c r="C23">
        <v>494702123</v>
      </c>
      <c r="D23">
        <v>496543994</v>
      </c>
      <c r="E23">
        <v>498408547</v>
      </c>
      <c r="F23">
        <v>500418320</v>
      </c>
      <c r="G23">
        <v>502186144</v>
      </c>
      <c r="H23">
        <v>503234845</v>
      </c>
      <c r="I23">
        <v>504494374</v>
      </c>
      <c r="J23">
        <v>504056505</v>
      </c>
      <c r="K23">
        <v>505114995</v>
      </c>
      <c r="L23">
        <v>506880616</v>
      </c>
      <c r="M23">
        <v>508191116</v>
      </c>
    </row>
    <row r="24" spans="1:13">
      <c r="A24" t="s">
        <v>26</v>
      </c>
      <c r="B24">
        <v>5219732</v>
      </c>
      <c r="C24">
        <v>5236611</v>
      </c>
      <c r="D24">
        <v>5255580</v>
      </c>
      <c r="E24">
        <v>5276955</v>
      </c>
      <c r="F24">
        <v>5300484</v>
      </c>
      <c r="G24">
        <v>5326314</v>
      </c>
      <c r="H24">
        <v>5351427</v>
      </c>
      <c r="I24">
        <v>5375276</v>
      </c>
      <c r="J24">
        <v>5401267</v>
      </c>
      <c r="K24">
        <v>5426674</v>
      </c>
      <c r="L24">
        <v>5451270</v>
      </c>
      <c r="M24">
        <v>5471753</v>
      </c>
    </row>
    <row r="25" spans="1:13">
      <c r="A25" t="s">
        <v>27</v>
      </c>
      <c r="B25">
        <v>62292241</v>
      </c>
      <c r="C25">
        <v>62772870</v>
      </c>
      <c r="D25">
        <v>63229635</v>
      </c>
      <c r="E25">
        <v>63645065</v>
      </c>
      <c r="F25">
        <v>64007193</v>
      </c>
      <c r="G25">
        <v>64350226</v>
      </c>
      <c r="H25">
        <v>64658856</v>
      </c>
      <c r="I25">
        <v>64978721</v>
      </c>
      <c r="J25">
        <v>65276983</v>
      </c>
      <c r="K25">
        <v>65560721</v>
      </c>
      <c r="L25">
        <v>65835579</v>
      </c>
      <c r="M25">
        <v>66352469</v>
      </c>
    </row>
    <row r="26" spans="1:13">
      <c r="A26" t="s">
        <v>56</v>
      </c>
      <c r="B26">
        <v>60505421</v>
      </c>
      <c r="C26">
        <v>60963264</v>
      </c>
      <c r="D26">
        <v>61399733</v>
      </c>
      <c r="E26">
        <v>61795238</v>
      </c>
      <c r="F26">
        <v>62134866</v>
      </c>
      <c r="G26">
        <v>62465709</v>
      </c>
      <c r="H26">
        <v>62765235</v>
      </c>
      <c r="I26">
        <v>63070344</v>
      </c>
      <c r="J26">
        <v>63375971</v>
      </c>
      <c r="K26">
        <v>63652034</v>
      </c>
      <c r="L26" t="s">
        <v>18</v>
      </c>
      <c r="M26" t="s">
        <v>18</v>
      </c>
    </row>
    <row r="27" spans="1:13">
      <c r="A27" t="s">
        <v>57</v>
      </c>
      <c r="B27">
        <v>4315200</v>
      </c>
      <c r="C27">
        <v>4321500</v>
      </c>
      <c r="D27">
        <v>4401292</v>
      </c>
      <c r="E27">
        <v>4394702</v>
      </c>
      <c r="F27">
        <v>4382070</v>
      </c>
      <c r="G27">
        <v>4385429</v>
      </c>
      <c r="H27">
        <v>4436391</v>
      </c>
      <c r="I27">
        <v>4469250</v>
      </c>
      <c r="J27">
        <v>4497617</v>
      </c>
      <c r="K27" t="s">
        <v>18</v>
      </c>
      <c r="L27">
        <v>4490498</v>
      </c>
      <c r="M27" t="s">
        <v>18</v>
      </c>
    </row>
    <row r="28" spans="1:13">
      <c r="A28" t="s">
        <v>28</v>
      </c>
      <c r="B28">
        <v>4305725</v>
      </c>
      <c r="C28">
        <v>4310861</v>
      </c>
      <c r="D28">
        <v>4312487</v>
      </c>
      <c r="E28">
        <v>4313530</v>
      </c>
      <c r="F28">
        <v>4311967</v>
      </c>
      <c r="G28">
        <v>4309796</v>
      </c>
      <c r="H28">
        <v>4302847</v>
      </c>
      <c r="I28">
        <v>4289857</v>
      </c>
      <c r="J28">
        <v>4275984</v>
      </c>
      <c r="K28">
        <v>4262140</v>
      </c>
      <c r="L28">
        <v>4246809</v>
      </c>
      <c r="M28">
        <v>4225316</v>
      </c>
    </row>
    <row r="29" spans="1:13">
      <c r="A29" t="s">
        <v>29</v>
      </c>
      <c r="B29">
        <v>10116742</v>
      </c>
      <c r="C29">
        <v>10097549</v>
      </c>
      <c r="D29">
        <v>10076581</v>
      </c>
      <c r="E29">
        <v>10066158</v>
      </c>
      <c r="F29">
        <v>10045401</v>
      </c>
      <c r="G29">
        <v>10030975</v>
      </c>
      <c r="H29">
        <v>10014324</v>
      </c>
      <c r="I29">
        <v>9985722</v>
      </c>
      <c r="J29">
        <v>9931925</v>
      </c>
      <c r="K29">
        <v>9908798</v>
      </c>
      <c r="L29">
        <v>9877365</v>
      </c>
      <c r="M29">
        <v>9849000</v>
      </c>
    </row>
    <row r="30" spans="1:13">
      <c r="A30" t="s">
        <v>30</v>
      </c>
      <c r="B30">
        <v>4028851</v>
      </c>
      <c r="C30">
        <v>4111672</v>
      </c>
      <c r="D30">
        <v>4208156</v>
      </c>
      <c r="E30">
        <v>4340118</v>
      </c>
      <c r="F30">
        <v>4457765</v>
      </c>
      <c r="G30">
        <v>4521322</v>
      </c>
      <c r="H30">
        <v>4549428</v>
      </c>
      <c r="I30">
        <v>4570881</v>
      </c>
      <c r="J30">
        <v>4582707</v>
      </c>
      <c r="K30">
        <v>4591087</v>
      </c>
      <c r="L30">
        <v>4605501</v>
      </c>
      <c r="M30">
        <v>4625885</v>
      </c>
    </row>
    <row r="31" spans="1:13">
      <c r="A31" t="s">
        <v>58</v>
      </c>
      <c r="B31">
        <v>290570</v>
      </c>
      <c r="C31">
        <v>293577</v>
      </c>
      <c r="D31">
        <v>299891</v>
      </c>
      <c r="E31">
        <v>307672</v>
      </c>
      <c r="F31">
        <v>315459</v>
      </c>
      <c r="G31">
        <v>319368</v>
      </c>
      <c r="H31">
        <v>317630</v>
      </c>
      <c r="I31">
        <v>318452</v>
      </c>
      <c r="J31">
        <v>319575</v>
      </c>
      <c r="K31">
        <v>321857</v>
      </c>
      <c r="L31">
        <v>325671</v>
      </c>
      <c r="M31">
        <v>329100</v>
      </c>
    </row>
    <row r="32" spans="1:13">
      <c r="A32" t="s">
        <v>31</v>
      </c>
      <c r="B32">
        <v>57495900</v>
      </c>
      <c r="C32">
        <v>57874753</v>
      </c>
      <c r="D32">
        <v>58064214</v>
      </c>
      <c r="E32">
        <v>58223744</v>
      </c>
      <c r="F32">
        <v>58652875</v>
      </c>
      <c r="G32">
        <v>59000586</v>
      </c>
      <c r="H32">
        <v>59190143</v>
      </c>
      <c r="I32">
        <v>59364690</v>
      </c>
      <c r="J32">
        <v>59394207</v>
      </c>
      <c r="K32">
        <v>59685227</v>
      </c>
      <c r="L32">
        <v>60782668</v>
      </c>
      <c r="M32">
        <v>60795612</v>
      </c>
    </row>
    <row r="33" spans="1:13">
      <c r="A33" t="s">
        <v>59</v>
      </c>
      <c r="B33">
        <v>34294</v>
      </c>
      <c r="C33">
        <v>34600</v>
      </c>
      <c r="D33">
        <v>34905</v>
      </c>
      <c r="E33">
        <v>35168</v>
      </c>
      <c r="F33">
        <v>35356</v>
      </c>
      <c r="G33">
        <v>35589</v>
      </c>
      <c r="H33">
        <v>35894</v>
      </c>
      <c r="I33">
        <v>36149</v>
      </c>
      <c r="J33">
        <v>36475</v>
      </c>
      <c r="K33">
        <v>36838</v>
      </c>
      <c r="L33">
        <v>37129</v>
      </c>
      <c r="M33">
        <v>37369</v>
      </c>
    </row>
    <row r="34" spans="1:13">
      <c r="A34" t="s">
        <v>32</v>
      </c>
      <c r="B34">
        <v>3398929</v>
      </c>
      <c r="C34">
        <v>3355220</v>
      </c>
      <c r="D34">
        <v>3289835</v>
      </c>
      <c r="E34">
        <v>3249983</v>
      </c>
      <c r="F34">
        <v>3212605</v>
      </c>
      <c r="G34">
        <v>3183856</v>
      </c>
      <c r="H34">
        <v>3141976</v>
      </c>
      <c r="I34">
        <v>3052588</v>
      </c>
      <c r="J34">
        <v>3003641</v>
      </c>
      <c r="K34">
        <v>2971905</v>
      </c>
      <c r="L34">
        <v>2943472</v>
      </c>
      <c r="M34">
        <v>2921262</v>
      </c>
    </row>
    <row r="35" spans="1:13">
      <c r="A35" t="s">
        <v>33</v>
      </c>
      <c r="B35">
        <v>454960</v>
      </c>
      <c r="C35">
        <v>461230</v>
      </c>
      <c r="D35">
        <v>469086</v>
      </c>
      <c r="E35">
        <v>476187</v>
      </c>
      <c r="F35">
        <v>483799</v>
      </c>
      <c r="G35">
        <v>493500</v>
      </c>
      <c r="H35">
        <v>502066</v>
      </c>
      <c r="I35">
        <v>511840</v>
      </c>
      <c r="J35">
        <v>524853</v>
      </c>
      <c r="K35">
        <v>537039</v>
      </c>
      <c r="L35">
        <v>549680</v>
      </c>
      <c r="M35">
        <v>562958</v>
      </c>
    </row>
    <row r="36" spans="1:13">
      <c r="A36" t="s">
        <v>34</v>
      </c>
      <c r="B36">
        <v>2276520</v>
      </c>
      <c r="C36">
        <v>2249724</v>
      </c>
      <c r="D36">
        <v>2227874</v>
      </c>
      <c r="E36">
        <v>2208840</v>
      </c>
      <c r="F36">
        <v>2191810</v>
      </c>
      <c r="G36">
        <v>2162834</v>
      </c>
      <c r="H36">
        <v>2120504</v>
      </c>
      <c r="I36">
        <v>2074605</v>
      </c>
      <c r="J36">
        <v>2044813</v>
      </c>
      <c r="K36">
        <v>2023825</v>
      </c>
      <c r="L36">
        <v>2001468</v>
      </c>
      <c r="M36">
        <v>1986096</v>
      </c>
    </row>
    <row r="37" spans="1:13">
      <c r="A37" t="s">
        <v>60</v>
      </c>
      <c r="B37">
        <v>32828</v>
      </c>
      <c r="C37">
        <v>33085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</row>
    <row r="38" spans="1:13">
      <c r="A38" t="s">
        <v>61</v>
      </c>
      <c r="B38">
        <v>3607435</v>
      </c>
      <c r="C38">
        <v>3600436</v>
      </c>
      <c r="D38">
        <v>3589936</v>
      </c>
      <c r="E38">
        <v>3581110</v>
      </c>
      <c r="F38">
        <v>3572703</v>
      </c>
      <c r="G38">
        <v>3567512</v>
      </c>
      <c r="H38">
        <v>3563695</v>
      </c>
      <c r="I38">
        <v>3560430</v>
      </c>
      <c r="J38">
        <v>3559541</v>
      </c>
      <c r="K38">
        <v>3559497</v>
      </c>
      <c r="L38">
        <v>3559497</v>
      </c>
      <c r="M38">
        <v>3555159</v>
      </c>
    </row>
    <row r="39" spans="1:13">
      <c r="A39" t="s">
        <v>62</v>
      </c>
      <c r="B39">
        <v>612214</v>
      </c>
      <c r="C39">
        <v>613420</v>
      </c>
      <c r="D39">
        <v>613109</v>
      </c>
      <c r="E39">
        <v>614624</v>
      </c>
      <c r="F39">
        <v>615543</v>
      </c>
      <c r="G39">
        <v>617157</v>
      </c>
      <c r="H39">
        <v>619001</v>
      </c>
      <c r="I39">
        <v>619850</v>
      </c>
      <c r="J39">
        <v>620308</v>
      </c>
      <c r="K39">
        <v>620893</v>
      </c>
      <c r="L39">
        <v>621521</v>
      </c>
      <c r="M39">
        <v>622099</v>
      </c>
    </row>
    <row r="40" spans="1:13">
      <c r="A40" t="s">
        <v>63</v>
      </c>
      <c r="B40">
        <v>2029892</v>
      </c>
      <c r="C40">
        <v>2035196</v>
      </c>
      <c r="D40">
        <v>2038514</v>
      </c>
      <c r="E40">
        <v>2041941</v>
      </c>
      <c r="F40">
        <v>2045177</v>
      </c>
      <c r="G40">
        <v>2048619</v>
      </c>
      <c r="H40">
        <v>2052722</v>
      </c>
      <c r="I40">
        <v>2057284</v>
      </c>
      <c r="J40">
        <v>2059794</v>
      </c>
      <c r="K40">
        <v>2062294</v>
      </c>
      <c r="L40">
        <v>2065769</v>
      </c>
      <c r="M40">
        <v>2069172</v>
      </c>
    </row>
    <row r="41" spans="1:13">
      <c r="A41" t="s">
        <v>35</v>
      </c>
      <c r="B41">
        <v>399867</v>
      </c>
      <c r="C41">
        <v>402668</v>
      </c>
      <c r="D41">
        <v>404999</v>
      </c>
      <c r="E41">
        <v>405616</v>
      </c>
      <c r="F41">
        <v>407832</v>
      </c>
      <c r="G41">
        <v>410926</v>
      </c>
      <c r="H41">
        <v>414027</v>
      </c>
      <c r="I41">
        <v>414989</v>
      </c>
      <c r="J41">
        <v>417546</v>
      </c>
      <c r="K41">
        <v>421364</v>
      </c>
      <c r="L41">
        <v>425384</v>
      </c>
      <c r="M41">
        <v>429344</v>
      </c>
    </row>
    <row r="42" spans="1:13">
      <c r="A42" t="s">
        <v>36</v>
      </c>
      <c r="B42">
        <v>16258032</v>
      </c>
      <c r="C42">
        <v>16305526</v>
      </c>
      <c r="D42">
        <v>16334210</v>
      </c>
      <c r="E42">
        <v>16357992</v>
      </c>
      <c r="F42">
        <v>16405399</v>
      </c>
      <c r="G42">
        <v>16485787</v>
      </c>
      <c r="H42">
        <v>16574989</v>
      </c>
      <c r="I42">
        <v>16655799</v>
      </c>
      <c r="J42">
        <v>16730348</v>
      </c>
      <c r="K42">
        <v>16779575</v>
      </c>
      <c r="L42">
        <v>16829289</v>
      </c>
      <c r="M42">
        <v>16900726</v>
      </c>
    </row>
    <row r="43" spans="1:13">
      <c r="A43" t="s">
        <v>37</v>
      </c>
      <c r="B43">
        <v>4577457</v>
      </c>
      <c r="C43">
        <v>4606363</v>
      </c>
      <c r="D43">
        <v>4640219</v>
      </c>
      <c r="E43">
        <v>4681134</v>
      </c>
      <c r="F43">
        <v>4737171</v>
      </c>
      <c r="G43">
        <v>4799252</v>
      </c>
      <c r="H43">
        <v>4858199</v>
      </c>
      <c r="I43">
        <v>4920305</v>
      </c>
      <c r="J43">
        <v>4985870</v>
      </c>
      <c r="K43">
        <v>5051275</v>
      </c>
      <c r="L43">
        <v>5107970</v>
      </c>
      <c r="M43">
        <v>5165802</v>
      </c>
    </row>
    <row r="44" spans="1:13">
      <c r="A44" t="s">
        <v>38</v>
      </c>
      <c r="B44">
        <v>38190608</v>
      </c>
      <c r="C44">
        <v>38173835</v>
      </c>
      <c r="D44">
        <v>38157055</v>
      </c>
      <c r="E44">
        <v>38125479</v>
      </c>
      <c r="F44">
        <v>38115641</v>
      </c>
      <c r="G44">
        <v>38135876</v>
      </c>
      <c r="H44">
        <v>38022869</v>
      </c>
      <c r="I44">
        <v>38062718</v>
      </c>
      <c r="J44">
        <v>38063792</v>
      </c>
      <c r="K44">
        <v>38062535</v>
      </c>
      <c r="L44">
        <v>38017856</v>
      </c>
      <c r="M44">
        <v>38005614</v>
      </c>
    </row>
    <row r="45" spans="1:13">
      <c r="A45" t="s">
        <v>39</v>
      </c>
      <c r="B45">
        <v>10473050</v>
      </c>
      <c r="C45">
        <v>10494672</v>
      </c>
      <c r="D45">
        <v>10511988</v>
      </c>
      <c r="E45">
        <v>10532588</v>
      </c>
      <c r="F45">
        <v>10553339</v>
      </c>
      <c r="G45">
        <v>10563014</v>
      </c>
      <c r="H45">
        <v>10573479</v>
      </c>
      <c r="I45">
        <v>10572721</v>
      </c>
      <c r="J45">
        <v>10542398</v>
      </c>
      <c r="K45">
        <v>10487289</v>
      </c>
      <c r="L45">
        <v>10427301</v>
      </c>
      <c r="M45">
        <v>10374822</v>
      </c>
    </row>
    <row r="46" spans="1:13">
      <c r="A46" t="s">
        <v>40</v>
      </c>
      <c r="B46">
        <v>21521142</v>
      </c>
      <c r="C46">
        <v>21382354</v>
      </c>
      <c r="D46">
        <v>21257016</v>
      </c>
      <c r="E46">
        <v>21130503</v>
      </c>
      <c r="F46">
        <v>20635460</v>
      </c>
      <c r="G46">
        <v>20440290</v>
      </c>
      <c r="H46">
        <v>20294683</v>
      </c>
      <c r="I46">
        <v>20199059</v>
      </c>
      <c r="J46">
        <v>20095996</v>
      </c>
      <c r="K46">
        <v>20020074</v>
      </c>
      <c r="L46">
        <v>19947311</v>
      </c>
      <c r="M46">
        <v>19861408</v>
      </c>
    </row>
    <row r="47" spans="1:13">
      <c r="A47" t="s">
        <v>64</v>
      </c>
      <c r="B47">
        <v>7470263</v>
      </c>
      <c r="C47">
        <v>7456050</v>
      </c>
      <c r="D47">
        <v>7425487</v>
      </c>
      <c r="E47">
        <v>7397651</v>
      </c>
      <c r="F47">
        <v>7365507</v>
      </c>
      <c r="G47">
        <v>7334937</v>
      </c>
      <c r="H47">
        <v>7306677</v>
      </c>
      <c r="I47">
        <v>7251549</v>
      </c>
      <c r="J47">
        <v>7216649</v>
      </c>
      <c r="K47">
        <v>7181505</v>
      </c>
      <c r="L47">
        <v>7146759</v>
      </c>
      <c r="M47">
        <v>7111973</v>
      </c>
    </row>
    <row r="48" spans="1:13">
      <c r="A48" t="s">
        <v>65</v>
      </c>
      <c r="B48">
        <v>144168205</v>
      </c>
      <c r="C48">
        <v>143474219</v>
      </c>
      <c r="D48">
        <v>142753551</v>
      </c>
      <c r="E48">
        <v>142220968</v>
      </c>
      <c r="F48">
        <v>142008838</v>
      </c>
      <c r="G48">
        <v>141903979</v>
      </c>
      <c r="H48">
        <v>141914509</v>
      </c>
      <c r="I48">
        <v>142856536</v>
      </c>
      <c r="J48">
        <v>143056383</v>
      </c>
      <c r="K48" t="s">
        <v>18</v>
      </c>
      <c r="L48">
        <v>143666931</v>
      </c>
      <c r="M48">
        <v>146267288</v>
      </c>
    </row>
    <row r="49" spans="1:13">
      <c r="A49" t="s">
        <v>41</v>
      </c>
      <c r="B49">
        <v>8975670</v>
      </c>
      <c r="C49">
        <v>9011392</v>
      </c>
      <c r="D49">
        <v>9047752</v>
      </c>
      <c r="E49">
        <v>9113257</v>
      </c>
      <c r="F49">
        <v>9182927</v>
      </c>
      <c r="G49">
        <v>9256347</v>
      </c>
      <c r="H49">
        <v>9340682</v>
      </c>
      <c r="I49">
        <v>9415570</v>
      </c>
      <c r="J49">
        <v>9482855</v>
      </c>
      <c r="K49">
        <v>9555893</v>
      </c>
      <c r="L49">
        <v>9644864</v>
      </c>
      <c r="M49">
        <v>9747355</v>
      </c>
    </row>
    <row r="50" spans="1:13">
      <c r="A50" t="s">
        <v>42</v>
      </c>
      <c r="B50">
        <v>1996433</v>
      </c>
      <c r="C50">
        <v>1997590</v>
      </c>
      <c r="D50">
        <v>2003358</v>
      </c>
      <c r="E50">
        <v>2010377</v>
      </c>
      <c r="F50">
        <v>2010269</v>
      </c>
      <c r="G50">
        <v>2032362</v>
      </c>
      <c r="H50">
        <v>2046976</v>
      </c>
      <c r="I50">
        <v>2050189</v>
      </c>
      <c r="J50">
        <v>2055496</v>
      </c>
      <c r="K50">
        <v>2058821</v>
      </c>
      <c r="L50">
        <v>2061085</v>
      </c>
      <c r="M50">
        <v>2062874</v>
      </c>
    </row>
    <row r="51" spans="1:13">
      <c r="A51" t="s">
        <v>43</v>
      </c>
      <c r="B51">
        <v>5371875</v>
      </c>
      <c r="C51">
        <v>5372685</v>
      </c>
      <c r="D51">
        <v>5372928</v>
      </c>
      <c r="E51">
        <v>5373180</v>
      </c>
      <c r="F51">
        <v>5376064</v>
      </c>
      <c r="G51">
        <v>5382401</v>
      </c>
      <c r="H51">
        <v>5390410</v>
      </c>
      <c r="I51">
        <v>5392446</v>
      </c>
      <c r="J51">
        <v>5404322</v>
      </c>
      <c r="K51">
        <v>5410836</v>
      </c>
      <c r="L51">
        <v>5415949</v>
      </c>
      <c r="M51">
        <v>5421349</v>
      </c>
    </row>
    <row r="52" spans="1:13">
      <c r="A52" t="s">
        <v>66</v>
      </c>
      <c r="B52">
        <v>29241</v>
      </c>
      <c r="C52">
        <v>29673</v>
      </c>
      <c r="D52">
        <v>29999</v>
      </c>
      <c r="E52">
        <v>30368</v>
      </c>
      <c r="F52">
        <v>32054</v>
      </c>
      <c r="G52">
        <v>31269</v>
      </c>
      <c r="H52" t="s">
        <v>18</v>
      </c>
      <c r="I52">
        <v>31863</v>
      </c>
      <c r="J52">
        <v>33376</v>
      </c>
      <c r="K52">
        <v>33562</v>
      </c>
      <c r="L52">
        <v>32520</v>
      </c>
      <c r="M52">
        <v>32789</v>
      </c>
    </row>
    <row r="53" spans="1:13">
      <c r="A53" t="s">
        <v>67</v>
      </c>
      <c r="B53">
        <v>70692009</v>
      </c>
      <c r="C53">
        <v>71610009</v>
      </c>
      <c r="D53">
        <v>72519974</v>
      </c>
      <c r="E53">
        <v>69689256</v>
      </c>
      <c r="F53">
        <v>70586256</v>
      </c>
      <c r="G53">
        <v>71517100</v>
      </c>
      <c r="H53">
        <v>72561312</v>
      </c>
      <c r="I53">
        <v>73722988</v>
      </c>
      <c r="J53">
        <v>74724269</v>
      </c>
      <c r="K53">
        <v>75627384</v>
      </c>
      <c r="L53">
        <v>76667864</v>
      </c>
      <c r="M53">
        <v>77695904</v>
      </c>
    </row>
    <row r="54" spans="1:13">
      <c r="A54" t="s">
        <v>68</v>
      </c>
      <c r="B54">
        <v>47442079</v>
      </c>
      <c r="C54">
        <v>47100462</v>
      </c>
      <c r="D54">
        <v>46749170</v>
      </c>
      <c r="E54">
        <v>46465691</v>
      </c>
      <c r="F54">
        <v>46192309</v>
      </c>
      <c r="G54">
        <v>45963359</v>
      </c>
      <c r="H54">
        <v>45782592</v>
      </c>
      <c r="I54">
        <v>45598179</v>
      </c>
      <c r="J54">
        <v>45453282</v>
      </c>
      <c r="K54">
        <v>45372692</v>
      </c>
      <c r="L54">
        <v>45245894</v>
      </c>
      <c r="M54" t="s">
        <v>18</v>
      </c>
    </row>
    <row r="55" spans="1:13">
      <c r="A55" t="s">
        <v>44</v>
      </c>
      <c r="B55">
        <v>59793759</v>
      </c>
      <c r="C55">
        <v>60182050</v>
      </c>
      <c r="D55">
        <v>60620361</v>
      </c>
      <c r="E55">
        <v>61073279</v>
      </c>
      <c r="F55">
        <v>61571647</v>
      </c>
      <c r="G55">
        <v>62042343</v>
      </c>
      <c r="H55">
        <v>62510197</v>
      </c>
      <c r="I55">
        <v>63022532</v>
      </c>
      <c r="J55">
        <v>63495303</v>
      </c>
      <c r="K55">
        <v>63905297</v>
      </c>
      <c r="L55">
        <v>64351155</v>
      </c>
      <c r="M55">
        <v>64767115</v>
      </c>
    </row>
    <row r="56" spans="1:13">
      <c r="A56" t="s">
        <v>69</v>
      </c>
      <c r="B56">
        <v>2016000</v>
      </c>
      <c r="C56">
        <v>2041000</v>
      </c>
      <c r="D56">
        <v>2100000</v>
      </c>
      <c r="E56">
        <v>2126708</v>
      </c>
      <c r="F56">
        <v>2153139</v>
      </c>
      <c r="G56">
        <v>2180686</v>
      </c>
      <c r="H56">
        <v>2208107</v>
      </c>
      <c r="I56">
        <v>1794180</v>
      </c>
      <c r="J56">
        <v>1798645</v>
      </c>
      <c r="K56">
        <v>1815605</v>
      </c>
      <c r="L56">
        <v>1820631</v>
      </c>
      <c r="M56">
        <v>1804944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1" workbookViewId="0">
      <selection activeCell="A42" sqref="A42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s="1">
        <f>Sheet1!B2/VLOOKUP($A2, Sheet2!$A$2:$M$56, 10)*1000</f>
        <v>0.23905459971377671</v>
      </c>
      <c r="C2" s="1">
        <f>Sheet1!C2/VLOOKUP($A2, Sheet2!$A$2:$M$56, 10)*1000</f>
        <v>0.2681930956987893</v>
      </c>
      <c r="D2" s="1">
        <f>Sheet1!D2/VLOOKUP($A2, Sheet2!$A$2:$M$56, 10)*1000</f>
        <v>0.36750184732117913</v>
      </c>
      <c r="E2" s="1">
        <f>Sheet1!E2/VLOOKUP($A2, Sheet2!$A$2:$M$56, 10)*1000</f>
        <v>0.35382459410372424</v>
      </c>
      <c r="F2" s="1">
        <f>Sheet1!F2/VLOOKUP($A2, Sheet2!$A$2:$M$56, 10)*1000</f>
        <v>0.42102153382426349</v>
      </c>
      <c r="G2" s="1">
        <f>Sheet1!G2/VLOOKUP($A2, Sheet2!$A$2:$M$56, 10)*1000</f>
        <v>0.48167717852775904</v>
      </c>
      <c r="H2" s="1">
        <f>Sheet1!H2/VLOOKUP($A2, Sheet2!$A$2:$M$56, 10)*1000</f>
        <v>0.46086396710989291</v>
      </c>
      <c r="I2" s="1">
        <f>Sheet1!I2/VLOOKUP($A2, Sheet2!$A$2:$M$56, 10)*1000</f>
        <v>0.36452853140434116</v>
      </c>
      <c r="J2" s="1">
        <f>Sheet1!J2/VLOOKUP($A2, Sheet2!$A$2:$M$56, 10)*1000</f>
        <v>0.32944340358565249</v>
      </c>
      <c r="K2" s="1">
        <f>Sheet1!K2/VLOOKUP($A2, Sheet2!$A$2:$M$56, 10)*1000</f>
        <v>0.44183474524212962</v>
      </c>
      <c r="L2" s="1">
        <f>Sheet1!L2/VLOOKUP($A2, Sheet2!$A$2:$M$56, 10)*1000</f>
        <v>0.7367876841924611</v>
      </c>
      <c r="M2" s="1" t="e">
        <f>Sheet1!M2/VLOOKUP($A2, Sheet2!$A$2:$M$56, 10)*1000</f>
        <v>#VALUE!</v>
      </c>
    </row>
    <row r="3" spans="1:13">
      <c r="A3" t="s">
        <v>14</v>
      </c>
      <c r="B3" s="1">
        <f>Sheet1!B3/VLOOKUP($A3, Sheet2!$A$2:$M$56, 10)*1000</f>
        <v>0.11491818276046996</v>
      </c>
      <c r="C3" s="1">
        <f>Sheet1!C3/VLOOKUP($A3, Sheet2!$A$2:$M$56, 10)*1000</f>
        <v>0.13654984069185253</v>
      </c>
      <c r="D3" s="1">
        <f>Sheet1!D3/VLOOKUP($A3, Sheet2!$A$2:$M$56, 10)*1000</f>
        <v>0.15592820092204943</v>
      </c>
      <c r="E3" s="1">
        <f>Sheet1!E3/VLOOKUP($A3, Sheet2!$A$2:$M$56, 10)*1000</f>
        <v>0.13925379793327536</v>
      </c>
      <c r="F3" s="1">
        <f>Sheet1!F3/VLOOKUP($A3, Sheet2!$A$2:$M$56, 10)*1000</f>
        <v>0.10455301333501579</v>
      </c>
      <c r="G3" s="1">
        <f>Sheet1!G3/VLOOKUP($A3, Sheet2!$A$2:$M$56, 10)*1000</f>
        <v>0.12708599034687265</v>
      </c>
      <c r="H3" s="1">
        <f>Sheet1!H3/VLOOKUP($A3, Sheet2!$A$2:$M$56, 10)*1000</f>
        <v>0.10951026827762431</v>
      </c>
      <c r="I3" s="1">
        <f>Sheet1!I3/VLOOKUP($A3, Sheet2!$A$2:$M$56, 10)*1000</f>
        <v>9.6441141610747336E-2</v>
      </c>
      <c r="J3" s="1">
        <f>Sheet1!J3/VLOOKUP($A3, Sheet2!$A$2:$M$56, 10)*1000</f>
        <v>0.10545433241549007</v>
      </c>
      <c r="K3" s="1">
        <f>Sheet1!K3/VLOOKUP($A3, Sheet2!$A$2:$M$56, 10)*1000</f>
        <v>0.10049707747288157</v>
      </c>
      <c r="L3" s="1">
        <f>Sheet1!L3/VLOOKUP($A3, Sheet2!$A$2:$M$56, 10)*1000</f>
        <v>0.14556303149659527</v>
      </c>
      <c r="M3" s="1">
        <f>Sheet1!M3/VLOOKUP($A3, Sheet2!$A$2:$M$56, 10)*1000</f>
        <v>0.20955668621026874</v>
      </c>
    </row>
    <row r="4" spans="1:13">
      <c r="A4" t="s">
        <v>15</v>
      </c>
      <c r="B4" s="1">
        <f>Sheet1!B4/VLOOKUP($A4, Sheet2!$A$2:$M$56, 10)*1000</f>
        <v>0.12146482760729028</v>
      </c>
      <c r="C4" s="1">
        <f>Sheet1!C4/VLOOKUP($A4, Sheet2!$A$2:$M$56, 10)*1000</f>
        <v>0.14876029448533304</v>
      </c>
      <c r="D4" s="1">
        <f>Sheet1!D4/VLOOKUP($A4, Sheet2!$A$2:$M$56, 10)*1000</f>
        <v>0.16309041459630552</v>
      </c>
      <c r="E4" s="1">
        <f>Sheet1!E4/VLOOKUP($A4, Sheet2!$A$2:$M$56, 10)*1000</f>
        <v>0.19106826814629935</v>
      </c>
      <c r="F4" s="1">
        <f>Sheet1!F4/VLOOKUP($A4, Sheet2!$A$2:$M$56, 10)*1000</f>
        <v>0.18492678809873972</v>
      </c>
      <c r="G4" s="1">
        <f>Sheet1!G4/VLOOKUP($A4, Sheet2!$A$2:$M$56, 10)*1000</f>
        <v>0.20198645489751643</v>
      </c>
      <c r="H4" s="1">
        <f>Sheet1!H4/VLOOKUP($A4, Sheet2!$A$2:$M$56, 10)*1000</f>
        <v>0.14398358778167558</v>
      </c>
      <c r="I4" s="1">
        <f>Sheet1!I4/VLOOKUP($A4, Sheet2!$A$2:$M$56, 10)*1000</f>
        <v>0.13988926774996915</v>
      </c>
      <c r="J4" s="1">
        <f>Sheet1!J4/VLOOKUP($A4, Sheet2!$A$2:$M$56, 10)*1000</f>
        <v>0.15148984117313735</v>
      </c>
      <c r="K4" s="1">
        <f>Sheet1!K4/VLOOKUP($A4, Sheet2!$A$2:$M$56, 10)*1000</f>
        <v>0.15285461451703947</v>
      </c>
      <c r="L4" s="1">
        <f>Sheet1!L4/VLOOKUP($A4, Sheet2!$A$2:$M$56, 10)*1000</f>
        <v>0.18083246806703332</v>
      </c>
      <c r="M4" s="1">
        <f>Sheet1!M4/VLOOKUP($A4, Sheet2!$A$2:$M$56, 10)*1000</f>
        <v>0.21904612169629314</v>
      </c>
    </row>
    <row r="5" spans="1:13">
      <c r="A5" t="s">
        <v>16</v>
      </c>
      <c r="B5" s="1">
        <f>Sheet1!B5/VLOOKUP($A5, Sheet2!$A$2:$M$56, 10)*1000</f>
        <v>0.34570922058033388</v>
      </c>
      <c r="C5" s="1">
        <f>Sheet1!C5/VLOOKUP($A5, Sheet2!$A$2:$M$56, 10)*1000</f>
        <v>0.29982417857603505</v>
      </c>
      <c r="D5" s="1">
        <f>Sheet1!D5/VLOOKUP($A5, Sheet2!$A$2:$M$56, 10)*1000</f>
        <v>0.28159587421816284</v>
      </c>
      <c r="E5" s="1">
        <f>Sheet1!E5/VLOOKUP($A5, Sheet2!$A$2:$M$56, 10)*1000</f>
        <v>0.28473868531434776</v>
      </c>
      <c r="F5" s="1">
        <f>Sheet1!F5/VLOOKUP($A5, Sheet2!$A$2:$M$56, 10)*1000</f>
        <v>0.19862566127888273</v>
      </c>
      <c r="G5" s="1">
        <f>Sheet1!G5/VLOOKUP($A5, Sheet2!$A$2:$M$56, 10)*1000</f>
        <v>0.17348317250940393</v>
      </c>
      <c r="H5" s="1">
        <f>Sheet1!H5/VLOOKUP($A5, Sheet2!$A$2:$M$56, 10)*1000</f>
        <v>0.18228304357872152</v>
      </c>
      <c r="I5" s="1">
        <f>Sheet1!I5/VLOOKUP($A5, Sheet2!$A$2:$M$56, 10)*1000</f>
        <v>0.16468330144008633</v>
      </c>
      <c r="J5" s="1">
        <f>Sheet1!J5/VLOOKUP($A5, Sheet2!$A$2:$M$56, 10)*1000</f>
        <v>0.17348317250940393</v>
      </c>
      <c r="K5" s="1">
        <f>Sheet1!K5/VLOOKUP($A5, Sheet2!$A$2:$M$56, 10)*1000</f>
        <v>0.15965480368619056</v>
      </c>
      <c r="L5" s="1">
        <f>Sheet1!L5/VLOOKUP($A5, Sheet2!$A$2:$M$56, 10)*1000</f>
        <v>0.26148188320257981</v>
      </c>
      <c r="M5" s="1">
        <f>Sheet1!M5/VLOOKUP($A5, Sheet2!$A$2:$M$56, 10)*1000</f>
        <v>0.46136466891993649</v>
      </c>
    </row>
    <row r="6" spans="1:13">
      <c r="A6" t="s">
        <v>17</v>
      </c>
      <c r="B6" s="1">
        <f>Sheet1!B6/VLOOKUP($A6, Sheet2!$A$2:$M$56, 10)*1000</f>
        <v>0.14500975045562065</v>
      </c>
      <c r="C6" s="1">
        <f>Sheet1!C6/VLOOKUP($A6, Sheet2!$A$2:$M$56, 10)*1000</f>
        <v>0.13920936043739582</v>
      </c>
      <c r="D6" s="1">
        <f>Sheet1!D6/VLOOKUP($A6, Sheet2!$A$2:$M$56, 10)*1000</f>
        <v>0.19141287060141923</v>
      </c>
      <c r="E6" s="1">
        <f>Sheet1!E6/VLOOKUP($A6, Sheet2!$A$2:$M$56, 10)*1000</f>
        <v>0.21461443067431854</v>
      </c>
      <c r="F6" s="1">
        <f>Sheet1!F6/VLOOKUP($A6, Sheet2!$A$2:$M$56, 10)*1000</f>
        <v>0.16241092051029513</v>
      </c>
      <c r="G6" s="1">
        <f>Sheet1!G6/VLOOKUP($A6, Sheet2!$A$2:$M$56, 10)*1000</f>
        <v>0.13920936043739582</v>
      </c>
      <c r="H6" s="1">
        <f>Sheet1!H6/VLOOKUP($A6, Sheet2!$A$2:$M$56, 10)*1000</f>
        <v>0.17981209056496958</v>
      </c>
      <c r="I6" s="1">
        <f>Sheet1!I6/VLOOKUP($A6, Sheet2!$A$2:$M$56, 10)*1000</f>
        <v>0.14500975045562065</v>
      </c>
      <c r="J6" s="1">
        <f>Sheet1!J6/VLOOKUP($A6, Sheet2!$A$2:$M$56, 10)*1000</f>
        <v>0.17401170054674475</v>
      </c>
      <c r="K6" s="1">
        <f>Sheet1!K6/VLOOKUP($A6, Sheet2!$A$2:$M$56, 10)*1000</f>
        <v>0.16821131052851995</v>
      </c>
      <c r="L6" s="1" t="e">
        <f>Sheet1!L6/VLOOKUP($A6, Sheet2!$A$2:$M$56, 10)*1000</f>
        <v>#VALUE!</v>
      </c>
      <c r="M6" s="1" t="e">
        <f>Sheet1!M6/VLOOKUP($A6, Sheet2!$A$2:$M$56, 10)*1000</f>
        <v>#VALUE!</v>
      </c>
    </row>
    <row r="7" spans="1:13">
      <c r="A7" t="s">
        <v>19</v>
      </c>
      <c r="B7" s="1">
        <f>Sheet1!B7/VLOOKUP($A7, Sheet2!$A$2:$M$56, 10)*1000</f>
        <v>7.1391549810598219E-3</v>
      </c>
      <c r="C7" s="1">
        <f>Sheet1!C7/VLOOKUP($A7, Sheet2!$A$2:$M$56, 10)*1000</f>
        <v>8.0910423118677986E-3</v>
      </c>
      <c r="D7" s="1">
        <f>Sheet1!D7/VLOOKUP($A7, Sheet2!$A$2:$M$56, 10)*1000</f>
        <v>1.1898591635099704E-2</v>
      </c>
      <c r="E7" s="1">
        <f>Sheet1!E7/VLOOKUP($A7, Sheet2!$A$2:$M$56, 10)*1000</f>
        <v>9.5188733080797637E-3</v>
      </c>
      <c r="F7" s="1">
        <f>Sheet1!F7/VLOOKUP($A7, Sheet2!$A$2:$M$56, 10)*1000</f>
        <v>6.6632113156558335E-3</v>
      </c>
      <c r="G7" s="1">
        <f>Sheet1!G7/VLOOKUP($A7, Sheet2!$A$2:$M$56, 10)*1000</f>
        <v>1.0946704304291727E-2</v>
      </c>
      <c r="H7" s="1">
        <f>Sheet1!H7/VLOOKUP($A7, Sheet2!$A$2:$M$56, 10)*1000</f>
        <v>9.0429296426757753E-3</v>
      </c>
      <c r="I7" s="1">
        <f>Sheet1!I7/VLOOKUP($A7, Sheet2!$A$2:$M$56, 10)*1000</f>
        <v>9.0429296426757753E-3</v>
      </c>
      <c r="J7" s="1">
        <f>Sheet1!J7/VLOOKUP($A7, Sheet2!$A$2:$M$56, 10)*1000</f>
        <v>1.6182084623735597E-2</v>
      </c>
      <c r="K7" s="1">
        <f>Sheet1!K7/VLOOKUP($A7, Sheet2!$A$2:$M$56, 10)*1000</f>
        <v>9.9948169734837503E-3</v>
      </c>
      <c r="L7" s="1">
        <f>Sheet1!L7/VLOOKUP($A7, Sheet2!$A$2:$M$56, 10)*1000</f>
        <v>8.0910423118677986E-3</v>
      </c>
      <c r="M7" s="1" t="e">
        <f>Sheet1!M7/VLOOKUP($A7, Sheet2!$A$2:$M$56, 10)*1000</f>
        <v>#VALUE!</v>
      </c>
    </row>
    <row r="8" spans="1:13">
      <c r="A8" t="s">
        <v>20</v>
      </c>
      <c r="B8" s="1">
        <f>Sheet1!B8/VLOOKUP($A8, Sheet2!$A$2:$M$56, 10)*1000</f>
        <v>0.2092672657943255</v>
      </c>
      <c r="C8" s="1">
        <f>Sheet1!C8/VLOOKUP($A8, Sheet2!$A$2:$M$56, 10)*1000</f>
        <v>0.19949482060404916</v>
      </c>
      <c r="D8" s="1">
        <f>Sheet1!D8/VLOOKUP($A8, Sheet2!$A$2:$M$56, 10)*1000</f>
        <v>0.2126907338546134</v>
      </c>
      <c r="E8" s="1">
        <f>Sheet1!E8/VLOOKUP($A8, Sheet2!$A$2:$M$56, 10)*1000</f>
        <v>0.23939378472485898</v>
      </c>
      <c r="F8" s="1">
        <f>Sheet1!F8/VLOOKUP($A8, Sheet2!$A$2:$M$56, 10)*1000</f>
        <v>0.23690398977192234</v>
      </c>
      <c r="G8" s="1">
        <f>Sheet1!G8/VLOOKUP($A8, Sheet2!$A$2:$M$56, 10)*1000</f>
        <v>0.21237950948549633</v>
      </c>
      <c r="H8" s="1">
        <f>Sheet1!H8/VLOOKUP($A8, Sheet2!$A$2:$M$56, 10)*1000</f>
        <v>0.26989377289833294</v>
      </c>
      <c r="I8" s="1">
        <f>Sheet1!I8/VLOOKUP($A8, Sheet2!$A$2:$M$56, 10)*1000</f>
        <v>0.28352540026566114</v>
      </c>
      <c r="J8" s="1">
        <f>Sheet1!J8/VLOOKUP($A8, Sheet2!$A$2:$M$56, 10)*1000</f>
        <v>0.35703659625111572</v>
      </c>
      <c r="K8" s="1">
        <f>Sheet1!K8/VLOOKUP($A8, Sheet2!$A$2:$M$56, 10)*1000</f>
        <v>0.30506212660856313</v>
      </c>
      <c r="L8" s="1">
        <f>Sheet1!L8/VLOOKUP($A8, Sheet2!$A$2:$M$56, 10)*1000</f>
        <v>0.29578764040887412</v>
      </c>
      <c r="M8" s="1">
        <f>Sheet1!M8/VLOOKUP($A8, Sheet2!$A$2:$M$56, 10)*1000</f>
        <v>0.40714371967896584</v>
      </c>
    </row>
    <row r="9" spans="1:13">
      <c r="A9" t="s">
        <v>21</v>
      </c>
      <c r="B9" s="1">
        <f>Sheet1!B9/VLOOKUP($A9, Sheet2!$A$2:$M$56, 10)*1000</f>
        <v>0.30463132799905956</v>
      </c>
      <c r="C9" s="1">
        <f>Sheet1!C9/VLOOKUP($A9, Sheet2!$A$2:$M$56, 10)*1000</f>
        <v>0.41125229279873043</v>
      </c>
      <c r="D9" s="1">
        <f>Sheet1!D9/VLOOKUP($A9, Sheet2!$A$2:$M$56, 10)*1000</f>
        <v>0.55012833938653694</v>
      </c>
      <c r="E9" s="1">
        <f>Sheet1!E9/VLOOKUP($A9, Sheet2!$A$2:$M$56, 10)*1000</f>
        <v>0.32971861383427625</v>
      </c>
      <c r="F9" s="1">
        <f>Sheet1!F9/VLOOKUP($A9, Sheet2!$A$2:$M$56, 10)*1000</f>
        <v>0.1989063376935036</v>
      </c>
      <c r="G9" s="1">
        <f>Sheet1!G9/VLOOKUP($A9, Sheet2!$A$2:$M$56, 10)*1000</f>
        <v>0.13529214861134703</v>
      </c>
      <c r="H9" s="1">
        <f>Sheet1!H9/VLOOKUP($A9, Sheet2!$A$2:$M$56, 10)*1000</f>
        <v>0.11289278625847503</v>
      </c>
      <c r="I9" s="1">
        <f>Sheet1!I9/VLOOKUP($A9, Sheet2!$A$2:$M$56, 10)*1000</f>
        <v>7.7053806493879773E-2</v>
      </c>
      <c r="J9" s="1">
        <f>Sheet1!J9/VLOOKUP($A9, Sheet2!$A$2:$M$56, 10)*1000</f>
        <v>8.1533678964454182E-2</v>
      </c>
      <c r="K9" s="1">
        <f>Sheet1!K9/VLOOKUP($A9, Sheet2!$A$2:$M$56, 10)*1000</f>
        <v>9.8557194352636934E-2</v>
      </c>
      <c r="L9" s="1">
        <f>Sheet1!L9/VLOOKUP($A9, Sheet2!$A$2:$M$56, 10)*1000</f>
        <v>0.15589956197598931</v>
      </c>
      <c r="M9" s="1" t="e">
        <f>Sheet1!M9/VLOOKUP($A9, Sheet2!$A$2:$M$56, 10)*1000</f>
        <v>#VALUE!</v>
      </c>
    </row>
    <row r="10" spans="1:13">
      <c r="A10" t="s">
        <v>22</v>
      </c>
      <c r="B10" s="1">
        <f>Sheet1!B10/VLOOKUP($A10, Sheet2!$A$2:$M$56, 10)*1000</f>
        <v>1.1318900979990446E-2</v>
      </c>
      <c r="C10" s="1">
        <f>Sheet1!C10/VLOOKUP($A10, Sheet2!$A$2:$M$56, 10)*1000</f>
        <v>1.5091867973320596E-2</v>
      </c>
      <c r="D10" s="1">
        <f>Sheet1!D10/VLOOKUP($A10, Sheet2!$A$2:$M$56, 10)*1000</f>
        <v>1.1318900979990446E-2</v>
      </c>
      <c r="E10" s="1">
        <f>Sheet1!E10/VLOOKUP($A10, Sheet2!$A$2:$M$56, 10)*1000</f>
        <v>1.8864834966650746E-2</v>
      </c>
      <c r="F10" s="1">
        <f>Sheet1!F10/VLOOKUP($A10, Sheet2!$A$2:$M$56, 10)*1000</f>
        <v>7.5459339866602981E-3</v>
      </c>
      <c r="G10" s="1">
        <f>Sheet1!G10/VLOOKUP($A10, Sheet2!$A$2:$M$56, 10)*1000</f>
        <v>3.772966993330149E-3</v>
      </c>
      <c r="H10" s="1">
        <f>Sheet1!H10/VLOOKUP($A10, Sheet2!$A$2:$M$56, 10)*1000</f>
        <v>3.772966993330149E-3</v>
      </c>
      <c r="I10" s="1">
        <f>Sheet1!I10/VLOOKUP($A10, Sheet2!$A$2:$M$56, 10)*1000</f>
        <v>1.1318900979990446E-2</v>
      </c>
      <c r="J10" s="1">
        <f>Sheet1!J10/VLOOKUP($A10, Sheet2!$A$2:$M$56, 10)*1000</f>
        <v>2.2637801959980892E-2</v>
      </c>
      <c r="K10" s="1">
        <f>Sheet1!K10/VLOOKUP($A10, Sheet2!$A$2:$M$56, 10)*1000</f>
        <v>2.2637801959980892E-2</v>
      </c>
      <c r="L10" s="1">
        <f>Sheet1!L10/VLOOKUP($A10, Sheet2!$A$2:$M$56, 10)*1000</f>
        <v>7.5459339866602981E-3</v>
      </c>
      <c r="M10" s="1">
        <f>Sheet1!M10/VLOOKUP($A10, Sheet2!$A$2:$M$56, 10)*1000</f>
        <v>1.8864834966650746E-2</v>
      </c>
    </row>
    <row r="11" spans="1:13">
      <c r="A11" t="s">
        <v>23</v>
      </c>
      <c r="B11" s="1">
        <f>Sheet1!B11/VLOOKUP($A11, Sheet2!$A$2:$M$56, 10)*1000</f>
        <v>5.9552995217894485E-2</v>
      </c>
      <c r="C11" s="1">
        <f>Sheet1!C11/VLOOKUP($A11, Sheet2!$A$2:$M$56, 10)*1000</f>
        <v>3.5190406265119469E-2</v>
      </c>
      <c r="D11" s="1">
        <f>Sheet1!D11/VLOOKUP($A11, Sheet2!$A$2:$M$56, 10)*1000</f>
        <v>5.0078655069593088E-2</v>
      </c>
      <c r="E11" s="1">
        <f>Sheet1!E11/VLOOKUP($A11, Sheet2!$A$2:$M$56, 10)*1000</f>
        <v>6.7222699147471809E-2</v>
      </c>
      <c r="F11" s="1">
        <f>Sheet1!F11/VLOOKUP($A11, Sheet2!$A$2:$M$56, 10)*1000</f>
        <v>5.2334450342998183E-2</v>
      </c>
      <c r="G11" s="1">
        <f>Sheet1!G11/VLOOKUP($A11, Sheet2!$A$2:$M$56, 10)*1000</f>
        <v>7.128313063960097E-2</v>
      </c>
      <c r="H11" s="1">
        <f>Sheet1!H11/VLOOKUP($A11, Sheet2!$A$2:$M$56, 10)*1000</f>
        <v>8.3464425115988491E-2</v>
      </c>
      <c r="I11" s="1">
        <f>Sheet1!I11/VLOOKUP($A11, Sheet2!$A$2:$M$56, 10)*1000</f>
        <v>8.0757470787902366E-2</v>
      </c>
      <c r="J11" s="1">
        <f>Sheet1!J11/VLOOKUP($A11, Sheet2!$A$2:$M$56, 10)*1000</f>
        <v>7.128313063960097E-2</v>
      </c>
      <c r="K11" s="1">
        <f>Sheet1!K11/VLOOKUP($A11, Sheet2!$A$2:$M$56, 10)*1000</f>
        <v>7.7148198350454208E-2</v>
      </c>
      <c r="L11" s="1">
        <f>Sheet1!L11/VLOOKUP($A11, Sheet2!$A$2:$M$56, 10)*1000</f>
        <v>9.0682969990884779E-2</v>
      </c>
      <c r="M11" s="1" t="e">
        <f>Sheet1!M11/VLOOKUP($A11, Sheet2!$A$2:$M$56, 10)*1000</f>
        <v>#VALUE!</v>
      </c>
    </row>
    <row r="12" spans="1:13">
      <c r="A12" t="s">
        <v>24</v>
      </c>
      <c r="B12" s="1">
        <f>Sheet1!B12/VLOOKUP($A12, Sheet2!$A$2:$M$56, 10)*1000</f>
        <v>9.6116428521127641E-3</v>
      </c>
      <c r="C12" s="1">
        <f>Sheet1!C12/VLOOKUP($A12, Sheet2!$A$2:$M$56, 10)*1000</f>
        <v>9.2912547570423391E-3</v>
      </c>
      <c r="D12" s="1">
        <f>Sheet1!D12/VLOOKUP($A12, Sheet2!$A$2:$M$56, 10)*1000</f>
        <v>1.1320379359155032E-2</v>
      </c>
      <c r="E12" s="1">
        <f>Sheet1!E12/VLOOKUP($A12, Sheet2!$A$2:$M$56, 10)*1000</f>
        <v>1.5378628563380422E-2</v>
      </c>
      <c r="F12" s="1">
        <f>Sheet1!F12/VLOOKUP($A12, Sheet2!$A$2:$M$56, 10)*1000</f>
        <v>1.345629999295787E-2</v>
      </c>
      <c r="G12" s="1">
        <f>Sheet1!G12/VLOOKUP($A12, Sheet2!$A$2:$M$56, 10)*1000</f>
        <v>1.2815523802817018E-2</v>
      </c>
      <c r="H12" s="1">
        <f>Sheet1!H12/VLOOKUP($A12, Sheet2!$A$2:$M$56, 10)*1000</f>
        <v>1.5912608721831131E-2</v>
      </c>
      <c r="I12" s="1">
        <f>Sheet1!I12/VLOOKUP($A12, Sheet2!$A$2:$M$56, 10)*1000</f>
        <v>1.2281543644366309E-2</v>
      </c>
      <c r="J12" s="1">
        <f>Sheet1!J12/VLOOKUP($A12, Sheet2!$A$2:$M$56, 10)*1000</f>
        <v>1.5271832531690281E-2</v>
      </c>
      <c r="K12" s="1">
        <f>Sheet1!K12/VLOOKUP($A12, Sheet2!$A$2:$M$56, 10)*1000</f>
        <v>1.9116489672535389E-2</v>
      </c>
      <c r="L12" s="1">
        <f>Sheet1!L12/VLOOKUP($A12, Sheet2!$A$2:$M$56, 10)*1000</f>
        <v>1.8048529355633967E-2</v>
      </c>
      <c r="M12" s="1" t="e">
        <f>Sheet1!M12/VLOOKUP($A12, Sheet2!$A$2:$M$56, 10)*1000</f>
        <v>#VALUE!</v>
      </c>
    </row>
    <row r="13" spans="1:13">
      <c r="A13" t="s">
        <v>25</v>
      </c>
      <c r="B13" s="1">
        <f>Sheet1!B13/VLOOKUP($A13, Sheet2!$A$2:$M$56, 10)*1000</f>
        <v>0.10206197021502579</v>
      </c>
      <c r="C13" s="1">
        <f>Sheet1!C13/VLOOKUP($A13, Sheet2!$A$2:$M$56, 10)*1000</f>
        <v>9.942337714697283E-2</v>
      </c>
      <c r="D13" s="1">
        <f>Sheet1!D13/VLOOKUP($A13, Sheet2!$A$2:$M$56, 10)*1000</f>
        <v>0.12244658959415672</v>
      </c>
      <c r="E13" s="1">
        <f>Sheet1!E13/VLOOKUP($A13, Sheet2!$A$2:$M$56, 10)*1000</f>
        <v>0.12479751650065501</v>
      </c>
      <c r="F13" s="1">
        <f>Sheet1!F13/VLOOKUP($A13, Sheet2!$A$2:$M$56, 10)*1000</f>
        <v>0.11640560020150915</v>
      </c>
      <c r="G13" s="1">
        <f>Sheet1!G13/VLOOKUP($A13, Sheet2!$A$2:$M$56, 10)*1000</f>
        <v>0.12449993081628814</v>
      </c>
      <c r="H13" s="1">
        <f>Sheet1!H13/VLOOKUP($A13, Sheet2!$A$2:$M$56, 10)*1000</f>
        <v>0.11933185943111675</v>
      </c>
      <c r="I13" s="1">
        <f>Sheet1!I13/VLOOKUP($A13, Sheet2!$A$2:$M$56, 10)*1000</f>
        <v>0.12821975187087406</v>
      </c>
      <c r="J13" s="1">
        <f>Sheet1!J13/VLOOKUP($A13, Sheet2!$A$2:$M$56, 10)*1000</f>
        <v>0.11937153752236566</v>
      </c>
      <c r="K13" s="1">
        <f>Sheet1!K13/VLOOKUP($A13, Sheet2!$A$2:$M$56, 10)*1000</f>
        <v>0.11367773142814613</v>
      </c>
      <c r="L13" s="1">
        <f>Sheet1!L13/VLOOKUP($A13, Sheet2!$A$2:$M$56, 10)*1000</f>
        <v>0.12658303060685627</v>
      </c>
      <c r="M13" s="1">
        <f>Sheet1!M13/VLOOKUP($A13, Sheet2!$A$2:$M$56, 10)*1000</f>
        <v>0.14718587948785622</v>
      </c>
    </row>
    <row r="14" spans="1:13">
      <c r="A14" t="s">
        <v>26</v>
      </c>
      <c r="B14" s="1">
        <f>Sheet1!B14/VLOOKUP($A14, Sheet2!$A$2:$M$56, 10)*1000</f>
        <v>4.9062562543195881E-2</v>
      </c>
      <c r="C14" s="1">
        <f>Sheet1!C14/VLOOKUP($A14, Sheet2!$A$2:$M$56, 10)*1000</f>
        <v>6.3873902178877659E-2</v>
      </c>
      <c r="D14" s="1">
        <f>Sheet1!D14/VLOOKUP($A14, Sheet2!$A$2:$M$56, 10)*1000</f>
        <v>7.2205280723948662E-2</v>
      </c>
      <c r="E14" s="1">
        <f>Sheet1!E14/VLOOKUP($A14, Sheet2!$A$2:$M$56, 10)*1000</f>
        <v>7.4982406905638996E-2</v>
      </c>
      <c r="F14" s="1">
        <f>Sheet1!F14/VLOOKUP($A14, Sheet2!$A$2:$M$56, 10)*1000</f>
        <v>5.7393941088266884E-2</v>
      </c>
      <c r="G14" s="1">
        <f>Sheet1!G14/VLOOKUP($A14, Sheet2!$A$2:$M$56, 10)*1000</f>
        <v>7.1279571996718555E-2</v>
      </c>
      <c r="H14" s="1">
        <f>Sheet1!H14/VLOOKUP($A14, Sheet2!$A$2:$M$56, 10)*1000</f>
        <v>5.646823236103677E-2</v>
      </c>
      <c r="I14" s="1">
        <f>Sheet1!I14/VLOOKUP($A14, Sheet2!$A$2:$M$56, 10)*1000</f>
        <v>5.7393941088266884E-2</v>
      </c>
      <c r="J14" s="1">
        <f>Sheet1!J14/VLOOKUP($A14, Sheet2!$A$2:$M$56, 10)*1000</f>
        <v>6.3873902178877659E-2</v>
      </c>
      <c r="K14" s="1">
        <f>Sheet1!K14/VLOOKUP($A14, Sheet2!$A$2:$M$56, 10)*1000</f>
        <v>6.2022484724417432E-2</v>
      </c>
      <c r="L14" s="1">
        <f>Sheet1!L14/VLOOKUP($A14, Sheet2!$A$2:$M$56, 10)*1000</f>
        <v>9.4422290177471321E-2</v>
      </c>
      <c r="M14" s="1">
        <f>Sheet1!M14/VLOOKUP($A14, Sheet2!$A$2:$M$56, 10)*1000</f>
        <v>0.1407077265389769</v>
      </c>
    </row>
    <row r="15" spans="1:13">
      <c r="A15" t="s">
        <v>27</v>
      </c>
      <c r="B15" s="1">
        <f>Sheet1!B15/VLOOKUP($A15, Sheet2!$A$2:$M$56, 10)*1000</f>
        <v>7.7286047365271157E-2</v>
      </c>
      <c r="C15" s="1">
        <f>Sheet1!C15/VLOOKUP($A15, Sheet2!$A$2:$M$56, 10)*1000</f>
        <v>5.9745408270477203E-2</v>
      </c>
      <c r="D15" s="1">
        <f>Sheet1!D15/VLOOKUP($A15, Sheet2!$A$2:$M$56, 10)*1000</f>
        <v>7.3762600210858398E-2</v>
      </c>
      <c r="E15" s="1">
        <f>Sheet1!E15/VLOOKUP($A15, Sheet2!$A$2:$M$56, 10)*1000</f>
        <v>8.5481891833144308E-2</v>
      </c>
      <c r="F15" s="1">
        <f>Sheet1!F15/VLOOKUP($A15, Sheet2!$A$2:$M$56, 10)*1000</f>
        <v>6.9779572992826583E-2</v>
      </c>
      <c r="G15" s="1">
        <f>Sheet1!G15/VLOOKUP($A15, Sheet2!$A$2:$M$56, 10)*1000</f>
        <v>8.2418024742350604E-2</v>
      </c>
      <c r="H15" s="1">
        <f>Sheet1!H15/VLOOKUP($A15, Sheet2!$A$2:$M$56, 10)*1000</f>
        <v>6.1660325202223268E-2</v>
      </c>
      <c r="I15" s="1">
        <f>Sheet1!I15/VLOOKUP($A15, Sheet2!$A$2:$M$56, 10)*1000</f>
        <v>7.8664787556128324E-2</v>
      </c>
      <c r="J15" s="1">
        <f>Sheet1!J15/VLOOKUP($A15, Sheet2!$A$2:$M$56, 10)*1000</f>
        <v>8.5941471896763363E-2</v>
      </c>
      <c r="K15" s="1">
        <f>Sheet1!K15/VLOOKUP($A15, Sheet2!$A$2:$M$56, 10)*1000</f>
        <v>7.9277560974287065E-2</v>
      </c>
      <c r="L15" s="1">
        <f>Sheet1!L15/VLOOKUP($A15, Sheet2!$A$2:$M$56, 10)*1000</f>
        <v>6.6715705902032893E-2</v>
      </c>
      <c r="M15" s="1">
        <f>Sheet1!M15/VLOOKUP($A15, Sheet2!$A$2:$M$56, 10)*1000</f>
        <v>7.8894577587937859E-2</v>
      </c>
    </row>
    <row r="16" spans="1:13">
      <c r="A16" t="s">
        <v>28</v>
      </c>
      <c r="B16" s="1">
        <f>Sheet1!B16/VLOOKUP($A16, Sheet2!$A$2:$M$56, 10)*1000</f>
        <v>9.3545719534965516E-3</v>
      </c>
      <c r="C16" s="1">
        <f>Sheet1!C16/VLOOKUP($A16, Sheet2!$A$2:$M$56, 10)*1000</f>
        <v>8.1852504593094826E-3</v>
      </c>
      <c r="D16" s="1">
        <f>Sheet1!D16/VLOOKUP($A16, Sheet2!$A$2:$M$56, 10)*1000</f>
        <v>7.0159289651224137E-3</v>
      </c>
      <c r="E16" s="1">
        <f>Sheet1!E16/VLOOKUP($A16, Sheet2!$A$2:$M$56, 10)*1000</f>
        <v>9.3545719534965516E-3</v>
      </c>
      <c r="F16" s="1">
        <f>Sheet1!F16/VLOOKUP($A16, Sheet2!$A$2:$M$56, 10)*1000</f>
        <v>5.8466074709353447E-3</v>
      </c>
      <c r="G16" s="1">
        <f>Sheet1!G16/VLOOKUP($A16, Sheet2!$A$2:$M$56, 10)*1000</f>
        <v>3.5079644825612068E-3</v>
      </c>
      <c r="H16" s="1">
        <f>Sheet1!H16/VLOOKUP($A16, Sheet2!$A$2:$M$56, 10)*1000</f>
        <v>2.3386429883741379E-3</v>
      </c>
      <c r="I16" s="1">
        <f>Sheet1!I16/VLOOKUP($A16, Sheet2!$A$2:$M$56, 10)*1000</f>
        <v>3.5079644825612068E-3</v>
      </c>
      <c r="J16" s="1">
        <f>Sheet1!J16/VLOOKUP($A16, Sheet2!$A$2:$M$56, 10)*1000</f>
        <v>3.5079644825612068E-3</v>
      </c>
      <c r="K16" s="1">
        <f>Sheet1!K16/VLOOKUP($A16, Sheet2!$A$2:$M$56, 10)*1000</f>
        <v>2.3386429883741379E-3</v>
      </c>
      <c r="L16" s="1" t="e">
        <f>Sheet1!L16/VLOOKUP($A16, Sheet2!$A$2:$M$56, 10)*1000</f>
        <v>#VALUE!</v>
      </c>
      <c r="M16" s="1" t="e">
        <f>Sheet1!M16/VLOOKUP($A16, Sheet2!$A$2:$M$56, 10)*1000</f>
        <v>#VALUE!</v>
      </c>
    </row>
    <row r="17" spans="1:13">
      <c r="A17" t="s">
        <v>29</v>
      </c>
      <c r="B17" s="1">
        <f>Sheet1!B17/VLOOKUP($A17, Sheet2!$A$2:$M$56, 10)*1000</f>
        <v>0.15203497811350769</v>
      </c>
      <c r="C17" s="1">
        <f>Sheet1!C17/VLOOKUP($A17, Sheet2!$A$2:$M$56, 10)*1000</f>
        <v>0.21194280061518789</v>
      </c>
      <c r="D17" s="1">
        <f>Sheet1!D17/VLOOKUP($A17, Sheet2!$A$2:$M$56, 10)*1000</f>
        <v>0.48026943417313361</v>
      </c>
      <c r="E17" s="1">
        <f>Sheet1!E17/VLOOKUP($A17, Sheet2!$A$2:$M$56, 10)*1000</f>
        <v>0.52859843383835459</v>
      </c>
      <c r="F17" s="1">
        <f>Sheet1!F17/VLOOKUP($A17, Sheet2!$A$2:$M$56, 10)*1000</f>
        <v>0.89458992088643441</v>
      </c>
      <c r="G17" s="1">
        <f>Sheet1!G17/VLOOKUP($A17, Sheet2!$A$2:$M$56, 10)*1000</f>
        <v>1.3884518862154114</v>
      </c>
      <c r="H17" s="1">
        <f>Sheet1!H17/VLOOKUP($A17, Sheet2!$A$2:$M$56, 10)*1000</f>
        <v>1.1734885231211472</v>
      </c>
      <c r="I17" s="1">
        <f>Sheet1!I17/VLOOKUP($A17, Sheet2!$A$2:$M$56, 10)*1000</f>
        <v>1.6517442489748966</v>
      </c>
      <c r="J17" s="1">
        <f>Sheet1!J17/VLOOKUP($A17, Sheet2!$A$2:$M$56, 10)*1000</f>
        <v>0.47825572585374942</v>
      </c>
      <c r="K17" s="1">
        <f>Sheet1!K17/VLOOKUP($A17, Sheet2!$A$2:$M$56, 10)*1000</f>
        <v>0.65294492256032943</v>
      </c>
      <c r="L17" s="1">
        <f>Sheet1!L17/VLOOKUP($A17, Sheet2!$A$2:$M$56, 10)*1000</f>
        <v>0.9867170764982619</v>
      </c>
      <c r="M17" s="1">
        <f>Sheet1!M17/VLOOKUP($A17, Sheet2!$A$2:$M$56, 10)*1000</f>
        <v>1.6497305406555125</v>
      </c>
    </row>
    <row r="18" spans="1:13">
      <c r="A18" t="s">
        <v>30</v>
      </c>
      <c r="B18" s="1">
        <f>Sheet1!B18/VLOOKUP($A18, Sheet2!$A$2:$M$56, 10)*1000</f>
        <v>2.8367512913219196E-2</v>
      </c>
      <c r="C18" s="1">
        <f>Sheet1!C18/VLOOKUP($A18, Sheet2!$A$2:$M$56, 10)*1000</f>
        <v>2.7276454724249225E-2</v>
      </c>
      <c r="D18" s="1">
        <f>Sheet1!D18/VLOOKUP($A18, Sheet2!$A$2:$M$56, 10)*1000</f>
        <v>3.0549629291159133E-2</v>
      </c>
      <c r="E18" s="1">
        <f>Sheet1!E18/VLOOKUP($A18, Sheet2!$A$2:$M$56, 10)*1000</f>
        <v>2.8367512913219196E-2</v>
      </c>
      <c r="F18" s="1">
        <f>Sheet1!F18/VLOOKUP($A18, Sheet2!$A$2:$M$56, 10)*1000</f>
        <v>3.3822803858069038E-2</v>
      </c>
      <c r="G18" s="1">
        <f>Sheet1!G18/VLOOKUP($A18, Sheet2!$A$2:$M$56, 10)*1000</f>
        <v>3.7095978424978943E-2</v>
      </c>
      <c r="H18" s="1">
        <f>Sheet1!H18/VLOOKUP($A18, Sheet2!$A$2:$M$56, 10)*1000</f>
        <v>4.691550212570867E-2</v>
      </c>
      <c r="I18" s="1">
        <f>Sheet1!I18/VLOOKUP($A18, Sheet2!$A$2:$M$56, 10)*1000</f>
        <v>4.3642327558798766E-2</v>
      </c>
      <c r="J18" s="1">
        <f>Sheet1!J18/VLOOKUP($A18, Sheet2!$A$2:$M$56, 10)*1000</f>
        <v>4.58244439367387E-2</v>
      </c>
      <c r="K18" s="1">
        <f>Sheet1!K18/VLOOKUP($A18, Sheet2!$A$2:$M$56, 10)*1000</f>
        <v>5.7826084015408355E-2</v>
      </c>
      <c r="L18" s="1">
        <f>Sheet1!L18/VLOOKUP($A18, Sheet2!$A$2:$M$56, 10)*1000</f>
        <v>5.5643967637468428E-2</v>
      </c>
      <c r="M18" s="1" t="e">
        <f>Sheet1!M18/VLOOKUP($A18, Sheet2!$A$2:$M$56, 10)*1000</f>
        <v>#VALUE!</v>
      </c>
    </row>
    <row r="19" spans="1:13">
      <c r="A19" t="s">
        <v>31</v>
      </c>
      <c r="B19" s="1">
        <f>Sheet1!B19/VLOOKUP($A19, Sheet2!$A$2:$M$56, 10)*1000</f>
        <v>9.4369472766931625E-2</v>
      </c>
      <c r="C19" s="1">
        <f>Sheet1!C19/VLOOKUP($A19, Sheet2!$A$2:$M$56, 10)*1000</f>
        <v>8.5277676996344101E-2</v>
      </c>
      <c r="D19" s="1">
        <f>Sheet1!D19/VLOOKUP($A19, Sheet2!$A$2:$M$56, 10)*1000</f>
        <v>0.12156067678452209</v>
      </c>
      <c r="E19" s="1">
        <f>Sheet1!E19/VLOOKUP($A19, Sheet2!$A$2:$M$56, 10)*1000</f>
        <v>0.14967789703800574</v>
      </c>
      <c r="F19" s="1">
        <f>Sheet1!F19/VLOOKUP($A19, Sheet2!$A$2:$M$56, 10)*1000</f>
        <v>0.11423673019154881</v>
      </c>
      <c r="G19" s="1">
        <f>Sheet1!G19/VLOOKUP($A19, Sheet2!$A$2:$M$56, 10)*1000</f>
        <v>9.4453656061103744E-2</v>
      </c>
      <c r="H19" s="1">
        <f>Sheet1!H19/VLOOKUP($A19, Sheet2!$A$2:$M$56, 10)*1000</f>
        <v>7.9805762875157171E-2</v>
      </c>
      <c r="I19" s="1">
        <f>Sheet1!I19/VLOOKUP($A19, Sheet2!$A$2:$M$56, 10)*1000</f>
        <v>8.5446043584688311E-2</v>
      </c>
      <c r="J19" s="1">
        <f>Sheet1!J19/VLOOKUP($A19, Sheet2!$A$2:$M$56, 10)*1000</f>
        <v>9.1423057470907898E-2</v>
      </c>
      <c r="K19" s="1">
        <f>Sheet1!K19/VLOOKUP($A19, Sheet2!$A$2:$M$56, 10)*1000</f>
        <v>7.5764964754896053E-2</v>
      </c>
      <c r="L19" s="1">
        <f>Sheet1!L19/VLOOKUP($A19, Sheet2!$A$2:$M$56, 10)*1000</f>
        <v>8.6372059820581493E-2</v>
      </c>
      <c r="M19" s="1">
        <f>Sheet1!M19/VLOOKUP($A19, Sheet2!$A$2:$M$56, 10)*1000</f>
        <v>8.8645008763228367E-2</v>
      </c>
    </row>
    <row r="20" spans="1:13">
      <c r="A20" t="s">
        <v>32</v>
      </c>
      <c r="B20" s="1">
        <f>Sheet1!B20/VLOOKUP($A20, Sheet2!$A$2:$M$56, 10)*1000</f>
        <v>6.6585853635637553E-3</v>
      </c>
      <c r="C20" s="1">
        <f>Sheet1!C20/VLOOKUP($A20, Sheet2!$A$2:$M$56, 10)*1000</f>
        <v>9.9878780453456321E-3</v>
      </c>
      <c r="D20" s="1">
        <f>Sheet1!D20/VLOOKUP($A20, Sheet2!$A$2:$M$56, 10)*1000</f>
        <v>1.1652524386236571E-2</v>
      </c>
      <c r="E20" s="1">
        <f>Sheet1!E20/VLOOKUP($A20, Sheet2!$A$2:$M$56, 10)*1000</f>
        <v>9.9878780453456321E-3</v>
      </c>
      <c r="F20" s="1">
        <f>Sheet1!F20/VLOOKUP($A20, Sheet2!$A$2:$M$56, 10)*1000</f>
        <v>2.16404024315822E-2</v>
      </c>
      <c r="G20" s="1">
        <f>Sheet1!G20/VLOOKUP($A20, Sheet2!$A$2:$M$56, 10)*1000</f>
        <v>2.16404024315822E-2</v>
      </c>
      <c r="H20" s="1">
        <f>Sheet1!H20/VLOOKUP($A20, Sheet2!$A$2:$M$56, 10)*1000</f>
        <v>4.9939390226728161E-3</v>
      </c>
      <c r="I20" s="1">
        <f>Sheet1!I20/VLOOKUP($A20, Sheet2!$A$2:$M$56, 10)*1000</f>
        <v>8.3232317044546929E-3</v>
      </c>
      <c r="J20" s="1">
        <f>Sheet1!J20/VLOOKUP($A20, Sheet2!$A$2:$M$56, 10)*1000</f>
        <v>1.6646463408909388E-3</v>
      </c>
      <c r="K20" s="1">
        <f>Sheet1!K20/VLOOKUP($A20, Sheet2!$A$2:$M$56, 10)*1000</f>
        <v>8.3232317044546929E-3</v>
      </c>
      <c r="L20" s="1">
        <f>Sheet1!L20/VLOOKUP($A20, Sheet2!$A$2:$M$56, 10)*1000</f>
        <v>8.3232317044546929E-3</v>
      </c>
      <c r="M20" s="1">
        <f>Sheet1!M20/VLOOKUP($A20, Sheet2!$A$2:$M$56, 10)*1000</f>
        <v>3.3292926817818777E-3</v>
      </c>
    </row>
    <row r="21" spans="1:13">
      <c r="A21" t="s">
        <v>33</v>
      </c>
      <c r="B21" s="1">
        <f>Sheet1!B21/VLOOKUP($A21, Sheet2!$A$2:$M$56, 10)*1000</f>
        <v>0.14289715406027972</v>
      </c>
      <c r="C21" s="1">
        <f>Sheet1!C21/VLOOKUP($A21, Sheet2!$A$2:$M$56, 10)*1000</f>
        <v>0.17147658487233566</v>
      </c>
      <c r="D21" s="1">
        <f>Sheet1!D21/VLOOKUP($A21, Sheet2!$A$2:$M$56, 10)*1000</f>
        <v>0.23816192343379955</v>
      </c>
      <c r="E21" s="1">
        <f>Sheet1!E21/VLOOKUP($A21, Sheet2!$A$2:$M$56, 10)*1000</f>
        <v>0.23816192343379955</v>
      </c>
      <c r="F21" s="1">
        <f>Sheet1!F21/VLOOKUP($A21, Sheet2!$A$2:$M$56, 10)*1000</f>
        <v>0.20958249262174361</v>
      </c>
      <c r="G21" s="1">
        <f>Sheet1!G21/VLOOKUP($A21, Sheet2!$A$2:$M$56, 10)*1000</f>
        <v>0.16195010793498371</v>
      </c>
      <c r="H21" s="1">
        <f>Sheet1!H21/VLOOKUP($A21, Sheet2!$A$2:$M$56, 10)*1000</f>
        <v>0.16195010793498371</v>
      </c>
      <c r="I21" s="1">
        <f>Sheet1!I21/VLOOKUP($A21, Sheet2!$A$2:$M$56, 10)*1000</f>
        <v>0.18100306180968767</v>
      </c>
      <c r="J21" s="1">
        <f>Sheet1!J21/VLOOKUP($A21, Sheet2!$A$2:$M$56, 10)*1000</f>
        <v>0.16195010793498371</v>
      </c>
      <c r="K21" s="1">
        <f>Sheet1!K21/VLOOKUP($A21, Sheet2!$A$2:$M$56, 10)*1000</f>
        <v>0.13337067712292774</v>
      </c>
      <c r="L21" s="1">
        <f>Sheet1!L21/VLOOKUP($A21, Sheet2!$A$2:$M$56, 10)*1000</f>
        <v>0.16195010793498371</v>
      </c>
      <c r="M21" s="1">
        <f>Sheet1!M21/VLOOKUP($A21, Sheet2!$A$2:$M$56, 10)*1000</f>
        <v>0.18100306180968767</v>
      </c>
    </row>
    <row r="22" spans="1:13">
      <c r="A22" t="s">
        <v>34</v>
      </c>
      <c r="B22" s="1">
        <f>Sheet1!B22/VLOOKUP($A22, Sheet2!$A$2:$M$56, 10)*1000</f>
        <v>3.1787747828285522E-2</v>
      </c>
      <c r="C22" s="1">
        <f>Sheet1!C22/VLOOKUP($A22, Sheet2!$A$2:$M$56, 10)*1000</f>
        <v>1.7116479599846052E-2</v>
      </c>
      <c r="D22" s="1">
        <f>Sheet1!D22/VLOOKUP($A22, Sheet2!$A$2:$M$56, 10)*1000</f>
        <v>2.2006902342659205E-2</v>
      </c>
      <c r="E22" s="1">
        <f>Sheet1!E22/VLOOKUP($A22, Sheet2!$A$2:$M$56, 10)*1000</f>
        <v>1.467126822843947E-2</v>
      </c>
      <c r="F22" s="1">
        <f>Sheet1!F22/VLOOKUP($A22, Sheet2!$A$2:$M$56, 10)*1000</f>
        <v>7.335634114219735E-3</v>
      </c>
      <c r="G22" s="1">
        <f>Sheet1!G22/VLOOKUP($A22, Sheet2!$A$2:$M$56, 10)*1000</f>
        <v>1.467126822843947E-2</v>
      </c>
      <c r="H22" s="1">
        <f>Sheet1!H22/VLOOKUP($A22, Sheet2!$A$2:$M$56, 10)*1000</f>
        <v>7.335634114219735E-3</v>
      </c>
      <c r="I22" s="1">
        <f>Sheet1!I22/VLOOKUP($A22, Sheet2!$A$2:$M$56, 10)*1000</f>
        <v>7.335634114219735E-3</v>
      </c>
      <c r="J22" s="1">
        <f>Sheet1!J22/VLOOKUP($A22, Sheet2!$A$2:$M$56, 10)*1000</f>
        <v>7.335634114219735E-3</v>
      </c>
      <c r="K22" s="1">
        <f>Sheet1!K22/VLOOKUP($A22, Sheet2!$A$2:$M$56, 10)*1000</f>
        <v>1.2226056857032892E-2</v>
      </c>
      <c r="L22" s="1">
        <f>Sheet1!L22/VLOOKUP($A22, Sheet2!$A$2:$M$56, 10)*1000</f>
        <v>1.467126822843947E-2</v>
      </c>
      <c r="M22" s="1">
        <f>Sheet1!M22/VLOOKUP($A22, Sheet2!$A$2:$M$56, 10)*1000</f>
        <v>2.4452113714065783E-2</v>
      </c>
    </row>
    <row r="23" spans="1:13">
      <c r="A23" t="s">
        <v>35</v>
      </c>
      <c r="B23" s="1">
        <f>Sheet1!B23/VLOOKUP($A23, Sheet2!$A$2:$M$56, 10)*1000</f>
        <v>0.29936821332260399</v>
      </c>
      <c r="C23" s="1">
        <f>Sheet1!C23/VLOOKUP($A23, Sheet2!$A$2:$M$56, 10)*1000</f>
        <v>0.22751984212517903</v>
      </c>
      <c r="D23" s="1">
        <f>Sheet1!D23/VLOOKUP($A23, Sheet2!$A$2:$M$56, 10)*1000</f>
        <v>0.43109022718454976</v>
      </c>
      <c r="E23" s="1">
        <f>Sheet1!E23/VLOOKUP($A23, Sheet2!$A$2:$M$56, 10)*1000</f>
        <v>0.29936821332260399</v>
      </c>
      <c r="F23" s="1">
        <f>Sheet1!F23/VLOOKUP($A23, Sheet2!$A$2:$M$56, 10)*1000</f>
        <v>0.17962092799356238</v>
      </c>
      <c r="G23" s="1">
        <f>Sheet1!G23/VLOOKUP($A23, Sheet2!$A$2:$M$56, 10)*1000</f>
        <v>0.27541875625679568</v>
      </c>
      <c r="H23" s="1">
        <f>Sheet1!H23/VLOOKUP($A23, Sheet2!$A$2:$M$56, 10)*1000</f>
        <v>0.15567147092775407</v>
      </c>
      <c r="I23" s="1">
        <f>Sheet1!I23/VLOOKUP($A23, Sheet2!$A$2:$M$56, 10)*1000</f>
        <v>0.38319131305293308</v>
      </c>
      <c r="J23" s="1">
        <f>Sheet1!J23/VLOOKUP($A23, Sheet2!$A$2:$M$56, 10)*1000</f>
        <v>0.28739348478969978</v>
      </c>
      <c r="K23" s="1">
        <f>Sheet1!K23/VLOOKUP($A23, Sheet2!$A$2:$M$56, 10)*1000</f>
        <v>0.25146929919098737</v>
      </c>
      <c r="L23" s="1">
        <f>Sheet1!L23/VLOOKUP($A23, Sheet2!$A$2:$M$56, 10)*1000</f>
        <v>0.38319131305293308</v>
      </c>
      <c r="M23" s="1">
        <f>Sheet1!M23/VLOOKUP($A23, Sheet2!$A$2:$M$56, 10)*1000</f>
        <v>0.27541875625679568</v>
      </c>
    </row>
    <row r="24" spans="1:13">
      <c r="A24" t="s">
        <v>36</v>
      </c>
      <c r="B24" s="1">
        <f>Sheet1!B24/VLOOKUP($A24, Sheet2!$A$2:$M$56, 10)*1000</f>
        <v>0.11954323962657561</v>
      </c>
      <c r="C24" s="1">
        <f>Sheet1!C24/VLOOKUP($A24, Sheet2!$A$2:$M$56, 10)*1000</f>
        <v>0.1270146921032366</v>
      </c>
      <c r="D24" s="1">
        <f>Sheet1!D24/VLOOKUP($A24, Sheet2!$A$2:$M$56, 10)*1000</f>
        <v>0.17124569076506957</v>
      </c>
      <c r="E24" s="1">
        <f>Sheet1!E24/VLOOKUP($A24, Sheet2!$A$2:$M$56, 10)*1000</f>
        <v>0.11386493574431328</v>
      </c>
      <c r="F24" s="1">
        <f>Sheet1!F24/VLOOKUP($A24, Sheet2!$A$2:$M$56, 10)*1000</f>
        <v>7.5013382865676201E-2</v>
      </c>
      <c r="G24" s="1">
        <f>Sheet1!G24/VLOOKUP($A24, Sheet2!$A$2:$M$56, 10)*1000</f>
        <v>7.3519092370344E-2</v>
      </c>
      <c r="H24" s="1">
        <f>Sheet1!H24/VLOOKUP($A24, Sheet2!$A$2:$M$56, 10)*1000</f>
        <v>5.2897883534759708E-2</v>
      </c>
      <c r="I24" s="1">
        <f>Sheet1!I24/VLOOKUP($A24, Sheet2!$A$2:$M$56, 10)*1000</f>
        <v>4.4230998661832971E-2</v>
      </c>
      <c r="J24" s="1">
        <f>Sheet1!J24/VLOOKUP($A24, Sheet2!$A$2:$M$56, 10)*1000</f>
        <v>4.7817295850630243E-2</v>
      </c>
      <c r="K24" s="1">
        <f>Sheet1!K24/VLOOKUP($A24, Sheet2!$A$2:$M$56, 10)*1000</f>
        <v>6.4852207497417269E-2</v>
      </c>
      <c r="L24" s="1">
        <f>Sheet1!L24/VLOOKUP($A24, Sheet2!$A$2:$M$56, 10)*1000</f>
        <v>0.13448614457989758</v>
      </c>
      <c r="M24" s="1">
        <f>Sheet1!M24/VLOOKUP($A24, Sheet2!$A$2:$M$56, 10)*1000</f>
        <v>0.17542970415199971</v>
      </c>
    </row>
    <row r="25" spans="1:13">
      <c r="A25" t="s">
        <v>37</v>
      </c>
      <c r="B25" s="1">
        <f>Sheet1!B25/VLOOKUP($A25, Sheet2!$A$2:$M$56, 10)*1000</f>
        <v>0.19454979772838038</v>
      </c>
      <c r="C25" s="1">
        <f>Sheet1!C25/VLOOKUP($A25, Sheet2!$A$2:$M$56, 10)*1000</f>
        <v>0.21460647790656395</v>
      </c>
      <c r="D25" s="1">
        <f>Sheet1!D25/VLOOKUP($A25, Sheet2!$A$2:$M$56, 10)*1000</f>
        <v>0.2557226722718402</v>
      </c>
      <c r="E25" s="1">
        <f>Sheet1!E25/VLOOKUP($A25, Sheet2!$A$2:$M$56, 10)*1000</f>
        <v>0.20357530380856301</v>
      </c>
      <c r="F25" s="1">
        <f>Sheet1!F25/VLOOKUP($A25, Sheet2!$A$2:$M$56, 10)*1000</f>
        <v>0.16647044547892345</v>
      </c>
      <c r="G25" s="1">
        <f>Sheet1!G25/VLOOKUP($A25, Sheet2!$A$2:$M$56, 10)*1000</f>
        <v>0.14741659930964907</v>
      </c>
      <c r="H25" s="1">
        <f>Sheet1!H25/VLOOKUP($A25, Sheet2!$A$2:$M$56, 10)*1000</f>
        <v>0.11432307701564622</v>
      </c>
      <c r="I25" s="1">
        <f>Sheet1!I25/VLOOKUP($A25, Sheet2!$A$2:$M$56, 10)*1000</f>
        <v>9.727489886419019E-2</v>
      </c>
      <c r="J25" s="1">
        <f>Sheet1!J25/VLOOKUP($A25, Sheet2!$A$2:$M$56, 10)*1000</f>
        <v>9.727489886419019E-2</v>
      </c>
      <c r="K25" s="1">
        <f>Sheet1!K25/VLOOKUP($A25, Sheet2!$A$2:$M$56, 10)*1000</f>
        <v>0.10429473692655444</v>
      </c>
      <c r="L25" s="1">
        <f>Sheet1!L25/VLOOKUP($A25, Sheet2!$A$2:$M$56, 10)*1000</f>
        <v>0.23366032407583834</v>
      </c>
      <c r="M25" s="1">
        <f>Sheet1!M25/VLOOKUP($A25, Sheet2!$A$2:$M$56, 10)*1000</f>
        <v>0.21560931191547311</v>
      </c>
    </row>
    <row r="26" spans="1:13">
      <c r="A26" t="s">
        <v>38</v>
      </c>
      <c r="B26" s="1">
        <f>Sheet1!B26/VLOOKUP($A26, Sheet2!$A$2:$M$56, 10)*1000</f>
        <v>1.392399369983947E-2</v>
      </c>
      <c r="C26" s="1">
        <f>Sheet1!C26/VLOOKUP($A26, Sheet2!$A$2:$M$56, 10)*1000</f>
        <v>1.4843502717753396E-2</v>
      </c>
      <c r="D26" s="1">
        <f>Sheet1!D26/VLOOKUP($A26, Sheet2!$A$2:$M$56, 10)*1000</f>
        <v>1.8258821927147981E-2</v>
      </c>
      <c r="E26" s="1">
        <f>Sheet1!E26/VLOOKUP($A26, Sheet2!$A$2:$M$56, 10)*1000</f>
        <v>1.5763011735667323E-2</v>
      </c>
      <c r="F26" s="1">
        <f>Sheet1!F26/VLOOKUP($A26, Sheet2!$A$2:$M$56, 10)*1000</f>
        <v>1.405535213097003E-2</v>
      </c>
      <c r="G26" s="1">
        <f>Sheet1!G26/VLOOKUP($A26, Sheet2!$A$2:$M$56, 10)*1000</f>
        <v>1.3661276837578347E-2</v>
      </c>
      <c r="H26" s="1">
        <f>Sheet1!H26/VLOOKUP($A26, Sheet2!$A$2:$M$56, 10)*1000</f>
        <v>1.2741767819664421E-2</v>
      </c>
      <c r="I26" s="1">
        <f>Sheet1!I26/VLOOKUP($A26, Sheet2!$A$2:$M$56, 10)*1000</f>
        <v>1.2347692526272738E-2</v>
      </c>
      <c r="J26" s="1">
        <f>Sheet1!J26/VLOOKUP($A26, Sheet2!$A$2:$M$56, 10)*1000</f>
        <v>1.2741767819664421E-2</v>
      </c>
      <c r="K26" s="1">
        <f>Sheet1!K26/VLOOKUP($A26, Sheet2!$A$2:$M$56, 10)*1000</f>
        <v>1.4186710562100592E-2</v>
      </c>
      <c r="L26" s="1">
        <f>Sheet1!L26/VLOOKUP($A26, Sheet2!$A$2:$M$56, 10)*1000</f>
        <v>1.3792635268708909E-2</v>
      </c>
      <c r="M26" s="1">
        <f>Sheet1!M26/VLOOKUP($A26, Sheet2!$A$2:$M$56, 10)*1000</f>
        <v>1.8390180358278545E-2</v>
      </c>
    </row>
    <row r="27" spans="1:13">
      <c r="A27" t="s">
        <v>39</v>
      </c>
      <c r="B27" s="1">
        <f>Sheet1!B27/VLOOKUP($A27, Sheet2!$A$2:$M$56, 10)*1000</f>
        <v>4.2684785757471878E-3</v>
      </c>
      <c r="C27" s="1">
        <f>Sheet1!C27/VLOOKUP($A27, Sheet2!$A$2:$M$56, 10)*1000</f>
        <v>4.7427539730524309E-3</v>
      </c>
      <c r="D27" s="1">
        <f>Sheet1!D27/VLOOKUP($A27, Sheet2!$A$2:$M$56, 10)*1000</f>
        <v>3.7942031784419443E-3</v>
      </c>
      <c r="E27" s="1">
        <f>Sheet1!E27/VLOOKUP($A27, Sheet2!$A$2:$M$56, 10)*1000</f>
        <v>3.7942031784419443E-3</v>
      </c>
      <c r="F27" s="1">
        <f>Sheet1!F27/VLOOKUP($A27, Sheet2!$A$2:$M$56, 10)*1000</f>
        <v>5.6913047676629171E-3</v>
      </c>
      <c r="G27" s="1">
        <f>Sheet1!G27/VLOOKUP($A27, Sheet2!$A$2:$M$56, 10)*1000</f>
        <v>3.7942031784419443E-3</v>
      </c>
      <c r="H27" s="1">
        <f>Sheet1!H27/VLOOKUP($A27, Sheet2!$A$2:$M$56, 10)*1000</f>
        <v>3.7942031784419443E-3</v>
      </c>
      <c r="I27" s="1">
        <f>Sheet1!I27/VLOOKUP($A27, Sheet2!$A$2:$M$56, 10)*1000</f>
        <v>7.5884063568838886E-3</v>
      </c>
      <c r="J27" s="1">
        <f>Sheet1!J27/VLOOKUP($A27, Sheet2!$A$2:$M$56, 10)*1000</f>
        <v>5.6913047676629171E-3</v>
      </c>
      <c r="K27" s="1">
        <f>Sheet1!K27/VLOOKUP($A27, Sheet2!$A$2:$M$56, 10)*1000</f>
        <v>7.5884063568838886E-3</v>
      </c>
      <c r="L27" s="1" t="e">
        <f>Sheet1!L27/VLOOKUP($A27, Sheet2!$A$2:$M$56, 10)*1000</f>
        <v>#VALUE!</v>
      </c>
      <c r="M27" s="1" t="e">
        <f>Sheet1!M27/VLOOKUP($A27, Sheet2!$A$2:$M$56, 10)*1000</f>
        <v>#VALUE!</v>
      </c>
    </row>
    <row r="28" spans="1:13">
      <c r="A28" t="s">
        <v>40</v>
      </c>
      <c r="B28" s="1">
        <f>Sheet1!B28/VLOOKUP($A28, Sheet2!$A$2:$M$56, 10)*1000</f>
        <v>7.2153676782180896E-3</v>
      </c>
      <c r="C28" s="1">
        <f>Sheet1!C28/VLOOKUP($A28, Sheet2!$A$2:$M$56, 10)*1000</f>
        <v>4.4785040761353657E-3</v>
      </c>
      <c r="D28" s="1">
        <f>Sheet1!D28/VLOOKUP($A28, Sheet2!$A$2:$M$56, 10)*1000</f>
        <v>1.2937900664391057E-2</v>
      </c>
      <c r="E28" s="1">
        <f>Sheet1!E28/VLOOKUP($A28, Sheet2!$A$2:$M$56, 10)*1000</f>
        <v>9.2058139342782522E-3</v>
      </c>
      <c r="F28" s="1">
        <f>Sheet1!F28/VLOOKUP($A28, Sheet2!$A$2:$M$56, 10)*1000</f>
        <v>3.9808925121203251E-3</v>
      </c>
      <c r="G28" s="1">
        <f>Sheet1!G28/VLOOKUP($A28, Sheet2!$A$2:$M$56, 10)*1000</f>
        <v>4.7273098581428856E-3</v>
      </c>
      <c r="H28" s="1">
        <f>Sheet1!H28/VLOOKUP($A28, Sheet2!$A$2:$M$56, 10)*1000</f>
        <v>4.9761156401504063E-3</v>
      </c>
      <c r="I28" s="1">
        <f>Sheet1!I28/VLOOKUP($A28, Sheet2!$A$2:$M$56, 10)*1000</f>
        <v>3.7320867301128048E-3</v>
      </c>
      <c r="J28" s="1">
        <f>Sheet1!J28/VLOOKUP($A28, Sheet2!$A$2:$M$56, 10)*1000</f>
        <v>7.9617850242406502E-3</v>
      </c>
      <c r="K28" s="1">
        <f>Sheet1!K28/VLOOKUP($A28, Sheet2!$A$2:$M$56, 10)*1000</f>
        <v>1.0201037062308332E-2</v>
      </c>
      <c r="L28" s="1">
        <f>Sheet1!L28/VLOOKUP($A28, Sheet2!$A$2:$M$56, 10)*1000</f>
        <v>4.2296982941278458E-3</v>
      </c>
      <c r="M28" s="1" t="e">
        <f>Sheet1!M28/VLOOKUP($A28, Sheet2!$A$2:$M$56, 10)*1000</f>
        <v>#VALUE!</v>
      </c>
    </row>
    <row r="29" spans="1:13">
      <c r="A29" t="s">
        <v>41</v>
      </c>
      <c r="B29" s="1">
        <f>Sheet1!B29/VLOOKUP($A29, Sheet2!$A$2:$M$56, 10)*1000</f>
        <v>0.938535915607694</v>
      </c>
      <c r="C29" s="1">
        <f>Sheet1!C29/VLOOKUP($A29, Sheet2!$A$2:$M$56, 10)*1000</f>
        <v>0.88580917877580112</v>
      </c>
      <c r="D29" s="1">
        <f>Sheet1!D29/VLOOKUP($A29, Sheet2!$A$2:$M$56, 10)*1000</f>
        <v>0.99231718717622497</v>
      </c>
      <c r="E29" s="1">
        <f>Sheet1!E29/VLOOKUP($A29, Sheet2!$A$2:$M$56, 10)*1000</f>
        <v>0.79617372616158322</v>
      </c>
      <c r="F29" s="1">
        <f>Sheet1!F29/VLOOKUP($A29, Sheet2!$A$2:$M$56, 10)*1000</f>
        <v>0.58263044199241687</v>
      </c>
      <c r="G29" s="1">
        <f>Sheet1!G29/VLOOKUP($A29, Sheet2!$A$2:$M$56, 10)*1000</f>
        <v>0.66593868618680774</v>
      </c>
      <c r="H29" s="1">
        <f>Sheet1!H29/VLOOKUP($A29, Sheet2!$A$2:$M$56, 10)*1000</f>
        <v>0.45819534306914955</v>
      </c>
      <c r="I29" s="1">
        <f>Sheet1!I29/VLOOKUP($A29, Sheet2!$A$2:$M$56, 10)*1000</f>
        <v>0.37119622729652618</v>
      </c>
      <c r="J29" s="1">
        <f>Sheet1!J29/VLOOKUP($A29, Sheet2!$A$2:$M$56, 10)*1000</f>
        <v>0.37646890097971553</v>
      </c>
      <c r="K29" s="1">
        <f>Sheet1!K29/VLOOKUP($A29, Sheet2!$A$2:$M$56, 10)*1000</f>
        <v>0.35906907782519082</v>
      </c>
      <c r="L29" s="1">
        <f>Sheet1!L29/VLOOKUP($A29, Sheet2!$A$2:$M$56, 10)*1000</f>
        <v>0.51144934726936131</v>
      </c>
      <c r="M29" s="1">
        <f>Sheet1!M29/VLOOKUP($A29, Sheet2!$A$2:$M$56, 10)*1000</f>
        <v>0.63852078303422333</v>
      </c>
    </row>
    <row r="30" spans="1:13">
      <c r="A30" t="s">
        <v>42</v>
      </c>
      <c r="B30" s="1">
        <f>Sheet1!B30/VLOOKUP($A30, Sheet2!$A$2:$M$56, 10)*1000</f>
        <v>1.2162514546367397E-2</v>
      </c>
      <c r="C30" s="1">
        <f>Sheet1!C30/VLOOKUP($A30, Sheet2!$A$2:$M$56, 10)*1000</f>
        <v>1.2162514546367397E-2</v>
      </c>
      <c r="D30" s="1">
        <f>Sheet1!D30/VLOOKUP($A30, Sheet2!$A$2:$M$56, 10)*1000</f>
        <v>2.4325029092734794E-2</v>
      </c>
      <c r="E30" s="1">
        <f>Sheet1!E30/VLOOKUP($A30, Sheet2!$A$2:$M$56, 10)*1000</f>
        <v>1.9460023274187839E-2</v>
      </c>
      <c r="F30" s="1">
        <f>Sheet1!F30/VLOOKUP($A30, Sheet2!$A$2:$M$56, 10)*1000</f>
        <v>7.2975087278204388E-3</v>
      </c>
      <c r="G30" s="1">
        <f>Sheet1!G30/VLOOKUP($A30, Sheet2!$A$2:$M$56, 10)*1000</f>
        <v>1.7027520364914357E-2</v>
      </c>
      <c r="H30" s="1">
        <f>Sheet1!H30/VLOOKUP($A30, Sheet2!$A$2:$M$56, 10)*1000</f>
        <v>7.2975087278204388E-3</v>
      </c>
      <c r="I30" s="1">
        <f>Sheet1!I30/VLOOKUP($A30, Sheet2!$A$2:$M$56, 10)*1000</f>
        <v>4.8650058185469598E-3</v>
      </c>
      <c r="J30" s="1">
        <f>Sheet1!J30/VLOOKUP($A30, Sheet2!$A$2:$M$56, 10)*1000</f>
        <v>9.7300116370939195E-3</v>
      </c>
      <c r="K30" s="1">
        <f>Sheet1!K30/VLOOKUP($A30, Sheet2!$A$2:$M$56, 10)*1000</f>
        <v>7.2975087278204388E-3</v>
      </c>
      <c r="L30" s="1">
        <f>Sheet1!L30/VLOOKUP($A30, Sheet2!$A$2:$M$56, 10)*1000</f>
        <v>4.8650058185469598E-3</v>
      </c>
      <c r="M30" s="1">
        <f>Sheet1!M30/VLOOKUP($A30, Sheet2!$A$2:$M$56, 10)*1000</f>
        <v>4.8650058185469598E-3</v>
      </c>
    </row>
    <row r="31" spans="1:13">
      <c r="A31" t="s">
        <v>43</v>
      </c>
      <c r="B31" s="1">
        <f>Sheet1!B31/VLOOKUP($A31, Sheet2!$A$2:$M$56, 10)*1000</f>
        <v>1.8503708698334408E-3</v>
      </c>
      <c r="C31" s="1">
        <f>Sheet1!C31/VLOOKUP($A31, Sheet2!$A$2:$M$56, 10)*1000</f>
        <v>2.7755563047501611E-3</v>
      </c>
      <c r="D31" s="1">
        <f>Sheet1!D31/VLOOKUP($A31, Sheet2!$A$2:$M$56, 10)*1000</f>
        <v>1.8503708698334408E-3</v>
      </c>
      <c r="E31" s="1">
        <f>Sheet1!E31/VLOOKUP($A31, Sheet2!$A$2:$M$56, 10)*1000</f>
        <v>4.6259271745836021E-3</v>
      </c>
      <c r="F31" s="1">
        <f>Sheet1!F31/VLOOKUP($A31, Sheet2!$A$2:$M$56, 10)*1000</f>
        <v>5.5511126095003221E-3</v>
      </c>
      <c r="G31" s="1">
        <f>Sheet1!G31/VLOOKUP($A31, Sheet2!$A$2:$M$56, 10)*1000</f>
        <v>6.4762980444170431E-3</v>
      </c>
      <c r="H31" s="1">
        <f>Sheet1!H31/VLOOKUP($A31, Sheet2!$A$2:$M$56, 10)*1000</f>
        <v>2.7755563047501611E-3</v>
      </c>
      <c r="I31" s="1">
        <f>Sheet1!I31/VLOOKUP($A31, Sheet2!$A$2:$M$56, 10)*1000</f>
        <v>1.8503708698334408E-3</v>
      </c>
      <c r="J31" s="1">
        <f>Sheet1!J31/VLOOKUP($A31, Sheet2!$A$2:$M$56, 10)*1000</f>
        <v>4.6259271745836021E-3</v>
      </c>
      <c r="K31" s="1">
        <f>Sheet1!K31/VLOOKUP($A31, Sheet2!$A$2:$M$56, 10)*1000</f>
        <v>9.2518543491672039E-4</v>
      </c>
      <c r="L31" s="1">
        <f>Sheet1!L31/VLOOKUP($A31, Sheet2!$A$2:$M$56, 10)*1000</f>
        <v>3.7007417396668816E-3</v>
      </c>
      <c r="M31" s="1">
        <f>Sheet1!M31/VLOOKUP($A31, Sheet2!$A$2:$M$56, 10)*1000</f>
        <v>9.2518543491672039E-4</v>
      </c>
    </row>
    <row r="32" spans="1:13">
      <c r="A32" t="s">
        <v>44</v>
      </c>
      <c r="B32" s="1">
        <f>Sheet1!B32/VLOOKUP($A32, Sheet2!$A$2:$M$56, 10)*1000</f>
        <v>4.5672669677629542E-2</v>
      </c>
      <c r="C32" s="1">
        <f>Sheet1!C32/VLOOKUP($A32, Sheet2!$A$2:$M$56, 10)*1000</f>
        <v>4.3782766104762109E-2</v>
      </c>
      <c r="D32" s="1">
        <f>Sheet1!D32/VLOOKUP($A32, Sheet2!$A$2:$M$56, 10)*1000</f>
        <v>4.8665017001336304E-2</v>
      </c>
      <c r="E32" s="1">
        <f>Sheet1!E32/VLOOKUP($A32, Sheet2!$A$2:$M$56, 10)*1000</f>
        <v>5.0161190663189685E-2</v>
      </c>
      <c r="F32" s="1">
        <f>Sheet1!F32/VLOOKUP($A32, Sheet2!$A$2:$M$56, 10)*1000</f>
        <v>4.0396688870041303E-2</v>
      </c>
      <c r="G32" s="1">
        <f>Sheet1!G32/VLOOKUP($A32, Sheet2!$A$2:$M$56, 10)*1000</f>
        <v>3.8585531279376681E-2</v>
      </c>
      <c r="H32" s="1">
        <f>Sheet1!H32/VLOOKUP($A32, Sheet2!$A$2:$M$56, 10)*1000</f>
        <v>4.3310290211545255E-2</v>
      </c>
      <c r="I32" s="1">
        <f>Sheet1!I32/VLOOKUP($A32, Sheet2!$A$2:$M$56, 10)*1000</f>
        <v>3.5041962080250247E-2</v>
      </c>
      <c r="J32" s="1">
        <f>Sheet1!J32/VLOOKUP($A32, Sheet2!$A$2:$M$56, 10)*1000</f>
        <v>3.8113055386159826E-2</v>
      </c>
      <c r="K32" s="1">
        <f>Sheet1!K32/VLOOKUP($A32, Sheet2!$A$2:$M$56, 10)*1000</f>
        <v>3.0474695112487297E-2</v>
      </c>
      <c r="L32" s="1" t="e">
        <f>Sheet1!L32/VLOOKUP($A32, Sheet2!$A$2:$M$56, 10)*1000</f>
        <v>#VALUE!</v>
      </c>
      <c r="M32" s="1" t="e">
        <f>Sheet1!M32/VLOOKUP($A32, Sheet2!$A$2:$M$56, 10)*1000</f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0304"/>
  <sheetViews>
    <sheetView workbookViewId="0">
      <selection activeCell="E25" sqref="E25"/>
    </sheetView>
  </sheetViews>
  <sheetFormatPr baseColWidth="10" defaultRowHeight="15" x14ac:dyDescent="0"/>
  <cols>
    <col min="1" max="1" width="12.1640625" customWidth="1"/>
    <col min="5" max="5" width="11.5" customWidth="1"/>
  </cols>
  <sheetData>
    <row r="1" spans="1:246">
      <c r="A1" t="s">
        <v>448</v>
      </c>
      <c r="B1" t="s">
        <v>449</v>
      </c>
      <c r="C1" t="s">
        <v>450</v>
      </c>
      <c r="D1" t="s">
        <v>451</v>
      </c>
      <c r="E1" t="s">
        <v>460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  <c r="BZ1" t="s">
        <v>149</v>
      </c>
      <c r="CA1" t="s">
        <v>150</v>
      </c>
      <c r="CB1" t="s">
        <v>151</v>
      </c>
      <c r="CC1" t="s">
        <v>152</v>
      </c>
      <c r="CD1" t="s">
        <v>153</v>
      </c>
      <c r="CE1" t="s">
        <v>154</v>
      </c>
      <c r="CF1" t="s">
        <v>155</v>
      </c>
      <c r="CG1" t="s">
        <v>156</v>
      </c>
      <c r="CH1" t="s">
        <v>157</v>
      </c>
      <c r="CI1" t="s">
        <v>158</v>
      </c>
      <c r="CJ1" t="s">
        <v>159</v>
      </c>
      <c r="CK1" t="s">
        <v>160</v>
      </c>
      <c r="CL1" t="s">
        <v>161</v>
      </c>
      <c r="CM1" t="s">
        <v>162</v>
      </c>
      <c r="CN1" t="s">
        <v>163</v>
      </c>
      <c r="CO1" t="s">
        <v>164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174</v>
      </c>
      <c r="CZ1" t="s">
        <v>175</v>
      </c>
      <c r="DA1" t="s">
        <v>176</v>
      </c>
      <c r="DB1" t="s">
        <v>177</v>
      </c>
      <c r="DC1" t="s">
        <v>178</v>
      </c>
      <c r="DD1" t="s">
        <v>179</v>
      </c>
      <c r="DE1" t="s">
        <v>180</v>
      </c>
      <c r="DF1" t="s">
        <v>181</v>
      </c>
      <c r="DG1" t="s">
        <v>182</v>
      </c>
      <c r="DH1" t="s">
        <v>183</v>
      </c>
      <c r="DI1" t="s">
        <v>184</v>
      </c>
      <c r="DJ1" t="s">
        <v>185</v>
      </c>
      <c r="DK1" t="s">
        <v>186</v>
      </c>
      <c r="DL1" t="s">
        <v>187</v>
      </c>
      <c r="DM1" t="s">
        <v>188</v>
      </c>
      <c r="DN1" t="s">
        <v>189</v>
      </c>
      <c r="DO1" t="s">
        <v>190</v>
      </c>
      <c r="DP1" t="s">
        <v>191</v>
      </c>
      <c r="DQ1" t="s">
        <v>192</v>
      </c>
      <c r="DR1" t="s">
        <v>193</v>
      </c>
      <c r="DS1" t="s">
        <v>194</v>
      </c>
      <c r="DT1" t="s">
        <v>195</v>
      </c>
      <c r="DU1" t="s">
        <v>196</v>
      </c>
      <c r="DV1" t="s">
        <v>197</v>
      </c>
      <c r="DW1" t="s">
        <v>198</v>
      </c>
      <c r="DX1" t="s">
        <v>199</v>
      </c>
      <c r="DY1" t="s">
        <v>200</v>
      </c>
      <c r="DZ1" t="s">
        <v>201</v>
      </c>
      <c r="EA1" t="s">
        <v>202</v>
      </c>
      <c r="EB1" t="s">
        <v>203</v>
      </c>
      <c r="EC1" t="s">
        <v>204</v>
      </c>
      <c r="ED1" t="s">
        <v>205</v>
      </c>
      <c r="EE1" t="s">
        <v>206</v>
      </c>
      <c r="EF1" t="s">
        <v>207</v>
      </c>
      <c r="EG1" t="s">
        <v>208</v>
      </c>
      <c r="EH1" t="s">
        <v>209</v>
      </c>
      <c r="EI1" t="s">
        <v>210</v>
      </c>
      <c r="EJ1" t="s">
        <v>211</v>
      </c>
      <c r="EK1" t="s">
        <v>212</v>
      </c>
      <c r="EL1" t="s">
        <v>213</v>
      </c>
      <c r="EM1" t="s">
        <v>214</v>
      </c>
      <c r="EN1" t="s">
        <v>215</v>
      </c>
      <c r="EO1" t="s">
        <v>216</v>
      </c>
      <c r="EP1" t="s">
        <v>217</v>
      </c>
      <c r="EQ1" t="s">
        <v>218</v>
      </c>
      <c r="ER1" t="s">
        <v>219</v>
      </c>
      <c r="ES1" t="s">
        <v>220</v>
      </c>
      <c r="ET1" t="s">
        <v>221</v>
      </c>
      <c r="EU1" t="s">
        <v>222</v>
      </c>
      <c r="EV1" t="s">
        <v>223</v>
      </c>
      <c r="EW1" t="s">
        <v>224</v>
      </c>
      <c r="EX1" t="s">
        <v>225</v>
      </c>
      <c r="EY1" t="s">
        <v>226</v>
      </c>
      <c r="EZ1" t="s">
        <v>227</v>
      </c>
      <c r="FA1" t="s">
        <v>228</v>
      </c>
      <c r="FB1" t="s">
        <v>229</v>
      </c>
      <c r="FC1" t="s">
        <v>230</v>
      </c>
      <c r="FD1" t="s">
        <v>231</v>
      </c>
      <c r="FE1" t="s">
        <v>232</v>
      </c>
      <c r="FF1" t="s">
        <v>233</v>
      </c>
      <c r="FG1" t="s">
        <v>234</v>
      </c>
      <c r="FH1" t="s">
        <v>235</v>
      </c>
      <c r="FI1" t="s">
        <v>236</v>
      </c>
      <c r="FJ1" t="s">
        <v>237</v>
      </c>
      <c r="FK1" t="s">
        <v>238</v>
      </c>
      <c r="FL1" t="s">
        <v>239</v>
      </c>
      <c r="FM1" t="s">
        <v>240</v>
      </c>
      <c r="FN1" t="s">
        <v>241</v>
      </c>
      <c r="FO1" t="s">
        <v>242</v>
      </c>
      <c r="FP1" t="s">
        <v>243</v>
      </c>
      <c r="FQ1" t="s">
        <v>244</v>
      </c>
      <c r="FR1" t="s">
        <v>245</v>
      </c>
      <c r="FS1" t="s">
        <v>246</v>
      </c>
      <c r="FT1" t="s">
        <v>247</v>
      </c>
      <c r="FU1" t="s">
        <v>248</v>
      </c>
      <c r="FV1" t="s">
        <v>249</v>
      </c>
      <c r="FW1" t="s">
        <v>250</v>
      </c>
      <c r="FX1" t="s">
        <v>251</v>
      </c>
      <c r="FY1" t="s">
        <v>252</v>
      </c>
      <c r="FZ1" t="s">
        <v>253</v>
      </c>
      <c r="GA1" t="s">
        <v>254</v>
      </c>
      <c r="GB1" t="s">
        <v>255</v>
      </c>
      <c r="GC1" t="s">
        <v>256</v>
      </c>
      <c r="GD1" t="s">
        <v>257</v>
      </c>
      <c r="GE1" t="s">
        <v>258</v>
      </c>
      <c r="GF1" t="s">
        <v>259</v>
      </c>
      <c r="GG1" t="s">
        <v>260</v>
      </c>
      <c r="GH1" t="s">
        <v>261</v>
      </c>
      <c r="GI1" t="s">
        <v>262</v>
      </c>
      <c r="GJ1" t="s">
        <v>263</v>
      </c>
      <c r="GK1" t="s">
        <v>264</v>
      </c>
      <c r="GL1" t="s">
        <v>265</v>
      </c>
      <c r="GM1" t="s">
        <v>266</v>
      </c>
      <c r="GN1" t="s">
        <v>267</v>
      </c>
      <c r="GO1" t="s">
        <v>268</v>
      </c>
      <c r="GP1" t="s">
        <v>269</v>
      </c>
      <c r="GQ1" t="s">
        <v>270</v>
      </c>
      <c r="GR1" t="s">
        <v>271</v>
      </c>
      <c r="GS1" t="s">
        <v>272</v>
      </c>
      <c r="GT1" t="s">
        <v>273</v>
      </c>
      <c r="GU1" t="s">
        <v>274</v>
      </c>
      <c r="GV1" t="s">
        <v>275</v>
      </c>
      <c r="GW1" t="s">
        <v>276</v>
      </c>
      <c r="GX1" t="s">
        <v>277</v>
      </c>
      <c r="GY1" t="s">
        <v>278</v>
      </c>
      <c r="GZ1" t="s">
        <v>279</v>
      </c>
      <c r="HA1" t="s">
        <v>280</v>
      </c>
      <c r="HB1" t="s">
        <v>281</v>
      </c>
      <c r="HC1" t="s">
        <v>282</v>
      </c>
      <c r="HD1" t="s">
        <v>283</v>
      </c>
      <c r="HE1" t="s">
        <v>284</v>
      </c>
      <c r="HF1" t="s">
        <v>285</v>
      </c>
      <c r="HG1" t="s">
        <v>286</v>
      </c>
      <c r="HH1" t="s">
        <v>287</v>
      </c>
      <c r="HI1" t="s">
        <v>288</v>
      </c>
      <c r="HJ1" t="s">
        <v>289</v>
      </c>
      <c r="HK1" t="s">
        <v>290</v>
      </c>
      <c r="HL1" t="s">
        <v>291</v>
      </c>
      <c r="HM1" t="s">
        <v>292</v>
      </c>
      <c r="HN1" t="s">
        <v>293</v>
      </c>
      <c r="HO1" t="s">
        <v>294</v>
      </c>
      <c r="HP1" t="s">
        <v>295</v>
      </c>
      <c r="HQ1" t="s">
        <v>296</v>
      </c>
      <c r="HR1" t="s">
        <v>297</v>
      </c>
      <c r="HS1" t="s">
        <v>298</v>
      </c>
      <c r="HT1" t="s">
        <v>299</v>
      </c>
      <c r="HU1" t="s">
        <v>300</v>
      </c>
      <c r="HV1" t="s">
        <v>301</v>
      </c>
      <c r="HW1" t="s">
        <v>302</v>
      </c>
      <c r="HX1" t="s">
        <v>303</v>
      </c>
      <c r="HY1" t="s">
        <v>304</v>
      </c>
      <c r="HZ1" t="s">
        <v>305</v>
      </c>
      <c r="IA1" t="s">
        <v>306</v>
      </c>
      <c r="IB1" t="s">
        <v>307</v>
      </c>
      <c r="IC1" t="s">
        <v>308</v>
      </c>
      <c r="ID1" t="s">
        <v>309</v>
      </c>
      <c r="IE1" t="s">
        <v>310</v>
      </c>
      <c r="IF1" t="s">
        <v>311</v>
      </c>
      <c r="IG1" t="s">
        <v>312</v>
      </c>
      <c r="IH1" t="s">
        <v>313</v>
      </c>
      <c r="II1" t="s">
        <v>314</v>
      </c>
      <c r="IJ1" t="s">
        <v>315</v>
      </c>
      <c r="IK1" t="s">
        <v>316</v>
      </c>
      <c r="IL1" t="s">
        <v>317</v>
      </c>
    </row>
    <row r="2" spans="1:246">
      <c r="A2" t="s">
        <v>452</v>
      </c>
      <c r="B2" t="s">
        <v>458</v>
      </c>
      <c r="C2" t="s">
        <v>457</v>
      </c>
      <c r="D2" t="s">
        <v>12</v>
      </c>
      <c r="E2">
        <f>SUM(I2:L2)</f>
        <v>315959.30000000005</v>
      </c>
      <c r="F2" t="s">
        <v>18</v>
      </c>
      <c r="G2" t="s">
        <v>18</v>
      </c>
      <c r="H2" t="s">
        <v>18</v>
      </c>
      <c r="I2">
        <v>78656</v>
      </c>
      <c r="J2">
        <v>76103.199999999997</v>
      </c>
      <c r="K2">
        <v>80912.100000000006</v>
      </c>
      <c r="L2">
        <v>80288</v>
      </c>
      <c r="M2">
        <v>77096.5</v>
      </c>
      <c r="N2">
        <v>74966</v>
      </c>
      <c r="O2">
        <v>78685.7</v>
      </c>
      <c r="P2">
        <v>78616.100000000006</v>
      </c>
      <c r="Q2">
        <v>75726.3</v>
      </c>
      <c r="R2">
        <v>73975.7</v>
      </c>
      <c r="S2">
        <v>75986.8</v>
      </c>
      <c r="T2">
        <v>76785.600000000006</v>
      </c>
      <c r="U2">
        <v>74885.399999999994</v>
      </c>
      <c r="V2">
        <v>71582.600000000006</v>
      </c>
      <c r="W2">
        <v>74610</v>
      </c>
      <c r="X2">
        <v>73713.899999999994</v>
      </c>
      <c r="Y2">
        <v>70222</v>
      </c>
      <c r="Z2">
        <v>66619.3</v>
      </c>
      <c r="AA2">
        <v>72215.100000000006</v>
      </c>
      <c r="AB2">
        <v>70314.2</v>
      </c>
      <c r="AC2">
        <v>67738.3</v>
      </c>
      <c r="AD2">
        <v>65960.5</v>
      </c>
      <c r="AE2">
        <v>70506.3</v>
      </c>
      <c r="AF2">
        <v>72115.5</v>
      </c>
      <c r="AG2">
        <v>71354.3</v>
      </c>
      <c r="AH2">
        <v>68768.100000000006</v>
      </c>
      <c r="AI2">
        <v>71112.399999999994</v>
      </c>
      <c r="AJ2">
        <v>69526.899999999994</v>
      </c>
      <c r="AK2">
        <v>67918.3</v>
      </c>
      <c r="AL2">
        <v>65462.2</v>
      </c>
      <c r="AM2">
        <v>67257.899999999994</v>
      </c>
      <c r="AN2">
        <v>66518.3</v>
      </c>
      <c r="AO2">
        <v>63618.5</v>
      </c>
      <c r="AP2">
        <v>61639.8</v>
      </c>
      <c r="AQ2">
        <v>63149</v>
      </c>
      <c r="AR2">
        <v>62829.3</v>
      </c>
      <c r="AS2">
        <v>61007.8</v>
      </c>
      <c r="AT2">
        <v>58257.3</v>
      </c>
      <c r="AU2">
        <v>59965.599999999999</v>
      </c>
      <c r="AV2">
        <v>60674.8</v>
      </c>
      <c r="AW2">
        <v>58022.1</v>
      </c>
      <c r="AX2">
        <v>56045.3</v>
      </c>
      <c r="AY2">
        <v>56742.1</v>
      </c>
      <c r="AZ2">
        <v>57885</v>
      </c>
      <c r="BA2">
        <v>56164.800000000003</v>
      </c>
      <c r="BB2">
        <v>54204.1</v>
      </c>
      <c r="BC2">
        <v>55670.1</v>
      </c>
      <c r="BD2">
        <v>56790.400000000001</v>
      </c>
      <c r="BE2">
        <v>55375.8</v>
      </c>
      <c r="BF2">
        <v>52692.9</v>
      </c>
      <c r="BG2">
        <v>54424.5</v>
      </c>
      <c r="BH2">
        <v>54971.1</v>
      </c>
      <c r="BI2">
        <v>52857.5</v>
      </c>
      <c r="BJ2">
        <v>51947.9</v>
      </c>
      <c r="BK2">
        <v>53441.1</v>
      </c>
      <c r="BL2">
        <v>53602.8</v>
      </c>
      <c r="BM2">
        <v>51767.1</v>
      </c>
      <c r="BN2">
        <v>49662.7</v>
      </c>
      <c r="BO2">
        <v>51727.7</v>
      </c>
      <c r="BP2">
        <v>51452.2</v>
      </c>
      <c r="BQ2">
        <v>49153</v>
      </c>
      <c r="BR2">
        <v>46933.599999999999</v>
      </c>
      <c r="BS2">
        <v>48832.800000000003</v>
      </c>
      <c r="BT2">
        <v>48805.4</v>
      </c>
      <c r="BU2">
        <v>47816.7</v>
      </c>
      <c r="BV2">
        <v>45153.9</v>
      </c>
      <c r="BW2">
        <v>46960.800000000003</v>
      </c>
      <c r="BX2">
        <v>47324.800000000003</v>
      </c>
      <c r="BY2">
        <v>45653.3</v>
      </c>
      <c r="BZ2">
        <v>43525.9</v>
      </c>
      <c r="CA2">
        <v>46516.2</v>
      </c>
      <c r="CB2">
        <v>47209.1</v>
      </c>
      <c r="CC2">
        <v>46477.4</v>
      </c>
      <c r="CD2">
        <v>44717.2</v>
      </c>
      <c r="CE2">
        <v>46303</v>
      </c>
      <c r="CF2">
        <v>46696.4</v>
      </c>
      <c r="CG2">
        <v>46139.4</v>
      </c>
      <c r="CH2">
        <v>43354.8</v>
      </c>
      <c r="CI2">
        <v>44446.9</v>
      </c>
      <c r="CJ2">
        <v>44081.5</v>
      </c>
      <c r="CK2">
        <v>41648.800000000003</v>
      </c>
      <c r="CL2">
        <v>39792.1</v>
      </c>
      <c r="CM2">
        <v>42137.4</v>
      </c>
      <c r="CN2">
        <v>42175.1</v>
      </c>
      <c r="CO2">
        <v>39467.9</v>
      </c>
      <c r="CP2">
        <v>37102.400000000001</v>
      </c>
      <c r="CQ2">
        <v>39715.9</v>
      </c>
      <c r="CR2">
        <v>38435.9</v>
      </c>
      <c r="CS2">
        <v>36664</v>
      </c>
      <c r="CT2">
        <v>34478.300000000003</v>
      </c>
      <c r="CU2">
        <v>36594.699999999997</v>
      </c>
      <c r="CV2">
        <v>36190.699999999997</v>
      </c>
      <c r="CW2">
        <v>34155.599999999999</v>
      </c>
      <c r="CX2">
        <v>32230.5</v>
      </c>
      <c r="CY2">
        <v>33893.1</v>
      </c>
      <c r="CZ2">
        <v>33362.9</v>
      </c>
      <c r="DA2">
        <v>32256</v>
      </c>
      <c r="DB2">
        <v>30197.4</v>
      </c>
      <c r="DC2">
        <v>31543.599999999999</v>
      </c>
      <c r="DD2">
        <v>30830.1</v>
      </c>
      <c r="DE2">
        <v>29488.799999999999</v>
      </c>
      <c r="DF2">
        <v>27801.9</v>
      </c>
      <c r="DG2">
        <v>29303.599999999999</v>
      </c>
      <c r="DH2">
        <v>29184.7</v>
      </c>
      <c r="DI2">
        <v>27531.200000000001</v>
      </c>
      <c r="DJ2">
        <v>25681.599999999999</v>
      </c>
      <c r="DK2" t="s">
        <v>18</v>
      </c>
      <c r="DL2" t="s">
        <v>18</v>
      </c>
      <c r="DM2" t="s">
        <v>18</v>
      </c>
      <c r="DN2" t="s">
        <v>18</v>
      </c>
      <c r="DO2" t="s">
        <v>18</v>
      </c>
      <c r="DP2" t="s">
        <v>18</v>
      </c>
      <c r="DQ2" t="s">
        <v>18</v>
      </c>
      <c r="DR2" t="s">
        <v>18</v>
      </c>
      <c r="DS2" t="s">
        <v>18</v>
      </c>
      <c r="DT2" t="s">
        <v>18</v>
      </c>
      <c r="DU2" t="s">
        <v>18</v>
      </c>
      <c r="DV2" t="s">
        <v>18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18</v>
      </c>
      <c r="EC2" t="s">
        <v>18</v>
      </c>
      <c r="ED2" t="s">
        <v>18</v>
      </c>
      <c r="EE2" t="s">
        <v>18</v>
      </c>
      <c r="EF2" t="s">
        <v>18</v>
      </c>
      <c r="EG2" t="s">
        <v>18</v>
      </c>
      <c r="EH2" t="s">
        <v>18</v>
      </c>
      <c r="EI2" t="s">
        <v>18</v>
      </c>
      <c r="EJ2" t="s">
        <v>18</v>
      </c>
      <c r="EK2" t="s">
        <v>18</v>
      </c>
      <c r="EL2" t="s">
        <v>18</v>
      </c>
      <c r="EM2" t="s">
        <v>18</v>
      </c>
      <c r="EN2" t="s">
        <v>18</v>
      </c>
      <c r="EO2" t="s">
        <v>18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18</v>
      </c>
      <c r="EX2" t="s">
        <v>18</v>
      </c>
      <c r="EY2" t="s">
        <v>18</v>
      </c>
      <c r="EZ2" t="s">
        <v>18</v>
      </c>
      <c r="FA2" t="s">
        <v>18</v>
      </c>
      <c r="FB2" t="s">
        <v>18</v>
      </c>
      <c r="FC2" t="s">
        <v>18</v>
      </c>
      <c r="FD2" t="s">
        <v>18</v>
      </c>
      <c r="FE2" t="s">
        <v>18</v>
      </c>
      <c r="FF2" t="s">
        <v>18</v>
      </c>
      <c r="FG2" t="s">
        <v>18</v>
      </c>
      <c r="FH2" t="s">
        <v>18</v>
      </c>
      <c r="FI2" t="s">
        <v>18</v>
      </c>
      <c r="FJ2" t="s">
        <v>18</v>
      </c>
      <c r="FK2" t="s">
        <v>18</v>
      </c>
      <c r="FL2" t="s">
        <v>18</v>
      </c>
      <c r="FM2" t="s">
        <v>18</v>
      </c>
      <c r="FN2" t="s">
        <v>18</v>
      </c>
      <c r="FO2" t="s">
        <v>18</v>
      </c>
      <c r="FP2" t="s">
        <v>18</v>
      </c>
      <c r="FQ2" t="s">
        <v>18</v>
      </c>
      <c r="FR2" t="s">
        <v>18</v>
      </c>
      <c r="FS2" t="s">
        <v>18</v>
      </c>
      <c r="FT2" t="s">
        <v>18</v>
      </c>
      <c r="FU2" t="s">
        <v>18</v>
      </c>
      <c r="FV2" t="s">
        <v>18</v>
      </c>
      <c r="FW2" t="s">
        <v>18</v>
      </c>
      <c r="FX2" t="s">
        <v>18</v>
      </c>
      <c r="FY2" t="s">
        <v>18</v>
      </c>
      <c r="FZ2" t="s">
        <v>18</v>
      </c>
      <c r="GA2" t="s">
        <v>18</v>
      </c>
      <c r="GB2" t="s">
        <v>18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18</v>
      </c>
      <c r="GS2" t="s">
        <v>18</v>
      </c>
      <c r="GT2" t="s">
        <v>18</v>
      </c>
      <c r="GU2" t="s">
        <v>18</v>
      </c>
      <c r="GV2" t="s">
        <v>18</v>
      </c>
      <c r="GW2" t="s">
        <v>18</v>
      </c>
      <c r="GX2" t="s">
        <v>18</v>
      </c>
      <c r="GY2" t="s">
        <v>18</v>
      </c>
      <c r="GZ2" t="s">
        <v>18</v>
      </c>
      <c r="HA2" t="s">
        <v>18</v>
      </c>
      <c r="HB2" t="s">
        <v>18</v>
      </c>
      <c r="HC2" t="s">
        <v>18</v>
      </c>
      <c r="HD2" t="s">
        <v>18</v>
      </c>
      <c r="HE2" t="s">
        <v>18</v>
      </c>
      <c r="HF2" t="s">
        <v>18</v>
      </c>
      <c r="HG2" t="s">
        <v>18</v>
      </c>
      <c r="HH2" t="s">
        <v>18</v>
      </c>
      <c r="HI2" t="s">
        <v>18</v>
      </c>
      <c r="HJ2" t="s">
        <v>18</v>
      </c>
      <c r="HK2" t="s">
        <v>18</v>
      </c>
      <c r="HL2" t="s">
        <v>18</v>
      </c>
      <c r="HM2" t="s">
        <v>18</v>
      </c>
      <c r="HN2" t="s">
        <v>18</v>
      </c>
      <c r="HO2" t="s">
        <v>18</v>
      </c>
      <c r="HP2" t="s">
        <v>18</v>
      </c>
      <c r="HQ2" t="s">
        <v>18</v>
      </c>
      <c r="HR2" t="s">
        <v>18</v>
      </c>
      <c r="HS2" t="s">
        <v>18</v>
      </c>
      <c r="HT2" t="s">
        <v>18</v>
      </c>
      <c r="HU2" t="s">
        <v>18</v>
      </c>
      <c r="HV2" t="s">
        <v>18</v>
      </c>
      <c r="HW2" t="s">
        <v>18</v>
      </c>
      <c r="HX2" t="s">
        <v>18</v>
      </c>
      <c r="HY2" t="s">
        <v>18</v>
      </c>
      <c r="HZ2" t="s">
        <v>18</v>
      </c>
      <c r="IA2" t="s">
        <v>18</v>
      </c>
      <c r="IB2" t="s">
        <v>18</v>
      </c>
      <c r="IC2" t="s">
        <v>18</v>
      </c>
      <c r="ID2" t="s">
        <v>18</v>
      </c>
      <c r="IE2" t="s">
        <v>18</v>
      </c>
      <c r="IF2" t="s">
        <v>18</v>
      </c>
      <c r="IG2" t="s">
        <v>18</v>
      </c>
      <c r="IH2" t="s">
        <v>18</v>
      </c>
      <c r="II2" t="s">
        <v>18</v>
      </c>
      <c r="IJ2" t="s">
        <v>18</v>
      </c>
      <c r="IK2" t="s">
        <v>18</v>
      </c>
      <c r="IL2" t="s">
        <v>18</v>
      </c>
    </row>
    <row r="3" spans="1:246">
      <c r="A3" t="s">
        <v>452</v>
      </c>
      <c r="B3" t="s">
        <v>458</v>
      </c>
      <c r="C3" t="s">
        <v>457</v>
      </c>
      <c r="D3" t="s">
        <v>14</v>
      </c>
      <c r="E3">
        <f t="shared" ref="E3:E44" si="0">SUM(I3:L3)</f>
        <v>386479</v>
      </c>
      <c r="F3" t="s">
        <v>18</v>
      </c>
      <c r="G3" t="s">
        <v>18</v>
      </c>
      <c r="H3" t="s">
        <v>18</v>
      </c>
      <c r="I3">
        <v>98564</v>
      </c>
      <c r="J3">
        <v>93993</v>
      </c>
      <c r="K3">
        <v>101004</v>
      </c>
      <c r="L3">
        <v>92918</v>
      </c>
      <c r="M3">
        <v>96873</v>
      </c>
      <c r="N3">
        <v>91897</v>
      </c>
      <c r="O3">
        <v>98572</v>
      </c>
      <c r="P3">
        <v>91051</v>
      </c>
      <c r="Q3">
        <v>95103</v>
      </c>
      <c r="R3">
        <v>91127</v>
      </c>
      <c r="S3">
        <v>97241</v>
      </c>
      <c r="T3">
        <v>89625</v>
      </c>
      <c r="U3">
        <v>93440</v>
      </c>
      <c r="V3">
        <v>88953</v>
      </c>
      <c r="W3">
        <v>94819</v>
      </c>
      <c r="X3">
        <v>86903</v>
      </c>
      <c r="Y3">
        <v>89821</v>
      </c>
      <c r="Z3">
        <v>84248</v>
      </c>
      <c r="AA3">
        <v>90234</v>
      </c>
      <c r="AB3">
        <v>83127</v>
      </c>
      <c r="AC3">
        <v>85418</v>
      </c>
      <c r="AD3">
        <v>81890</v>
      </c>
      <c r="AE3">
        <v>89375</v>
      </c>
      <c r="AF3">
        <v>84620</v>
      </c>
      <c r="AG3">
        <v>88327</v>
      </c>
      <c r="AH3">
        <v>84053</v>
      </c>
      <c r="AI3">
        <v>88656</v>
      </c>
      <c r="AJ3">
        <v>81557</v>
      </c>
      <c r="AK3">
        <v>84673</v>
      </c>
      <c r="AL3">
        <v>80929</v>
      </c>
      <c r="AM3">
        <v>84773</v>
      </c>
      <c r="AN3">
        <v>77503</v>
      </c>
      <c r="AO3">
        <v>80028</v>
      </c>
      <c r="AP3">
        <v>76526</v>
      </c>
      <c r="AQ3">
        <v>80832</v>
      </c>
      <c r="AR3">
        <v>73637</v>
      </c>
      <c r="AS3">
        <v>76255</v>
      </c>
      <c r="AT3">
        <v>72711</v>
      </c>
      <c r="AU3">
        <v>76923</v>
      </c>
      <c r="AV3">
        <v>71188</v>
      </c>
      <c r="AW3">
        <v>73292</v>
      </c>
      <c r="AX3">
        <v>69884</v>
      </c>
      <c r="AY3">
        <v>73016</v>
      </c>
      <c r="AZ3">
        <v>67172</v>
      </c>
      <c r="BA3">
        <v>69518</v>
      </c>
      <c r="BB3">
        <v>66450</v>
      </c>
      <c r="BC3">
        <v>70737</v>
      </c>
      <c r="BD3">
        <v>65513</v>
      </c>
      <c r="BE3">
        <v>67785</v>
      </c>
      <c r="BF3">
        <v>64584</v>
      </c>
      <c r="BG3">
        <v>67760</v>
      </c>
      <c r="BH3">
        <v>63163</v>
      </c>
      <c r="BI3">
        <v>66016</v>
      </c>
      <c r="BJ3">
        <v>62864</v>
      </c>
      <c r="BK3">
        <v>66703</v>
      </c>
      <c r="BL3">
        <v>61547</v>
      </c>
      <c r="BM3">
        <v>63536</v>
      </c>
      <c r="BN3">
        <v>60756</v>
      </c>
      <c r="BO3">
        <v>63257</v>
      </c>
      <c r="BP3">
        <v>58475</v>
      </c>
      <c r="BQ3">
        <v>59872</v>
      </c>
      <c r="BR3">
        <v>57274</v>
      </c>
      <c r="BS3">
        <v>59452.1</v>
      </c>
      <c r="BT3">
        <v>55976.6</v>
      </c>
      <c r="BU3">
        <v>57669</v>
      </c>
      <c r="BV3">
        <v>55302.1</v>
      </c>
      <c r="BW3">
        <v>57659.5</v>
      </c>
      <c r="BX3">
        <v>53965.8</v>
      </c>
      <c r="BY3">
        <v>55720.3</v>
      </c>
      <c r="BZ3">
        <v>53100.5</v>
      </c>
      <c r="CA3">
        <v>55889.4</v>
      </c>
      <c r="CB3">
        <v>53099.199999999997</v>
      </c>
      <c r="CC3">
        <v>54891</v>
      </c>
      <c r="CD3">
        <v>53377</v>
      </c>
      <c r="CE3">
        <v>56466.8</v>
      </c>
      <c r="CF3">
        <v>53311.9</v>
      </c>
      <c r="CG3">
        <v>55320.1</v>
      </c>
      <c r="CH3">
        <v>52526.7</v>
      </c>
      <c r="CI3">
        <v>52702.6</v>
      </c>
      <c r="CJ3">
        <v>48913.4</v>
      </c>
      <c r="CK3">
        <v>49826.5</v>
      </c>
      <c r="CL3">
        <v>46988.6</v>
      </c>
      <c r="CM3">
        <v>48217.2</v>
      </c>
      <c r="CN3">
        <v>44953.1</v>
      </c>
      <c r="CO3">
        <v>46638.400000000001</v>
      </c>
      <c r="CP3">
        <v>44677.9</v>
      </c>
      <c r="CQ3">
        <v>46185.9</v>
      </c>
      <c r="CR3">
        <v>42574.1</v>
      </c>
      <c r="CS3">
        <v>43040.3</v>
      </c>
      <c r="CT3">
        <v>42519.3</v>
      </c>
      <c r="CU3">
        <v>43399.9</v>
      </c>
      <c r="CV3">
        <v>40186.9</v>
      </c>
      <c r="CW3">
        <v>40834.699999999997</v>
      </c>
      <c r="CX3">
        <v>39072.9</v>
      </c>
      <c r="CY3">
        <v>40962.9</v>
      </c>
      <c r="CZ3">
        <v>37789.800000000003</v>
      </c>
      <c r="DA3">
        <v>38955.9</v>
      </c>
      <c r="DB3">
        <v>37615.4</v>
      </c>
      <c r="DC3">
        <v>38289.699999999997</v>
      </c>
      <c r="DD3">
        <v>35077.1</v>
      </c>
      <c r="DE3">
        <v>35837.4</v>
      </c>
      <c r="DF3">
        <v>34075.5</v>
      </c>
      <c r="DG3">
        <v>34884.6</v>
      </c>
      <c r="DH3">
        <v>32418.1</v>
      </c>
      <c r="DI3">
        <v>32869.300000000003</v>
      </c>
      <c r="DJ3">
        <v>31780.3</v>
      </c>
      <c r="DK3">
        <v>32712.6</v>
      </c>
      <c r="DL3">
        <v>30800.1</v>
      </c>
      <c r="DM3">
        <v>31172.7</v>
      </c>
      <c r="DN3">
        <v>29748.7</v>
      </c>
      <c r="DO3">
        <v>30831.9</v>
      </c>
      <c r="DP3">
        <v>29240.7</v>
      </c>
      <c r="DQ3">
        <v>29513.9</v>
      </c>
      <c r="DR3">
        <v>27980.400000000001</v>
      </c>
      <c r="DS3">
        <v>29006</v>
      </c>
      <c r="DT3">
        <v>26880</v>
      </c>
      <c r="DU3">
        <v>27345.3</v>
      </c>
      <c r="DV3">
        <v>26287</v>
      </c>
      <c r="DW3">
        <v>27087.200000000001</v>
      </c>
      <c r="DX3">
        <v>25088.7</v>
      </c>
      <c r="DY3">
        <v>25410.1</v>
      </c>
      <c r="DZ3">
        <v>24216.5</v>
      </c>
      <c r="EA3">
        <v>24793.9</v>
      </c>
      <c r="EB3">
        <v>23056.5</v>
      </c>
      <c r="EC3">
        <v>23663.5</v>
      </c>
      <c r="ED3">
        <v>22689</v>
      </c>
      <c r="EE3">
        <v>23370.3</v>
      </c>
      <c r="EF3">
        <v>22049.4</v>
      </c>
      <c r="EG3">
        <v>22642.3</v>
      </c>
      <c r="EH3">
        <v>22308.3</v>
      </c>
      <c r="EI3">
        <v>24092.3</v>
      </c>
      <c r="EJ3">
        <v>22361.9</v>
      </c>
      <c r="EK3">
        <v>22742.2</v>
      </c>
      <c r="EL3">
        <v>21233.4</v>
      </c>
      <c r="EM3">
        <v>22452.400000000001</v>
      </c>
      <c r="EN3">
        <v>21360.9</v>
      </c>
      <c r="EO3">
        <v>22326.799999999999</v>
      </c>
      <c r="EP3">
        <v>21580.799999999999</v>
      </c>
      <c r="EQ3" t="s">
        <v>18</v>
      </c>
      <c r="ER3" t="s">
        <v>18</v>
      </c>
      <c r="ES3" t="s">
        <v>18</v>
      </c>
      <c r="ET3" t="s">
        <v>18</v>
      </c>
      <c r="EU3" t="s">
        <v>18</v>
      </c>
      <c r="EV3" t="s">
        <v>18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18</v>
      </c>
      <c r="FJ3" t="s">
        <v>18</v>
      </c>
      <c r="FK3" t="s">
        <v>18</v>
      </c>
      <c r="FL3" t="s">
        <v>18</v>
      </c>
      <c r="FM3" t="s">
        <v>18</v>
      </c>
      <c r="FN3" t="s">
        <v>18</v>
      </c>
      <c r="FO3" t="s">
        <v>18</v>
      </c>
      <c r="FP3" t="s">
        <v>18</v>
      </c>
      <c r="FQ3" t="s">
        <v>18</v>
      </c>
      <c r="FR3" t="s">
        <v>18</v>
      </c>
      <c r="FS3" t="s">
        <v>18</v>
      </c>
      <c r="FT3" t="s">
        <v>18</v>
      </c>
      <c r="FU3" t="s">
        <v>18</v>
      </c>
      <c r="FV3" t="s">
        <v>18</v>
      </c>
      <c r="FW3" t="s">
        <v>18</v>
      </c>
      <c r="FX3" t="s">
        <v>18</v>
      </c>
      <c r="FY3" t="s">
        <v>18</v>
      </c>
      <c r="FZ3" t="s">
        <v>18</v>
      </c>
      <c r="GA3" t="s">
        <v>18</v>
      </c>
      <c r="GB3" t="s">
        <v>18</v>
      </c>
      <c r="GC3" t="s">
        <v>18</v>
      </c>
      <c r="GD3" t="s">
        <v>18</v>
      </c>
      <c r="GE3" t="s">
        <v>18</v>
      </c>
      <c r="GF3" t="s">
        <v>18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18</v>
      </c>
      <c r="HD3" t="s">
        <v>18</v>
      </c>
      <c r="HE3" t="s">
        <v>18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18</v>
      </c>
      <c r="HM3" t="s">
        <v>18</v>
      </c>
      <c r="HN3" t="s">
        <v>18</v>
      </c>
      <c r="HO3" t="s">
        <v>18</v>
      </c>
      <c r="HP3" t="s">
        <v>18</v>
      </c>
      <c r="HQ3" t="s">
        <v>18</v>
      </c>
      <c r="HR3" t="s">
        <v>18</v>
      </c>
      <c r="HS3" t="s">
        <v>18</v>
      </c>
      <c r="HT3" t="s">
        <v>18</v>
      </c>
      <c r="HU3" t="s">
        <v>18</v>
      </c>
      <c r="HV3" t="s">
        <v>18</v>
      </c>
      <c r="HW3" t="s">
        <v>18</v>
      </c>
      <c r="HX3" t="s">
        <v>18</v>
      </c>
      <c r="HY3" t="s">
        <v>18</v>
      </c>
      <c r="HZ3" t="s">
        <v>18</v>
      </c>
      <c r="IA3" t="s">
        <v>18</v>
      </c>
      <c r="IB3" t="s">
        <v>18</v>
      </c>
      <c r="IC3" t="s">
        <v>18</v>
      </c>
      <c r="ID3" t="s">
        <v>18</v>
      </c>
      <c r="IE3" t="s">
        <v>18</v>
      </c>
      <c r="IF3" t="s">
        <v>18</v>
      </c>
      <c r="IG3" t="s">
        <v>18</v>
      </c>
      <c r="IH3" t="s">
        <v>18</v>
      </c>
      <c r="II3" t="s">
        <v>18</v>
      </c>
      <c r="IJ3" t="s">
        <v>18</v>
      </c>
      <c r="IK3" t="s">
        <v>18</v>
      </c>
      <c r="IL3" t="s">
        <v>18</v>
      </c>
    </row>
    <row r="4" spans="1:246">
      <c r="A4" t="s">
        <v>452</v>
      </c>
      <c r="B4" t="s">
        <v>458</v>
      </c>
      <c r="C4" t="s">
        <v>457</v>
      </c>
      <c r="D4" t="s">
        <v>15</v>
      </c>
      <c r="E4">
        <f t="shared" si="0"/>
        <v>39951.799999999996</v>
      </c>
      <c r="F4" t="s">
        <v>18</v>
      </c>
      <c r="G4" t="s">
        <v>18</v>
      </c>
      <c r="H4" t="s">
        <v>18</v>
      </c>
      <c r="I4">
        <v>9979</v>
      </c>
      <c r="J4">
        <v>8230.6</v>
      </c>
      <c r="K4">
        <v>10974.1</v>
      </c>
      <c r="L4">
        <v>10768.1</v>
      </c>
      <c r="M4">
        <v>9809.2000000000007</v>
      </c>
      <c r="N4">
        <v>8388.9</v>
      </c>
      <c r="O4">
        <v>10862.6</v>
      </c>
      <c r="P4">
        <v>11065.8</v>
      </c>
      <c r="Q4">
        <v>9870.4</v>
      </c>
      <c r="R4">
        <v>8128.3</v>
      </c>
      <c r="S4">
        <v>10002.6</v>
      </c>
      <c r="T4">
        <v>10669.1</v>
      </c>
      <c r="U4">
        <v>9616.4</v>
      </c>
      <c r="V4">
        <v>8216.7999999999993</v>
      </c>
      <c r="W4">
        <v>10240.1</v>
      </c>
      <c r="X4">
        <v>9973.2000000000007</v>
      </c>
      <c r="Y4">
        <v>8661.7000000000007</v>
      </c>
      <c r="Z4">
        <v>7177.3</v>
      </c>
      <c r="AA4">
        <v>9417.7999999999993</v>
      </c>
      <c r="AB4">
        <v>9424.1</v>
      </c>
      <c r="AC4">
        <v>8749.7000000000007</v>
      </c>
      <c r="AD4">
        <v>7341.2</v>
      </c>
      <c r="AE4">
        <v>9862.4</v>
      </c>
      <c r="AF4">
        <v>9943.5</v>
      </c>
      <c r="AG4">
        <v>8505.1</v>
      </c>
      <c r="AH4">
        <v>7119.5</v>
      </c>
      <c r="AI4">
        <v>8821.7999999999993</v>
      </c>
      <c r="AJ4">
        <v>8539.4</v>
      </c>
      <c r="AK4">
        <v>7155.7</v>
      </c>
      <c r="AL4">
        <v>6255.5</v>
      </c>
      <c r="AM4">
        <v>7520.3</v>
      </c>
      <c r="AN4">
        <v>7439</v>
      </c>
      <c r="AO4">
        <v>6218.8</v>
      </c>
      <c r="AP4">
        <v>5298.6</v>
      </c>
      <c r="AQ4">
        <v>6532</v>
      </c>
      <c r="AR4">
        <v>6441.6</v>
      </c>
      <c r="AS4">
        <v>5506.2</v>
      </c>
      <c r="AT4">
        <v>4775.8</v>
      </c>
      <c r="AU4">
        <v>5613.1</v>
      </c>
      <c r="AV4">
        <v>5708.2</v>
      </c>
      <c r="AW4">
        <v>4808.7</v>
      </c>
      <c r="AX4">
        <v>4256.2</v>
      </c>
      <c r="AY4">
        <v>5139.8</v>
      </c>
      <c r="AZ4">
        <v>5124.3</v>
      </c>
      <c r="BA4">
        <v>4298.3999999999996</v>
      </c>
      <c r="BB4">
        <v>3813.4</v>
      </c>
      <c r="BC4">
        <v>4727.8999999999996</v>
      </c>
      <c r="BD4">
        <v>4750.3</v>
      </c>
      <c r="BE4">
        <v>3980.9</v>
      </c>
      <c r="BF4">
        <v>3568.3</v>
      </c>
      <c r="BG4">
        <v>4354.8999999999996</v>
      </c>
      <c r="BH4">
        <v>4349.3999999999996</v>
      </c>
      <c r="BI4">
        <v>3619.3</v>
      </c>
      <c r="BJ4">
        <v>3230.6</v>
      </c>
      <c r="BK4">
        <v>4014</v>
      </c>
      <c r="BL4">
        <v>3948.6</v>
      </c>
      <c r="BM4">
        <v>3185.3</v>
      </c>
      <c r="BN4">
        <v>2890.7</v>
      </c>
      <c r="BO4">
        <v>3609.9</v>
      </c>
      <c r="BP4">
        <v>3551</v>
      </c>
      <c r="BQ4">
        <v>2749.5</v>
      </c>
      <c r="BR4">
        <v>2518.9</v>
      </c>
      <c r="BS4">
        <v>3395.1</v>
      </c>
      <c r="BT4">
        <v>3260.6</v>
      </c>
      <c r="BU4">
        <v>2593.1</v>
      </c>
      <c r="BV4">
        <v>2432.1</v>
      </c>
      <c r="BW4">
        <v>2889.5</v>
      </c>
      <c r="BX4">
        <v>2972</v>
      </c>
      <c r="BY4">
        <v>1930.9</v>
      </c>
      <c r="BZ4">
        <v>1030.4000000000001</v>
      </c>
      <c r="CA4">
        <v>1809.7</v>
      </c>
      <c r="CB4">
        <v>1694.8</v>
      </c>
      <c r="CC4">
        <v>1615.6</v>
      </c>
      <c r="CD4">
        <v>2199.1</v>
      </c>
      <c r="CE4">
        <v>3204.3</v>
      </c>
      <c r="CF4">
        <v>2716.8</v>
      </c>
      <c r="CG4">
        <v>2077.3000000000002</v>
      </c>
      <c r="CH4">
        <v>1942.6</v>
      </c>
      <c r="CI4">
        <v>2514.6</v>
      </c>
      <c r="CJ4">
        <v>2066</v>
      </c>
      <c r="CK4">
        <v>1554.1</v>
      </c>
      <c r="CL4">
        <v>1730.2</v>
      </c>
      <c r="CM4" t="s">
        <v>18</v>
      </c>
      <c r="CN4" t="s">
        <v>18</v>
      </c>
      <c r="CO4" t="s">
        <v>18</v>
      </c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X4" t="s">
        <v>18</v>
      </c>
      <c r="CY4" t="s">
        <v>18</v>
      </c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E4" t="s">
        <v>18</v>
      </c>
      <c r="DF4" t="s">
        <v>18</v>
      </c>
      <c r="DG4" t="s">
        <v>18</v>
      </c>
      <c r="DH4" t="s">
        <v>18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18</v>
      </c>
      <c r="DR4" t="s">
        <v>18</v>
      </c>
      <c r="DS4" t="s">
        <v>18</v>
      </c>
      <c r="DT4" t="s">
        <v>18</v>
      </c>
      <c r="DU4" t="s">
        <v>18</v>
      </c>
      <c r="DV4" t="s">
        <v>18</v>
      </c>
      <c r="DW4" t="s">
        <v>18</v>
      </c>
      <c r="DX4" t="s">
        <v>18</v>
      </c>
      <c r="DY4" t="s">
        <v>18</v>
      </c>
      <c r="DZ4" t="s">
        <v>18</v>
      </c>
      <c r="EA4" t="s">
        <v>18</v>
      </c>
      <c r="EB4" t="s">
        <v>18</v>
      </c>
      <c r="EC4" t="s">
        <v>18</v>
      </c>
      <c r="ED4" t="s">
        <v>18</v>
      </c>
      <c r="EE4" t="s">
        <v>18</v>
      </c>
      <c r="EF4" t="s">
        <v>18</v>
      </c>
      <c r="EG4" t="s">
        <v>18</v>
      </c>
      <c r="EH4" t="s">
        <v>18</v>
      </c>
      <c r="EI4" t="s">
        <v>18</v>
      </c>
      <c r="EJ4" t="s">
        <v>18</v>
      </c>
      <c r="EK4" t="s">
        <v>18</v>
      </c>
      <c r="EL4" t="s">
        <v>18</v>
      </c>
      <c r="EM4" t="s">
        <v>18</v>
      </c>
      <c r="EN4" t="s">
        <v>18</v>
      </c>
      <c r="EO4" t="s">
        <v>18</v>
      </c>
      <c r="EP4" t="s">
        <v>18</v>
      </c>
      <c r="EQ4" t="s">
        <v>18</v>
      </c>
      <c r="ER4" t="s">
        <v>18</v>
      </c>
      <c r="ES4" t="s">
        <v>18</v>
      </c>
      <c r="ET4" t="s">
        <v>18</v>
      </c>
      <c r="EU4" t="s">
        <v>18</v>
      </c>
      <c r="EV4" t="s">
        <v>18</v>
      </c>
      <c r="EW4" t="s">
        <v>18</v>
      </c>
      <c r="EX4" t="s">
        <v>18</v>
      </c>
      <c r="EY4" t="s">
        <v>18</v>
      </c>
      <c r="EZ4" t="s">
        <v>18</v>
      </c>
      <c r="FA4" t="s">
        <v>18</v>
      </c>
      <c r="FB4" t="s">
        <v>18</v>
      </c>
      <c r="FC4" t="s">
        <v>18</v>
      </c>
      <c r="FD4" t="s">
        <v>18</v>
      </c>
      <c r="FE4" t="s">
        <v>18</v>
      </c>
      <c r="FF4" t="s">
        <v>18</v>
      </c>
      <c r="FG4" t="s">
        <v>18</v>
      </c>
      <c r="FH4" t="s">
        <v>18</v>
      </c>
      <c r="FI4" t="s">
        <v>18</v>
      </c>
      <c r="FJ4" t="s">
        <v>18</v>
      </c>
      <c r="FK4" t="s">
        <v>18</v>
      </c>
      <c r="FL4" t="s">
        <v>18</v>
      </c>
      <c r="FM4" t="s">
        <v>18</v>
      </c>
      <c r="FN4" t="s">
        <v>18</v>
      </c>
      <c r="FO4" t="s">
        <v>18</v>
      </c>
      <c r="FP4" t="s">
        <v>18</v>
      </c>
      <c r="FQ4" t="s">
        <v>18</v>
      </c>
      <c r="FR4" t="s">
        <v>18</v>
      </c>
      <c r="FS4" t="s">
        <v>18</v>
      </c>
      <c r="FT4" t="s">
        <v>18</v>
      </c>
      <c r="FU4" t="s">
        <v>18</v>
      </c>
      <c r="FV4" t="s">
        <v>18</v>
      </c>
      <c r="FW4" t="s">
        <v>18</v>
      </c>
      <c r="FX4" t="s">
        <v>18</v>
      </c>
      <c r="FY4" t="s">
        <v>18</v>
      </c>
      <c r="FZ4" t="s">
        <v>18</v>
      </c>
      <c r="GA4" t="s">
        <v>18</v>
      </c>
      <c r="GB4" t="s">
        <v>18</v>
      </c>
      <c r="GC4" t="s">
        <v>18</v>
      </c>
      <c r="GD4" t="s">
        <v>18</v>
      </c>
      <c r="GE4" t="s">
        <v>18</v>
      </c>
      <c r="GF4" t="s">
        <v>18</v>
      </c>
      <c r="GG4" t="s">
        <v>18</v>
      </c>
      <c r="GH4" t="s">
        <v>18</v>
      </c>
      <c r="GI4" t="s">
        <v>18</v>
      </c>
      <c r="GJ4" t="s">
        <v>18</v>
      </c>
      <c r="GK4" t="s">
        <v>18</v>
      </c>
      <c r="GL4" t="s">
        <v>18</v>
      </c>
      <c r="GM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T4" t="s">
        <v>18</v>
      </c>
      <c r="GU4" t="s">
        <v>18</v>
      </c>
      <c r="GV4" t="s">
        <v>18</v>
      </c>
      <c r="GW4" t="s">
        <v>18</v>
      </c>
      <c r="GX4" t="s">
        <v>18</v>
      </c>
      <c r="GY4" t="s">
        <v>18</v>
      </c>
      <c r="GZ4" t="s">
        <v>18</v>
      </c>
      <c r="HA4" t="s">
        <v>18</v>
      </c>
      <c r="HB4" t="s">
        <v>18</v>
      </c>
      <c r="HC4" t="s">
        <v>18</v>
      </c>
      <c r="HD4" t="s">
        <v>18</v>
      </c>
      <c r="HE4" t="s">
        <v>18</v>
      </c>
      <c r="HF4" t="s">
        <v>18</v>
      </c>
      <c r="HG4" t="s">
        <v>18</v>
      </c>
      <c r="HH4" t="s">
        <v>18</v>
      </c>
      <c r="HI4" t="s">
        <v>18</v>
      </c>
      <c r="HJ4" t="s">
        <v>18</v>
      </c>
      <c r="HK4" t="s">
        <v>18</v>
      </c>
      <c r="HL4" t="s">
        <v>18</v>
      </c>
      <c r="HM4" t="s">
        <v>18</v>
      </c>
      <c r="HN4" t="s">
        <v>18</v>
      </c>
      <c r="HO4" t="s">
        <v>18</v>
      </c>
      <c r="HP4" t="s">
        <v>18</v>
      </c>
      <c r="HQ4" t="s">
        <v>18</v>
      </c>
      <c r="HR4" t="s">
        <v>18</v>
      </c>
      <c r="HS4" t="s">
        <v>18</v>
      </c>
      <c r="HT4" t="s">
        <v>18</v>
      </c>
      <c r="HU4" t="s">
        <v>18</v>
      </c>
      <c r="HV4" t="s">
        <v>18</v>
      </c>
      <c r="HW4" t="s">
        <v>18</v>
      </c>
      <c r="HX4" t="s">
        <v>18</v>
      </c>
      <c r="HY4" t="s">
        <v>18</v>
      </c>
      <c r="HZ4" t="s">
        <v>18</v>
      </c>
      <c r="IA4" t="s">
        <v>18</v>
      </c>
      <c r="IB4" t="s">
        <v>18</v>
      </c>
      <c r="IC4" t="s">
        <v>18</v>
      </c>
      <c r="ID4" t="s">
        <v>18</v>
      </c>
      <c r="IE4" t="s">
        <v>18</v>
      </c>
      <c r="IF4" t="s">
        <v>18</v>
      </c>
      <c r="IG4" t="s">
        <v>18</v>
      </c>
      <c r="IH4" t="s">
        <v>18</v>
      </c>
      <c r="II4" t="s">
        <v>18</v>
      </c>
      <c r="IJ4" t="s">
        <v>18</v>
      </c>
      <c r="IK4" t="s">
        <v>18</v>
      </c>
      <c r="IL4" t="s">
        <v>18</v>
      </c>
    </row>
    <row r="5" spans="1:246">
      <c r="A5" t="s">
        <v>452</v>
      </c>
      <c r="B5" t="s">
        <v>458</v>
      </c>
      <c r="C5" t="s">
        <v>457</v>
      </c>
      <c r="D5" t="s">
        <v>16</v>
      </c>
      <c r="E5">
        <f t="shared" si="0"/>
        <v>494721.4</v>
      </c>
      <c r="F5" t="s">
        <v>18</v>
      </c>
      <c r="G5" t="s">
        <v>18</v>
      </c>
      <c r="H5" t="s">
        <v>18</v>
      </c>
      <c r="I5">
        <v>124622.6</v>
      </c>
      <c r="J5">
        <v>123472.6</v>
      </c>
      <c r="K5">
        <v>123204</v>
      </c>
      <c r="L5">
        <v>123422.2</v>
      </c>
      <c r="M5">
        <v>122680.7</v>
      </c>
      <c r="N5">
        <v>120389.6</v>
      </c>
      <c r="O5">
        <v>123310.1</v>
      </c>
      <c r="P5">
        <v>123954.8</v>
      </c>
      <c r="Q5">
        <v>122812.7</v>
      </c>
      <c r="R5">
        <v>120987.8</v>
      </c>
      <c r="S5">
        <v>119094.5</v>
      </c>
      <c r="T5">
        <v>126192.6</v>
      </c>
      <c r="U5">
        <v>117265.4</v>
      </c>
      <c r="V5">
        <v>112618.5</v>
      </c>
      <c r="W5">
        <v>109575.6</v>
      </c>
      <c r="X5">
        <v>108535.8</v>
      </c>
      <c r="Y5">
        <v>101543</v>
      </c>
      <c r="Z5">
        <v>95774.2</v>
      </c>
      <c r="AA5">
        <v>92148.6</v>
      </c>
      <c r="AB5">
        <v>92353.7</v>
      </c>
      <c r="AC5">
        <v>91099.4</v>
      </c>
      <c r="AD5">
        <v>91540.4</v>
      </c>
      <c r="AE5">
        <v>91731</v>
      </c>
      <c r="AF5">
        <v>89784.4</v>
      </c>
      <c r="AG5">
        <v>89231.2</v>
      </c>
      <c r="AH5">
        <v>87109.5</v>
      </c>
      <c r="AI5">
        <v>82809.7</v>
      </c>
      <c r="AJ5">
        <v>82829.5</v>
      </c>
      <c r="AK5">
        <v>81959.7</v>
      </c>
      <c r="AL5">
        <v>81593.399999999994</v>
      </c>
      <c r="AM5">
        <v>81135.3</v>
      </c>
      <c r="AN5">
        <v>81306.2</v>
      </c>
      <c r="AO5">
        <v>80864.5</v>
      </c>
      <c r="AP5">
        <v>79666.8</v>
      </c>
      <c r="AQ5">
        <v>78839.600000000006</v>
      </c>
      <c r="AR5">
        <v>77695.3</v>
      </c>
      <c r="AS5">
        <v>77391</v>
      </c>
      <c r="AT5">
        <v>75513.2</v>
      </c>
      <c r="AU5">
        <v>76232.399999999994</v>
      </c>
      <c r="AV5">
        <v>75879.5</v>
      </c>
      <c r="AW5">
        <v>76018</v>
      </c>
      <c r="AX5">
        <v>73319.7</v>
      </c>
      <c r="AY5">
        <v>73413.2</v>
      </c>
      <c r="AZ5">
        <v>73345.899999999994</v>
      </c>
      <c r="BA5">
        <v>73830.7</v>
      </c>
      <c r="BB5">
        <v>75779.7</v>
      </c>
      <c r="BC5">
        <v>76029.5</v>
      </c>
      <c r="BD5">
        <v>76952.3</v>
      </c>
      <c r="BE5">
        <v>76348.3</v>
      </c>
      <c r="BF5">
        <v>75212.600000000006</v>
      </c>
      <c r="BG5">
        <v>74806.2</v>
      </c>
      <c r="BH5">
        <v>74393.8</v>
      </c>
      <c r="BI5">
        <v>72514.899999999994</v>
      </c>
      <c r="BJ5">
        <v>71788.5</v>
      </c>
      <c r="BK5">
        <v>72227.5</v>
      </c>
      <c r="BL5">
        <v>71290.100000000006</v>
      </c>
      <c r="BM5">
        <v>68469</v>
      </c>
      <c r="BN5">
        <v>65835.7</v>
      </c>
      <c r="BO5">
        <v>65569.100000000006</v>
      </c>
      <c r="BP5">
        <v>65133.7</v>
      </c>
      <c r="BQ5">
        <v>63223.1</v>
      </c>
      <c r="BR5">
        <v>62843.5</v>
      </c>
      <c r="BS5">
        <v>62738.2</v>
      </c>
      <c r="BT5">
        <v>62678.400000000001</v>
      </c>
      <c r="BU5">
        <v>61596.7</v>
      </c>
      <c r="BV5">
        <v>62258.400000000001</v>
      </c>
      <c r="BW5">
        <v>61770.5</v>
      </c>
      <c r="BX5">
        <v>61936.4</v>
      </c>
      <c r="BY5">
        <v>59490.400000000001</v>
      </c>
      <c r="BZ5">
        <v>57199</v>
      </c>
      <c r="CA5">
        <v>59111.3</v>
      </c>
      <c r="CB5">
        <v>62419.1</v>
      </c>
      <c r="CC5">
        <v>61986</v>
      </c>
      <c r="CD5">
        <v>62591.199999999997</v>
      </c>
      <c r="CE5">
        <v>63429.599999999999</v>
      </c>
      <c r="CF5">
        <v>62829.1</v>
      </c>
      <c r="CG5">
        <v>61836.6</v>
      </c>
      <c r="CH5">
        <v>59879.9</v>
      </c>
      <c r="CI5">
        <v>59225.8</v>
      </c>
      <c r="CJ5">
        <v>59435.4</v>
      </c>
      <c r="CK5">
        <v>57257.3</v>
      </c>
      <c r="CL5">
        <v>57513.9</v>
      </c>
      <c r="CM5">
        <v>55588.2</v>
      </c>
      <c r="CN5">
        <v>55272.7</v>
      </c>
      <c r="CO5">
        <v>52335.8</v>
      </c>
      <c r="CP5">
        <v>50351.4</v>
      </c>
      <c r="CQ5">
        <v>50978.400000000001</v>
      </c>
      <c r="CR5">
        <v>50400.3</v>
      </c>
      <c r="CS5">
        <v>48456.9</v>
      </c>
      <c r="CT5">
        <v>48952</v>
      </c>
      <c r="CU5">
        <v>49249.5</v>
      </c>
      <c r="CV5">
        <v>50331.9</v>
      </c>
      <c r="CW5">
        <v>50613.9</v>
      </c>
      <c r="CX5">
        <v>49626.400000000001</v>
      </c>
      <c r="CY5">
        <v>49067.199999999997</v>
      </c>
      <c r="CZ5">
        <v>49749.8</v>
      </c>
      <c r="DA5">
        <v>48315.7</v>
      </c>
      <c r="DB5">
        <v>45362.7</v>
      </c>
      <c r="DC5">
        <v>45267.9</v>
      </c>
      <c r="DD5">
        <v>43745.599999999999</v>
      </c>
      <c r="DE5">
        <v>43239.199999999997</v>
      </c>
      <c r="DF5">
        <v>41342</v>
      </c>
      <c r="DG5">
        <v>43115.9</v>
      </c>
      <c r="DH5">
        <v>41804.300000000003</v>
      </c>
      <c r="DI5">
        <v>41789.9</v>
      </c>
      <c r="DJ5">
        <v>40839.9</v>
      </c>
      <c r="DK5">
        <v>41787.4</v>
      </c>
      <c r="DL5">
        <v>39927.4</v>
      </c>
      <c r="DM5">
        <v>39898.699999999997</v>
      </c>
      <c r="DN5">
        <v>37237.9</v>
      </c>
      <c r="DO5">
        <v>39225.300000000003</v>
      </c>
      <c r="DP5">
        <v>38743</v>
      </c>
      <c r="DQ5">
        <v>37296.300000000003</v>
      </c>
      <c r="DR5">
        <v>34052.1</v>
      </c>
      <c r="DS5">
        <v>35810.400000000001</v>
      </c>
      <c r="DT5">
        <v>34136</v>
      </c>
      <c r="DU5">
        <v>33577.9</v>
      </c>
      <c r="DV5">
        <v>31433.4</v>
      </c>
      <c r="DW5">
        <v>33286.1</v>
      </c>
      <c r="DX5">
        <v>31715.200000000001</v>
      </c>
      <c r="DY5">
        <v>32157</v>
      </c>
      <c r="DZ5">
        <v>30651.599999999999</v>
      </c>
      <c r="EA5">
        <v>31558.3</v>
      </c>
      <c r="EB5">
        <v>29956.1</v>
      </c>
      <c r="EC5">
        <v>29273</v>
      </c>
      <c r="ED5">
        <v>27585.200000000001</v>
      </c>
      <c r="EE5">
        <v>27698.9</v>
      </c>
      <c r="EF5">
        <v>27035.4</v>
      </c>
      <c r="EG5">
        <v>27205.9</v>
      </c>
      <c r="EH5">
        <v>26014.5</v>
      </c>
      <c r="EI5">
        <v>26325.8</v>
      </c>
      <c r="EJ5">
        <v>23681.8</v>
      </c>
      <c r="EK5">
        <v>22664.6</v>
      </c>
      <c r="EL5">
        <v>20299.7</v>
      </c>
      <c r="EM5">
        <v>21227.7</v>
      </c>
      <c r="EN5">
        <v>20582.3</v>
      </c>
      <c r="EO5">
        <v>20426.400000000001</v>
      </c>
      <c r="EP5">
        <v>18787</v>
      </c>
      <c r="EQ5" t="s">
        <v>18</v>
      </c>
      <c r="ER5" t="s">
        <v>18</v>
      </c>
      <c r="ES5" t="s">
        <v>18</v>
      </c>
      <c r="ET5" t="s">
        <v>18</v>
      </c>
      <c r="EU5" t="s">
        <v>18</v>
      </c>
      <c r="EV5" t="s">
        <v>18</v>
      </c>
      <c r="EW5" t="s">
        <v>18</v>
      </c>
      <c r="EX5" t="s">
        <v>18</v>
      </c>
      <c r="EY5" t="s">
        <v>18</v>
      </c>
      <c r="EZ5" t="s">
        <v>18</v>
      </c>
      <c r="FA5" t="s">
        <v>18</v>
      </c>
      <c r="FB5" t="s">
        <v>18</v>
      </c>
      <c r="FC5" t="s">
        <v>18</v>
      </c>
      <c r="FD5" t="s">
        <v>18</v>
      </c>
      <c r="FE5" t="s">
        <v>18</v>
      </c>
      <c r="FF5" t="s">
        <v>18</v>
      </c>
      <c r="FG5" t="s">
        <v>18</v>
      </c>
      <c r="FH5" t="s">
        <v>18</v>
      </c>
      <c r="FI5" t="s">
        <v>18</v>
      </c>
      <c r="FJ5" t="s">
        <v>18</v>
      </c>
      <c r="FK5" t="s">
        <v>18</v>
      </c>
      <c r="FL5" t="s">
        <v>18</v>
      </c>
      <c r="FM5" t="s">
        <v>18</v>
      </c>
      <c r="FN5" t="s">
        <v>18</v>
      </c>
      <c r="FO5" t="s">
        <v>18</v>
      </c>
      <c r="FP5" t="s">
        <v>18</v>
      </c>
      <c r="FQ5" t="s">
        <v>18</v>
      </c>
      <c r="FR5" t="s">
        <v>18</v>
      </c>
      <c r="FS5" t="s">
        <v>18</v>
      </c>
      <c r="FT5" t="s">
        <v>18</v>
      </c>
      <c r="FU5" t="s">
        <v>18</v>
      </c>
      <c r="FV5" t="s">
        <v>18</v>
      </c>
      <c r="FW5" t="s">
        <v>18</v>
      </c>
      <c r="FX5" t="s">
        <v>18</v>
      </c>
      <c r="FY5" t="s">
        <v>18</v>
      </c>
      <c r="FZ5" t="s">
        <v>18</v>
      </c>
      <c r="GA5" t="s">
        <v>18</v>
      </c>
      <c r="GB5" t="s">
        <v>18</v>
      </c>
      <c r="GC5" t="s">
        <v>18</v>
      </c>
      <c r="GD5" t="s">
        <v>18</v>
      </c>
      <c r="GE5" t="s">
        <v>18</v>
      </c>
      <c r="GF5" t="s">
        <v>18</v>
      </c>
      <c r="GG5" t="s">
        <v>18</v>
      </c>
      <c r="GH5" t="s">
        <v>18</v>
      </c>
      <c r="GI5" t="s">
        <v>18</v>
      </c>
      <c r="GJ5" t="s">
        <v>18</v>
      </c>
      <c r="GK5" t="s">
        <v>18</v>
      </c>
      <c r="GL5" t="s">
        <v>18</v>
      </c>
      <c r="GM5" t="s">
        <v>18</v>
      </c>
      <c r="GN5" t="s">
        <v>18</v>
      </c>
      <c r="GO5" t="s">
        <v>18</v>
      </c>
      <c r="GP5" t="s">
        <v>18</v>
      </c>
      <c r="GQ5" t="s">
        <v>18</v>
      </c>
      <c r="GR5" t="s">
        <v>18</v>
      </c>
      <c r="GS5" t="s">
        <v>18</v>
      </c>
      <c r="GT5" t="s">
        <v>18</v>
      </c>
      <c r="GU5" t="s">
        <v>18</v>
      </c>
      <c r="GV5" t="s">
        <v>18</v>
      </c>
      <c r="GW5" t="s">
        <v>18</v>
      </c>
      <c r="GX5" t="s">
        <v>18</v>
      </c>
      <c r="GY5" t="s">
        <v>18</v>
      </c>
      <c r="GZ5" t="s">
        <v>18</v>
      </c>
      <c r="HA5" t="s">
        <v>18</v>
      </c>
      <c r="HB5" t="s">
        <v>18</v>
      </c>
      <c r="HC5" t="s">
        <v>18</v>
      </c>
      <c r="HD5" t="s">
        <v>18</v>
      </c>
      <c r="HE5" t="s">
        <v>18</v>
      </c>
      <c r="HF5" t="s">
        <v>18</v>
      </c>
      <c r="HG5" t="s">
        <v>18</v>
      </c>
      <c r="HH5" t="s">
        <v>18</v>
      </c>
      <c r="HI5" t="s">
        <v>18</v>
      </c>
      <c r="HJ5" t="s">
        <v>18</v>
      </c>
      <c r="HK5" t="s">
        <v>18</v>
      </c>
      <c r="HL5" t="s">
        <v>18</v>
      </c>
      <c r="HM5" t="s">
        <v>18</v>
      </c>
      <c r="HN5" t="s">
        <v>18</v>
      </c>
      <c r="HO5" t="s">
        <v>18</v>
      </c>
      <c r="HP5" t="s">
        <v>18</v>
      </c>
      <c r="HQ5" t="s">
        <v>18</v>
      </c>
      <c r="HR5" t="s">
        <v>18</v>
      </c>
      <c r="HS5" t="s">
        <v>18</v>
      </c>
      <c r="HT5" t="s">
        <v>18</v>
      </c>
      <c r="HU5" t="s">
        <v>18</v>
      </c>
      <c r="HV5" t="s">
        <v>18</v>
      </c>
      <c r="HW5" t="s">
        <v>18</v>
      </c>
      <c r="HX5" t="s">
        <v>18</v>
      </c>
      <c r="HY5" t="s">
        <v>18</v>
      </c>
      <c r="HZ5" t="s">
        <v>18</v>
      </c>
      <c r="IA5" t="s">
        <v>18</v>
      </c>
      <c r="IB5" t="s">
        <v>18</v>
      </c>
      <c r="IC5" t="s">
        <v>18</v>
      </c>
      <c r="ID5" t="s">
        <v>18</v>
      </c>
      <c r="IE5" t="s">
        <v>18</v>
      </c>
      <c r="IF5" t="s">
        <v>18</v>
      </c>
      <c r="IG5" t="s">
        <v>18</v>
      </c>
      <c r="IH5" t="s">
        <v>18</v>
      </c>
      <c r="II5" t="s">
        <v>18</v>
      </c>
      <c r="IJ5" t="s">
        <v>18</v>
      </c>
      <c r="IK5" t="s">
        <v>18</v>
      </c>
      <c r="IL5" t="s">
        <v>18</v>
      </c>
    </row>
    <row r="6" spans="1:246">
      <c r="A6" t="s">
        <v>452</v>
      </c>
      <c r="B6" t="s">
        <v>458</v>
      </c>
      <c r="C6" t="s">
        <v>457</v>
      </c>
      <c r="D6" t="s">
        <v>17</v>
      </c>
      <c r="E6">
        <f t="shared" si="0"/>
        <v>16075.5</v>
      </c>
      <c r="F6" t="s">
        <v>18</v>
      </c>
      <c r="G6" t="s">
        <v>18</v>
      </c>
      <c r="H6" t="s">
        <v>18</v>
      </c>
      <c r="I6">
        <v>4078.6</v>
      </c>
      <c r="J6">
        <v>3767.1</v>
      </c>
      <c r="K6">
        <v>4005.9</v>
      </c>
      <c r="L6">
        <v>4223.8999999999996</v>
      </c>
      <c r="M6">
        <v>4229.3</v>
      </c>
      <c r="N6">
        <v>4044.6</v>
      </c>
      <c r="O6">
        <v>4340.8999999999996</v>
      </c>
      <c r="P6">
        <v>4560.5</v>
      </c>
      <c r="Q6">
        <v>4571.3999999999996</v>
      </c>
      <c r="R6">
        <v>4247.5</v>
      </c>
      <c r="S6">
        <v>4469.6000000000004</v>
      </c>
      <c r="T6">
        <v>4558.6000000000004</v>
      </c>
      <c r="U6">
        <v>4598.8</v>
      </c>
      <c r="V6">
        <v>4250.8</v>
      </c>
      <c r="W6">
        <v>4413.3</v>
      </c>
      <c r="X6">
        <v>4458.3999999999996</v>
      </c>
      <c r="Y6">
        <v>4414.2</v>
      </c>
      <c r="Z6">
        <v>4119.8999999999996</v>
      </c>
      <c r="AA6">
        <v>4230.5</v>
      </c>
      <c r="AB6">
        <v>4256.5</v>
      </c>
      <c r="AC6">
        <v>4308.5</v>
      </c>
      <c r="AD6">
        <v>4057.6</v>
      </c>
      <c r="AE6">
        <v>4342.8</v>
      </c>
      <c r="AF6">
        <v>4419.3</v>
      </c>
      <c r="AG6">
        <v>4373.2</v>
      </c>
      <c r="AH6">
        <v>4021.7</v>
      </c>
      <c r="AI6">
        <v>4113.2</v>
      </c>
      <c r="AJ6">
        <v>4104.1000000000004</v>
      </c>
      <c r="AK6">
        <v>4006.5</v>
      </c>
      <c r="AL6">
        <v>3675.3</v>
      </c>
      <c r="AM6">
        <v>3775</v>
      </c>
      <c r="AN6">
        <v>3762.7</v>
      </c>
      <c r="AO6">
        <v>3716.4</v>
      </c>
      <c r="AP6">
        <v>3415.3</v>
      </c>
      <c r="AQ6">
        <v>3531.8</v>
      </c>
      <c r="AR6">
        <v>3519.1</v>
      </c>
      <c r="AS6">
        <v>3412.9</v>
      </c>
      <c r="AT6">
        <v>3137.1</v>
      </c>
      <c r="AU6">
        <v>3291.9</v>
      </c>
      <c r="AV6">
        <v>3257.5</v>
      </c>
      <c r="AW6">
        <v>3165.7</v>
      </c>
      <c r="AX6">
        <v>2883.1</v>
      </c>
      <c r="AY6">
        <v>2987.9</v>
      </c>
      <c r="AZ6">
        <v>2989</v>
      </c>
      <c r="BA6">
        <v>2971.6</v>
      </c>
      <c r="BB6">
        <v>2703.8</v>
      </c>
      <c r="BC6">
        <v>2836.6</v>
      </c>
      <c r="BD6">
        <v>2848.6</v>
      </c>
      <c r="BE6">
        <v>2832.6</v>
      </c>
      <c r="BF6">
        <v>2563.1999999999998</v>
      </c>
      <c r="BG6">
        <v>2697.7</v>
      </c>
      <c r="BH6">
        <v>2825.2</v>
      </c>
      <c r="BI6">
        <v>2755.9</v>
      </c>
      <c r="BJ6">
        <v>2442</v>
      </c>
      <c r="BK6">
        <v>2533.9</v>
      </c>
      <c r="BL6">
        <v>2584.3000000000002</v>
      </c>
      <c r="BM6">
        <v>2555.3000000000002</v>
      </c>
      <c r="BN6">
        <v>2276.8000000000002</v>
      </c>
      <c r="BO6">
        <v>2335.1</v>
      </c>
      <c r="BP6">
        <v>2366.6999999999998</v>
      </c>
      <c r="BQ6">
        <v>2333.6999999999998</v>
      </c>
      <c r="BR6">
        <v>2072.6</v>
      </c>
      <c r="BS6">
        <v>2165.8000000000002</v>
      </c>
      <c r="BT6">
        <v>2220</v>
      </c>
      <c r="BU6">
        <v>2151.6999999999998</v>
      </c>
      <c r="BV6">
        <v>1915.4</v>
      </c>
      <c r="BW6">
        <v>2000.2</v>
      </c>
      <c r="BX6">
        <v>2020.9</v>
      </c>
      <c r="BY6">
        <v>1966.3</v>
      </c>
      <c r="BZ6">
        <v>1783.8</v>
      </c>
      <c r="CA6">
        <v>1870.4</v>
      </c>
      <c r="CB6">
        <v>1878</v>
      </c>
      <c r="CC6">
        <v>1875.4</v>
      </c>
      <c r="CD6">
        <v>1680.9</v>
      </c>
      <c r="CE6">
        <v>1772.7</v>
      </c>
      <c r="CF6">
        <v>1808</v>
      </c>
      <c r="CG6">
        <v>1816.7</v>
      </c>
      <c r="CH6">
        <v>1613.5</v>
      </c>
      <c r="CI6" t="s">
        <v>18</v>
      </c>
      <c r="CJ6" t="s">
        <v>18</v>
      </c>
      <c r="CK6" t="s">
        <v>18</v>
      </c>
      <c r="CL6" t="s">
        <v>18</v>
      </c>
      <c r="CM6" t="s">
        <v>18</v>
      </c>
      <c r="CN6" t="s">
        <v>18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t="s">
        <v>18</v>
      </c>
      <c r="DJ6" t="s">
        <v>18</v>
      </c>
      <c r="DK6" t="s">
        <v>18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18</v>
      </c>
      <c r="DS6" t="s">
        <v>18</v>
      </c>
      <c r="DT6" t="s">
        <v>18</v>
      </c>
      <c r="DU6" t="s">
        <v>18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18</v>
      </c>
      <c r="EB6" t="s">
        <v>18</v>
      </c>
      <c r="EC6" t="s">
        <v>18</v>
      </c>
      <c r="ED6" t="s">
        <v>18</v>
      </c>
      <c r="EE6" t="s">
        <v>18</v>
      </c>
      <c r="EF6" t="s">
        <v>18</v>
      </c>
      <c r="EG6" t="s">
        <v>18</v>
      </c>
      <c r="EH6" t="s">
        <v>18</v>
      </c>
      <c r="EI6" t="s">
        <v>18</v>
      </c>
      <c r="EJ6" t="s">
        <v>18</v>
      </c>
      <c r="EK6" t="s">
        <v>18</v>
      </c>
      <c r="EL6" t="s">
        <v>18</v>
      </c>
      <c r="EM6" t="s">
        <v>18</v>
      </c>
      <c r="EN6" t="s">
        <v>18</v>
      </c>
      <c r="EO6" t="s">
        <v>18</v>
      </c>
      <c r="EP6" t="s">
        <v>18</v>
      </c>
      <c r="EQ6" t="s">
        <v>18</v>
      </c>
      <c r="ER6" t="s">
        <v>18</v>
      </c>
      <c r="ES6" t="s">
        <v>18</v>
      </c>
      <c r="ET6" t="s">
        <v>18</v>
      </c>
      <c r="EU6" t="s">
        <v>18</v>
      </c>
      <c r="EV6" t="s">
        <v>18</v>
      </c>
      <c r="EW6" t="s">
        <v>18</v>
      </c>
      <c r="EX6" t="s">
        <v>18</v>
      </c>
      <c r="EY6" t="s">
        <v>18</v>
      </c>
      <c r="EZ6" t="s">
        <v>18</v>
      </c>
      <c r="FA6" t="s">
        <v>18</v>
      </c>
      <c r="FB6" t="s">
        <v>18</v>
      </c>
      <c r="FC6" t="s">
        <v>18</v>
      </c>
      <c r="FD6" t="s">
        <v>18</v>
      </c>
      <c r="FE6" t="s">
        <v>18</v>
      </c>
      <c r="FF6" t="s">
        <v>18</v>
      </c>
      <c r="FG6" t="s">
        <v>18</v>
      </c>
      <c r="FH6" t="s">
        <v>18</v>
      </c>
      <c r="FI6" t="s">
        <v>18</v>
      </c>
      <c r="FJ6" t="s">
        <v>18</v>
      </c>
      <c r="FK6" t="s">
        <v>18</v>
      </c>
      <c r="FL6" t="s">
        <v>18</v>
      </c>
      <c r="FM6" t="s">
        <v>18</v>
      </c>
      <c r="FN6" t="s">
        <v>18</v>
      </c>
      <c r="FO6" t="s">
        <v>18</v>
      </c>
      <c r="FP6" t="s">
        <v>18</v>
      </c>
      <c r="FQ6" t="s">
        <v>18</v>
      </c>
      <c r="FR6" t="s">
        <v>18</v>
      </c>
      <c r="FS6" t="s">
        <v>18</v>
      </c>
      <c r="FT6" t="s">
        <v>18</v>
      </c>
      <c r="FU6" t="s">
        <v>18</v>
      </c>
      <c r="FV6" t="s">
        <v>18</v>
      </c>
      <c r="FW6" t="s">
        <v>18</v>
      </c>
      <c r="FX6" t="s">
        <v>18</v>
      </c>
      <c r="FY6" t="s">
        <v>18</v>
      </c>
      <c r="FZ6" t="s">
        <v>18</v>
      </c>
      <c r="GA6" t="s">
        <v>18</v>
      </c>
      <c r="GB6" t="s">
        <v>18</v>
      </c>
      <c r="GC6" t="s">
        <v>18</v>
      </c>
      <c r="GD6" t="s">
        <v>18</v>
      </c>
      <c r="GE6" t="s">
        <v>18</v>
      </c>
      <c r="GF6" t="s">
        <v>18</v>
      </c>
      <c r="GG6" t="s">
        <v>18</v>
      </c>
      <c r="GH6" t="s">
        <v>18</v>
      </c>
      <c r="GI6" t="s">
        <v>18</v>
      </c>
      <c r="GJ6" t="s">
        <v>18</v>
      </c>
      <c r="GK6" t="s">
        <v>18</v>
      </c>
      <c r="GL6" t="s">
        <v>18</v>
      </c>
      <c r="GM6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18</v>
      </c>
      <c r="GU6" t="s">
        <v>18</v>
      </c>
      <c r="GV6" t="s">
        <v>18</v>
      </c>
      <c r="GW6" t="s">
        <v>18</v>
      </c>
      <c r="GX6" t="s">
        <v>18</v>
      </c>
      <c r="GY6" t="s">
        <v>18</v>
      </c>
      <c r="GZ6" t="s">
        <v>18</v>
      </c>
      <c r="HA6" t="s">
        <v>18</v>
      </c>
      <c r="HB6" t="s">
        <v>18</v>
      </c>
      <c r="HC6" t="s">
        <v>18</v>
      </c>
      <c r="HD6" t="s">
        <v>18</v>
      </c>
      <c r="HE6" t="s">
        <v>18</v>
      </c>
      <c r="HF6" t="s">
        <v>18</v>
      </c>
      <c r="HG6" t="s">
        <v>18</v>
      </c>
      <c r="HH6" t="s">
        <v>18</v>
      </c>
      <c r="HI6" t="s">
        <v>18</v>
      </c>
      <c r="HJ6" t="s">
        <v>18</v>
      </c>
      <c r="HK6" t="s">
        <v>18</v>
      </c>
      <c r="HL6" t="s">
        <v>18</v>
      </c>
      <c r="HM6" t="s">
        <v>18</v>
      </c>
      <c r="HN6" t="s">
        <v>18</v>
      </c>
      <c r="HO6" t="s">
        <v>18</v>
      </c>
      <c r="HP6" t="s">
        <v>18</v>
      </c>
      <c r="HQ6" t="s">
        <v>18</v>
      </c>
      <c r="HR6" t="s">
        <v>18</v>
      </c>
      <c r="HS6" t="s">
        <v>18</v>
      </c>
      <c r="HT6" t="s">
        <v>18</v>
      </c>
      <c r="HU6" t="s">
        <v>18</v>
      </c>
      <c r="HV6" t="s">
        <v>18</v>
      </c>
      <c r="HW6" t="s">
        <v>18</v>
      </c>
      <c r="HX6" t="s">
        <v>18</v>
      </c>
      <c r="HY6" t="s">
        <v>18</v>
      </c>
      <c r="HZ6" t="s">
        <v>18</v>
      </c>
      <c r="IA6" t="s">
        <v>18</v>
      </c>
      <c r="IB6" t="s">
        <v>18</v>
      </c>
      <c r="IC6" t="s">
        <v>18</v>
      </c>
      <c r="ID6" t="s">
        <v>18</v>
      </c>
      <c r="IE6" t="s">
        <v>18</v>
      </c>
      <c r="IF6" t="s">
        <v>18</v>
      </c>
      <c r="IG6" t="s">
        <v>18</v>
      </c>
      <c r="IH6" t="s">
        <v>18</v>
      </c>
      <c r="II6" t="s">
        <v>18</v>
      </c>
      <c r="IJ6" t="s">
        <v>18</v>
      </c>
      <c r="IK6" t="s">
        <v>18</v>
      </c>
      <c r="IL6" t="s">
        <v>18</v>
      </c>
    </row>
    <row r="7" spans="1:246">
      <c r="A7" t="s">
        <v>452</v>
      </c>
      <c r="B7" t="s">
        <v>458</v>
      </c>
      <c r="C7" t="s">
        <v>457</v>
      </c>
      <c r="D7" t="s">
        <v>19</v>
      </c>
      <c r="E7">
        <f t="shared" si="0"/>
        <v>148349.20000000001</v>
      </c>
      <c r="F7" t="s">
        <v>18</v>
      </c>
      <c r="G7" t="s">
        <v>18</v>
      </c>
      <c r="H7" t="s">
        <v>18</v>
      </c>
      <c r="I7">
        <v>37108.9</v>
      </c>
      <c r="J7">
        <v>34406.199999999997</v>
      </c>
      <c r="K7">
        <v>38800.400000000001</v>
      </c>
      <c r="L7">
        <v>38033.699999999997</v>
      </c>
      <c r="M7">
        <v>37491.800000000003</v>
      </c>
      <c r="N7">
        <v>35114.6</v>
      </c>
      <c r="O7">
        <v>39849.4</v>
      </c>
      <c r="P7">
        <v>38605.300000000003</v>
      </c>
      <c r="Q7">
        <v>38285.599999999999</v>
      </c>
      <c r="R7">
        <v>36170.400000000001</v>
      </c>
      <c r="S7">
        <v>39726</v>
      </c>
      <c r="T7">
        <v>39743.599999999999</v>
      </c>
      <c r="U7">
        <v>39591.5</v>
      </c>
      <c r="V7">
        <v>36391.199999999997</v>
      </c>
      <c r="W7">
        <v>39981.4</v>
      </c>
      <c r="X7">
        <v>38657.9</v>
      </c>
      <c r="Y7">
        <v>37512.9</v>
      </c>
      <c r="Z7">
        <v>33869.1</v>
      </c>
      <c r="AA7">
        <v>37882.6</v>
      </c>
      <c r="AB7">
        <v>36983.199999999997</v>
      </c>
      <c r="AC7">
        <v>35204</v>
      </c>
      <c r="AD7">
        <v>32284.400000000001</v>
      </c>
      <c r="AE7">
        <v>39105.9</v>
      </c>
      <c r="AF7">
        <v>41391.199999999997</v>
      </c>
      <c r="AG7">
        <v>39105.699999999997</v>
      </c>
      <c r="AH7">
        <v>34778.6</v>
      </c>
      <c r="AI7">
        <v>36463</v>
      </c>
      <c r="AJ7">
        <v>33466.9</v>
      </c>
      <c r="AK7">
        <v>32042.9</v>
      </c>
      <c r="AL7">
        <v>30081.599999999999</v>
      </c>
      <c r="AM7">
        <v>32143.8</v>
      </c>
      <c r="AN7">
        <v>30296</v>
      </c>
      <c r="AO7">
        <v>29303.5</v>
      </c>
      <c r="AP7">
        <v>26612.3</v>
      </c>
      <c r="AQ7">
        <v>28282.7</v>
      </c>
      <c r="AR7">
        <v>26619.3</v>
      </c>
      <c r="AS7">
        <v>26037</v>
      </c>
      <c r="AT7">
        <v>23741.1</v>
      </c>
      <c r="AU7">
        <v>25448.1</v>
      </c>
      <c r="AV7">
        <v>23473.599999999999</v>
      </c>
      <c r="AW7">
        <v>22800.6</v>
      </c>
      <c r="AX7">
        <v>20248.8</v>
      </c>
      <c r="AY7">
        <v>22205.5</v>
      </c>
      <c r="AZ7">
        <v>21363</v>
      </c>
      <c r="BA7">
        <v>21457.1</v>
      </c>
      <c r="BB7">
        <v>19382.099999999999</v>
      </c>
      <c r="BC7">
        <v>22014.799999999999</v>
      </c>
      <c r="BD7">
        <v>21666</v>
      </c>
      <c r="BE7">
        <v>21216.7</v>
      </c>
      <c r="BF7">
        <v>18516.900000000001</v>
      </c>
      <c r="BG7">
        <v>19729.400000000001</v>
      </c>
      <c r="BH7">
        <v>18298.7</v>
      </c>
      <c r="BI7">
        <v>17965.400000000001</v>
      </c>
      <c r="BJ7">
        <v>15970.7</v>
      </c>
      <c r="BK7">
        <v>17324.099999999999</v>
      </c>
      <c r="BL7">
        <v>16346.8</v>
      </c>
      <c r="BM7">
        <v>15754.5</v>
      </c>
      <c r="BN7">
        <v>14366.3</v>
      </c>
      <c r="BO7">
        <v>15744.1</v>
      </c>
      <c r="BP7">
        <v>15023.5</v>
      </c>
      <c r="BQ7">
        <v>14460.8</v>
      </c>
      <c r="BR7">
        <v>13067.6</v>
      </c>
      <c r="BS7">
        <v>15521.9</v>
      </c>
      <c r="BT7">
        <v>15070.8</v>
      </c>
      <c r="BU7">
        <v>14285.2</v>
      </c>
      <c r="BV7">
        <v>12411.4</v>
      </c>
      <c r="BW7">
        <v>13403.1</v>
      </c>
      <c r="BX7">
        <v>13094.7</v>
      </c>
      <c r="BY7">
        <v>13196.3</v>
      </c>
      <c r="BZ7">
        <v>12770.9</v>
      </c>
      <c r="CA7">
        <v>13777.5</v>
      </c>
      <c r="CB7">
        <v>13306.6</v>
      </c>
      <c r="CC7">
        <v>12669</v>
      </c>
      <c r="CD7">
        <v>11394.5</v>
      </c>
      <c r="CE7">
        <v>12040.9</v>
      </c>
      <c r="CF7">
        <v>11418.7</v>
      </c>
      <c r="CG7">
        <v>10879.7</v>
      </c>
      <c r="CH7">
        <v>9856.5</v>
      </c>
      <c r="CI7" t="s">
        <v>18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18</v>
      </c>
      <c r="DK7" t="s">
        <v>18</v>
      </c>
      <c r="DL7" t="s">
        <v>18</v>
      </c>
      <c r="DM7" t="s">
        <v>18</v>
      </c>
      <c r="DN7" t="s">
        <v>18</v>
      </c>
      <c r="DO7" t="s">
        <v>18</v>
      </c>
      <c r="DP7" t="s">
        <v>18</v>
      </c>
      <c r="DQ7" t="s">
        <v>18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18</v>
      </c>
      <c r="DX7" t="s">
        <v>18</v>
      </c>
      <c r="DY7" t="s">
        <v>18</v>
      </c>
      <c r="DZ7" t="s">
        <v>18</v>
      </c>
      <c r="EA7" t="s">
        <v>18</v>
      </c>
      <c r="EB7" t="s">
        <v>18</v>
      </c>
      <c r="EC7" t="s">
        <v>18</v>
      </c>
      <c r="ED7" t="s">
        <v>18</v>
      </c>
      <c r="EE7" t="s">
        <v>18</v>
      </c>
      <c r="EF7" t="s">
        <v>18</v>
      </c>
      <c r="EG7" t="s">
        <v>18</v>
      </c>
      <c r="EH7" t="s">
        <v>18</v>
      </c>
      <c r="EI7" t="s">
        <v>18</v>
      </c>
      <c r="EJ7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18</v>
      </c>
      <c r="ET7" t="s">
        <v>18</v>
      </c>
      <c r="EU7" t="s">
        <v>18</v>
      </c>
      <c r="EV7" t="s">
        <v>18</v>
      </c>
      <c r="EW7" t="s">
        <v>18</v>
      </c>
      <c r="EX7" t="s">
        <v>18</v>
      </c>
      <c r="EY7" t="s">
        <v>18</v>
      </c>
      <c r="EZ7" t="s">
        <v>18</v>
      </c>
      <c r="FA7" t="s">
        <v>18</v>
      </c>
      <c r="FB7" t="s">
        <v>18</v>
      </c>
      <c r="FC7" t="s">
        <v>18</v>
      </c>
      <c r="FD7" t="s">
        <v>18</v>
      </c>
      <c r="FE7" t="s">
        <v>18</v>
      </c>
      <c r="FF7" t="s">
        <v>18</v>
      </c>
      <c r="FG7" t="s">
        <v>18</v>
      </c>
      <c r="FH7" t="s">
        <v>18</v>
      </c>
      <c r="FI7" t="s">
        <v>18</v>
      </c>
      <c r="FJ7" t="s">
        <v>18</v>
      </c>
      <c r="FK7" t="s">
        <v>18</v>
      </c>
      <c r="FL7" t="s">
        <v>18</v>
      </c>
      <c r="FM7" t="s">
        <v>18</v>
      </c>
      <c r="FN7" t="s">
        <v>18</v>
      </c>
      <c r="FO7" t="s">
        <v>18</v>
      </c>
      <c r="FP7" t="s">
        <v>18</v>
      </c>
      <c r="FQ7" t="s">
        <v>18</v>
      </c>
      <c r="FR7" t="s">
        <v>18</v>
      </c>
      <c r="FS7" t="s">
        <v>18</v>
      </c>
      <c r="FT7" t="s">
        <v>18</v>
      </c>
      <c r="FU7" t="s">
        <v>18</v>
      </c>
      <c r="FV7" t="s">
        <v>18</v>
      </c>
      <c r="FW7" t="s">
        <v>18</v>
      </c>
      <c r="FX7" t="s">
        <v>18</v>
      </c>
      <c r="FY7" t="s">
        <v>18</v>
      </c>
      <c r="FZ7" t="s">
        <v>18</v>
      </c>
      <c r="GA7" t="s">
        <v>18</v>
      </c>
      <c r="GB7" t="s">
        <v>18</v>
      </c>
      <c r="GC7" t="s">
        <v>18</v>
      </c>
      <c r="GD7" t="s">
        <v>18</v>
      </c>
      <c r="GE7" t="s">
        <v>18</v>
      </c>
      <c r="GF7" t="s">
        <v>18</v>
      </c>
      <c r="GG7" t="s">
        <v>18</v>
      </c>
      <c r="GH7" t="s">
        <v>18</v>
      </c>
      <c r="GI7" t="s">
        <v>18</v>
      </c>
      <c r="GJ7" t="s">
        <v>18</v>
      </c>
      <c r="GK7" t="s">
        <v>18</v>
      </c>
      <c r="GL7" t="s">
        <v>18</v>
      </c>
      <c r="GM7" t="s">
        <v>18</v>
      </c>
      <c r="GN7" t="s">
        <v>18</v>
      </c>
      <c r="GO7" t="s">
        <v>18</v>
      </c>
      <c r="GP7" t="s">
        <v>18</v>
      </c>
      <c r="GQ7" t="s">
        <v>18</v>
      </c>
      <c r="GR7" t="s">
        <v>18</v>
      </c>
      <c r="GS7" t="s">
        <v>18</v>
      </c>
      <c r="GT7" t="s">
        <v>18</v>
      </c>
      <c r="GU7" t="s">
        <v>18</v>
      </c>
      <c r="GV7" t="s">
        <v>18</v>
      </c>
      <c r="GW7" t="s">
        <v>18</v>
      </c>
      <c r="GX7" t="s">
        <v>18</v>
      </c>
      <c r="GY7" t="s">
        <v>18</v>
      </c>
      <c r="GZ7" t="s">
        <v>18</v>
      </c>
      <c r="HA7" t="s">
        <v>18</v>
      </c>
      <c r="HB7" t="s">
        <v>18</v>
      </c>
      <c r="HC7" t="s">
        <v>18</v>
      </c>
      <c r="HD7" t="s">
        <v>18</v>
      </c>
      <c r="HE7" t="s">
        <v>18</v>
      </c>
      <c r="HF7" t="s">
        <v>18</v>
      </c>
      <c r="HG7" t="s">
        <v>18</v>
      </c>
      <c r="HH7" t="s">
        <v>18</v>
      </c>
      <c r="HI7" t="s">
        <v>18</v>
      </c>
      <c r="HJ7" t="s">
        <v>18</v>
      </c>
      <c r="HK7" t="s">
        <v>18</v>
      </c>
      <c r="HL7" t="s">
        <v>18</v>
      </c>
      <c r="HM7" t="s">
        <v>18</v>
      </c>
      <c r="HN7" t="s">
        <v>18</v>
      </c>
      <c r="HO7" t="s">
        <v>18</v>
      </c>
      <c r="HP7" t="s">
        <v>18</v>
      </c>
      <c r="HQ7" t="s">
        <v>18</v>
      </c>
      <c r="HR7" t="s">
        <v>18</v>
      </c>
      <c r="HS7" t="s">
        <v>18</v>
      </c>
      <c r="HT7" t="s">
        <v>18</v>
      </c>
      <c r="HU7" t="s">
        <v>18</v>
      </c>
      <c r="HV7" t="s">
        <v>18</v>
      </c>
      <c r="HW7" t="s">
        <v>18</v>
      </c>
      <c r="HX7" t="s">
        <v>18</v>
      </c>
      <c r="HY7" t="s">
        <v>18</v>
      </c>
      <c r="HZ7" t="s">
        <v>18</v>
      </c>
      <c r="IA7" t="s">
        <v>18</v>
      </c>
      <c r="IB7" t="s">
        <v>18</v>
      </c>
      <c r="IC7" t="s">
        <v>18</v>
      </c>
      <c r="ID7" t="s">
        <v>18</v>
      </c>
      <c r="IE7" t="s">
        <v>18</v>
      </c>
      <c r="IF7" t="s">
        <v>18</v>
      </c>
      <c r="IG7" t="s">
        <v>18</v>
      </c>
      <c r="IH7" t="s">
        <v>18</v>
      </c>
      <c r="II7" t="s">
        <v>18</v>
      </c>
      <c r="IJ7" t="s">
        <v>18</v>
      </c>
      <c r="IK7" t="s">
        <v>18</v>
      </c>
      <c r="IL7" t="s">
        <v>18</v>
      </c>
    </row>
    <row r="8" spans="1:246">
      <c r="A8" t="s">
        <v>452</v>
      </c>
      <c r="B8" t="s">
        <v>458</v>
      </c>
      <c r="C8" t="s">
        <v>457</v>
      </c>
      <c r="D8" t="s">
        <v>20</v>
      </c>
      <c r="E8">
        <f t="shared" si="0"/>
        <v>2090810</v>
      </c>
      <c r="F8" t="s">
        <v>18</v>
      </c>
      <c r="G8" t="s">
        <v>18</v>
      </c>
      <c r="H8" t="s">
        <v>18</v>
      </c>
      <c r="I8" t="s">
        <v>18</v>
      </c>
      <c r="J8">
        <v>689050</v>
      </c>
      <c r="K8">
        <v>697880</v>
      </c>
      <c r="L8">
        <v>703880</v>
      </c>
      <c r="M8">
        <v>675220</v>
      </c>
      <c r="N8">
        <v>660620</v>
      </c>
      <c r="O8">
        <v>674730</v>
      </c>
      <c r="P8">
        <v>680820</v>
      </c>
      <c r="Q8">
        <v>653150</v>
      </c>
      <c r="R8">
        <v>657700</v>
      </c>
      <c r="S8">
        <v>662920</v>
      </c>
      <c r="T8">
        <v>667910</v>
      </c>
      <c r="U8">
        <v>640930</v>
      </c>
      <c r="V8">
        <v>638140</v>
      </c>
      <c r="W8">
        <v>644650</v>
      </c>
      <c r="X8">
        <v>640760</v>
      </c>
      <c r="Y8">
        <v>611760</v>
      </c>
      <c r="Z8">
        <v>597830</v>
      </c>
      <c r="AA8">
        <v>614280</v>
      </c>
      <c r="AB8">
        <v>608810</v>
      </c>
      <c r="AC8">
        <v>577440</v>
      </c>
      <c r="AD8">
        <v>573670</v>
      </c>
      <c r="AE8">
        <v>615530</v>
      </c>
      <c r="AF8">
        <v>631670</v>
      </c>
      <c r="AG8">
        <v>618080</v>
      </c>
      <c r="AH8">
        <v>608520</v>
      </c>
      <c r="AI8">
        <v>622220</v>
      </c>
      <c r="AJ8">
        <v>620600</v>
      </c>
      <c r="AK8">
        <v>594260</v>
      </c>
      <c r="AL8">
        <v>591420</v>
      </c>
      <c r="AM8">
        <v>598800</v>
      </c>
      <c r="AN8">
        <v>590470</v>
      </c>
      <c r="AO8">
        <v>566020</v>
      </c>
      <c r="AP8">
        <v>558610</v>
      </c>
      <c r="AQ8">
        <v>570250</v>
      </c>
      <c r="AR8">
        <v>568680</v>
      </c>
      <c r="AS8">
        <v>550540</v>
      </c>
      <c r="AT8">
        <v>534930</v>
      </c>
      <c r="AU8">
        <v>561280</v>
      </c>
      <c r="AV8">
        <v>558840</v>
      </c>
      <c r="AW8">
        <v>541030</v>
      </c>
      <c r="AX8">
        <v>534550</v>
      </c>
      <c r="AY8">
        <v>551720</v>
      </c>
      <c r="AZ8">
        <v>550370</v>
      </c>
      <c r="BA8">
        <v>525430</v>
      </c>
      <c r="BB8">
        <v>519980</v>
      </c>
      <c r="BC8">
        <v>547520</v>
      </c>
      <c r="BD8">
        <v>546140</v>
      </c>
      <c r="BE8">
        <v>523910</v>
      </c>
      <c r="BF8">
        <v>514630</v>
      </c>
      <c r="BG8">
        <v>542450</v>
      </c>
      <c r="BH8">
        <v>532110</v>
      </c>
      <c r="BI8">
        <v>516510</v>
      </c>
      <c r="BJ8">
        <v>510830</v>
      </c>
      <c r="BK8">
        <v>525160</v>
      </c>
      <c r="BL8">
        <v>519790</v>
      </c>
      <c r="BM8">
        <v>505030</v>
      </c>
      <c r="BN8">
        <v>497520</v>
      </c>
      <c r="BO8">
        <v>521780</v>
      </c>
      <c r="BP8">
        <v>509390</v>
      </c>
      <c r="BQ8">
        <v>490370</v>
      </c>
      <c r="BR8">
        <v>478660</v>
      </c>
      <c r="BS8">
        <v>507466.4</v>
      </c>
      <c r="BT8">
        <v>495794.3</v>
      </c>
      <c r="BU8">
        <v>477058</v>
      </c>
      <c r="BV8">
        <v>466228.9</v>
      </c>
      <c r="BW8">
        <v>493365</v>
      </c>
      <c r="BX8">
        <v>483515.2</v>
      </c>
      <c r="BY8">
        <v>474239.8</v>
      </c>
      <c r="BZ8">
        <v>453116.4</v>
      </c>
      <c r="CA8">
        <v>493310.5</v>
      </c>
      <c r="CB8">
        <v>490030.5</v>
      </c>
      <c r="CC8">
        <v>472592.3</v>
      </c>
      <c r="CD8">
        <v>464209.6</v>
      </c>
      <c r="CE8">
        <v>500678.2</v>
      </c>
      <c r="CF8">
        <v>488758.6</v>
      </c>
      <c r="CG8">
        <v>480022.1</v>
      </c>
      <c r="CH8">
        <v>460323.1</v>
      </c>
      <c r="CI8">
        <v>477403</v>
      </c>
      <c r="CJ8">
        <v>461465.1</v>
      </c>
      <c r="CK8">
        <v>443099.2</v>
      </c>
      <c r="CL8">
        <v>429451.5</v>
      </c>
      <c r="CM8">
        <v>451124</v>
      </c>
      <c r="CN8">
        <v>439962.2</v>
      </c>
      <c r="CO8">
        <v>419057.2</v>
      </c>
      <c r="CP8">
        <v>403872.2</v>
      </c>
      <c r="CQ8">
        <v>430219.3</v>
      </c>
      <c r="CR8">
        <v>403305.1</v>
      </c>
      <c r="CS8">
        <v>385168.4</v>
      </c>
      <c r="CT8">
        <v>377897.9</v>
      </c>
      <c r="CU8">
        <v>389393.2</v>
      </c>
      <c r="CV8">
        <v>370504.1</v>
      </c>
      <c r="CW8">
        <v>360305.1</v>
      </c>
      <c r="CX8">
        <v>343433.2</v>
      </c>
      <c r="CY8">
        <v>333693.2</v>
      </c>
      <c r="CZ8">
        <v>311734.90000000002</v>
      </c>
      <c r="DA8">
        <v>304305.59999999998</v>
      </c>
      <c r="DB8">
        <v>295543.3</v>
      </c>
      <c r="DC8">
        <v>306989.5</v>
      </c>
      <c r="DD8">
        <v>283512.40000000002</v>
      </c>
      <c r="DE8">
        <v>278266.90000000002</v>
      </c>
      <c r="DF8">
        <v>266020.3</v>
      </c>
      <c r="DG8">
        <v>286152</v>
      </c>
      <c r="DH8">
        <v>266906.40000000002</v>
      </c>
      <c r="DI8">
        <v>257852</v>
      </c>
      <c r="DJ8">
        <v>248115.6</v>
      </c>
      <c r="DK8">
        <v>272823.09999999998</v>
      </c>
      <c r="DL8">
        <v>252596</v>
      </c>
      <c r="DM8">
        <v>244960.8</v>
      </c>
      <c r="DN8">
        <v>235266.2</v>
      </c>
      <c r="DO8">
        <v>261789.4</v>
      </c>
      <c r="DP8">
        <v>242786.9</v>
      </c>
      <c r="DQ8">
        <v>231802.4</v>
      </c>
      <c r="DR8">
        <v>217438.6</v>
      </c>
      <c r="DS8">
        <v>235021.2</v>
      </c>
      <c r="DT8">
        <v>217626.3</v>
      </c>
      <c r="DU8">
        <v>208454.2</v>
      </c>
      <c r="DV8">
        <v>203866.4</v>
      </c>
      <c r="DW8">
        <v>222042</v>
      </c>
      <c r="DX8">
        <v>205726.9</v>
      </c>
      <c r="DY8">
        <v>198092.5</v>
      </c>
      <c r="DZ8">
        <v>197422</v>
      </c>
      <c r="EA8">
        <v>209669.9</v>
      </c>
      <c r="EB8">
        <v>193429.7</v>
      </c>
      <c r="EC8">
        <v>189088.5</v>
      </c>
      <c r="ED8">
        <v>181732.7</v>
      </c>
      <c r="EE8">
        <v>191114.5</v>
      </c>
      <c r="EF8">
        <v>178761.60000000001</v>
      </c>
      <c r="EG8">
        <v>173735.9</v>
      </c>
      <c r="EH8">
        <v>164861.29999999999</v>
      </c>
      <c r="EI8">
        <v>177042.6</v>
      </c>
      <c r="EJ8">
        <v>162489.4</v>
      </c>
      <c r="EK8">
        <v>155600.70000000001</v>
      </c>
      <c r="EL8">
        <v>147965.6</v>
      </c>
      <c r="EM8">
        <v>159018.79999999999</v>
      </c>
      <c r="EN8">
        <v>153829</v>
      </c>
      <c r="EO8">
        <v>150505.1</v>
      </c>
      <c r="EP8">
        <v>147478.5</v>
      </c>
      <c r="EQ8">
        <v>156437.1</v>
      </c>
      <c r="ER8">
        <v>144523.20000000001</v>
      </c>
      <c r="ES8">
        <v>140710.6</v>
      </c>
      <c r="ET8">
        <v>132820</v>
      </c>
      <c r="EU8">
        <v>142227.4</v>
      </c>
      <c r="EV8">
        <v>130198.1</v>
      </c>
      <c r="EW8">
        <v>126800</v>
      </c>
      <c r="EX8">
        <v>120568</v>
      </c>
      <c r="EY8">
        <v>128909.7</v>
      </c>
      <c r="EZ8">
        <v>118034.3</v>
      </c>
      <c r="FA8">
        <v>114216.7</v>
      </c>
      <c r="FB8">
        <v>109200.1</v>
      </c>
      <c r="FC8">
        <v>117841.1</v>
      </c>
      <c r="FD8">
        <v>105514.6</v>
      </c>
      <c r="FE8">
        <v>101089.9</v>
      </c>
      <c r="FF8">
        <v>91804.2</v>
      </c>
      <c r="FG8">
        <v>95546</v>
      </c>
      <c r="FH8">
        <v>88672.6</v>
      </c>
      <c r="FI8">
        <v>86081.600000000006</v>
      </c>
      <c r="FJ8">
        <v>83095.8</v>
      </c>
      <c r="FK8">
        <v>89865</v>
      </c>
      <c r="FL8">
        <v>84706.2</v>
      </c>
      <c r="FM8" t="s">
        <v>18</v>
      </c>
      <c r="FN8" t="s">
        <v>18</v>
      </c>
      <c r="FO8" t="s">
        <v>18</v>
      </c>
      <c r="FP8" t="s">
        <v>18</v>
      </c>
      <c r="FQ8" t="s">
        <v>18</v>
      </c>
      <c r="FR8" t="s">
        <v>18</v>
      </c>
      <c r="FS8" t="s">
        <v>18</v>
      </c>
      <c r="FT8" t="s">
        <v>18</v>
      </c>
      <c r="FU8" t="s">
        <v>18</v>
      </c>
      <c r="FV8" t="s">
        <v>18</v>
      </c>
      <c r="FW8" t="s">
        <v>18</v>
      </c>
      <c r="FX8" t="s">
        <v>18</v>
      </c>
      <c r="FY8" t="s">
        <v>18</v>
      </c>
      <c r="FZ8" t="s">
        <v>18</v>
      </c>
      <c r="GA8" t="s">
        <v>18</v>
      </c>
      <c r="GB8" t="s">
        <v>18</v>
      </c>
      <c r="GC8" t="s">
        <v>18</v>
      </c>
      <c r="GD8" t="s">
        <v>18</v>
      </c>
      <c r="GE8" t="s">
        <v>18</v>
      </c>
      <c r="GF8" t="s">
        <v>18</v>
      </c>
      <c r="GG8" t="s">
        <v>18</v>
      </c>
      <c r="GH8" t="s">
        <v>18</v>
      </c>
      <c r="GI8" t="s">
        <v>18</v>
      </c>
      <c r="GJ8" t="s">
        <v>18</v>
      </c>
      <c r="GK8" t="s">
        <v>18</v>
      </c>
      <c r="GL8" t="s">
        <v>18</v>
      </c>
      <c r="GM8" t="s">
        <v>18</v>
      </c>
      <c r="GN8" t="s">
        <v>18</v>
      </c>
      <c r="GO8" t="s">
        <v>18</v>
      </c>
      <c r="GP8" t="s">
        <v>18</v>
      </c>
      <c r="GQ8" t="s">
        <v>18</v>
      </c>
      <c r="GR8" t="s">
        <v>18</v>
      </c>
      <c r="GS8" t="s">
        <v>18</v>
      </c>
      <c r="GT8" t="s">
        <v>18</v>
      </c>
      <c r="GU8" t="s">
        <v>18</v>
      </c>
      <c r="GV8" t="s">
        <v>18</v>
      </c>
      <c r="GW8" t="s">
        <v>18</v>
      </c>
      <c r="GX8" t="s">
        <v>18</v>
      </c>
      <c r="GY8" t="s">
        <v>18</v>
      </c>
      <c r="GZ8" t="s">
        <v>18</v>
      </c>
      <c r="HA8" t="s">
        <v>18</v>
      </c>
      <c r="HB8" t="s">
        <v>18</v>
      </c>
      <c r="HC8" t="s">
        <v>18</v>
      </c>
      <c r="HD8" t="s">
        <v>18</v>
      </c>
      <c r="HE8" t="s">
        <v>18</v>
      </c>
      <c r="HF8" t="s">
        <v>18</v>
      </c>
      <c r="HG8" t="s">
        <v>18</v>
      </c>
      <c r="HH8" t="s">
        <v>18</v>
      </c>
      <c r="HI8" t="s">
        <v>18</v>
      </c>
      <c r="HJ8" t="s">
        <v>18</v>
      </c>
      <c r="HK8" t="s">
        <v>18</v>
      </c>
      <c r="HL8" t="s">
        <v>18</v>
      </c>
      <c r="HM8" t="s">
        <v>18</v>
      </c>
      <c r="HN8" t="s">
        <v>18</v>
      </c>
      <c r="HO8" t="s">
        <v>18</v>
      </c>
      <c r="HP8" t="s">
        <v>18</v>
      </c>
      <c r="HQ8" t="s">
        <v>18</v>
      </c>
      <c r="HR8" t="s">
        <v>18</v>
      </c>
      <c r="HS8" t="s">
        <v>18</v>
      </c>
      <c r="HT8" t="s">
        <v>18</v>
      </c>
      <c r="HU8" t="s">
        <v>18</v>
      </c>
      <c r="HV8" t="s">
        <v>18</v>
      </c>
      <c r="HW8" t="s">
        <v>18</v>
      </c>
      <c r="HX8" t="s">
        <v>18</v>
      </c>
      <c r="HY8" t="s">
        <v>18</v>
      </c>
      <c r="HZ8" t="s">
        <v>18</v>
      </c>
      <c r="IA8" t="s">
        <v>18</v>
      </c>
      <c r="IB8" t="s">
        <v>18</v>
      </c>
      <c r="IC8" t="s">
        <v>18</v>
      </c>
      <c r="ID8" t="s">
        <v>18</v>
      </c>
      <c r="IE8" t="s">
        <v>18</v>
      </c>
      <c r="IF8" t="s">
        <v>18</v>
      </c>
      <c r="IG8" t="s">
        <v>18</v>
      </c>
      <c r="IH8" t="s">
        <v>18</v>
      </c>
      <c r="II8" t="s">
        <v>18</v>
      </c>
      <c r="IJ8" t="s">
        <v>18</v>
      </c>
      <c r="IK8" t="s">
        <v>18</v>
      </c>
      <c r="IL8" t="s">
        <v>18</v>
      </c>
    </row>
    <row r="9" spans="1:246">
      <c r="A9" t="s">
        <v>452</v>
      </c>
      <c r="B9" t="s">
        <v>458</v>
      </c>
      <c r="C9" t="s">
        <v>457</v>
      </c>
      <c r="D9" t="s">
        <v>21</v>
      </c>
      <c r="E9">
        <f t="shared" si="0"/>
        <v>250350</v>
      </c>
      <c r="F9" t="s">
        <v>18</v>
      </c>
      <c r="G9" t="s">
        <v>18</v>
      </c>
      <c r="H9" t="s">
        <v>18</v>
      </c>
      <c r="I9">
        <v>62940</v>
      </c>
      <c r="J9">
        <v>61325.7</v>
      </c>
      <c r="K9">
        <v>63799.199999999997</v>
      </c>
      <c r="L9">
        <v>62285.1</v>
      </c>
      <c r="M9">
        <v>62728.2</v>
      </c>
      <c r="N9">
        <v>60161.8</v>
      </c>
      <c r="O9">
        <v>62588.3</v>
      </c>
      <c r="P9">
        <v>61263.5</v>
      </c>
      <c r="Q9">
        <v>61809.7</v>
      </c>
      <c r="R9">
        <v>59588</v>
      </c>
      <c r="S9">
        <v>61588.9</v>
      </c>
      <c r="T9">
        <v>59575.6</v>
      </c>
      <c r="U9">
        <v>60716.9</v>
      </c>
      <c r="V9">
        <v>58605.8</v>
      </c>
      <c r="W9">
        <v>61316.1</v>
      </c>
      <c r="X9">
        <v>59548</v>
      </c>
      <c r="Y9">
        <v>59492.3</v>
      </c>
      <c r="Z9">
        <v>55977.7</v>
      </c>
      <c r="AA9">
        <v>57871.9</v>
      </c>
      <c r="AB9">
        <v>55802.6</v>
      </c>
      <c r="AC9">
        <v>55319.5</v>
      </c>
      <c r="AD9">
        <v>54581.4</v>
      </c>
      <c r="AE9">
        <v>59791.7</v>
      </c>
      <c r="AF9">
        <v>59206.3</v>
      </c>
      <c r="AG9">
        <v>59661.4</v>
      </c>
      <c r="AH9">
        <v>56475.199999999997</v>
      </c>
      <c r="AI9">
        <v>59871.9</v>
      </c>
      <c r="AJ9">
        <v>56642.7</v>
      </c>
      <c r="AK9">
        <v>56531.3</v>
      </c>
      <c r="AL9">
        <v>54484.1</v>
      </c>
      <c r="AM9">
        <v>56467.7</v>
      </c>
      <c r="AN9">
        <v>54793.7</v>
      </c>
      <c r="AO9">
        <v>55611.3</v>
      </c>
      <c r="AP9">
        <v>51877.5</v>
      </c>
      <c r="AQ9">
        <v>54341.599999999999</v>
      </c>
      <c r="AR9">
        <v>51735.5</v>
      </c>
      <c r="AS9">
        <v>52603.4</v>
      </c>
      <c r="AT9">
        <v>48682.6</v>
      </c>
      <c r="AU9">
        <v>51940.5</v>
      </c>
      <c r="AV9">
        <v>48868</v>
      </c>
      <c r="AW9">
        <v>49120.1</v>
      </c>
      <c r="AX9">
        <v>47144.6</v>
      </c>
      <c r="AY9">
        <v>49583.4</v>
      </c>
      <c r="AZ9">
        <v>46522.400000000001</v>
      </c>
      <c r="BA9">
        <v>46793.3</v>
      </c>
      <c r="BB9">
        <v>45601.2</v>
      </c>
      <c r="BC9">
        <v>48179.1</v>
      </c>
      <c r="BD9">
        <v>45870</v>
      </c>
      <c r="BE9">
        <v>46483.5</v>
      </c>
      <c r="BF9">
        <v>44210.5</v>
      </c>
      <c r="BG9">
        <v>47017.4</v>
      </c>
      <c r="BH9">
        <v>44527.1</v>
      </c>
      <c r="BI9">
        <v>44652.2</v>
      </c>
      <c r="BJ9">
        <v>43034.5</v>
      </c>
      <c r="BK9">
        <v>46011.5</v>
      </c>
      <c r="BL9">
        <v>42780.5</v>
      </c>
      <c r="BM9">
        <v>43231.3</v>
      </c>
      <c r="BN9">
        <v>41571.9</v>
      </c>
      <c r="BO9">
        <v>43230.400000000001</v>
      </c>
      <c r="BP9">
        <v>40256</v>
      </c>
      <c r="BQ9">
        <v>40775</v>
      </c>
      <c r="BR9">
        <v>38938.199999999997</v>
      </c>
      <c r="BS9">
        <v>40767.199999999997</v>
      </c>
      <c r="BT9">
        <v>38429.5</v>
      </c>
      <c r="BU9">
        <v>38406.5</v>
      </c>
      <c r="BV9">
        <v>37567.1</v>
      </c>
      <c r="BW9">
        <v>39057.800000000003</v>
      </c>
      <c r="BX9">
        <v>36809.300000000003</v>
      </c>
      <c r="BY9">
        <v>38407.300000000003</v>
      </c>
      <c r="BZ9">
        <v>36147.9</v>
      </c>
      <c r="CA9">
        <v>37499.1</v>
      </c>
      <c r="CB9">
        <v>35993.4</v>
      </c>
      <c r="CC9">
        <v>36725.199999999997</v>
      </c>
      <c r="CD9">
        <v>35088</v>
      </c>
      <c r="CE9">
        <v>36215.4</v>
      </c>
      <c r="CF9">
        <v>34083.9</v>
      </c>
      <c r="CG9">
        <v>35328.6</v>
      </c>
      <c r="CH9">
        <v>33558.5</v>
      </c>
      <c r="CI9">
        <v>34099.300000000003</v>
      </c>
      <c r="CJ9">
        <v>31623.3</v>
      </c>
      <c r="CK9">
        <v>32810.6</v>
      </c>
      <c r="CL9">
        <v>30988.5</v>
      </c>
      <c r="CM9">
        <v>30908.7</v>
      </c>
      <c r="CN9">
        <v>28883.3</v>
      </c>
      <c r="CO9">
        <v>30484.3</v>
      </c>
      <c r="CP9">
        <v>29869.3</v>
      </c>
      <c r="CQ9">
        <v>30687.599999999999</v>
      </c>
      <c r="CR9">
        <v>28507.200000000001</v>
      </c>
      <c r="CS9">
        <v>28649.599999999999</v>
      </c>
      <c r="CT9">
        <v>28276.9</v>
      </c>
      <c r="CU9">
        <v>27834.9</v>
      </c>
      <c r="CV9">
        <v>27174.9</v>
      </c>
      <c r="CW9">
        <v>28123.200000000001</v>
      </c>
      <c r="CX9">
        <v>27433.5</v>
      </c>
      <c r="CY9">
        <v>27184</v>
      </c>
      <c r="CZ9">
        <v>26104.5</v>
      </c>
      <c r="DA9">
        <v>27436.799999999999</v>
      </c>
      <c r="DB9">
        <v>26286.6</v>
      </c>
      <c r="DC9">
        <v>25679.200000000001</v>
      </c>
      <c r="DD9">
        <v>23812.6</v>
      </c>
      <c r="DE9">
        <v>24550</v>
      </c>
      <c r="DF9">
        <v>23948.6</v>
      </c>
      <c r="DG9">
        <v>24450.2</v>
      </c>
      <c r="DH9">
        <v>22889.4</v>
      </c>
      <c r="DI9">
        <v>23719.9</v>
      </c>
      <c r="DJ9">
        <v>23036.799999999999</v>
      </c>
      <c r="DK9">
        <v>24022.799999999999</v>
      </c>
      <c r="DL9">
        <v>22603.7</v>
      </c>
      <c r="DM9">
        <v>23287.7</v>
      </c>
      <c r="DN9">
        <v>21526.5</v>
      </c>
      <c r="DO9">
        <v>22732</v>
      </c>
      <c r="DP9">
        <v>21471.599999999999</v>
      </c>
      <c r="DQ9">
        <v>21685.200000000001</v>
      </c>
      <c r="DR9">
        <v>20514.3</v>
      </c>
      <c r="DS9">
        <v>21216.9</v>
      </c>
      <c r="DT9">
        <v>19705.5</v>
      </c>
      <c r="DU9">
        <v>19542</v>
      </c>
      <c r="DV9">
        <v>18601.400000000001</v>
      </c>
      <c r="DW9">
        <v>19122.3</v>
      </c>
      <c r="DX9">
        <v>17799.400000000001</v>
      </c>
      <c r="DY9">
        <v>17757.3</v>
      </c>
      <c r="DZ9">
        <v>16969.900000000001</v>
      </c>
      <c r="EA9">
        <v>17403.8</v>
      </c>
      <c r="EB9">
        <v>16295.8</v>
      </c>
      <c r="EC9">
        <v>16290.7</v>
      </c>
      <c r="ED9">
        <v>15397.5</v>
      </c>
      <c r="EE9">
        <v>15605.2</v>
      </c>
      <c r="EF9">
        <v>14848.5</v>
      </c>
      <c r="EG9">
        <v>14807.1</v>
      </c>
      <c r="EH9">
        <v>13850.2</v>
      </c>
      <c r="EI9">
        <v>14499.9</v>
      </c>
      <c r="EJ9">
        <v>13524.4</v>
      </c>
      <c r="EK9">
        <v>13056.7</v>
      </c>
      <c r="EL9">
        <v>12241.7</v>
      </c>
      <c r="EM9">
        <v>12804.3</v>
      </c>
      <c r="EN9">
        <v>12289.1</v>
      </c>
      <c r="EO9">
        <v>12289.1</v>
      </c>
      <c r="EP9">
        <v>11901.6</v>
      </c>
      <c r="EQ9">
        <v>12884.9</v>
      </c>
      <c r="ER9">
        <v>12332.7</v>
      </c>
      <c r="ES9">
        <v>12380.2</v>
      </c>
      <c r="ET9">
        <v>11955</v>
      </c>
      <c r="EU9">
        <v>12201.9</v>
      </c>
      <c r="EV9">
        <v>11632.9</v>
      </c>
      <c r="EW9">
        <v>11419.5</v>
      </c>
      <c r="EX9">
        <v>10492.1</v>
      </c>
      <c r="EY9">
        <v>10867.6</v>
      </c>
      <c r="EZ9">
        <v>10741.3</v>
      </c>
      <c r="FA9">
        <v>10435.299999999999</v>
      </c>
      <c r="FB9">
        <v>9931.9</v>
      </c>
      <c r="FC9" t="s">
        <v>18</v>
      </c>
      <c r="FD9" t="s">
        <v>18</v>
      </c>
      <c r="FE9" t="s">
        <v>18</v>
      </c>
      <c r="FF9" t="s">
        <v>18</v>
      </c>
      <c r="FG9" t="s">
        <v>18</v>
      </c>
      <c r="FH9" t="s">
        <v>18</v>
      </c>
      <c r="FI9" t="s">
        <v>18</v>
      </c>
      <c r="FJ9" t="s">
        <v>18</v>
      </c>
      <c r="FK9" t="s">
        <v>18</v>
      </c>
      <c r="FL9" t="s">
        <v>18</v>
      </c>
      <c r="FM9" t="s">
        <v>18</v>
      </c>
      <c r="FN9" t="s">
        <v>18</v>
      </c>
      <c r="FO9" t="s">
        <v>18</v>
      </c>
      <c r="FP9" t="s">
        <v>18</v>
      </c>
      <c r="FQ9" t="s">
        <v>18</v>
      </c>
      <c r="FR9" t="s">
        <v>18</v>
      </c>
      <c r="FS9" t="s">
        <v>18</v>
      </c>
      <c r="FT9" t="s">
        <v>18</v>
      </c>
      <c r="FU9" t="s">
        <v>18</v>
      </c>
      <c r="FV9" t="s">
        <v>18</v>
      </c>
      <c r="FW9" t="s">
        <v>18</v>
      </c>
      <c r="FX9" t="s">
        <v>18</v>
      </c>
      <c r="FY9" t="s">
        <v>18</v>
      </c>
      <c r="FZ9" t="s">
        <v>18</v>
      </c>
      <c r="GA9" t="s">
        <v>18</v>
      </c>
      <c r="GB9" t="s">
        <v>18</v>
      </c>
      <c r="GC9" t="s">
        <v>18</v>
      </c>
      <c r="GD9" t="s">
        <v>18</v>
      </c>
      <c r="GE9" t="s">
        <v>18</v>
      </c>
      <c r="GF9" t="s">
        <v>18</v>
      </c>
      <c r="GG9" t="s">
        <v>18</v>
      </c>
      <c r="GH9" t="s">
        <v>18</v>
      </c>
      <c r="GI9" t="s">
        <v>18</v>
      </c>
      <c r="GJ9" t="s">
        <v>18</v>
      </c>
      <c r="GK9" t="s">
        <v>18</v>
      </c>
      <c r="GL9" t="s">
        <v>18</v>
      </c>
      <c r="GM9" t="s">
        <v>18</v>
      </c>
      <c r="GN9" t="s">
        <v>18</v>
      </c>
      <c r="GO9" t="s">
        <v>18</v>
      </c>
      <c r="GP9" t="s">
        <v>18</v>
      </c>
      <c r="GQ9" t="s">
        <v>18</v>
      </c>
      <c r="GR9" t="s">
        <v>18</v>
      </c>
      <c r="GS9" t="s">
        <v>18</v>
      </c>
      <c r="GT9" t="s">
        <v>18</v>
      </c>
      <c r="GU9" t="s">
        <v>18</v>
      </c>
      <c r="GV9" t="s">
        <v>18</v>
      </c>
      <c r="GW9" t="s">
        <v>18</v>
      </c>
      <c r="GX9" t="s">
        <v>18</v>
      </c>
      <c r="GY9" t="s">
        <v>18</v>
      </c>
      <c r="GZ9" t="s">
        <v>18</v>
      </c>
      <c r="HA9" t="s">
        <v>18</v>
      </c>
      <c r="HB9" t="s">
        <v>18</v>
      </c>
      <c r="HC9" t="s">
        <v>18</v>
      </c>
      <c r="HD9" t="s">
        <v>18</v>
      </c>
      <c r="HE9" t="s">
        <v>18</v>
      </c>
      <c r="HF9" t="s">
        <v>18</v>
      </c>
      <c r="HG9" t="s">
        <v>18</v>
      </c>
      <c r="HH9" t="s">
        <v>18</v>
      </c>
      <c r="HI9" t="s">
        <v>18</v>
      </c>
      <c r="HJ9" t="s">
        <v>18</v>
      </c>
      <c r="HK9" t="s">
        <v>18</v>
      </c>
      <c r="HL9" t="s">
        <v>18</v>
      </c>
      <c r="HM9" t="s">
        <v>18</v>
      </c>
      <c r="HN9" t="s">
        <v>18</v>
      </c>
      <c r="HO9" t="s">
        <v>18</v>
      </c>
      <c r="HP9" t="s">
        <v>18</v>
      </c>
      <c r="HQ9" t="s">
        <v>18</v>
      </c>
      <c r="HR9" t="s">
        <v>18</v>
      </c>
      <c r="HS9" t="s">
        <v>18</v>
      </c>
      <c r="HT9" t="s">
        <v>18</v>
      </c>
      <c r="HU9" t="s">
        <v>18</v>
      </c>
      <c r="HV9" t="s">
        <v>18</v>
      </c>
      <c r="HW9" t="s">
        <v>18</v>
      </c>
      <c r="HX9" t="s">
        <v>18</v>
      </c>
      <c r="HY9" t="s">
        <v>18</v>
      </c>
      <c r="HZ9" t="s">
        <v>18</v>
      </c>
      <c r="IA9" t="s">
        <v>18</v>
      </c>
      <c r="IB9" t="s">
        <v>18</v>
      </c>
      <c r="IC9" t="s">
        <v>18</v>
      </c>
      <c r="ID9" t="s">
        <v>18</v>
      </c>
      <c r="IE9" t="s">
        <v>18</v>
      </c>
      <c r="IF9" t="s">
        <v>18</v>
      </c>
      <c r="IG9" t="s">
        <v>18</v>
      </c>
      <c r="IH9" t="s">
        <v>18</v>
      </c>
      <c r="II9" t="s">
        <v>18</v>
      </c>
      <c r="IJ9" t="s">
        <v>18</v>
      </c>
      <c r="IK9" t="s">
        <v>18</v>
      </c>
      <c r="IL9" t="s">
        <v>18</v>
      </c>
    </row>
    <row r="10" spans="1:246">
      <c r="A10" t="s">
        <v>452</v>
      </c>
      <c r="B10" t="s">
        <v>458</v>
      </c>
      <c r="C10" t="s">
        <v>457</v>
      </c>
      <c r="D10" t="s">
        <v>453</v>
      </c>
      <c r="E10">
        <f t="shared" si="0"/>
        <v>9663628.6999999993</v>
      </c>
      <c r="F10" t="s">
        <v>18</v>
      </c>
      <c r="G10" t="s">
        <v>18</v>
      </c>
      <c r="H10" t="s">
        <v>18</v>
      </c>
      <c r="I10">
        <v>2432578.1</v>
      </c>
      <c r="J10">
        <v>2371806.5</v>
      </c>
      <c r="K10">
        <v>2463172</v>
      </c>
      <c r="L10">
        <v>2396072.1</v>
      </c>
      <c r="M10">
        <v>2396292.9</v>
      </c>
      <c r="N10">
        <v>2323690.6</v>
      </c>
      <c r="O10">
        <v>2424570.4</v>
      </c>
      <c r="P10">
        <v>2360459</v>
      </c>
      <c r="Q10">
        <v>2370592.6</v>
      </c>
      <c r="R10">
        <v>2327583.2000000002</v>
      </c>
      <c r="S10">
        <v>2417845.1</v>
      </c>
      <c r="T10">
        <v>2351141.2000000002</v>
      </c>
      <c r="U10">
        <v>2361533.7000000002</v>
      </c>
      <c r="V10">
        <v>2293238.7000000002</v>
      </c>
      <c r="W10">
        <v>2376378.5</v>
      </c>
      <c r="X10">
        <v>2286361.2000000002</v>
      </c>
      <c r="Y10">
        <v>2288013.4</v>
      </c>
      <c r="Z10">
        <v>2202598</v>
      </c>
      <c r="AA10">
        <v>2311068.5</v>
      </c>
      <c r="AB10">
        <v>2215392.2000000002</v>
      </c>
      <c r="AC10">
        <v>2216552.1</v>
      </c>
      <c r="AD10">
        <v>2164481.5</v>
      </c>
      <c r="AE10">
        <v>2326290.7000000002</v>
      </c>
      <c r="AF10">
        <v>2276594</v>
      </c>
      <c r="AG10">
        <v>2316611.5</v>
      </c>
      <c r="AH10">
        <v>2242867.7000000002</v>
      </c>
      <c r="AI10">
        <v>2330809.5</v>
      </c>
      <c r="AJ10">
        <v>2218389.9</v>
      </c>
      <c r="AK10">
        <v>2228526.4</v>
      </c>
      <c r="AL10">
        <v>2160588.5</v>
      </c>
      <c r="AM10">
        <v>2214652.6</v>
      </c>
      <c r="AN10">
        <v>2098143.1</v>
      </c>
      <c r="AO10">
        <v>2107802.9</v>
      </c>
      <c r="AP10">
        <v>2034804.2</v>
      </c>
      <c r="AQ10">
        <v>2101578.5</v>
      </c>
      <c r="AR10">
        <v>1996743.3</v>
      </c>
      <c r="AS10">
        <v>2017143.2</v>
      </c>
      <c r="AT10">
        <v>1932658.5</v>
      </c>
      <c r="AU10">
        <v>2024737.1</v>
      </c>
      <c r="AV10">
        <v>1930110.5</v>
      </c>
      <c r="AW10">
        <v>1940811.9</v>
      </c>
      <c r="AX10">
        <v>1876126.5</v>
      </c>
      <c r="AY10">
        <v>1948641.5</v>
      </c>
      <c r="AZ10">
        <v>1859115.5</v>
      </c>
      <c r="BA10">
        <v>1855088.1</v>
      </c>
      <c r="BB10">
        <v>1803477.8</v>
      </c>
      <c r="BC10">
        <v>1887483</v>
      </c>
      <c r="BD10">
        <v>1808697.6</v>
      </c>
      <c r="BE10">
        <v>1811287.1</v>
      </c>
      <c r="BF10">
        <v>1748680.1</v>
      </c>
      <c r="BG10">
        <v>1826776</v>
      </c>
      <c r="BH10">
        <v>1736838.1</v>
      </c>
      <c r="BI10">
        <v>1749603.4</v>
      </c>
      <c r="BJ10">
        <v>1702386.3</v>
      </c>
      <c r="BK10">
        <v>1718802.9</v>
      </c>
      <c r="BL10">
        <v>1632402.8</v>
      </c>
      <c r="BM10">
        <v>1639333.2</v>
      </c>
      <c r="BN10">
        <v>1590894.4</v>
      </c>
      <c r="BO10">
        <v>1647048</v>
      </c>
      <c r="BP10">
        <v>1556515.6</v>
      </c>
      <c r="BQ10">
        <v>1553810.2</v>
      </c>
      <c r="BR10">
        <v>1499350.5</v>
      </c>
      <c r="BS10">
        <v>1573730.9</v>
      </c>
      <c r="BT10">
        <v>1491337.9</v>
      </c>
      <c r="BU10">
        <v>1489109.6</v>
      </c>
      <c r="BV10">
        <v>1436222.3</v>
      </c>
      <c r="BW10">
        <v>1513139.8</v>
      </c>
      <c r="BX10">
        <v>1432552.4</v>
      </c>
      <c r="BY10">
        <v>1443026.1</v>
      </c>
      <c r="BZ10">
        <v>1377493.9</v>
      </c>
      <c r="CA10">
        <v>1466734.4</v>
      </c>
      <c r="CB10">
        <v>1409608.7</v>
      </c>
      <c r="CC10">
        <v>1410303.8</v>
      </c>
      <c r="CD10">
        <v>1363572</v>
      </c>
      <c r="CE10">
        <v>1422326.9</v>
      </c>
      <c r="CF10">
        <v>1353644.2</v>
      </c>
      <c r="CG10">
        <v>1349494.5</v>
      </c>
      <c r="CH10">
        <v>1306219.7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X10" t="s">
        <v>18</v>
      </c>
      <c r="CY10" t="s">
        <v>18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t="s">
        <v>18</v>
      </c>
      <c r="DO10" t="s">
        <v>18</v>
      </c>
      <c r="DP10" t="s">
        <v>18</v>
      </c>
      <c r="DQ10" t="s">
        <v>18</v>
      </c>
      <c r="DR10" t="s">
        <v>18</v>
      </c>
      <c r="DS10" t="s">
        <v>18</v>
      </c>
      <c r="DT10" t="s">
        <v>18</v>
      </c>
      <c r="DU10" t="s">
        <v>18</v>
      </c>
      <c r="DV10" t="s">
        <v>18</v>
      </c>
      <c r="DW10" t="s">
        <v>18</v>
      </c>
      <c r="DX10" t="s">
        <v>18</v>
      </c>
      <c r="DY10" t="s">
        <v>18</v>
      </c>
      <c r="DZ10" t="s">
        <v>18</v>
      </c>
      <c r="EA10" t="s">
        <v>18</v>
      </c>
      <c r="EB10" t="s">
        <v>18</v>
      </c>
      <c r="EC10" t="s">
        <v>18</v>
      </c>
      <c r="ED10" t="s">
        <v>18</v>
      </c>
      <c r="EE10" t="s">
        <v>18</v>
      </c>
      <c r="EF10" t="s">
        <v>18</v>
      </c>
      <c r="EG10" t="s">
        <v>18</v>
      </c>
      <c r="EH10" t="s">
        <v>18</v>
      </c>
      <c r="EI10" t="s">
        <v>18</v>
      </c>
      <c r="EJ10" t="s">
        <v>18</v>
      </c>
      <c r="EK10" t="s">
        <v>18</v>
      </c>
      <c r="EL10" t="s">
        <v>18</v>
      </c>
      <c r="EM10" t="s">
        <v>18</v>
      </c>
      <c r="EN10" t="s">
        <v>18</v>
      </c>
      <c r="EO10" t="s">
        <v>18</v>
      </c>
      <c r="EP10" t="s">
        <v>18</v>
      </c>
      <c r="EQ10" t="s">
        <v>18</v>
      </c>
      <c r="ER10" t="s">
        <v>18</v>
      </c>
      <c r="ES10" t="s">
        <v>18</v>
      </c>
      <c r="ET10" t="s">
        <v>18</v>
      </c>
      <c r="EU10" t="s">
        <v>18</v>
      </c>
      <c r="EV10" t="s">
        <v>18</v>
      </c>
      <c r="EW10" t="s">
        <v>18</v>
      </c>
      <c r="EX10" t="s">
        <v>18</v>
      </c>
      <c r="EY10" t="s">
        <v>18</v>
      </c>
      <c r="EZ10" t="s">
        <v>18</v>
      </c>
      <c r="FA10" t="s">
        <v>18</v>
      </c>
      <c r="FB10" t="s">
        <v>18</v>
      </c>
      <c r="FC10" t="s">
        <v>18</v>
      </c>
      <c r="FD10" t="s">
        <v>18</v>
      </c>
      <c r="FE10" t="s">
        <v>18</v>
      </c>
      <c r="FF10" t="s">
        <v>18</v>
      </c>
      <c r="FG10" t="s">
        <v>18</v>
      </c>
      <c r="FH10" t="s">
        <v>18</v>
      </c>
      <c r="FI10" t="s">
        <v>18</v>
      </c>
      <c r="FJ10" t="s">
        <v>18</v>
      </c>
      <c r="FK10" t="s">
        <v>18</v>
      </c>
      <c r="FL10" t="s">
        <v>18</v>
      </c>
      <c r="FM10" t="s">
        <v>18</v>
      </c>
      <c r="FN10" t="s">
        <v>18</v>
      </c>
      <c r="FO10" t="s">
        <v>18</v>
      </c>
      <c r="FP10" t="s">
        <v>18</v>
      </c>
      <c r="FQ10" t="s">
        <v>18</v>
      </c>
      <c r="FR10" t="s">
        <v>18</v>
      </c>
      <c r="FS10" t="s">
        <v>18</v>
      </c>
      <c r="FT10" t="s">
        <v>18</v>
      </c>
      <c r="FU10" t="s">
        <v>18</v>
      </c>
      <c r="FV10" t="s">
        <v>18</v>
      </c>
      <c r="FW10" t="s">
        <v>18</v>
      </c>
      <c r="FX10" t="s">
        <v>18</v>
      </c>
      <c r="FY10" t="s">
        <v>18</v>
      </c>
      <c r="FZ10" t="s">
        <v>18</v>
      </c>
      <c r="GA10" t="s">
        <v>18</v>
      </c>
      <c r="GB10" t="s">
        <v>18</v>
      </c>
      <c r="GC10" t="s">
        <v>18</v>
      </c>
      <c r="GD10" t="s">
        <v>18</v>
      </c>
      <c r="GE10" t="s">
        <v>18</v>
      </c>
      <c r="GF10" t="s">
        <v>18</v>
      </c>
      <c r="GG10" t="s">
        <v>18</v>
      </c>
      <c r="GH10" t="s">
        <v>18</v>
      </c>
      <c r="GI10" t="s">
        <v>18</v>
      </c>
      <c r="GJ10" t="s">
        <v>18</v>
      </c>
      <c r="GK10" t="s">
        <v>18</v>
      </c>
      <c r="GL10" t="s">
        <v>18</v>
      </c>
      <c r="GM10" t="s">
        <v>18</v>
      </c>
      <c r="GN10" t="s">
        <v>18</v>
      </c>
      <c r="GO10" t="s">
        <v>18</v>
      </c>
      <c r="GP10" t="s">
        <v>18</v>
      </c>
      <c r="GQ10" t="s">
        <v>18</v>
      </c>
      <c r="GR10" t="s">
        <v>18</v>
      </c>
      <c r="GS10" t="s">
        <v>18</v>
      </c>
      <c r="GT10" t="s">
        <v>18</v>
      </c>
      <c r="GU10" t="s">
        <v>18</v>
      </c>
      <c r="GV10" t="s">
        <v>18</v>
      </c>
      <c r="GW10" t="s">
        <v>18</v>
      </c>
      <c r="GX10" t="s">
        <v>18</v>
      </c>
      <c r="GY10" t="s">
        <v>18</v>
      </c>
      <c r="GZ10" t="s">
        <v>18</v>
      </c>
      <c r="HA10" t="s">
        <v>18</v>
      </c>
      <c r="HB10" t="s">
        <v>18</v>
      </c>
      <c r="HC10" t="s">
        <v>18</v>
      </c>
      <c r="HD10" t="s">
        <v>18</v>
      </c>
      <c r="HE10" t="s">
        <v>18</v>
      </c>
      <c r="HF10" t="s">
        <v>18</v>
      </c>
      <c r="HG10" t="s">
        <v>18</v>
      </c>
      <c r="HH10" t="s">
        <v>18</v>
      </c>
      <c r="HI10" t="s">
        <v>18</v>
      </c>
      <c r="HJ10" t="s">
        <v>18</v>
      </c>
      <c r="HK10" t="s">
        <v>18</v>
      </c>
      <c r="HL10" t="s">
        <v>18</v>
      </c>
      <c r="HM10" t="s">
        <v>18</v>
      </c>
      <c r="HN10" t="s">
        <v>18</v>
      </c>
      <c r="HO10" t="s">
        <v>18</v>
      </c>
      <c r="HP10" t="s">
        <v>18</v>
      </c>
      <c r="HQ10" t="s">
        <v>18</v>
      </c>
      <c r="HR10" t="s">
        <v>18</v>
      </c>
      <c r="HS10" t="s">
        <v>18</v>
      </c>
      <c r="HT10" t="s">
        <v>18</v>
      </c>
      <c r="HU10" t="s">
        <v>18</v>
      </c>
      <c r="HV10" t="s">
        <v>18</v>
      </c>
      <c r="HW10" t="s">
        <v>18</v>
      </c>
      <c r="HX10" t="s">
        <v>18</v>
      </c>
      <c r="HY10" t="s">
        <v>18</v>
      </c>
      <c r="HZ10" t="s">
        <v>18</v>
      </c>
      <c r="IA10" t="s">
        <v>18</v>
      </c>
      <c r="IB10" t="s">
        <v>18</v>
      </c>
      <c r="IC10" t="s">
        <v>18</v>
      </c>
      <c r="ID10" t="s">
        <v>18</v>
      </c>
      <c r="IE10" t="s">
        <v>18</v>
      </c>
      <c r="IF10" t="s">
        <v>18</v>
      </c>
      <c r="IG10" t="s">
        <v>18</v>
      </c>
      <c r="IH10" t="s">
        <v>18</v>
      </c>
      <c r="II10" t="s">
        <v>18</v>
      </c>
      <c r="IJ10" t="s">
        <v>18</v>
      </c>
      <c r="IK10" t="s">
        <v>18</v>
      </c>
      <c r="IL10" t="s">
        <v>18</v>
      </c>
    </row>
    <row r="11" spans="1:246">
      <c r="A11" t="s">
        <v>452</v>
      </c>
      <c r="B11" t="s">
        <v>458</v>
      </c>
      <c r="C11" t="s">
        <v>457</v>
      </c>
      <c r="D11" t="s">
        <v>454</v>
      </c>
      <c r="E11">
        <f t="shared" si="0"/>
        <v>9501354.5</v>
      </c>
      <c r="F11" t="s">
        <v>18</v>
      </c>
      <c r="G11" t="s">
        <v>18</v>
      </c>
      <c r="H11" t="s">
        <v>18</v>
      </c>
      <c r="I11">
        <v>2387980.7000000002</v>
      </c>
      <c r="J11">
        <v>2331108.2000000002</v>
      </c>
      <c r="K11">
        <v>2425172.2999999998</v>
      </c>
      <c r="L11">
        <v>2357093.2999999998</v>
      </c>
      <c r="M11">
        <v>2358508</v>
      </c>
      <c r="N11">
        <v>2288844.1</v>
      </c>
      <c r="O11">
        <v>2387106.4</v>
      </c>
      <c r="P11">
        <v>2321780.9</v>
      </c>
      <c r="Q11">
        <v>2333142.4</v>
      </c>
      <c r="R11">
        <v>2292712.4</v>
      </c>
      <c r="S11">
        <v>2380612.1</v>
      </c>
      <c r="T11">
        <v>2313203.6</v>
      </c>
      <c r="U11">
        <v>2324658.7000000002</v>
      </c>
      <c r="V11">
        <v>2259373.9</v>
      </c>
      <c r="W11">
        <v>2344422</v>
      </c>
      <c r="X11">
        <v>2253590.6</v>
      </c>
      <c r="Y11">
        <v>2256562.6</v>
      </c>
      <c r="Z11">
        <v>2173529.7000000002</v>
      </c>
      <c r="AA11">
        <v>2280288.2999999998</v>
      </c>
      <c r="AB11">
        <v>2184023.6</v>
      </c>
      <c r="AC11">
        <v>2186181.2000000002</v>
      </c>
      <c r="AD11">
        <v>2135977.2000000002</v>
      </c>
      <c r="AE11">
        <v>2311212</v>
      </c>
      <c r="AF11">
        <v>2260866.2999999998</v>
      </c>
      <c r="AG11">
        <v>2301070.1</v>
      </c>
      <c r="AH11">
        <v>2228850.5</v>
      </c>
      <c r="AI11">
        <v>2321875</v>
      </c>
      <c r="AJ11">
        <v>2209360.4</v>
      </c>
      <c r="AK11">
        <v>2219733.1</v>
      </c>
      <c r="AL11">
        <v>2152752.1</v>
      </c>
      <c r="AM11">
        <v>2214652.6</v>
      </c>
      <c r="AN11">
        <v>2098143.1</v>
      </c>
      <c r="AO11">
        <v>2107802.9</v>
      </c>
      <c r="AP11">
        <v>2034804.2</v>
      </c>
      <c r="AQ11">
        <v>2101578.5</v>
      </c>
      <c r="AR11">
        <v>1996743.3</v>
      </c>
      <c r="AS11">
        <v>2017143.2</v>
      </c>
      <c r="AT11">
        <v>1932658.5</v>
      </c>
      <c r="AU11">
        <v>2024737.1</v>
      </c>
      <c r="AV11">
        <v>1930110.5</v>
      </c>
      <c r="AW11">
        <v>1940811.9</v>
      </c>
      <c r="AX11">
        <v>1876126.5</v>
      </c>
      <c r="AY11">
        <v>1948641.5</v>
      </c>
      <c r="AZ11">
        <v>1859115.5</v>
      </c>
      <c r="BA11">
        <v>1855088.1</v>
      </c>
      <c r="BB11">
        <v>1803477.8</v>
      </c>
      <c r="BC11">
        <v>1887483</v>
      </c>
      <c r="BD11">
        <v>1808697.6</v>
      </c>
      <c r="BE11">
        <v>1811287.1</v>
      </c>
      <c r="BF11">
        <v>1748680.1</v>
      </c>
      <c r="BG11">
        <v>1826776</v>
      </c>
      <c r="BH11">
        <v>1736838.1</v>
      </c>
      <c r="BI11">
        <v>1749603.4</v>
      </c>
      <c r="BJ11">
        <v>1702386.3</v>
      </c>
      <c r="BK11">
        <v>1753701.6</v>
      </c>
      <c r="BL11">
        <v>1668226.3</v>
      </c>
      <c r="BM11">
        <v>1673946.5</v>
      </c>
      <c r="BN11">
        <v>1623488.4</v>
      </c>
      <c r="BO11">
        <v>1680343.8</v>
      </c>
      <c r="BP11">
        <v>1591467.6</v>
      </c>
      <c r="BQ11">
        <v>1586885.8</v>
      </c>
      <c r="BR11">
        <v>1529963.1</v>
      </c>
      <c r="BS11">
        <v>1605498</v>
      </c>
      <c r="BT11">
        <v>1523353.1</v>
      </c>
      <c r="BU11">
        <v>1518836.3</v>
      </c>
      <c r="BV11">
        <v>1464698.5</v>
      </c>
      <c r="BW11">
        <v>1544134.6</v>
      </c>
      <c r="BX11">
        <v>1463568.6</v>
      </c>
      <c r="BY11">
        <v>1472794.6</v>
      </c>
      <c r="BZ11">
        <v>1405651.2</v>
      </c>
      <c r="CA11">
        <v>1495418.5</v>
      </c>
      <c r="CB11">
        <v>1438503.2</v>
      </c>
      <c r="CC11">
        <v>1437700.4</v>
      </c>
      <c r="CD11">
        <v>1388330.7</v>
      </c>
      <c r="CE11">
        <v>1448566</v>
      </c>
      <c r="CF11">
        <v>1379801.3</v>
      </c>
      <c r="CG11">
        <v>1374348.7</v>
      </c>
      <c r="CH11">
        <v>1329685.8999999999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18</v>
      </c>
      <c r="DX11" t="s">
        <v>18</v>
      </c>
      <c r="DY11" t="s">
        <v>18</v>
      </c>
      <c r="DZ11" t="s">
        <v>18</v>
      </c>
      <c r="EA11" t="s">
        <v>18</v>
      </c>
      <c r="EB11" t="s">
        <v>18</v>
      </c>
      <c r="EC11" t="s">
        <v>18</v>
      </c>
      <c r="ED11" t="s">
        <v>18</v>
      </c>
      <c r="EE11" t="s">
        <v>18</v>
      </c>
      <c r="EF11" t="s">
        <v>18</v>
      </c>
      <c r="EG11" t="s">
        <v>18</v>
      </c>
      <c r="EH11" t="s">
        <v>18</v>
      </c>
      <c r="EI11" t="s">
        <v>18</v>
      </c>
      <c r="EJ11" t="s">
        <v>18</v>
      </c>
      <c r="EK11" t="s">
        <v>18</v>
      </c>
      <c r="EL11" t="s">
        <v>18</v>
      </c>
      <c r="EM11" t="s">
        <v>18</v>
      </c>
      <c r="EN11" t="s">
        <v>18</v>
      </c>
      <c r="EO11" t="s">
        <v>18</v>
      </c>
      <c r="EP11" t="s">
        <v>18</v>
      </c>
      <c r="EQ11" t="s">
        <v>18</v>
      </c>
      <c r="ER11" t="s">
        <v>18</v>
      </c>
      <c r="ES11" t="s">
        <v>18</v>
      </c>
      <c r="ET11" t="s">
        <v>18</v>
      </c>
      <c r="EU11" t="s">
        <v>18</v>
      </c>
      <c r="EV11" t="s">
        <v>18</v>
      </c>
      <c r="EW11" t="s">
        <v>18</v>
      </c>
      <c r="EX11" t="s">
        <v>18</v>
      </c>
      <c r="EY11" t="s">
        <v>18</v>
      </c>
      <c r="EZ11" t="s">
        <v>18</v>
      </c>
      <c r="FA11" t="s">
        <v>18</v>
      </c>
      <c r="FB11" t="s">
        <v>18</v>
      </c>
      <c r="FC11" t="s">
        <v>18</v>
      </c>
      <c r="FD11" t="s">
        <v>18</v>
      </c>
      <c r="FE11" t="s">
        <v>18</v>
      </c>
      <c r="FF11" t="s">
        <v>18</v>
      </c>
      <c r="FG11" t="s">
        <v>18</v>
      </c>
      <c r="FH11" t="s">
        <v>18</v>
      </c>
      <c r="FI11" t="s">
        <v>18</v>
      </c>
      <c r="FJ11" t="s">
        <v>18</v>
      </c>
      <c r="FK11" t="s">
        <v>18</v>
      </c>
      <c r="FL11" t="s">
        <v>18</v>
      </c>
      <c r="FM11" t="s">
        <v>18</v>
      </c>
      <c r="FN11" t="s">
        <v>18</v>
      </c>
      <c r="FO11" t="s">
        <v>18</v>
      </c>
      <c r="FP11" t="s">
        <v>18</v>
      </c>
      <c r="FQ11" t="s">
        <v>18</v>
      </c>
      <c r="FR11" t="s">
        <v>18</v>
      </c>
      <c r="FS11" t="s">
        <v>18</v>
      </c>
      <c r="FT11" t="s">
        <v>18</v>
      </c>
      <c r="FU11" t="s">
        <v>18</v>
      </c>
      <c r="FV11" t="s">
        <v>18</v>
      </c>
      <c r="FW11" t="s">
        <v>18</v>
      </c>
      <c r="FX11" t="s">
        <v>18</v>
      </c>
      <c r="FY11" t="s">
        <v>18</v>
      </c>
      <c r="FZ11" t="s">
        <v>18</v>
      </c>
      <c r="GA11" t="s">
        <v>18</v>
      </c>
      <c r="GB11" t="s">
        <v>18</v>
      </c>
      <c r="GC11" t="s">
        <v>18</v>
      </c>
      <c r="GD11" t="s">
        <v>18</v>
      </c>
      <c r="GE11" t="s">
        <v>18</v>
      </c>
      <c r="GF11" t="s">
        <v>18</v>
      </c>
      <c r="GG11" t="s">
        <v>18</v>
      </c>
      <c r="GH11" t="s">
        <v>18</v>
      </c>
      <c r="GI11" t="s">
        <v>18</v>
      </c>
      <c r="GJ11" t="s">
        <v>18</v>
      </c>
      <c r="GK11" t="s">
        <v>18</v>
      </c>
      <c r="GL11" t="s">
        <v>18</v>
      </c>
      <c r="GM11" t="s">
        <v>18</v>
      </c>
      <c r="GN11" t="s">
        <v>18</v>
      </c>
      <c r="GO11" t="s">
        <v>18</v>
      </c>
      <c r="GP11" t="s">
        <v>18</v>
      </c>
      <c r="GQ11" t="s">
        <v>18</v>
      </c>
      <c r="GR11" t="s">
        <v>18</v>
      </c>
      <c r="GS11" t="s">
        <v>18</v>
      </c>
      <c r="GT11" t="s">
        <v>18</v>
      </c>
      <c r="GU11" t="s">
        <v>18</v>
      </c>
      <c r="GV11" t="s">
        <v>18</v>
      </c>
      <c r="GW11" t="s">
        <v>18</v>
      </c>
      <c r="GX11" t="s">
        <v>18</v>
      </c>
      <c r="GY11" t="s">
        <v>18</v>
      </c>
      <c r="GZ11" t="s">
        <v>18</v>
      </c>
      <c r="HA11" t="s">
        <v>18</v>
      </c>
      <c r="HB11" t="s">
        <v>18</v>
      </c>
      <c r="HC11" t="s">
        <v>18</v>
      </c>
      <c r="HD11" t="s">
        <v>18</v>
      </c>
      <c r="HE11" t="s">
        <v>18</v>
      </c>
      <c r="HF11" t="s">
        <v>18</v>
      </c>
      <c r="HG11" t="s">
        <v>18</v>
      </c>
      <c r="HH11" t="s">
        <v>18</v>
      </c>
      <c r="HI11" t="s">
        <v>18</v>
      </c>
      <c r="HJ11" t="s">
        <v>18</v>
      </c>
      <c r="HK11" t="s">
        <v>18</v>
      </c>
      <c r="HL11" t="s">
        <v>18</v>
      </c>
      <c r="HM11" t="s">
        <v>18</v>
      </c>
      <c r="HN11" t="s">
        <v>18</v>
      </c>
      <c r="HO11" t="s">
        <v>18</v>
      </c>
      <c r="HP11" t="s">
        <v>18</v>
      </c>
      <c r="HQ11" t="s">
        <v>18</v>
      </c>
      <c r="HR11" t="s">
        <v>18</v>
      </c>
      <c r="HS11" t="s">
        <v>18</v>
      </c>
      <c r="HT11" t="s">
        <v>18</v>
      </c>
      <c r="HU11" t="s">
        <v>18</v>
      </c>
      <c r="HV11" t="s">
        <v>18</v>
      </c>
      <c r="HW11" t="s">
        <v>18</v>
      </c>
      <c r="HX11" t="s">
        <v>18</v>
      </c>
      <c r="HY11" t="s">
        <v>18</v>
      </c>
      <c r="HZ11" t="s">
        <v>18</v>
      </c>
      <c r="IA11" t="s">
        <v>18</v>
      </c>
      <c r="IB11" t="s">
        <v>18</v>
      </c>
      <c r="IC11" t="s">
        <v>18</v>
      </c>
      <c r="ID11" t="s">
        <v>18</v>
      </c>
      <c r="IE11" t="s">
        <v>18</v>
      </c>
      <c r="IF11" t="s">
        <v>18</v>
      </c>
      <c r="IG11" t="s">
        <v>18</v>
      </c>
      <c r="IH11" t="s">
        <v>18</v>
      </c>
      <c r="II11" t="s">
        <v>18</v>
      </c>
      <c r="IJ11" t="s">
        <v>18</v>
      </c>
      <c r="IK11" t="s">
        <v>18</v>
      </c>
      <c r="IL11" t="s">
        <v>18</v>
      </c>
    </row>
    <row r="12" spans="1:246">
      <c r="A12" t="s">
        <v>452</v>
      </c>
      <c r="B12" t="s">
        <v>458</v>
      </c>
      <c r="C12" t="s">
        <v>457</v>
      </c>
      <c r="D12" t="s">
        <v>52</v>
      </c>
      <c r="E12">
        <f t="shared" si="0"/>
        <v>9652126.2999999989</v>
      </c>
      <c r="F12" t="s">
        <v>18</v>
      </c>
      <c r="G12" t="s">
        <v>18</v>
      </c>
      <c r="H12" t="s">
        <v>18</v>
      </c>
      <c r="I12">
        <v>2426416.2999999998</v>
      </c>
      <c r="J12">
        <v>2366465.9</v>
      </c>
      <c r="K12">
        <v>2463172</v>
      </c>
      <c r="L12">
        <v>2396072.1</v>
      </c>
      <c r="M12">
        <v>2396292.9</v>
      </c>
      <c r="N12">
        <v>2323690.6</v>
      </c>
      <c r="O12">
        <v>2424570.4</v>
      </c>
      <c r="P12">
        <v>2360459</v>
      </c>
      <c r="Q12">
        <v>2370592.6</v>
      </c>
      <c r="R12">
        <v>2327583.2000000002</v>
      </c>
      <c r="S12">
        <v>2417845.1</v>
      </c>
      <c r="T12">
        <v>2351141.2000000002</v>
      </c>
      <c r="U12">
        <v>2361533.7000000002</v>
      </c>
      <c r="V12">
        <v>2293238.7000000002</v>
      </c>
      <c r="W12">
        <v>2380257.7999999998</v>
      </c>
      <c r="X12">
        <v>2290035</v>
      </c>
      <c r="Y12">
        <v>2291597.7999999998</v>
      </c>
      <c r="Z12">
        <v>2205831.6</v>
      </c>
      <c r="AA12">
        <v>2314632.7999999998</v>
      </c>
      <c r="AB12">
        <v>2218827.4</v>
      </c>
      <c r="AC12">
        <v>2220119.7000000002</v>
      </c>
      <c r="AD12">
        <v>2167884.1</v>
      </c>
      <c r="AE12">
        <v>2346921.2000000002</v>
      </c>
      <c r="AF12">
        <v>2298052.5</v>
      </c>
      <c r="AG12">
        <v>2336983.7999999998</v>
      </c>
      <c r="AH12">
        <v>2261054.9</v>
      </c>
      <c r="AI12">
        <v>2355392.4</v>
      </c>
      <c r="AJ12">
        <v>2242515.7000000002</v>
      </c>
      <c r="AK12">
        <v>2251379.2999999998</v>
      </c>
      <c r="AL12">
        <v>2181384</v>
      </c>
      <c r="AM12">
        <v>2243912.7999999998</v>
      </c>
      <c r="AN12">
        <v>2126204.1</v>
      </c>
      <c r="AO12">
        <v>2134922.6</v>
      </c>
      <c r="AP12">
        <v>2059183.7</v>
      </c>
      <c r="AQ12">
        <v>2127116.6</v>
      </c>
      <c r="AR12">
        <v>2021820.6</v>
      </c>
      <c r="AS12">
        <v>2041445</v>
      </c>
      <c r="AT12">
        <v>1954672.1</v>
      </c>
      <c r="AU12">
        <v>2048111.1</v>
      </c>
      <c r="AV12">
        <v>1952908</v>
      </c>
      <c r="AW12">
        <v>1962582.4</v>
      </c>
      <c r="AX12">
        <v>1896357.7</v>
      </c>
      <c r="AY12">
        <v>1969684</v>
      </c>
      <c r="AZ12">
        <v>1879740.6</v>
      </c>
      <c r="BA12">
        <v>1875382.5</v>
      </c>
      <c r="BB12">
        <v>1821837.3</v>
      </c>
      <c r="BC12">
        <v>1906961.1</v>
      </c>
      <c r="BD12">
        <v>1827566.4</v>
      </c>
      <c r="BE12">
        <v>1829922.5</v>
      </c>
      <c r="BF12">
        <v>1765777.7</v>
      </c>
      <c r="BG12">
        <v>1844609.9</v>
      </c>
      <c r="BH12">
        <v>1754477.6</v>
      </c>
      <c r="BI12">
        <v>1767095.8</v>
      </c>
      <c r="BJ12">
        <v>1718006.2</v>
      </c>
      <c r="BK12">
        <v>1770280.8</v>
      </c>
      <c r="BL12">
        <v>1684609.1</v>
      </c>
      <c r="BM12">
        <v>1690317.3</v>
      </c>
      <c r="BN12">
        <v>1638222.5</v>
      </c>
      <c r="BO12">
        <v>1695466.2</v>
      </c>
      <c r="BP12">
        <v>1606286.5</v>
      </c>
      <c r="BQ12">
        <v>1601729.4</v>
      </c>
      <c r="BR12">
        <v>1543480.2</v>
      </c>
      <c r="BS12">
        <v>1619835</v>
      </c>
      <c r="BT12">
        <v>1537901.5</v>
      </c>
      <c r="BU12">
        <v>1533303.8</v>
      </c>
      <c r="BV12">
        <v>1477675.7</v>
      </c>
      <c r="BW12">
        <v>1557646</v>
      </c>
      <c r="BX12">
        <v>1477194.8</v>
      </c>
      <c r="BY12">
        <v>1486203.9</v>
      </c>
      <c r="BZ12">
        <v>1417544.7</v>
      </c>
      <c r="CA12">
        <v>1507643.5</v>
      </c>
      <c r="CB12">
        <v>1450835.7</v>
      </c>
      <c r="CC12">
        <v>1449666.4</v>
      </c>
      <c r="CD12">
        <v>1399166</v>
      </c>
      <c r="CE12">
        <v>1459614.6</v>
      </c>
      <c r="CF12">
        <v>1391047.2</v>
      </c>
      <c r="CG12">
        <v>1385786.1</v>
      </c>
      <c r="CH12">
        <v>1339696.5</v>
      </c>
      <c r="CI12" t="s">
        <v>18</v>
      </c>
      <c r="CJ12" t="s">
        <v>18</v>
      </c>
      <c r="CK12" t="s">
        <v>18</v>
      </c>
      <c r="CL12" t="s">
        <v>18</v>
      </c>
      <c r="CM12" t="s">
        <v>18</v>
      </c>
      <c r="CN12" t="s">
        <v>18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18</v>
      </c>
      <c r="DL12" t="s">
        <v>18</v>
      </c>
      <c r="DM12" t="s">
        <v>18</v>
      </c>
      <c r="DN12" t="s">
        <v>18</v>
      </c>
      <c r="DO12" t="s">
        <v>18</v>
      </c>
      <c r="DP12" t="s">
        <v>18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18</v>
      </c>
      <c r="DW12" t="s">
        <v>18</v>
      </c>
      <c r="DX12" t="s">
        <v>18</v>
      </c>
      <c r="DY12" t="s">
        <v>18</v>
      </c>
      <c r="DZ12" t="s">
        <v>18</v>
      </c>
      <c r="EA12" t="s">
        <v>18</v>
      </c>
      <c r="EB12" t="s">
        <v>18</v>
      </c>
      <c r="EC12" t="s">
        <v>18</v>
      </c>
      <c r="ED12" t="s">
        <v>18</v>
      </c>
      <c r="EE12" t="s">
        <v>18</v>
      </c>
      <c r="EF12" t="s">
        <v>18</v>
      </c>
      <c r="EG12" t="s">
        <v>18</v>
      </c>
      <c r="EH12" t="s">
        <v>18</v>
      </c>
      <c r="EI12" t="s">
        <v>18</v>
      </c>
      <c r="EJ12" t="s">
        <v>18</v>
      </c>
      <c r="EK12" t="s">
        <v>18</v>
      </c>
      <c r="EL12" t="s">
        <v>18</v>
      </c>
      <c r="EM12" t="s">
        <v>18</v>
      </c>
      <c r="EN12" t="s">
        <v>18</v>
      </c>
      <c r="EO12" t="s">
        <v>18</v>
      </c>
      <c r="EP12" t="s">
        <v>18</v>
      </c>
      <c r="EQ12" t="s">
        <v>18</v>
      </c>
      <c r="ER12" t="s">
        <v>18</v>
      </c>
      <c r="ES12" t="s">
        <v>18</v>
      </c>
      <c r="ET12" t="s">
        <v>18</v>
      </c>
      <c r="EU12" t="s">
        <v>18</v>
      </c>
      <c r="EV12" t="s">
        <v>18</v>
      </c>
      <c r="EW12" t="s">
        <v>18</v>
      </c>
      <c r="EX12" t="s">
        <v>18</v>
      </c>
      <c r="EY12" t="s">
        <v>18</v>
      </c>
      <c r="EZ12" t="s">
        <v>18</v>
      </c>
      <c r="FA12" t="s">
        <v>18</v>
      </c>
      <c r="FB12" t="s">
        <v>18</v>
      </c>
      <c r="FC12" t="s">
        <v>18</v>
      </c>
      <c r="FD12" t="s">
        <v>18</v>
      </c>
      <c r="FE12" t="s">
        <v>18</v>
      </c>
      <c r="FF12" t="s">
        <v>18</v>
      </c>
      <c r="FG12" t="s">
        <v>18</v>
      </c>
      <c r="FH12" t="s">
        <v>18</v>
      </c>
      <c r="FI12" t="s">
        <v>18</v>
      </c>
      <c r="FJ12" t="s">
        <v>18</v>
      </c>
      <c r="FK12" t="s">
        <v>18</v>
      </c>
      <c r="FL12" t="s">
        <v>18</v>
      </c>
      <c r="FM12" t="s">
        <v>18</v>
      </c>
      <c r="FN12" t="s">
        <v>18</v>
      </c>
      <c r="FO12" t="s">
        <v>18</v>
      </c>
      <c r="FP12" t="s">
        <v>18</v>
      </c>
      <c r="FQ12" t="s">
        <v>18</v>
      </c>
      <c r="FR12" t="s">
        <v>18</v>
      </c>
      <c r="FS12" t="s">
        <v>18</v>
      </c>
      <c r="FT12" t="s">
        <v>18</v>
      </c>
      <c r="FU12" t="s">
        <v>18</v>
      </c>
      <c r="FV12" t="s">
        <v>18</v>
      </c>
      <c r="FW12" t="s">
        <v>18</v>
      </c>
      <c r="FX12" t="s">
        <v>18</v>
      </c>
      <c r="FY12" t="s">
        <v>18</v>
      </c>
      <c r="FZ12" t="s">
        <v>18</v>
      </c>
      <c r="GA12" t="s">
        <v>18</v>
      </c>
      <c r="GB12" t="s">
        <v>18</v>
      </c>
      <c r="GC12" t="s">
        <v>18</v>
      </c>
      <c r="GD12" t="s">
        <v>18</v>
      </c>
      <c r="GE12" t="s">
        <v>18</v>
      </c>
      <c r="GF12" t="s">
        <v>18</v>
      </c>
      <c r="GG12" t="s">
        <v>18</v>
      </c>
      <c r="GH12" t="s">
        <v>18</v>
      </c>
      <c r="GI12" t="s">
        <v>18</v>
      </c>
      <c r="GJ12" t="s">
        <v>18</v>
      </c>
      <c r="GK12" t="s">
        <v>18</v>
      </c>
      <c r="GL12" t="s">
        <v>18</v>
      </c>
      <c r="GM12" t="s">
        <v>18</v>
      </c>
      <c r="GN12" t="s">
        <v>18</v>
      </c>
      <c r="GO12" t="s">
        <v>18</v>
      </c>
      <c r="GP12" t="s">
        <v>18</v>
      </c>
      <c r="GQ12" t="s">
        <v>18</v>
      </c>
      <c r="GR12" t="s">
        <v>18</v>
      </c>
      <c r="GS12" t="s">
        <v>18</v>
      </c>
      <c r="GT12" t="s">
        <v>18</v>
      </c>
      <c r="GU12" t="s">
        <v>18</v>
      </c>
      <c r="GV12" t="s">
        <v>18</v>
      </c>
      <c r="GW12" t="s">
        <v>18</v>
      </c>
      <c r="GX12" t="s">
        <v>18</v>
      </c>
      <c r="GY12" t="s">
        <v>18</v>
      </c>
      <c r="GZ12" t="s">
        <v>18</v>
      </c>
      <c r="HA12" t="s">
        <v>18</v>
      </c>
      <c r="HB12" t="s">
        <v>18</v>
      </c>
      <c r="HC12" t="s">
        <v>18</v>
      </c>
      <c r="HD12" t="s">
        <v>18</v>
      </c>
      <c r="HE12" t="s">
        <v>18</v>
      </c>
      <c r="HF12" t="s">
        <v>18</v>
      </c>
      <c r="HG12" t="s">
        <v>18</v>
      </c>
      <c r="HH12" t="s">
        <v>18</v>
      </c>
      <c r="HI12" t="s">
        <v>18</v>
      </c>
      <c r="HJ12" t="s">
        <v>18</v>
      </c>
      <c r="HK12" t="s">
        <v>18</v>
      </c>
      <c r="HL12" t="s">
        <v>18</v>
      </c>
      <c r="HM12" t="s">
        <v>18</v>
      </c>
      <c r="HN12" t="s">
        <v>18</v>
      </c>
      <c r="HO12" t="s">
        <v>18</v>
      </c>
      <c r="HP12" t="s">
        <v>18</v>
      </c>
      <c r="HQ12" t="s">
        <v>18</v>
      </c>
      <c r="HR12" t="s">
        <v>18</v>
      </c>
      <c r="HS12" t="s">
        <v>18</v>
      </c>
      <c r="HT12" t="s">
        <v>18</v>
      </c>
      <c r="HU12" t="s">
        <v>18</v>
      </c>
      <c r="HV12" t="s">
        <v>18</v>
      </c>
      <c r="HW12" t="s">
        <v>18</v>
      </c>
      <c r="HX12" t="s">
        <v>18</v>
      </c>
      <c r="HY12" t="s">
        <v>18</v>
      </c>
      <c r="HZ12" t="s">
        <v>18</v>
      </c>
      <c r="IA12" t="s">
        <v>18</v>
      </c>
      <c r="IB12" t="s">
        <v>18</v>
      </c>
      <c r="IC12" t="s">
        <v>18</v>
      </c>
      <c r="ID12" t="s">
        <v>18</v>
      </c>
      <c r="IE12" t="s">
        <v>18</v>
      </c>
      <c r="IF12" t="s">
        <v>18</v>
      </c>
      <c r="IG12" t="s">
        <v>18</v>
      </c>
      <c r="IH12" t="s">
        <v>18</v>
      </c>
      <c r="II12" t="s">
        <v>18</v>
      </c>
      <c r="IJ12" t="s">
        <v>18</v>
      </c>
      <c r="IK12" t="s">
        <v>18</v>
      </c>
      <c r="IL12" t="s">
        <v>18</v>
      </c>
    </row>
    <row r="13" spans="1:246">
      <c r="A13" t="s">
        <v>452</v>
      </c>
      <c r="B13" t="s">
        <v>458</v>
      </c>
      <c r="C13" t="s">
        <v>457</v>
      </c>
      <c r="D13" t="s">
        <v>53</v>
      </c>
      <c r="E13">
        <f t="shared" si="0"/>
        <v>9676094.5</v>
      </c>
      <c r="F13" t="s">
        <v>18</v>
      </c>
      <c r="G13" t="s">
        <v>18</v>
      </c>
      <c r="H13" t="s">
        <v>18</v>
      </c>
      <c r="I13">
        <v>2432578.1</v>
      </c>
      <c r="J13">
        <v>2371806.5</v>
      </c>
      <c r="K13">
        <v>2469507.6</v>
      </c>
      <c r="L13">
        <v>2402202.2999999998</v>
      </c>
      <c r="M13">
        <v>2402049.4</v>
      </c>
      <c r="N13">
        <v>2328840.5</v>
      </c>
      <c r="O13">
        <v>2430692.2999999998</v>
      </c>
      <c r="P13">
        <v>2366264.1</v>
      </c>
      <c r="Q13">
        <v>2376046.7000000002</v>
      </c>
      <c r="R13">
        <v>2332459.1</v>
      </c>
      <c r="S13">
        <v>2423442.9</v>
      </c>
      <c r="T13">
        <v>2356415.4</v>
      </c>
      <c r="U13">
        <v>2366513.6</v>
      </c>
      <c r="V13">
        <v>2297598.1</v>
      </c>
      <c r="W13">
        <v>2385155.2999999998</v>
      </c>
      <c r="X13">
        <v>2294690</v>
      </c>
      <c r="Y13">
        <v>2296067.4</v>
      </c>
      <c r="Z13">
        <v>2209848.4</v>
      </c>
      <c r="AA13">
        <v>2319262.2000000002</v>
      </c>
      <c r="AB13">
        <v>2223294.7999999998</v>
      </c>
      <c r="AC13">
        <v>2224880.1</v>
      </c>
      <c r="AD13">
        <v>2172548.2000000002</v>
      </c>
      <c r="AE13">
        <v>2352634.2000000002</v>
      </c>
      <c r="AF13">
        <v>2303925.2999999998</v>
      </c>
      <c r="AG13">
        <v>2342958</v>
      </c>
      <c r="AH13">
        <v>2266384.7000000002</v>
      </c>
      <c r="AI13">
        <v>2361256.7999999998</v>
      </c>
      <c r="AJ13">
        <v>2248040.2000000002</v>
      </c>
      <c r="AK13">
        <v>2256603.9</v>
      </c>
      <c r="AL13">
        <v>2185797</v>
      </c>
      <c r="AM13">
        <v>2248589.9</v>
      </c>
      <c r="AN13">
        <v>2130385.4</v>
      </c>
      <c r="AO13">
        <v>2138769.7999999998</v>
      </c>
      <c r="AP13">
        <v>2062460</v>
      </c>
      <c r="AQ13">
        <v>2130936.7000000002</v>
      </c>
      <c r="AR13">
        <v>2025183.5</v>
      </c>
      <c r="AS13">
        <v>2044554.1</v>
      </c>
      <c r="AT13">
        <v>1957307.9</v>
      </c>
      <c r="AU13">
        <v>2051243.5</v>
      </c>
      <c r="AV13">
        <v>1955774.1</v>
      </c>
      <c r="AW13">
        <v>1965352.3</v>
      </c>
      <c r="AX13">
        <v>1898743.9</v>
      </c>
      <c r="AY13">
        <v>1972449.1</v>
      </c>
      <c r="AZ13">
        <v>1882268.3</v>
      </c>
      <c r="BA13">
        <v>1877830.9</v>
      </c>
      <c r="BB13">
        <v>1824038.5</v>
      </c>
      <c r="BC13">
        <v>1909679.8</v>
      </c>
      <c r="BD13">
        <v>1829992.8</v>
      </c>
      <c r="BE13">
        <v>1832411.8</v>
      </c>
      <c r="BF13">
        <v>1767958.8</v>
      </c>
      <c r="BG13">
        <v>1847210.8</v>
      </c>
      <c r="BH13">
        <v>1756754.9</v>
      </c>
      <c r="BI13">
        <v>1769477.1</v>
      </c>
      <c r="BJ13">
        <v>1719962.9</v>
      </c>
      <c r="BK13">
        <v>1772662.4</v>
      </c>
      <c r="BL13">
        <v>1686775.8</v>
      </c>
      <c r="BM13">
        <v>1692417.3</v>
      </c>
      <c r="BN13">
        <v>1640007.7</v>
      </c>
      <c r="BO13">
        <v>1697421.8</v>
      </c>
      <c r="BP13">
        <v>1608018.1</v>
      </c>
      <c r="BQ13">
        <v>1603429.3</v>
      </c>
      <c r="BR13">
        <v>1544952.4</v>
      </c>
      <c r="BS13">
        <v>1621453.6</v>
      </c>
      <c r="BT13">
        <v>1539463.8</v>
      </c>
      <c r="BU13">
        <v>1534849.5</v>
      </c>
      <c r="BV13">
        <v>1479130.8</v>
      </c>
      <c r="BW13">
        <v>1559229.5</v>
      </c>
      <c r="BX13">
        <v>1478618.3</v>
      </c>
      <c r="BY13">
        <v>1487569.4</v>
      </c>
      <c r="BZ13">
        <v>1418703.8</v>
      </c>
      <c r="CA13">
        <v>1508905.4</v>
      </c>
      <c r="CB13">
        <v>1451943</v>
      </c>
      <c r="CC13">
        <v>1450774.4</v>
      </c>
      <c r="CD13">
        <v>1400148.2</v>
      </c>
      <c r="CE13">
        <v>1460619.9</v>
      </c>
      <c r="CF13">
        <v>1391985.1</v>
      </c>
      <c r="CG13">
        <v>1386760.7</v>
      </c>
      <c r="CH13">
        <v>1340583.2</v>
      </c>
      <c r="CI13" t="s">
        <v>18</v>
      </c>
      <c r="CJ13" t="s">
        <v>18</v>
      </c>
      <c r="CK13" t="s">
        <v>18</v>
      </c>
      <c r="CL13" t="s">
        <v>18</v>
      </c>
      <c r="CM13" t="s">
        <v>18</v>
      </c>
      <c r="CN13" t="s">
        <v>18</v>
      </c>
      <c r="CO13" t="s">
        <v>18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E13" t="s">
        <v>18</v>
      </c>
      <c r="DF13" t="s">
        <v>18</v>
      </c>
      <c r="DG13" t="s">
        <v>18</v>
      </c>
      <c r="DH13" t="s">
        <v>18</v>
      </c>
      <c r="DI13" t="s">
        <v>18</v>
      </c>
      <c r="DJ13" t="s">
        <v>18</v>
      </c>
      <c r="DK13" t="s">
        <v>18</v>
      </c>
      <c r="DL13" t="s">
        <v>18</v>
      </c>
      <c r="DM13" t="s">
        <v>18</v>
      </c>
      <c r="DN13" t="s">
        <v>18</v>
      </c>
      <c r="DO13" t="s">
        <v>18</v>
      </c>
      <c r="DP13" t="s">
        <v>18</v>
      </c>
      <c r="DQ13" t="s">
        <v>18</v>
      </c>
      <c r="DR13" t="s">
        <v>18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 t="s">
        <v>18</v>
      </c>
      <c r="EA13" t="s">
        <v>18</v>
      </c>
      <c r="EB13" t="s">
        <v>18</v>
      </c>
      <c r="EC13" t="s">
        <v>18</v>
      </c>
      <c r="ED13" t="s">
        <v>18</v>
      </c>
      <c r="EE13" t="s">
        <v>18</v>
      </c>
      <c r="EF13" t="s">
        <v>18</v>
      </c>
      <c r="EG13" t="s">
        <v>18</v>
      </c>
      <c r="EH13" t="s">
        <v>18</v>
      </c>
      <c r="EI13" t="s">
        <v>18</v>
      </c>
      <c r="EJ13" t="s">
        <v>18</v>
      </c>
      <c r="EK13" t="s">
        <v>18</v>
      </c>
      <c r="EL13" t="s">
        <v>18</v>
      </c>
      <c r="EM13" t="s">
        <v>18</v>
      </c>
      <c r="EN13" t="s">
        <v>18</v>
      </c>
      <c r="EO13" t="s">
        <v>18</v>
      </c>
      <c r="EP13" t="s">
        <v>18</v>
      </c>
      <c r="EQ13" t="s">
        <v>18</v>
      </c>
      <c r="ER13" t="s">
        <v>18</v>
      </c>
      <c r="ES13" t="s">
        <v>18</v>
      </c>
      <c r="ET13" t="s">
        <v>18</v>
      </c>
      <c r="EU13" t="s">
        <v>18</v>
      </c>
      <c r="EV13" t="s">
        <v>18</v>
      </c>
      <c r="EW13" t="s">
        <v>18</v>
      </c>
      <c r="EX13" t="s">
        <v>18</v>
      </c>
      <c r="EY13" t="s">
        <v>18</v>
      </c>
      <c r="EZ13" t="s">
        <v>18</v>
      </c>
      <c r="FA13" t="s">
        <v>18</v>
      </c>
      <c r="FB13" t="s">
        <v>18</v>
      </c>
      <c r="FC13" t="s">
        <v>18</v>
      </c>
      <c r="FD13" t="s">
        <v>18</v>
      </c>
      <c r="FE13" t="s">
        <v>18</v>
      </c>
      <c r="FF13" t="s">
        <v>18</v>
      </c>
      <c r="FG13" t="s">
        <v>18</v>
      </c>
      <c r="FH13" t="s">
        <v>18</v>
      </c>
      <c r="FI13" t="s">
        <v>18</v>
      </c>
      <c r="FJ13" t="s">
        <v>18</v>
      </c>
      <c r="FK13" t="s">
        <v>18</v>
      </c>
      <c r="FL13" t="s">
        <v>18</v>
      </c>
      <c r="FM13" t="s">
        <v>18</v>
      </c>
      <c r="FN13" t="s">
        <v>18</v>
      </c>
      <c r="FO13" t="s">
        <v>18</v>
      </c>
      <c r="FP13" t="s">
        <v>18</v>
      </c>
      <c r="FQ13" t="s">
        <v>18</v>
      </c>
      <c r="FR13" t="s">
        <v>18</v>
      </c>
      <c r="FS13" t="s">
        <v>18</v>
      </c>
      <c r="FT13" t="s">
        <v>18</v>
      </c>
      <c r="FU13" t="s">
        <v>18</v>
      </c>
      <c r="FV13" t="s">
        <v>18</v>
      </c>
      <c r="FW13" t="s">
        <v>18</v>
      </c>
      <c r="FX13" t="s">
        <v>18</v>
      </c>
      <c r="FY13" t="s">
        <v>18</v>
      </c>
      <c r="FZ13" t="s">
        <v>18</v>
      </c>
      <c r="GA13" t="s">
        <v>18</v>
      </c>
      <c r="GB13" t="s">
        <v>18</v>
      </c>
      <c r="GC13" t="s">
        <v>18</v>
      </c>
      <c r="GD13" t="s">
        <v>18</v>
      </c>
      <c r="GE13" t="s">
        <v>18</v>
      </c>
      <c r="GF13" t="s">
        <v>18</v>
      </c>
      <c r="GG13" t="s">
        <v>18</v>
      </c>
      <c r="GH13" t="s">
        <v>18</v>
      </c>
      <c r="GI13" t="s">
        <v>18</v>
      </c>
      <c r="GJ13" t="s">
        <v>18</v>
      </c>
      <c r="GK13" t="s">
        <v>18</v>
      </c>
      <c r="GL13" t="s">
        <v>18</v>
      </c>
      <c r="GM13" t="s">
        <v>18</v>
      </c>
      <c r="GN13" t="s">
        <v>18</v>
      </c>
      <c r="GO13" t="s">
        <v>18</v>
      </c>
      <c r="GP13" t="s">
        <v>18</v>
      </c>
      <c r="GQ13" t="s">
        <v>18</v>
      </c>
      <c r="GR13" t="s">
        <v>18</v>
      </c>
      <c r="GS13" t="s">
        <v>18</v>
      </c>
      <c r="GT13" t="s">
        <v>18</v>
      </c>
      <c r="GU13" t="s">
        <v>18</v>
      </c>
      <c r="GV13" t="s">
        <v>18</v>
      </c>
      <c r="GW13" t="s">
        <v>18</v>
      </c>
      <c r="GX13" t="s">
        <v>18</v>
      </c>
      <c r="GY13" t="s">
        <v>18</v>
      </c>
      <c r="GZ13" t="s">
        <v>18</v>
      </c>
      <c r="HA13" t="s">
        <v>18</v>
      </c>
      <c r="HB13" t="s">
        <v>18</v>
      </c>
      <c r="HC13" t="s">
        <v>18</v>
      </c>
      <c r="HD13" t="s">
        <v>18</v>
      </c>
      <c r="HE13" t="s">
        <v>18</v>
      </c>
      <c r="HF13" t="s">
        <v>18</v>
      </c>
      <c r="HG13" t="s">
        <v>18</v>
      </c>
      <c r="HH13" t="s">
        <v>18</v>
      </c>
      <c r="HI13" t="s">
        <v>18</v>
      </c>
      <c r="HJ13" t="s">
        <v>18</v>
      </c>
      <c r="HK13" t="s">
        <v>18</v>
      </c>
      <c r="HL13" t="s">
        <v>18</v>
      </c>
      <c r="HM13" t="s">
        <v>18</v>
      </c>
      <c r="HN13" t="s">
        <v>18</v>
      </c>
      <c r="HO13" t="s">
        <v>18</v>
      </c>
      <c r="HP13" t="s">
        <v>18</v>
      </c>
      <c r="HQ13" t="s">
        <v>18</v>
      </c>
      <c r="HR13" t="s">
        <v>18</v>
      </c>
      <c r="HS13" t="s">
        <v>18</v>
      </c>
      <c r="HT13" t="s">
        <v>18</v>
      </c>
      <c r="HU13" t="s">
        <v>18</v>
      </c>
      <c r="HV13" t="s">
        <v>18</v>
      </c>
      <c r="HW13" t="s">
        <v>18</v>
      </c>
      <c r="HX13" t="s">
        <v>18</v>
      </c>
      <c r="HY13" t="s">
        <v>18</v>
      </c>
      <c r="HZ13" t="s">
        <v>18</v>
      </c>
      <c r="IA13" t="s">
        <v>18</v>
      </c>
      <c r="IB13" t="s">
        <v>18</v>
      </c>
      <c r="IC13" t="s">
        <v>18</v>
      </c>
      <c r="ID13" t="s">
        <v>18</v>
      </c>
      <c r="IE13" t="s">
        <v>18</v>
      </c>
      <c r="IF13" t="s">
        <v>18</v>
      </c>
      <c r="IG13" t="s">
        <v>18</v>
      </c>
      <c r="IH13" t="s">
        <v>18</v>
      </c>
      <c r="II13" t="s">
        <v>18</v>
      </c>
      <c r="IJ13" t="s">
        <v>18</v>
      </c>
      <c r="IK13" t="s">
        <v>18</v>
      </c>
      <c r="IL13" t="s">
        <v>18</v>
      </c>
    </row>
    <row r="14" spans="1:246">
      <c r="A14" t="s">
        <v>452</v>
      </c>
      <c r="B14" t="s">
        <v>458</v>
      </c>
      <c r="C14" t="s">
        <v>457</v>
      </c>
      <c r="D14" t="s">
        <v>22</v>
      </c>
      <c r="E14">
        <f t="shared" si="0"/>
        <v>18991.2</v>
      </c>
      <c r="F14" t="s">
        <v>18</v>
      </c>
      <c r="G14" t="s">
        <v>18</v>
      </c>
      <c r="H14" t="s">
        <v>18</v>
      </c>
      <c r="I14">
        <v>4915.3999999999996</v>
      </c>
      <c r="J14">
        <v>4500.1000000000004</v>
      </c>
      <c r="K14">
        <v>4841.8999999999996</v>
      </c>
      <c r="L14">
        <v>4733.8</v>
      </c>
      <c r="M14">
        <v>4705.7</v>
      </c>
      <c r="N14">
        <v>4332.1000000000004</v>
      </c>
      <c r="O14">
        <v>4567</v>
      </c>
      <c r="P14">
        <v>4457.8</v>
      </c>
      <c r="Q14">
        <v>4427.7</v>
      </c>
      <c r="R14">
        <v>4007.6</v>
      </c>
      <c r="S14">
        <v>4272.1000000000004</v>
      </c>
      <c r="T14">
        <v>4138.8999999999996</v>
      </c>
      <c r="U14">
        <v>4094.2</v>
      </c>
      <c r="V14">
        <v>3692.3</v>
      </c>
      <c r="W14">
        <v>3898.9</v>
      </c>
      <c r="X14">
        <v>3723.3</v>
      </c>
      <c r="Y14">
        <v>3636</v>
      </c>
      <c r="Z14">
        <v>3272.2</v>
      </c>
      <c r="AA14">
        <v>3566</v>
      </c>
      <c r="AB14">
        <v>3436</v>
      </c>
      <c r="AC14">
        <v>3568.5</v>
      </c>
      <c r="AD14">
        <v>3402.9</v>
      </c>
      <c r="AE14">
        <v>3997.9</v>
      </c>
      <c r="AF14">
        <v>4131.8999999999996</v>
      </c>
      <c r="AG14">
        <v>4298.5</v>
      </c>
      <c r="AH14">
        <v>3811.2</v>
      </c>
      <c r="AI14">
        <v>4307.2</v>
      </c>
      <c r="AJ14">
        <v>4109.6000000000004</v>
      </c>
      <c r="AK14">
        <v>4012.4</v>
      </c>
      <c r="AL14">
        <v>3642.1</v>
      </c>
      <c r="AM14">
        <v>3620</v>
      </c>
      <c r="AN14">
        <v>3460.6</v>
      </c>
      <c r="AO14">
        <v>3325.4</v>
      </c>
      <c r="AP14">
        <v>2990.2</v>
      </c>
      <c r="AQ14">
        <v>2999.4</v>
      </c>
      <c r="AR14">
        <v>2878</v>
      </c>
      <c r="AS14">
        <v>2819.7</v>
      </c>
      <c r="AT14">
        <v>2492</v>
      </c>
      <c r="AU14">
        <v>2542.3000000000002</v>
      </c>
      <c r="AV14">
        <v>2475.1</v>
      </c>
      <c r="AW14">
        <v>2380.6999999999998</v>
      </c>
      <c r="AX14">
        <v>2294.1</v>
      </c>
      <c r="AY14">
        <v>2279.3000000000002</v>
      </c>
      <c r="AZ14">
        <v>2199</v>
      </c>
      <c r="BA14">
        <v>2235.5</v>
      </c>
      <c r="BB14">
        <v>2010.3</v>
      </c>
      <c r="BC14">
        <v>2076</v>
      </c>
      <c r="BD14">
        <v>1950.5</v>
      </c>
      <c r="BE14">
        <v>2013.7</v>
      </c>
      <c r="BF14">
        <v>1739.6</v>
      </c>
      <c r="BG14">
        <v>1856.1</v>
      </c>
      <c r="BH14">
        <v>1752.7</v>
      </c>
      <c r="BI14">
        <v>1797</v>
      </c>
      <c r="BJ14">
        <v>1568.4</v>
      </c>
      <c r="BK14">
        <v>1657</v>
      </c>
      <c r="BL14">
        <v>1541.5</v>
      </c>
      <c r="BM14">
        <v>1577.9</v>
      </c>
      <c r="BN14">
        <v>1390.7</v>
      </c>
      <c r="BO14">
        <v>1394.9</v>
      </c>
      <c r="BP14">
        <v>1363.9</v>
      </c>
      <c r="BQ14">
        <v>1383.5</v>
      </c>
      <c r="BR14">
        <v>1216.2</v>
      </c>
      <c r="BS14">
        <v>1272.0999999999999</v>
      </c>
      <c r="BT14">
        <v>1267.8</v>
      </c>
      <c r="BU14">
        <v>1293.4000000000001</v>
      </c>
      <c r="BV14">
        <v>1166.3</v>
      </c>
      <c r="BW14">
        <v>1191.8</v>
      </c>
      <c r="BX14">
        <v>1160.5</v>
      </c>
      <c r="BY14">
        <v>1146.5</v>
      </c>
      <c r="BZ14">
        <v>962.4</v>
      </c>
      <c r="CA14">
        <v>989.9</v>
      </c>
      <c r="CB14">
        <v>979.4</v>
      </c>
      <c r="CC14">
        <v>952.2</v>
      </c>
      <c r="CD14">
        <v>803.1</v>
      </c>
      <c r="CE14">
        <v>787</v>
      </c>
      <c r="CF14">
        <v>742.1</v>
      </c>
      <c r="CG14">
        <v>738.7</v>
      </c>
      <c r="CH14">
        <v>622.70000000000005</v>
      </c>
      <c r="CI14">
        <v>589.29999999999995</v>
      </c>
      <c r="CJ14">
        <v>488</v>
      </c>
      <c r="CK14">
        <v>533.6</v>
      </c>
      <c r="CL14">
        <v>426.2</v>
      </c>
      <c r="CM14">
        <v>418.7</v>
      </c>
      <c r="CN14">
        <v>380.9</v>
      </c>
      <c r="CO14">
        <v>361.8</v>
      </c>
      <c r="CP14">
        <v>312.60000000000002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18</v>
      </c>
      <c r="DH14" t="s">
        <v>18</v>
      </c>
      <c r="DI14" t="s">
        <v>18</v>
      </c>
      <c r="DJ14" t="s">
        <v>18</v>
      </c>
      <c r="DK14" t="s">
        <v>18</v>
      </c>
      <c r="DL14" t="s">
        <v>18</v>
      </c>
      <c r="DM14" t="s">
        <v>18</v>
      </c>
      <c r="DN14" t="s">
        <v>18</v>
      </c>
      <c r="DO14" t="s">
        <v>18</v>
      </c>
      <c r="DP14" t="s">
        <v>18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18</v>
      </c>
      <c r="DX14" t="s">
        <v>18</v>
      </c>
      <c r="DY14" t="s">
        <v>18</v>
      </c>
      <c r="DZ14" t="s">
        <v>18</v>
      </c>
      <c r="EA14" t="s">
        <v>18</v>
      </c>
      <c r="EB14" t="s">
        <v>18</v>
      </c>
      <c r="EC14" t="s">
        <v>18</v>
      </c>
      <c r="ED14" t="s">
        <v>18</v>
      </c>
      <c r="EE14" t="s">
        <v>18</v>
      </c>
      <c r="EF14" t="s">
        <v>18</v>
      </c>
      <c r="EG14" t="s">
        <v>18</v>
      </c>
      <c r="EH14" t="s">
        <v>18</v>
      </c>
      <c r="EI14" t="s">
        <v>18</v>
      </c>
      <c r="EJ14" t="s">
        <v>18</v>
      </c>
      <c r="EK14" t="s">
        <v>18</v>
      </c>
      <c r="EL14" t="s">
        <v>18</v>
      </c>
      <c r="EM14" t="s">
        <v>18</v>
      </c>
      <c r="EN14" t="s">
        <v>18</v>
      </c>
      <c r="EO14" t="s">
        <v>18</v>
      </c>
      <c r="EP14" t="s">
        <v>18</v>
      </c>
      <c r="EQ14" t="s">
        <v>18</v>
      </c>
      <c r="ER14" t="s">
        <v>18</v>
      </c>
      <c r="ES14" t="s">
        <v>18</v>
      </c>
      <c r="ET14" t="s">
        <v>18</v>
      </c>
      <c r="EU14" t="s">
        <v>18</v>
      </c>
      <c r="EV14" t="s">
        <v>18</v>
      </c>
      <c r="EW14" t="s">
        <v>18</v>
      </c>
      <c r="EX14" t="s">
        <v>18</v>
      </c>
      <c r="EY14" t="s">
        <v>18</v>
      </c>
      <c r="EZ14" t="s">
        <v>18</v>
      </c>
      <c r="FA14" t="s">
        <v>18</v>
      </c>
      <c r="FB14" t="s">
        <v>18</v>
      </c>
      <c r="FC14" t="s">
        <v>18</v>
      </c>
      <c r="FD14" t="s">
        <v>18</v>
      </c>
      <c r="FE14" t="s">
        <v>18</v>
      </c>
      <c r="FF14" t="s">
        <v>18</v>
      </c>
      <c r="FG14" t="s">
        <v>18</v>
      </c>
      <c r="FH14" t="s">
        <v>18</v>
      </c>
      <c r="FI14" t="s">
        <v>18</v>
      </c>
      <c r="FJ14" t="s">
        <v>18</v>
      </c>
      <c r="FK14" t="s">
        <v>18</v>
      </c>
      <c r="FL14" t="s">
        <v>18</v>
      </c>
      <c r="FM14" t="s">
        <v>18</v>
      </c>
      <c r="FN14" t="s">
        <v>18</v>
      </c>
      <c r="FO14" t="s">
        <v>18</v>
      </c>
      <c r="FP14" t="s">
        <v>18</v>
      </c>
      <c r="FQ14" t="s">
        <v>18</v>
      </c>
      <c r="FR14" t="s">
        <v>18</v>
      </c>
      <c r="FS14" t="s">
        <v>18</v>
      </c>
      <c r="FT14" t="s">
        <v>18</v>
      </c>
      <c r="FU14" t="s">
        <v>18</v>
      </c>
      <c r="FV14" t="s">
        <v>18</v>
      </c>
      <c r="FW14" t="s">
        <v>18</v>
      </c>
      <c r="FX14" t="s">
        <v>18</v>
      </c>
      <c r="FY14" t="s">
        <v>18</v>
      </c>
      <c r="FZ14" t="s">
        <v>18</v>
      </c>
      <c r="GA14" t="s">
        <v>18</v>
      </c>
      <c r="GB14" t="s">
        <v>18</v>
      </c>
      <c r="GC14" t="s">
        <v>18</v>
      </c>
      <c r="GD14" t="s">
        <v>18</v>
      </c>
      <c r="GE14" t="s">
        <v>18</v>
      </c>
      <c r="GF14" t="s">
        <v>18</v>
      </c>
      <c r="GG14" t="s">
        <v>18</v>
      </c>
      <c r="GH14" t="s">
        <v>18</v>
      </c>
      <c r="GI14" t="s">
        <v>18</v>
      </c>
      <c r="GJ14" t="s">
        <v>18</v>
      </c>
      <c r="GK14" t="s">
        <v>18</v>
      </c>
      <c r="GL14" t="s">
        <v>18</v>
      </c>
      <c r="GM14" t="s">
        <v>18</v>
      </c>
      <c r="GN14" t="s">
        <v>18</v>
      </c>
      <c r="GO14" t="s">
        <v>18</v>
      </c>
      <c r="GP14" t="s">
        <v>18</v>
      </c>
      <c r="GQ14" t="s">
        <v>18</v>
      </c>
      <c r="GR14" t="s">
        <v>18</v>
      </c>
      <c r="GS14" t="s">
        <v>18</v>
      </c>
      <c r="GT14" t="s">
        <v>18</v>
      </c>
      <c r="GU14" t="s">
        <v>18</v>
      </c>
      <c r="GV14" t="s">
        <v>18</v>
      </c>
      <c r="GW14" t="s">
        <v>18</v>
      </c>
      <c r="GX14" t="s">
        <v>18</v>
      </c>
      <c r="GY14" t="s">
        <v>18</v>
      </c>
      <c r="GZ14" t="s">
        <v>18</v>
      </c>
      <c r="HA14" t="s">
        <v>18</v>
      </c>
      <c r="HB14" t="s">
        <v>18</v>
      </c>
      <c r="HC14" t="s">
        <v>18</v>
      </c>
      <c r="HD14" t="s">
        <v>18</v>
      </c>
      <c r="HE14" t="s">
        <v>18</v>
      </c>
      <c r="HF14" t="s">
        <v>18</v>
      </c>
      <c r="HG14" t="s">
        <v>18</v>
      </c>
      <c r="HH14" t="s">
        <v>18</v>
      </c>
      <c r="HI14" t="s">
        <v>18</v>
      </c>
      <c r="HJ14" t="s">
        <v>18</v>
      </c>
      <c r="HK14" t="s">
        <v>18</v>
      </c>
      <c r="HL14" t="s">
        <v>18</v>
      </c>
      <c r="HM14" t="s">
        <v>18</v>
      </c>
      <c r="HN14" t="s">
        <v>18</v>
      </c>
      <c r="HO14" t="s">
        <v>18</v>
      </c>
      <c r="HP14" t="s">
        <v>18</v>
      </c>
      <c r="HQ14" t="s">
        <v>18</v>
      </c>
      <c r="HR14" t="s">
        <v>18</v>
      </c>
      <c r="HS14" t="s">
        <v>18</v>
      </c>
      <c r="HT14" t="s">
        <v>18</v>
      </c>
      <c r="HU14" t="s">
        <v>18</v>
      </c>
      <c r="HV14" t="s">
        <v>18</v>
      </c>
      <c r="HW14" t="s">
        <v>18</v>
      </c>
      <c r="HX14" t="s">
        <v>18</v>
      </c>
      <c r="HY14" t="s">
        <v>18</v>
      </c>
      <c r="HZ14" t="s">
        <v>18</v>
      </c>
      <c r="IA14" t="s">
        <v>18</v>
      </c>
      <c r="IB14" t="s">
        <v>18</v>
      </c>
      <c r="IC14" t="s">
        <v>18</v>
      </c>
      <c r="ID14" t="s">
        <v>18</v>
      </c>
      <c r="IE14" t="s">
        <v>18</v>
      </c>
      <c r="IF14" t="s">
        <v>18</v>
      </c>
      <c r="IG14" t="s">
        <v>18</v>
      </c>
      <c r="IH14" t="s">
        <v>18</v>
      </c>
      <c r="II14" t="s">
        <v>18</v>
      </c>
      <c r="IJ14" t="s">
        <v>18</v>
      </c>
      <c r="IK14" t="s">
        <v>18</v>
      </c>
      <c r="IL14" t="s">
        <v>18</v>
      </c>
    </row>
    <row r="15" spans="1:246">
      <c r="A15" t="s">
        <v>452</v>
      </c>
      <c r="B15" t="s">
        <v>458</v>
      </c>
      <c r="C15" t="s">
        <v>457</v>
      </c>
      <c r="D15" t="s">
        <v>23</v>
      </c>
      <c r="E15">
        <f t="shared" si="0"/>
        <v>179200.69999999998</v>
      </c>
      <c r="F15" t="s">
        <v>18</v>
      </c>
      <c r="G15" t="s">
        <v>18</v>
      </c>
      <c r="H15" t="s">
        <v>18</v>
      </c>
      <c r="I15">
        <v>45103.1</v>
      </c>
      <c r="J15">
        <v>40830.1</v>
      </c>
      <c r="K15">
        <v>44826.6</v>
      </c>
      <c r="L15">
        <v>48440.9</v>
      </c>
      <c r="M15">
        <v>46286</v>
      </c>
      <c r="N15">
        <v>42500.6</v>
      </c>
      <c r="O15">
        <v>47201.8</v>
      </c>
      <c r="P15">
        <v>51423</v>
      </c>
      <c r="Q15">
        <v>49233.5</v>
      </c>
      <c r="R15">
        <v>45488.7</v>
      </c>
      <c r="S15">
        <v>50862.9</v>
      </c>
      <c r="T15">
        <v>55550</v>
      </c>
      <c r="U15" t="s">
        <v>318</v>
      </c>
      <c r="V15" t="s">
        <v>319</v>
      </c>
      <c r="W15" t="s">
        <v>320</v>
      </c>
      <c r="X15" t="s">
        <v>321</v>
      </c>
      <c r="Y15" t="s">
        <v>322</v>
      </c>
      <c r="Z15" t="s">
        <v>323</v>
      </c>
      <c r="AA15" t="s">
        <v>324</v>
      </c>
      <c r="AB15" t="s">
        <v>325</v>
      </c>
      <c r="AC15" t="s">
        <v>326</v>
      </c>
      <c r="AD15" t="s">
        <v>327</v>
      </c>
      <c r="AE15" t="s">
        <v>328</v>
      </c>
      <c r="AF15" t="s">
        <v>329</v>
      </c>
      <c r="AG15" t="s">
        <v>330</v>
      </c>
      <c r="AH15" t="s">
        <v>331</v>
      </c>
      <c r="AI15" t="s">
        <v>332</v>
      </c>
      <c r="AJ15" t="s">
        <v>333</v>
      </c>
      <c r="AK15" t="s">
        <v>334</v>
      </c>
      <c r="AL15" t="s">
        <v>335</v>
      </c>
      <c r="AM15" t="s">
        <v>336</v>
      </c>
      <c r="AN15" t="s">
        <v>337</v>
      </c>
      <c r="AO15" t="s">
        <v>338</v>
      </c>
      <c r="AP15" t="s">
        <v>339</v>
      </c>
      <c r="AQ15" t="s">
        <v>340</v>
      </c>
      <c r="AR15" t="s">
        <v>341</v>
      </c>
      <c r="AS15" t="s">
        <v>342</v>
      </c>
      <c r="AT15" t="s">
        <v>343</v>
      </c>
      <c r="AU15" t="s">
        <v>344</v>
      </c>
      <c r="AV15" t="s">
        <v>345</v>
      </c>
      <c r="AW15" t="s">
        <v>346</v>
      </c>
      <c r="AX15" t="s">
        <v>347</v>
      </c>
      <c r="AY15" t="s">
        <v>348</v>
      </c>
      <c r="AZ15" t="s">
        <v>349</v>
      </c>
      <c r="BA15" t="s">
        <v>350</v>
      </c>
      <c r="BB15" t="s">
        <v>351</v>
      </c>
      <c r="BC15" t="s">
        <v>352</v>
      </c>
      <c r="BD15" t="s">
        <v>353</v>
      </c>
      <c r="BE15" t="s">
        <v>354</v>
      </c>
      <c r="BF15" t="s">
        <v>355</v>
      </c>
      <c r="BG15" t="s">
        <v>356</v>
      </c>
      <c r="BH15" t="s">
        <v>357</v>
      </c>
      <c r="BI15" t="s">
        <v>358</v>
      </c>
      <c r="BJ15" t="s">
        <v>359</v>
      </c>
      <c r="BK15" t="s">
        <v>360</v>
      </c>
      <c r="BL15" t="s">
        <v>361</v>
      </c>
      <c r="BM15" t="s">
        <v>362</v>
      </c>
      <c r="BN15" t="s">
        <v>363</v>
      </c>
      <c r="BO15" t="s">
        <v>364</v>
      </c>
      <c r="BP15" t="s">
        <v>365</v>
      </c>
      <c r="BQ15" t="s">
        <v>366</v>
      </c>
      <c r="BR15" t="s">
        <v>367</v>
      </c>
      <c r="BS15" t="s">
        <v>368</v>
      </c>
      <c r="BT15" t="s">
        <v>369</v>
      </c>
      <c r="BU15" t="s">
        <v>370</v>
      </c>
      <c r="BV15" t="s">
        <v>371</v>
      </c>
      <c r="BW15">
        <v>27385.8</v>
      </c>
      <c r="BX15">
        <v>27712</v>
      </c>
      <c r="BY15">
        <v>26692.400000000001</v>
      </c>
      <c r="BZ15">
        <v>25303.4</v>
      </c>
      <c r="CA15">
        <v>25339.3</v>
      </c>
      <c r="CB15">
        <v>25846.6</v>
      </c>
      <c r="CC15">
        <v>24598.2</v>
      </c>
      <c r="CD15">
        <v>22245.7</v>
      </c>
      <c r="CE15">
        <v>23168.3</v>
      </c>
      <c r="CF15">
        <v>23358.2</v>
      </c>
      <c r="CG15">
        <v>22264.6</v>
      </c>
      <c r="CH15">
        <v>21053.599999999999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t="s">
        <v>18</v>
      </c>
      <c r="FC15" t="s">
        <v>18</v>
      </c>
      <c r="FD15" t="s">
        <v>18</v>
      </c>
      <c r="FE15" t="s">
        <v>18</v>
      </c>
      <c r="FF15" t="s">
        <v>18</v>
      </c>
      <c r="FG15" t="s">
        <v>18</v>
      </c>
      <c r="FH15" t="s">
        <v>18</v>
      </c>
      <c r="FI15" t="s">
        <v>18</v>
      </c>
      <c r="FJ15" t="s">
        <v>18</v>
      </c>
      <c r="FK15" t="s">
        <v>18</v>
      </c>
      <c r="FL15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</row>
    <row r="16" spans="1:246">
      <c r="A16" t="s">
        <v>452</v>
      </c>
      <c r="B16" t="s">
        <v>458</v>
      </c>
      <c r="C16" t="s">
        <v>457</v>
      </c>
      <c r="D16" t="s">
        <v>24</v>
      </c>
      <c r="E16">
        <f t="shared" si="0"/>
        <v>1024321</v>
      </c>
      <c r="F16" t="s">
        <v>18</v>
      </c>
      <c r="G16" t="s">
        <v>18</v>
      </c>
      <c r="H16" t="s">
        <v>18</v>
      </c>
      <c r="I16">
        <v>264158</v>
      </c>
      <c r="J16">
        <v>250387</v>
      </c>
      <c r="K16">
        <v>262663</v>
      </c>
      <c r="L16">
        <v>247113</v>
      </c>
      <c r="M16">
        <v>262336</v>
      </c>
      <c r="N16">
        <v>250876</v>
      </c>
      <c r="O16">
        <v>262959</v>
      </c>
      <c r="P16">
        <v>247746</v>
      </c>
      <c r="Q16">
        <v>264787</v>
      </c>
      <c r="R16">
        <v>253787</v>
      </c>
      <c r="S16">
        <v>268025</v>
      </c>
      <c r="T16">
        <v>251308</v>
      </c>
      <c r="U16">
        <v>269659</v>
      </c>
      <c r="V16">
        <v>257335</v>
      </c>
      <c r="W16">
        <v>271792</v>
      </c>
      <c r="X16">
        <v>250489</v>
      </c>
      <c r="Y16">
        <v>267623</v>
      </c>
      <c r="Z16">
        <v>255716</v>
      </c>
      <c r="AA16">
        <v>271554</v>
      </c>
      <c r="AB16">
        <v>250009</v>
      </c>
      <c r="AC16">
        <v>267003</v>
      </c>
      <c r="AD16">
        <v>258328</v>
      </c>
      <c r="AE16">
        <v>280206</v>
      </c>
      <c r="AF16">
        <v>262067</v>
      </c>
      <c r="AG16">
        <v>279673</v>
      </c>
      <c r="AH16">
        <v>265842</v>
      </c>
      <c r="AI16">
        <v>278429</v>
      </c>
      <c r="AJ16">
        <v>252889</v>
      </c>
      <c r="AK16">
        <v>267880</v>
      </c>
      <c r="AL16">
        <v>253963</v>
      </c>
      <c r="AM16">
        <v>260175</v>
      </c>
      <c r="AN16">
        <v>238400</v>
      </c>
      <c r="AO16">
        <v>250333</v>
      </c>
      <c r="AP16">
        <v>236639</v>
      </c>
      <c r="AQ16">
        <v>241063</v>
      </c>
      <c r="AR16">
        <v>220737</v>
      </c>
      <c r="AS16">
        <v>230274</v>
      </c>
      <c r="AT16">
        <v>217224</v>
      </c>
      <c r="AU16">
        <v>222531</v>
      </c>
      <c r="AV16">
        <v>205358</v>
      </c>
      <c r="AW16">
        <v>211850</v>
      </c>
      <c r="AX16">
        <v>201555</v>
      </c>
      <c r="AY16">
        <v>207113</v>
      </c>
      <c r="AZ16">
        <v>189655</v>
      </c>
      <c r="BA16">
        <v>197799</v>
      </c>
      <c r="BB16">
        <v>188515</v>
      </c>
      <c r="BC16">
        <v>192606</v>
      </c>
      <c r="BD16">
        <v>177072</v>
      </c>
      <c r="BE16">
        <v>184581</v>
      </c>
      <c r="BF16">
        <v>174999</v>
      </c>
      <c r="BG16">
        <v>179176</v>
      </c>
      <c r="BH16">
        <v>165507</v>
      </c>
      <c r="BI16">
        <v>171759</v>
      </c>
      <c r="BJ16">
        <v>163955</v>
      </c>
      <c r="BK16">
        <v>167196</v>
      </c>
      <c r="BL16">
        <v>152903</v>
      </c>
      <c r="BM16">
        <v>158656</v>
      </c>
      <c r="BN16">
        <v>151152</v>
      </c>
      <c r="BO16">
        <v>154006</v>
      </c>
      <c r="BP16">
        <v>141790</v>
      </c>
      <c r="BQ16">
        <v>146094</v>
      </c>
      <c r="BR16">
        <v>137772</v>
      </c>
      <c r="BS16">
        <v>144121.29999999999</v>
      </c>
      <c r="BT16">
        <v>131754.29999999999</v>
      </c>
      <c r="BU16">
        <v>134590</v>
      </c>
      <c r="BV16">
        <v>126310.9</v>
      </c>
      <c r="BW16">
        <v>134477.29999999999</v>
      </c>
      <c r="BX16">
        <v>123000.2</v>
      </c>
      <c r="BY16">
        <v>127126.9</v>
      </c>
      <c r="BZ16">
        <v>120699.3</v>
      </c>
      <c r="CA16">
        <v>127725.9</v>
      </c>
      <c r="CB16">
        <v>119341.8</v>
      </c>
      <c r="CC16">
        <v>124866.6</v>
      </c>
      <c r="CD16">
        <v>118224.5</v>
      </c>
      <c r="CE16">
        <v>121370.3</v>
      </c>
      <c r="CF16">
        <v>111963.6</v>
      </c>
      <c r="CG16">
        <v>115581</v>
      </c>
      <c r="CH16">
        <v>107352.6</v>
      </c>
      <c r="CI16">
        <v>111007.7</v>
      </c>
      <c r="CJ16">
        <v>106000.3</v>
      </c>
      <c r="CK16">
        <v>105111.9</v>
      </c>
      <c r="CL16">
        <v>102944.9</v>
      </c>
      <c r="CM16">
        <v>108086.1</v>
      </c>
      <c r="CN16">
        <v>102494</v>
      </c>
      <c r="CO16">
        <v>106384.2</v>
      </c>
      <c r="CP16">
        <v>109756.7</v>
      </c>
      <c r="CQ16">
        <v>114144.4</v>
      </c>
      <c r="CR16">
        <v>115712.6</v>
      </c>
      <c r="CS16">
        <v>117571</v>
      </c>
      <c r="CT16">
        <v>116281.4</v>
      </c>
      <c r="CU16">
        <v>119195.6</v>
      </c>
      <c r="CV16">
        <v>110410.4</v>
      </c>
      <c r="CW16">
        <v>109617.2</v>
      </c>
      <c r="CX16">
        <v>104445.4</v>
      </c>
      <c r="CY16">
        <v>110244.4</v>
      </c>
      <c r="CZ16">
        <v>99825.600000000006</v>
      </c>
      <c r="DA16">
        <v>99779</v>
      </c>
      <c r="DB16">
        <v>91976</v>
      </c>
      <c r="DC16">
        <v>95788.9</v>
      </c>
      <c r="DD16">
        <v>89792.5</v>
      </c>
      <c r="DE16">
        <v>88066.9</v>
      </c>
      <c r="DF16">
        <v>84187.199999999997</v>
      </c>
      <c r="DG16">
        <v>82266.899999999994</v>
      </c>
      <c r="DH16">
        <v>75881.3</v>
      </c>
      <c r="DI16">
        <v>74825.7</v>
      </c>
      <c r="DJ16">
        <v>69858.2</v>
      </c>
      <c r="DK16">
        <v>74025.3</v>
      </c>
      <c r="DL16">
        <v>66375.399999999994</v>
      </c>
      <c r="DM16">
        <v>63332.7</v>
      </c>
      <c r="DN16">
        <v>59651.5</v>
      </c>
      <c r="DO16">
        <v>64308.5</v>
      </c>
      <c r="DP16">
        <v>60367.7</v>
      </c>
      <c r="DQ16">
        <v>61216.1</v>
      </c>
      <c r="DR16">
        <v>57414.1</v>
      </c>
      <c r="DS16">
        <v>58242.9</v>
      </c>
      <c r="DT16">
        <v>55152.6</v>
      </c>
      <c r="DU16">
        <v>56938.1</v>
      </c>
      <c r="DV16">
        <v>56017.5</v>
      </c>
      <c r="DW16">
        <v>56639.4</v>
      </c>
      <c r="DX16">
        <v>51247</v>
      </c>
      <c r="DY16">
        <v>51600.6</v>
      </c>
      <c r="DZ16">
        <v>48446.5</v>
      </c>
      <c r="EA16">
        <v>48433.9</v>
      </c>
      <c r="EB16">
        <v>44389</v>
      </c>
      <c r="EC16">
        <v>45471.6</v>
      </c>
      <c r="ED16">
        <v>44460.9</v>
      </c>
      <c r="EE16">
        <v>49996.7</v>
      </c>
      <c r="EF16">
        <v>47520.1</v>
      </c>
      <c r="EG16">
        <v>47337.2</v>
      </c>
      <c r="EH16">
        <v>45331.199999999997</v>
      </c>
      <c r="EI16">
        <v>46598.2</v>
      </c>
      <c r="EJ16">
        <v>43544.800000000003</v>
      </c>
      <c r="EK16">
        <v>43189</v>
      </c>
      <c r="EL16">
        <v>39972.5</v>
      </c>
      <c r="EM16">
        <v>42024.5</v>
      </c>
      <c r="EN16">
        <v>37945.300000000003</v>
      </c>
      <c r="EO16">
        <v>39703.199999999997</v>
      </c>
      <c r="EP16">
        <v>39444.6</v>
      </c>
      <c r="EQ16" t="s">
        <v>18</v>
      </c>
      <c r="ER16" t="s">
        <v>18</v>
      </c>
      <c r="ES16" t="s">
        <v>18</v>
      </c>
      <c r="ET16" t="s">
        <v>18</v>
      </c>
      <c r="EU16" t="s">
        <v>18</v>
      </c>
      <c r="EV16" t="s">
        <v>18</v>
      </c>
      <c r="EW16" t="s">
        <v>18</v>
      </c>
      <c r="EX16" t="s">
        <v>18</v>
      </c>
      <c r="EY16" t="s">
        <v>18</v>
      </c>
      <c r="EZ16" t="s">
        <v>18</v>
      </c>
      <c r="FA16" t="s">
        <v>18</v>
      </c>
      <c r="FB16" t="s">
        <v>18</v>
      </c>
      <c r="FC16" t="s">
        <v>18</v>
      </c>
      <c r="FD16" t="s">
        <v>18</v>
      </c>
      <c r="FE16" t="s">
        <v>18</v>
      </c>
      <c r="FF16" t="s">
        <v>18</v>
      </c>
      <c r="FG16" t="s">
        <v>18</v>
      </c>
      <c r="FH16" t="s">
        <v>18</v>
      </c>
      <c r="FI16" t="s">
        <v>18</v>
      </c>
      <c r="FJ16" t="s">
        <v>18</v>
      </c>
      <c r="FK16" t="s">
        <v>18</v>
      </c>
      <c r="FL16" t="s">
        <v>18</v>
      </c>
      <c r="FM16" t="s">
        <v>18</v>
      </c>
      <c r="FN16" t="s">
        <v>18</v>
      </c>
      <c r="FO16" t="s">
        <v>18</v>
      </c>
      <c r="FP16" t="s">
        <v>18</v>
      </c>
      <c r="FQ16" t="s">
        <v>18</v>
      </c>
      <c r="FR16" t="s">
        <v>18</v>
      </c>
      <c r="FS16" t="s">
        <v>18</v>
      </c>
      <c r="FT16" t="s">
        <v>18</v>
      </c>
      <c r="FU16" t="s">
        <v>18</v>
      </c>
      <c r="FV16" t="s">
        <v>18</v>
      </c>
      <c r="FW16" t="s">
        <v>18</v>
      </c>
      <c r="FX16" t="s">
        <v>18</v>
      </c>
      <c r="FY16" t="s">
        <v>18</v>
      </c>
      <c r="FZ16" t="s">
        <v>18</v>
      </c>
      <c r="GA16" t="s">
        <v>18</v>
      </c>
      <c r="GB16" t="s">
        <v>18</v>
      </c>
      <c r="GC16" t="s">
        <v>18</v>
      </c>
      <c r="GD16" t="s">
        <v>18</v>
      </c>
      <c r="GE16" t="s">
        <v>18</v>
      </c>
      <c r="GF16" t="s">
        <v>18</v>
      </c>
      <c r="GG16" t="s">
        <v>18</v>
      </c>
      <c r="GH16" t="s">
        <v>18</v>
      </c>
      <c r="GI16" t="s">
        <v>18</v>
      </c>
      <c r="GJ16" t="s">
        <v>18</v>
      </c>
      <c r="GK16" t="s">
        <v>18</v>
      </c>
      <c r="GL16" t="s">
        <v>18</v>
      </c>
      <c r="GM16" t="s">
        <v>18</v>
      </c>
      <c r="GN16" t="s">
        <v>18</v>
      </c>
      <c r="GO16" t="s">
        <v>18</v>
      </c>
      <c r="GP16" t="s">
        <v>18</v>
      </c>
      <c r="GQ16" t="s">
        <v>18</v>
      </c>
      <c r="GR16" t="s">
        <v>18</v>
      </c>
      <c r="GS16" t="s">
        <v>18</v>
      </c>
      <c r="GT16" t="s">
        <v>18</v>
      </c>
      <c r="GU16" t="s">
        <v>18</v>
      </c>
      <c r="GV16" t="s">
        <v>18</v>
      </c>
      <c r="GW16" t="s">
        <v>18</v>
      </c>
      <c r="GX16" t="s">
        <v>18</v>
      </c>
      <c r="GY16" t="s">
        <v>18</v>
      </c>
      <c r="GZ16" t="s">
        <v>18</v>
      </c>
      <c r="HA16" t="s">
        <v>18</v>
      </c>
      <c r="HB16" t="s">
        <v>18</v>
      </c>
      <c r="HC16" t="s">
        <v>18</v>
      </c>
      <c r="HD16" t="s">
        <v>18</v>
      </c>
      <c r="HE16" t="s">
        <v>18</v>
      </c>
      <c r="HF16" t="s">
        <v>18</v>
      </c>
      <c r="HG16" t="s">
        <v>18</v>
      </c>
      <c r="HH16" t="s">
        <v>18</v>
      </c>
      <c r="HI16" t="s">
        <v>18</v>
      </c>
      <c r="HJ16" t="s">
        <v>18</v>
      </c>
      <c r="HK16" t="s">
        <v>18</v>
      </c>
      <c r="HL16" t="s">
        <v>18</v>
      </c>
      <c r="HM16" t="s">
        <v>18</v>
      </c>
      <c r="HN16" t="s">
        <v>18</v>
      </c>
      <c r="HO16" t="s">
        <v>18</v>
      </c>
      <c r="HP16" t="s">
        <v>18</v>
      </c>
      <c r="HQ16" t="s">
        <v>18</v>
      </c>
      <c r="HR16" t="s">
        <v>18</v>
      </c>
      <c r="HS16" t="s">
        <v>18</v>
      </c>
      <c r="HT16" t="s">
        <v>18</v>
      </c>
      <c r="HU16" t="s">
        <v>18</v>
      </c>
      <c r="HV16" t="s">
        <v>18</v>
      </c>
      <c r="HW16" t="s">
        <v>18</v>
      </c>
      <c r="HX16" t="s">
        <v>18</v>
      </c>
      <c r="HY16" t="s">
        <v>18</v>
      </c>
      <c r="HZ16" t="s">
        <v>18</v>
      </c>
      <c r="IA16" t="s">
        <v>18</v>
      </c>
      <c r="IB16" t="s">
        <v>18</v>
      </c>
      <c r="IC16" t="s">
        <v>18</v>
      </c>
      <c r="ID16" t="s">
        <v>18</v>
      </c>
      <c r="IE16" t="s">
        <v>18</v>
      </c>
      <c r="IF16" t="s">
        <v>18</v>
      </c>
      <c r="IG16" t="s">
        <v>18</v>
      </c>
      <c r="IH16" t="s">
        <v>18</v>
      </c>
      <c r="II16" t="s">
        <v>18</v>
      </c>
      <c r="IJ16" t="s">
        <v>18</v>
      </c>
      <c r="IK16" t="s">
        <v>18</v>
      </c>
      <c r="IL16" t="s">
        <v>18</v>
      </c>
    </row>
    <row r="17" spans="1:246">
      <c r="A17" t="s">
        <v>452</v>
      </c>
      <c r="B17" t="s">
        <v>458</v>
      </c>
      <c r="C17" t="s">
        <v>457</v>
      </c>
      <c r="D17" t="s">
        <v>455</v>
      </c>
      <c r="E17">
        <f t="shared" si="0"/>
        <v>12162697.600000001</v>
      </c>
      <c r="F17" t="s">
        <v>18</v>
      </c>
      <c r="G17" t="s">
        <v>18</v>
      </c>
      <c r="H17" t="s">
        <v>18</v>
      </c>
      <c r="I17">
        <v>3078803.3</v>
      </c>
      <c r="J17">
        <v>3003584.5</v>
      </c>
      <c r="K17">
        <v>3085797</v>
      </c>
      <c r="L17">
        <v>2994512.8</v>
      </c>
      <c r="M17">
        <v>2993360.8</v>
      </c>
      <c r="N17">
        <v>2924868.8</v>
      </c>
      <c r="O17">
        <v>3046911.9</v>
      </c>
      <c r="P17">
        <v>2974237.8</v>
      </c>
      <c r="Q17">
        <v>2965853.3</v>
      </c>
      <c r="R17">
        <v>2922716.2</v>
      </c>
      <c r="S17">
        <v>2997148</v>
      </c>
      <c r="T17">
        <v>2903714.9</v>
      </c>
      <c r="U17">
        <v>2910517</v>
      </c>
      <c r="V17">
        <v>2863315.8</v>
      </c>
      <c r="W17">
        <v>2943898.4</v>
      </c>
      <c r="X17">
        <v>2846098.3</v>
      </c>
      <c r="Y17">
        <v>2832458.2</v>
      </c>
      <c r="Z17">
        <v>2723738.2</v>
      </c>
      <c r="AA17">
        <v>2817506.1</v>
      </c>
      <c r="AB17">
        <v>2719896.1</v>
      </c>
      <c r="AC17">
        <v>2708001.8</v>
      </c>
      <c r="AD17">
        <v>2647972.1</v>
      </c>
      <c r="AE17">
        <v>2885096.9</v>
      </c>
      <c r="AF17">
        <v>2857505.4</v>
      </c>
      <c r="AG17">
        <v>2903113.4</v>
      </c>
      <c r="AH17">
        <v>2860797.4</v>
      </c>
      <c r="AI17">
        <v>2988484.7</v>
      </c>
      <c r="AJ17">
        <v>2879684.1</v>
      </c>
      <c r="AK17">
        <v>2871050.7</v>
      </c>
      <c r="AL17">
        <v>2816499.1</v>
      </c>
      <c r="AM17">
        <v>2875814.4</v>
      </c>
      <c r="AN17">
        <v>2726635.8</v>
      </c>
      <c r="AO17">
        <v>2721871</v>
      </c>
      <c r="AP17">
        <v>2647497.7999999998</v>
      </c>
      <c r="AQ17">
        <v>2717900.9</v>
      </c>
      <c r="AR17">
        <v>2588829.6</v>
      </c>
      <c r="AS17">
        <v>2606962</v>
      </c>
      <c r="AT17">
        <v>2507280.6</v>
      </c>
      <c r="AU17">
        <v>2604952.9</v>
      </c>
      <c r="AV17">
        <v>2501886.7999999998</v>
      </c>
      <c r="AW17">
        <v>2509743</v>
      </c>
      <c r="AX17">
        <v>2431205.7999999998</v>
      </c>
      <c r="AY17">
        <v>2498830.4</v>
      </c>
      <c r="AZ17">
        <v>2384242.7000000002</v>
      </c>
      <c r="BA17">
        <v>2372834.1</v>
      </c>
      <c r="BB17">
        <v>2337570.7999999998</v>
      </c>
      <c r="BC17">
        <v>2445309.7999999998</v>
      </c>
      <c r="BD17">
        <v>2347129.5</v>
      </c>
      <c r="BE17">
        <v>2346282.1</v>
      </c>
      <c r="BF17">
        <v>2288714.7999999998</v>
      </c>
      <c r="BG17">
        <v>2360903.7999999998</v>
      </c>
      <c r="BH17">
        <v>2263025.6</v>
      </c>
      <c r="BI17">
        <v>2269480.2999999998</v>
      </c>
      <c r="BJ17">
        <v>2214243.2000000002</v>
      </c>
      <c r="BK17">
        <v>2291719.9</v>
      </c>
      <c r="BL17">
        <v>2182342.7999999998</v>
      </c>
      <c r="BM17">
        <v>2182326.7999999998</v>
      </c>
      <c r="BN17">
        <v>2124464.9</v>
      </c>
      <c r="BO17">
        <v>2173127.4</v>
      </c>
      <c r="BP17">
        <v>2052274.1</v>
      </c>
      <c r="BQ17">
        <v>2036490.7</v>
      </c>
      <c r="BR17">
        <v>1957275.5</v>
      </c>
      <c r="BS17">
        <v>2035554.2</v>
      </c>
      <c r="BT17">
        <v>1947332.1</v>
      </c>
      <c r="BU17">
        <v>1944419.8</v>
      </c>
      <c r="BV17">
        <v>1886448.2</v>
      </c>
      <c r="BW17">
        <v>1968785.2</v>
      </c>
      <c r="BX17">
        <v>1870437.7</v>
      </c>
      <c r="BY17">
        <v>1861667.9</v>
      </c>
      <c r="BZ17">
        <v>1780278.5</v>
      </c>
      <c r="CA17">
        <v>1859358.7</v>
      </c>
      <c r="CB17">
        <v>1770377.7</v>
      </c>
      <c r="CC17">
        <v>1766182.8</v>
      </c>
      <c r="CD17">
        <v>1705235.5</v>
      </c>
      <c r="CE17">
        <v>1770799.9</v>
      </c>
      <c r="CF17">
        <v>1685177.9</v>
      </c>
      <c r="CG17">
        <v>1676052.7</v>
      </c>
      <c r="CH17">
        <v>1636176.1</v>
      </c>
      <c r="CI17" t="s">
        <v>18</v>
      </c>
      <c r="CJ17" t="s">
        <v>18</v>
      </c>
      <c r="CK17" t="s">
        <v>18</v>
      </c>
      <c r="CL17" t="s">
        <v>18</v>
      </c>
      <c r="CM17" t="s">
        <v>18</v>
      </c>
      <c r="CN17" t="s">
        <v>18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t="s">
        <v>18</v>
      </c>
      <c r="DK17" t="s">
        <v>18</v>
      </c>
      <c r="DL17" t="s">
        <v>18</v>
      </c>
      <c r="DM17" t="s">
        <v>18</v>
      </c>
      <c r="DN17" t="s">
        <v>18</v>
      </c>
      <c r="DO17" t="s">
        <v>18</v>
      </c>
      <c r="DP17" t="s">
        <v>18</v>
      </c>
      <c r="DQ17" t="s">
        <v>18</v>
      </c>
      <c r="DR17" t="s">
        <v>18</v>
      </c>
      <c r="DS17" t="s">
        <v>18</v>
      </c>
      <c r="DT17" t="s">
        <v>18</v>
      </c>
      <c r="DU17" t="s">
        <v>18</v>
      </c>
      <c r="DV17" t="s">
        <v>18</v>
      </c>
      <c r="DW17" t="s">
        <v>18</v>
      </c>
      <c r="DX17" t="s">
        <v>18</v>
      </c>
      <c r="DY17" t="s">
        <v>18</v>
      </c>
      <c r="DZ17" t="s">
        <v>18</v>
      </c>
      <c r="EA17" t="s">
        <v>18</v>
      </c>
      <c r="EB17" t="s">
        <v>18</v>
      </c>
      <c r="EC17" t="s">
        <v>18</v>
      </c>
      <c r="ED17" t="s">
        <v>18</v>
      </c>
      <c r="EE17" t="s">
        <v>18</v>
      </c>
      <c r="EF17" t="s">
        <v>18</v>
      </c>
      <c r="EG17" t="s">
        <v>18</v>
      </c>
      <c r="EH17" t="s">
        <v>18</v>
      </c>
      <c r="EI17" t="s">
        <v>18</v>
      </c>
      <c r="EJ17" t="s">
        <v>18</v>
      </c>
      <c r="EK17" t="s">
        <v>18</v>
      </c>
      <c r="EL17" t="s">
        <v>18</v>
      </c>
      <c r="EM17" t="s">
        <v>18</v>
      </c>
      <c r="EN17" t="s">
        <v>18</v>
      </c>
      <c r="EO17" t="s">
        <v>18</v>
      </c>
      <c r="EP17" t="s">
        <v>18</v>
      </c>
      <c r="EQ17" t="s">
        <v>18</v>
      </c>
      <c r="ER17" t="s">
        <v>18</v>
      </c>
      <c r="ES17" t="s">
        <v>18</v>
      </c>
      <c r="ET17" t="s">
        <v>18</v>
      </c>
      <c r="EU17" t="s">
        <v>18</v>
      </c>
      <c r="EV17" t="s">
        <v>18</v>
      </c>
      <c r="EW17" t="s">
        <v>18</v>
      </c>
      <c r="EX17" t="s">
        <v>18</v>
      </c>
      <c r="EY17" t="s">
        <v>18</v>
      </c>
      <c r="EZ17" t="s">
        <v>18</v>
      </c>
      <c r="FA17" t="s">
        <v>18</v>
      </c>
      <c r="FB17" t="s">
        <v>18</v>
      </c>
      <c r="FC17" t="s">
        <v>18</v>
      </c>
      <c r="FD17" t="s">
        <v>18</v>
      </c>
      <c r="FE17" t="s">
        <v>18</v>
      </c>
      <c r="FF17" t="s">
        <v>18</v>
      </c>
      <c r="FG17" t="s">
        <v>18</v>
      </c>
      <c r="FH17" t="s">
        <v>18</v>
      </c>
      <c r="FI17" t="s">
        <v>18</v>
      </c>
      <c r="FJ17" t="s">
        <v>18</v>
      </c>
      <c r="FK17" t="s">
        <v>18</v>
      </c>
      <c r="FL17" t="s">
        <v>18</v>
      </c>
      <c r="FM17" t="s">
        <v>18</v>
      </c>
      <c r="FN17" t="s">
        <v>18</v>
      </c>
      <c r="FO17" t="s">
        <v>18</v>
      </c>
      <c r="FP17" t="s">
        <v>18</v>
      </c>
      <c r="FQ17" t="s">
        <v>18</v>
      </c>
      <c r="FR17" t="s">
        <v>18</v>
      </c>
      <c r="FS17" t="s">
        <v>18</v>
      </c>
      <c r="FT17" t="s">
        <v>18</v>
      </c>
      <c r="FU17" t="s">
        <v>18</v>
      </c>
      <c r="FV17" t="s">
        <v>18</v>
      </c>
      <c r="FW17" t="s">
        <v>18</v>
      </c>
      <c r="FX17" t="s">
        <v>18</v>
      </c>
      <c r="FY17" t="s">
        <v>18</v>
      </c>
      <c r="FZ17" t="s">
        <v>18</v>
      </c>
      <c r="GA17" t="s">
        <v>18</v>
      </c>
      <c r="GB17" t="s">
        <v>18</v>
      </c>
      <c r="GC17" t="s">
        <v>18</v>
      </c>
      <c r="GD17" t="s">
        <v>18</v>
      </c>
      <c r="GE17" t="s">
        <v>18</v>
      </c>
      <c r="GF17" t="s">
        <v>18</v>
      </c>
      <c r="GG17" t="s">
        <v>18</v>
      </c>
      <c r="GH17" t="s">
        <v>18</v>
      </c>
      <c r="GI17" t="s">
        <v>18</v>
      </c>
      <c r="GJ17" t="s">
        <v>18</v>
      </c>
      <c r="GK17" t="s">
        <v>18</v>
      </c>
      <c r="GL17" t="s">
        <v>18</v>
      </c>
      <c r="GM17" t="s">
        <v>18</v>
      </c>
      <c r="GN17" t="s">
        <v>18</v>
      </c>
      <c r="GO17" t="s">
        <v>18</v>
      </c>
      <c r="GP17" t="s">
        <v>18</v>
      </c>
      <c r="GQ17" t="s">
        <v>18</v>
      </c>
      <c r="GR17" t="s">
        <v>18</v>
      </c>
      <c r="GS17" t="s">
        <v>18</v>
      </c>
      <c r="GT17" t="s">
        <v>18</v>
      </c>
      <c r="GU17" t="s">
        <v>18</v>
      </c>
      <c r="GV17" t="s">
        <v>18</v>
      </c>
      <c r="GW17" t="s">
        <v>18</v>
      </c>
      <c r="GX17" t="s">
        <v>18</v>
      </c>
      <c r="GY17" t="s">
        <v>18</v>
      </c>
      <c r="GZ17" t="s">
        <v>18</v>
      </c>
      <c r="HA17" t="s">
        <v>18</v>
      </c>
      <c r="HB17" t="s">
        <v>18</v>
      </c>
      <c r="HC17" t="s">
        <v>18</v>
      </c>
      <c r="HD17" t="s">
        <v>18</v>
      </c>
      <c r="HE17" t="s">
        <v>18</v>
      </c>
      <c r="HF17" t="s">
        <v>18</v>
      </c>
      <c r="HG17" t="s">
        <v>18</v>
      </c>
      <c r="HH17" t="s">
        <v>18</v>
      </c>
      <c r="HI17" t="s">
        <v>18</v>
      </c>
      <c r="HJ17" t="s">
        <v>18</v>
      </c>
      <c r="HK17" t="s">
        <v>18</v>
      </c>
      <c r="HL17" t="s">
        <v>18</v>
      </c>
      <c r="HM17" t="s">
        <v>18</v>
      </c>
      <c r="HN17" t="s">
        <v>18</v>
      </c>
      <c r="HO17" t="s">
        <v>18</v>
      </c>
      <c r="HP17" t="s">
        <v>18</v>
      </c>
      <c r="HQ17" t="s">
        <v>18</v>
      </c>
      <c r="HR17" t="s">
        <v>18</v>
      </c>
      <c r="HS17" t="s">
        <v>18</v>
      </c>
      <c r="HT17" t="s">
        <v>18</v>
      </c>
      <c r="HU17" t="s">
        <v>18</v>
      </c>
      <c r="HV17" t="s">
        <v>18</v>
      </c>
      <c r="HW17" t="s">
        <v>18</v>
      </c>
      <c r="HX17" t="s">
        <v>18</v>
      </c>
      <c r="HY17" t="s">
        <v>18</v>
      </c>
      <c r="HZ17" t="s">
        <v>18</v>
      </c>
      <c r="IA17" t="s">
        <v>18</v>
      </c>
      <c r="IB17" t="s">
        <v>18</v>
      </c>
      <c r="IC17" t="s">
        <v>18</v>
      </c>
      <c r="ID17" t="s">
        <v>18</v>
      </c>
      <c r="IE17" t="s">
        <v>18</v>
      </c>
      <c r="IF17" t="s">
        <v>18</v>
      </c>
      <c r="IG17" t="s">
        <v>18</v>
      </c>
      <c r="IH17" t="s">
        <v>18</v>
      </c>
      <c r="II17" t="s">
        <v>18</v>
      </c>
      <c r="IJ17" t="s">
        <v>18</v>
      </c>
      <c r="IK17" t="s">
        <v>18</v>
      </c>
      <c r="IL17" t="s">
        <v>18</v>
      </c>
    </row>
    <row r="18" spans="1:246">
      <c r="A18" t="s">
        <v>452</v>
      </c>
      <c r="B18" t="s">
        <v>458</v>
      </c>
      <c r="C18" t="s">
        <v>457</v>
      </c>
      <c r="D18" t="s">
        <v>55</v>
      </c>
      <c r="E18">
        <f t="shared" si="0"/>
        <v>13201621.1</v>
      </c>
      <c r="F18" t="s">
        <v>18</v>
      </c>
      <c r="G18" t="s">
        <v>18</v>
      </c>
      <c r="H18" t="s">
        <v>18</v>
      </c>
      <c r="I18">
        <v>3336568.2</v>
      </c>
      <c r="J18">
        <v>3240479.5</v>
      </c>
      <c r="K18">
        <v>3367662.9</v>
      </c>
      <c r="L18">
        <v>3256910.5</v>
      </c>
      <c r="M18">
        <v>3244896.7</v>
      </c>
      <c r="N18">
        <v>3156002.6</v>
      </c>
      <c r="O18">
        <v>3322377.4</v>
      </c>
      <c r="P18">
        <v>3233866.7</v>
      </c>
      <c r="Q18">
        <v>3211332.4</v>
      </c>
      <c r="R18">
        <v>3148682.3</v>
      </c>
      <c r="S18">
        <v>3258979.7</v>
      </c>
      <c r="T18">
        <v>3158552.5</v>
      </c>
      <c r="U18">
        <v>3159694</v>
      </c>
      <c r="V18">
        <v>3089789.7</v>
      </c>
      <c r="W18">
        <v>3205691.5</v>
      </c>
      <c r="X18">
        <v>3088170.3</v>
      </c>
      <c r="Y18">
        <v>3064038.2</v>
      </c>
      <c r="Z18">
        <v>2934830.1</v>
      </c>
      <c r="AA18">
        <v>3062707.2</v>
      </c>
      <c r="AB18">
        <v>2946572.2</v>
      </c>
      <c r="AC18">
        <v>2920108.3</v>
      </c>
      <c r="AD18">
        <v>2841580.6</v>
      </c>
      <c r="AE18">
        <v>3146090.8</v>
      </c>
      <c r="AF18">
        <v>3123344.3</v>
      </c>
      <c r="AG18">
        <v>3151337.7</v>
      </c>
      <c r="AH18">
        <v>3080234.6</v>
      </c>
      <c r="AI18">
        <v>3238268.9</v>
      </c>
      <c r="AJ18">
        <v>3104650</v>
      </c>
      <c r="AK18">
        <v>3081833.4</v>
      </c>
      <c r="AL18">
        <v>3005516.2</v>
      </c>
      <c r="AM18">
        <v>3090879.7</v>
      </c>
      <c r="AN18">
        <v>2917831.4</v>
      </c>
      <c r="AO18">
        <v>2903174.7</v>
      </c>
      <c r="AP18">
        <v>2813036.9</v>
      </c>
      <c r="AQ18">
        <v>2907351.5</v>
      </c>
      <c r="AR18">
        <v>2761483.5</v>
      </c>
      <c r="AS18">
        <v>2768668.8</v>
      </c>
      <c r="AT18">
        <v>2655169.1</v>
      </c>
      <c r="AU18">
        <v>2770792.8</v>
      </c>
      <c r="AV18">
        <v>2650438.2999999998</v>
      </c>
      <c r="AW18">
        <v>2648443.4</v>
      </c>
      <c r="AX18">
        <v>2555339.2999999998</v>
      </c>
      <c r="AY18">
        <v>2641269.9</v>
      </c>
      <c r="AZ18">
        <v>2518411.7000000002</v>
      </c>
      <c r="BA18">
        <v>2503500.2000000002</v>
      </c>
      <c r="BB18">
        <v>2458023.5</v>
      </c>
      <c r="BC18">
        <v>2587906.7000000002</v>
      </c>
      <c r="BD18">
        <v>2478696.2000000002</v>
      </c>
      <c r="BE18">
        <v>2478487.7000000002</v>
      </c>
      <c r="BF18">
        <v>2410445.5</v>
      </c>
      <c r="BG18">
        <v>2497463.1</v>
      </c>
      <c r="BH18">
        <v>2388467.7000000002</v>
      </c>
      <c r="BI18">
        <v>2394770.7000000002</v>
      </c>
      <c r="BJ18">
        <v>2322337.6</v>
      </c>
      <c r="BK18">
        <v>2414839.6</v>
      </c>
      <c r="BL18">
        <v>2295662.9</v>
      </c>
      <c r="BM18">
        <v>2288765.7999999998</v>
      </c>
      <c r="BN18">
        <v>2221028.1</v>
      </c>
      <c r="BO18">
        <v>2279401</v>
      </c>
      <c r="BP18">
        <v>2151314.7000000002</v>
      </c>
      <c r="BQ18">
        <v>2129965.4</v>
      </c>
      <c r="BR18">
        <v>2041141.5</v>
      </c>
      <c r="BS18">
        <v>2135628</v>
      </c>
      <c r="BT18">
        <v>2044245.4</v>
      </c>
      <c r="BU18">
        <v>2037615.3</v>
      </c>
      <c r="BV18">
        <v>1970956.5</v>
      </c>
      <c r="BW18">
        <v>2059841.8</v>
      </c>
      <c r="BX18">
        <v>1958235.4</v>
      </c>
      <c r="BY18">
        <v>1945691.5</v>
      </c>
      <c r="BZ18">
        <v>1856963.7</v>
      </c>
      <c r="CA18">
        <v>1941590</v>
      </c>
      <c r="CB18">
        <v>1848853.5</v>
      </c>
      <c r="CC18">
        <v>1841298.1</v>
      </c>
      <c r="CD18">
        <v>1774743.6</v>
      </c>
      <c r="CE18">
        <v>1845015.1</v>
      </c>
      <c r="CF18">
        <v>1757173.4</v>
      </c>
      <c r="CG18">
        <v>1743862.5</v>
      </c>
      <c r="CH18">
        <v>1698951.7</v>
      </c>
      <c r="CI18" t="s">
        <v>18</v>
      </c>
      <c r="CJ18" t="s">
        <v>18</v>
      </c>
      <c r="CK18" t="s">
        <v>18</v>
      </c>
      <c r="CL18" t="s">
        <v>18</v>
      </c>
      <c r="CM18" t="s">
        <v>18</v>
      </c>
      <c r="CN18" t="s">
        <v>18</v>
      </c>
      <c r="CO18" t="s">
        <v>18</v>
      </c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X18" t="s">
        <v>18</v>
      </c>
      <c r="CY18" t="s">
        <v>18</v>
      </c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E18" t="s">
        <v>18</v>
      </c>
      <c r="DF18" t="s">
        <v>18</v>
      </c>
      <c r="DG18" t="s">
        <v>18</v>
      </c>
      <c r="DH18" t="s">
        <v>18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18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18</v>
      </c>
      <c r="DX18" t="s">
        <v>18</v>
      </c>
      <c r="DY18" t="s">
        <v>18</v>
      </c>
      <c r="DZ18" t="s">
        <v>18</v>
      </c>
      <c r="EA18" t="s">
        <v>18</v>
      </c>
      <c r="EB18" t="s">
        <v>18</v>
      </c>
      <c r="EC18" t="s">
        <v>18</v>
      </c>
      <c r="ED18" t="s">
        <v>18</v>
      </c>
      <c r="EE18" t="s">
        <v>18</v>
      </c>
      <c r="EF18" t="s">
        <v>18</v>
      </c>
      <c r="EG18" t="s">
        <v>18</v>
      </c>
      <c r="EH18" t="s">
        <v>18</v>
      </c>
      <c r="EI18" t="s">
        <v>18</v>
      </c>
      <c r="EJ18" t="s">
        <v>18</v>
      </c>
      <c r="EK18" t="s">
        <v>18</v>
      </c>
      <c r="EL18" t="s">
        <v>18</v>
      </c>
      <c r="EM18" t="s">
        <v>18</v>
      </c>
      <c r="EN18" t="s">
        <v>18</v>
      </c>
      <c r="EO18" t="s">
        <v>18</v>
      </c>
      <c r="EP18" t="s">
        <v>18</v>
      </c>
      <c r="EQ18" t="s">
        <v>18</v>
      </c>
      <c r="ER18" t="s">
        <v>18</v>
      </c>
      <c r="ES18" t="s">
        <v>18</v>
      </c>
      <c r="ET18" t="s">
        <v>18</v>
      </c>
      <c r="EU18" t="s">
        <v>18</v>
      </c>
      <c r="EV18" t="s">
        <v>18</v>
      </c>
      <c r="EW18" t="s">
        <v>18</v>
      </c>
      <c r="EX18" t="s">
        <v>18</v>
      </c>
      <c r="EY18" t="s">
        <v>18</v>
      </c>
      <c r="EZ18" t="s">
        <v>18</v>
      </c>
      <c r="FA18" t="s">
        <v>18</v>
      </c>
      <c r="FB18" t="s">
        <v>18</v>
      </c>
      <c r="FC18" t="s">
        <v>18</v>
      </c>
      <c r="FD18" t="s">
        <v>18</v>
      </c>
      <c r="FE18" t="s">
        <v>18</v>
      </c>
      <c r="FF18" t="s">
        <v>18</v>
      </c>
      <c r="FG18" t="s">
        <v>18</v>
      </c>
      <c r="FH18" t="s">
        <v>18</v>
      </c>
      <c r="FI18" t="s">
        <v>18</v>
      </c>
      <c r="FJ18" t="s">
        <v>18</v>
      </c>
      <c r="FK18" t="s">
        <v>18</v>
      </c>
      <c r="FL18" t="s">
        <v>18</v>
      </c>
      <c r="FM18" t="s">
        <v>18</v>
      </c>
      <c r="FN18" t="s">
        <v>18</v>
      </c>
      <c r="FO18" t="s">
        <v>18</v>
      </c>
      <c r="FP18" t="s">
        <v>18</v>
      </c>
      <c r="FQ18" t="s">
        <v>18</v>
      </c>
      <c r="FR18" t="s">
        <v>18</v>
      </c>
      <c r="FS18" t="s">
        <v>18</v>
      </c>
      <c r="FT18" t="s">
        <v>18</v>
      </c>
      <c r="FU18" t="s">
        <v>18</v>
      </c>
      <c r="FV18" t="s">
        <v>18</v>
      </c>
      <c r="FW18" t="s">
        <v>18</v>
      </c>
      <c r="FX18" t="s">
        <v>18</v>
      </c>
      <c r="FY18" t="s">
        <v>18</v>
      </c>
      <c r="FZ18" t="s">
        <v>18</v>
      </c>
      <c r="GA18" t="s">
        <v>18</v>
      </c>
      <c r="GB18" t="s">
        <v>18</v>
      </c>
      <c r="GC18" t="s">
        <v>18</v>
      </c>
      <c r="GD18" t="s">
        <v>18</v>
      </c>
      <c r="GE18" t="s">
        <v>18</v>
      </c>
      <c r="GF18" t="s">
        <v>18</v>
      </c>
      <c r="GG18" t="s">
        <v>18</v>
      </c>
      <c r="GH18" t="s">
        <v>18</v>
      </c>
      <c r="GI18" t="s">
        <v>18</v>
      </c>
      <c r="GJ18" t="s">
        <v>18</v>
      </c>
      <c r="GK18" t="s">
        <v>18</v>
      </c>
      <c r="GL18" t="s">
        <v>18</v>
      </c>
      <c r="GM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S18" t="s">
        <v>18</v>
      </c>
      <c r="GT18" t="s">
        <v>18</v>
      </c>
      <c r="GU18" t="s">
        <v>18</v>
      </c>
      <c r="GV18" t="s">
        <v>18</v>
      </c>
      <c r="GW18" t="s">
        <v>18</v>
      </c>
      <c r="GX18" t="s">
        <v>18</v>
      </c>
      <c r="GY18" t="s">
        <v>18</v>
      </c>
      <c r="GZ18" t="s">
        <v>18</v>
      </c>
      <c r="HA18" t="s">
        <v>18</v>
      </c>
      <c r="HB18" t="s">
        <v>18</v>
      </c>
      <c r="HC18" t="s">
        <v>18</v>
      </c>
      <c r="HD18" t="s">
        <v>18</v>
      </c>
      <c r="HE18" t="s">
        <v>18</v>
      </c>
      <c r="HF18" t="s">
        <v>18</v>
      </c>
      <c r="HG18" t="s">
        <v>18</v>
      </c>
      <c r="HH18" t="s">
        <v>18</v>
      </c>
      <c r="HI18" t="s">
        <v>18</v>
      </c>
      <c r="HJ18" t="s">
        <v>18</v>
      </c>
      <c r="HK18" t="s">
        <v>18</v>
      </c>
      <c r="HL18" t="s">
        <v>18</v>
      </c>
      <c r="HM18" t="s">
        <v>18</v>
      </c>
      <c r="HN18" t="s">
        <v>18</v>
      </c>
      <c r="HO18" t="s">
        <v>18</v>
      </c>
      <c r="HP18" t="s">
        <v>18</v>
      </c>
      <c r="HQ18" t="s">
        <v>18</v>
      </c>
      <c r="HR18" t="s">
        <v>18</v>
      </c>
      <c r="HS18" t="s">
        <v>18</v>
      </c>
      <c r="HT18" t="s">
        <v>18</v>
      </c>
      <c r="HU18" t="s">
        <v>18</v>
      </c>
      <c r="HV18" t="s">
        <v>18</v>
      </c>
      <c r="HW18" t="s">
        <v>18</v>
      </c>
      <c r="HX18" t="s">
        <v>18</v>
      </c>
      <c r="HY18" t="s">
        <v>18</v>
      </c>
      <c r="HZ18" t="s">
        <v>18</v>
      </c>
      <c r="IA18" t="s">
        <v>18</v>
      </c>
      <c r="IB18" t="s">
        <v>18</v>
      </c>
      <c r="IC18" t="s">
        <v>18</v>
      </c>
      <c r="ID18" t="s">
        <v>18</v>
      </c>
      <c r="IE18" t="s">
        <v>18</v>
      </c>
      <c r="IF18" t="s">
        <v>18</v>
      </c>
      <c r="IG18" t="s">
        <v>18</v>
      </c>
      <c r="IH18" t="s">
        <v>18</v>
      </c>
      <c r="II18" t="s">
        <v>18</v>
      </c>
      <c r="IJ18" t="s">
        <v>18</v>
      </c>
      <c r="IK18" t="s">
        <v>18</v>
      </c>
      <c r="IL18" t="s">
        <v>18</v>
      </c>
    </row>
    <row r="19" spans="1:246">
      <c r="A19" t="s">
        <v>452</v>
      </c>
      <c r="B19" t="s">
        <v>458</v>
      </c>
      <c r="C19" t="s">
        <v>457</v>
      </c>
      <c r="D19" t="s">
        <v>25</v>
      </c>
      <c r="E19">
        <f t="shared" si="0"/>
        <v>13244301.699999999</v>
      </c>
      <c r="F19" t="s">
        <v>18</v>
      </c>
      <c r="G19" t="s">
        <v>18</v>
      </c>
      <c r="H19" t="s">
        <v>18</v>
      </c>
      <c r="I19">
        <v>3347162.9</v>
      </c>
      <c r="J19">
        <v>3250227.3</v>
      </c>
      <c r="K19">
        <v>3378275.6</v>
      </c>
      <c r="L19">
        <v>3268635.9</v>
      </c>
      <c r="M19">
        <v>3255749.9</v>
      </c>
      <c r="N19">
        <v>3165939.2</v>
      </c>
      <c r="O19">
        <v>3333288.2</v>
      </c>
      <c r="P19">
        <v>3245721.5</v>
      </c>
      <c r="Q19">
        <v>3222136.1</v>
      </c>
      <c r="R19">
        <v>3158589.9</v>
      </c>
      <c r="S19">
        <v>3269957.4</v>
      </c>
      <c r="T19">
        <v>3170482</v>
      </c>
      <c r="U19">
        <v>3170828.2</v>
      </c>
      <c r="V19">
        <v>3099939.1</v>
      </c>
      <c r="W19">
        <v>3216731.7</v>
      </c>
      <c r="X19">
        <v>3100199.5</v>
      </c>
      <c r="Y19">
        <v>3075178</v>
      </c>
      <c r="Z19">
        <v>2945044.4</v>
      </c>
      <c r="AA19">
        <v>3073914.8</v>
      </c>
      <c r="AB19">
        <v>2958520</v>
      </c>
      <c r="AC19">
        <v>2931451.6</v>
      </c>
      <c r="AD19">
        <v>2851860.1</v>
      </c>
      <c r="AE19">
        <v>3157798.9</v>
      </c>
      <c r="AF19">
        <v>3136343.6</v>
      </c>
      <c r="AG19">
        <v>3163299.4</v>
      </c>
      <c r="AH19">
        <v>3091103.9</v>
      </c>
      <c r="AI19">
        <v>3249098.7</v>
      </c>
      <c r="AJ19">
        <v>3116477.1</v>
      </c>
      <c r="AK19">
        <v>3092694.5</v>
      </c>
      <c r="AL19">
        <v>3015378.5</v>
      </c>
      <c r="AM19">
        <v>3100781.7</v>
      </c>
      <c r="AN19">
        <v>2928717.8</v>
      </c>
      <c r="AO19">
        <v>2913147.1</v>
      </c>
      <c r="AP19">
        <v>2822010.7</v>
      </c>
      <c r="AQ19">
        <v>2916462.5</v>
      </c>
      <c r="AR19">
        <v>2771394.8</v>
      </c>
      <c r="AS19">
        <v>2777762.1</v>
      </c>
      <c r="AT19">
        <v>2663083.6</v>
      </c>
      <c r="AU19">
        <v>2778995.3</v>
      </c>
      <c r="AV19">
        <v>2659558.7999999998</v>
      </c>
      <c r="AW19">
        <v>2656745.2000000002</v>
      </c>
      <c r="AX19">
        <v>2562719.4</v>
      </c>
      <c r="AY19">
        <v>2648807.2000000002</v>
      </c>
      <c r="AZ19">
        <v>2526752</v>
      </c>
      <c r="BA19">
        <v>2511029.7000000002</v>
      </c>
      <c r="BB19">
        <v>2464863.1</v>
      </c>
      <c r="BC19">
        <v>2594992</v>
      </c>
      <c r="BD19">
        <v>2486452</v>
      </c>
      <c r="BE19">
        <v>2485433.6</v>
      </c>
      <c r="BF19">
        <v>2416824.7000000002</v>
      </c>
      <c r="BG19">
        <v>2504033.7000000002</v>
      </c>
      <c r="BH19">
        <v>2395405.6</v>
      </c>
      <c r="BI19">
        <v>2401312.4</v>
      </c>
      <c r="BJ19">
        <v>2327987.6</v>
      </c>
      <c r="BK19">
        <v>2420723.9</v>
      </c>
      <c r="BL19">
        <v>2301898.2999999998</v>
      </c>
      <c r="BM19">
        <v>2294530.9</v>
      </c>
      <c r="BN19">
        <v>2226447.4</v>
      </c>
      <c r="BO19">
        <v>2284661.2000000002</v>
      </c>
      <c r="BP19">
        <v>2157023.2999999998</v>
      </c>
      <c r="BQ19">
        <v>2135413.9</v>
      </c>
      <c r="BR19">
        <v>2046374.8</v>
      </c>
      <c r="BS19">
        <v>2141284</v>
      </c>
      <c r="BT19">
        <v>2050147.7</v>
      </c>
      <c r="BU19">
        <v>2043182.4</v>
      </c>
      <c r="BV19">
        <v>1976244.3</v>
      </c>
      <c r="BW19">
        <v>2065531.3</v>
      </c>
      <c r="BX19">
        <v>1963632.4</v>
      </c>
      <c r="BY19">
        <v>1950718.9</v>
      </c>
      <c r="BZ19">
        <v>1861593.5</v>
      </c>
      <c r="CA19">
        <v>1946637.2</v>
      </c>
      <c r="CB19">
        <v>1853618.7</v>
      </c>
      <c r="CC19">
        <v>1845744.2</v>
      </c>
      <c r="CD19">
        <v>1778876.8</v>
      </c>
      <c r="CE19">
        <v>1849590.8</v>
      </c>
      <c r="CF19">
        <v>1761544.1</v>
      </c>
      <c r="CG19">
        <v>1747967.7</v>
      </c>
      <c r="CH19">
        <v>1702768</v>
      </c>
      <c r="CI19" t="s">
        <v>18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E19" t="s">
        <v>18</v>
      </c>
      <c r="DF19" t="s">
        <v>18</v>
      </c>
      <c r="DG19" t="s">
        <v>18</v>
      </c>
      <c r="DH19" t="s">
        <v>18</v>
      </c>
      <c r="DI19" t="s">
        <v>18</v>
      </c>
      <c r="DJ19" t="s">
        <v>18</v>
      </c>
      <c r="DK19" t="s">
        <v>18</v>
      </c>
      <c r="DL19" t="s">
        <v>18</v>
      </c>
      <c r="DM19" t="s">
        <v>18</v>
      </c>
      <c r="DN19" t="s">
        <v>18</v>
      </c>
      <c r="DO19" t="s">
        <v>18</v>
      </c>
      <c r="DP19" t="s">
        <v>18</v>
      </c>
      <c r="DQ19" t="s">
        <v>18</v>
      </c>
      <c r="DR19" t="s">
        <v>18</v>
      </c>
      <c r="DS19" t="s">
        <v>18</v>
      </c>
      <c r="DT19" t="s">
        <v>18</v>
      </c>
      <c r="DU19" t="s">
        <v>18</v>
      </c>
      <c r="DV19" t="s">
        <v>18</v>
      </c>
      <c r="DW19" t="s">
        <v>18</v>
      </c>
      <c r="DX19" t="s">
        <v>18</v>
      </c>
      <c r="DY19" t="s">
        <v>18</v>
      </c>
      <c r="DZ19" t="s">
        <v>18</v>
      </c>
      <c r="EA19" t="s">
        <v>18</v>
      </c>
      <c r="EB19" t="s">
        <v>18</v>
      </c>
      <c r="EC19" t="s">
        <v>18</v>
      </c>
      <c r="ED19" t="s">
        <v>18</v>
      </c>
      <c r="EE19" t="s">
        <v>18</v>
      </c>
      <c r="EF19" t="s">
        <v>18</v>
      </c>
      <c r="EG19" t="s">
        <v>18</v>
      </c>
      <c r="EH19" t="s">
        <v>18</v>
      </c>
      <c r="EI19" t="s">
        <v>18</v>
      </c>
      <c r="EJ19" t="s">
        <v>18</v>
      </c>
      <c r="EK19" t="s">
        <v>18</v>
      </c>
      <c r="EL19" t="s">
        <v>18</v>
      </c>
      <c r="EM19" t="s">
        <v>18</v>
      </c>
      <c r="EN19" t="s">
        <v>18</v>
      </c>
      <c r="EO19" t="s">
        <v>18</v>
      </c>
      <c r="EP19" t="s">
        <v>18</v>
      </c>
      <c r="EQ19" t="s">
        <v>18</v>
      </c>
      <c r="ER19" t="s">
        <v>18</v>
      </c>
      <c r="ES19" t="s">
        <v>18</v>
      </c>
      <c r="ET19" t="s">
        <v>18</v>
      </c>
      <c r="EU19" t="s">
        <v>18</v>
      </c>
      <c r="EV19" t="s">
        <v>18</v>
      </c>
      <c r="EW19" t="s">
        <v>18</v>
      </c>
      <c r="EX19" t="s">
        <v>18</v>
      </c>
      <c r="EY19" t="s">
        <v>18</v>
      </c>
      <c r="EZ19" t="s">
        <v>18</v>
      </c>
      <c r="FA19" t="s">
        <v>18</v>
      </c>
      <c r="FB19" t="s">
        <v>18</v>
      </c>
      <c r="FC19" t="s">
        <v>18</v>
      </c>
      <c r="FD19" t="s">
        <v>18</v>
      </c>
      <c r="FE19" t="s">
        <v>18</v>
      </c>
      <c r="FF19" t="s">
        <v>18</v>
      </c>
      <c r="FG19" t="s">
        <v>18</v>
      </c>
      <c r="FH19" t="s">
        <v>18</v>
      </c>
      <c r="FI19" t="s">
        <v>18</v>
      </c>
      <c r="FJ19" t="s">
        <v>18</v>
      </c>
      <c r="FK19" t="s">
        <v>18</v>
      </c>
      <c r="FL19" t="s">
        <v>18</v>
      </c>
      <c r="FM19" t="s">
        <v>18</v>
      </c>
      <c r="FN19" t="s">
        <v>18</v>
      </c>
      <c r="FO19" t="s">
        <v>18</v>
      </c>
      <c r="FP19" t="s">
        <v>18</v>
      </c>
      <c r="FQ19" t="s">
        <v>18</v>
      </c>
      <c r="FR19" t="s">
        <v>18</v>
      </c>
      <c r="FS19" t="s">
        <v>18</v>
      </c>
      <c r="FT19" t="s">
        <v>18</v>
      </c>
      <c r="FU19" t="s">
        <v>18</v>
      </c>
      <c r="FV19" t="s">
        <v>18</v>
      </c>
      <c r="FW19" t="s">
        <v>18</v>
      </c>
      <c r="FX19" t="s">
        <v>18</v>
      </c>
      <c r="FY19" t="s">
        <v>18</v>
      </c>
      <c r="FZ19" t="s">
        <v>18</v>
      </c>
      <c r="GA19" t="s">
        <v>18</v>
      </c>
      <c r="GB19" t="s">
        <v>18</v>
      </c>
      <c r="GC19" t="s">
        <v>18</v>
      </c>
      <c r="GD19" t="s">
        <v>18</v>
      </c>
      <c r="GE19" t="s">
        <v>18</v>
      </c>
      <c r="GF19" t="s">
        <v>18</v>
      </c>
      <c r="GG19" t="s">
        <v>18</v>
      </c>
      <c r="GH19" t="s">
        <v>18</v>
      </c>
      <c r="GI19" t="s">
        <v>18</v>
      </c>
      <c r="GJ19" t="s">
        <v>18</v>
      </c>
      <c r="GK19" t="s">
        <v>18</v>
      </c>
      <c r="GL19" t="s">
        <v>18</v>
      </c>
      <c r="GM19" t="s">
        <v>18</v>
      </c>
      <c r="GN19" t="s">
        <v>18</v>
      </c>
      <c r="GO19" t="s">
        <v>18</v>
      </c>
      <c r="GP19" t="s">
        <v>18</v>
      </c>
      <c r="GQ19" t="s">
        <v>18</v>
      </c>
      <c r="GR19" t="s">
        <v>18</v>
      </c>
      <c r="GS19" t="s">
        <v>18</v>
      </c>
      <c r="GT19" t="s">
        <v>18</v>
      </c>
      <c r="GU19" t="s">
        <v>18</v>
      </c>
      <c r="GV19" t="s">
        <v>18</v>
      </c>
      <c r="GW19" t="s">
        <v>18</v>
      </c>
      <c r="GX19" t="s">
        <v>18</v>
      </c>
      <c r="GY19" t="s">
        <v>18</v>
      </c>
      <c r="GZ19" t="s">
        <v>18</v>
      </c>
      <c r="HA19" t="s">
        <v>18</v>
      </c>
      <c r="HB19" t="s">
        <v>18</v>
      </c>
      <c r="HC19" t="s">
        <v>18</v>
      </c>
      <c r="HD19" t="s">
        <v>18</v>
      </c>
      <c r="HE19" t="s">
        <v>18</v>
      </c>
      <c r="HF19" t="s">
        <v>18</v>
      </c>
      <c r="HG19" t="s">
        <v>18</v>
      </c>
      <c r="HH19" t="s">
        <v>18</v>
      </c>
      <c r="HI19" t="s">
        <v>18</v>
      </c>
      <c r="HJ19" t="s">
        <v>18</v>
      </c>
      <c r="HK19" t="s">
        <v>18</v>
      </c>
      <c r="HL19" t="s">
        <v>18</v>
      </c>
      <c r="HM19" t="s">
        <v>18</v>
      </c>
      <c r="HN19" t="s">
        <v>18</v>
      </c>
      <c r="HO19" t="s">
        <v>18</v>
      </c>
      <c r="HP19" t="s">
        <v>18</v>
      </c>
      <c r="HQ19" t="s">
        <v>18</v>
      </c>
      <c r="HR19" t="s">
        <v>18</v>
      </c>
      <c r="HS19" t="s">
        <v>18</v>
      </c>
      <c r="HT19" t="s">
        <v>18</v>
      </c>
      <c r="HU19" t="s">
        <v>18</v>
      </c>
      <c r="HV19" t="s">
        <v>18</v>
      </c>
      <c r="HW19" t="s">
        <v>18</v>
      </c>
      <c r="HX19" t="s">
        <v>18</v>
      </c>
      <c r="HY19" t="s">
        <v>18</v>
      </c>
      <c r="HZ19" t="s">
        <v>18</v>
      </c>
      <c r="IA19" t="s">
        <v>18</v>
      </c>
      <c r="IB19" t="s">
        <v>18</v>
      </c>
      <c r="IC19" t="s">
        <v>18</v>
      </c>
      <c r="ID19" t="s">
        <v>18</v>
      </c>
      <c r="IE19" t="s">
        <v>18</v>
      </c>
      <c r="IF19" t="s">
        <v>18</v>
      </c>
      <c r="IG19" t="s">
        <v>18</v>
      </c>
      <c r="IH19" t="s">
        <v>18</v>
      </c>
      <c r="II19" t="s">
        <v>18</v>
      </c>
      <c r="IJ19" t="s">
        <v>18</v>
      </c>
      <c r="IK19" t="s">
        <v>18</v>
      </c>
      <c r="IL19" t="s">
        <v>18</v>
      </c>
    </row>
    <row r="20" spans="1:246">
      <c r="A20" t="s">
        <v>452</v>
      </c>
      <c r="B20" t="s">
        <v>458</v>
      </c>
      <c r="C20" t="s">
        <v>457</v>
      </c>
      <c r="D20" t="s">
        <v>26</v>
      </c>
      <c r="E20">
        <f t="shared" si="0"/>
        <v>145181</v>
      </c>
      <c r="F20" t="s">
        <v>18</v>
      </c>
      <c r="G20" t="s">
        <v>18</v>
      </c>
      <c r="H20" t="s">
        <v>18</v>
      </c>
      <c r="I20" t="s">
        <v>18</v>
      </c>
      <c r="J20">
        <v>46559</v>
      </c>
      <c r="K20">
        <v>50162</v>
      </c>
      <c r="L20">
        <v>48460</v>
      </c>
      <c r="M20">
        <v>49009</v>
      </c>
      <c r="N20">
        <v>46031</v>
      </c>
      <c r="O20">
        <v>49309</v>
      </c>
      <c r="P20">
        <v>48013</v>
      </c>
      <c r="Q20">
        <v>48460</v>
      </c>
      <c r="R20">
        <v>46568</v>
      </c>
      <c r="S20">
        <v>49230</v>
      </c>
      <c r="T20">
        <v>47402</v>
      </c>
      <c r="U20">
        <v>47554</v>
      </c>
      <c r="V20">
        <v>44558</v>
      </c>
      <c r="W20">
        <v>47704</v>
      </c>
      <c r="X20">
        <v>44639</v>
      </c>
      <c r="Y20">
        <v>45200</v>
      </c>
      <c r="Z20">
        <v>41181</v>
      </c>
      <c r="AA20">
        <v>44748</v>
      </c>
      <c r="AB20">
        <v>42916</v>
      </c>
      <c r="AC20">
        <v>43181</v>
      </c>
      <c r="AD20">
        <v>41473</v>
      </c>
      <c r="AE20">
        <v>47493</v>
      </c>
      <c r="AF20">
        <v>46672</v>
      </c>
      <c r="AG20">
        <v>47330</v>
      </c>
      <c r="AH20">
        <v>44175</v>
      </c>
      <c r="AI20">
        <v>47971</v>
      </c>
      <c r="AJ20">
        <v>44942</v>
      </c>
      <c r="AK20">
        <v>45044</v>
      </c>
      <c r="AL20">
        <v>41873</v>
      </c>
      <c r="AM20">
        <v>44224</v>
      </c>
      <c r="AN20">
        <v>41408</v>
      </c>
      <c r="AO20">
        <v>41348</v>
      </c>
      <c r="AP20">
        <v>38785</v>
      </c>
      <c r="AQ20">
        <v>41661</v>
      </c>
      <c r="AR20">
        <v>39450</v>
      </c>
      <c r="AS20">
        <v>39489</v>
      </c>
      <c r="AT20">
        <v>36829</v>
      </c>
      <c r="AU20">
        <v>40510</v>
      </c>
      <c r="AV20">
        <v>38223</v>
      </c>
      <c r="AW20">
        <v>38058</v>
      </c>
      <c r="AX20">
        <v>35475</v>
      </c>
      <c r="AY20">
        <v>38504</v>
      </c>
      <c r="AZ20">
        <v>36661</v>
      </c>
      <c r="BA20">
        <v>36404</v>
      </c>
      <c r="BB20">
        <v>33962</v>
      </c>
      <c r="BC20">
        <v>37740</v>
      </c>
      <c r="BD20">
        <v>36041</v>
      </c>
      <c r="BE20">
        <v>36306</v>
      </c>
      <c r="BF20">
        <v>33559</v>
      </c>
      <c r="BG20">
        <v>36321</v>
      </c>
      <c r="BH20">
        <v>35014</v>
      </c>
      <c r="BI20">
        <v>34884</v>
      </c>
      <c r="BJ20">
        <v>33069</v>
      </c>
      <c r="BK20">
        <v>35287</v>
      </c>
      <c r="BL20">
        <v>33390</v>
      </c>
      <c r="BM20">
        <v>32732</v>
      </c>
      <c r="BN20">
        <v>30786</v>
      </c>
      <c r="BO20">
        <v>32588</v>
      </c>
      <c r="BP20">
        <v>30723</v>
      </c>
      <c r="BQ20">
        <v>30543</v>
      </c>
      <c r="BR20">
        <v>28467</v>
      </c>
      <c r="BS20">
        <v>31086.799999999999</v>
      </c>
      <c r="BT20">
        <v>29395.8</v>
      </c>
      <c r="BU20">
        <v>28864.2</v>
      </c>
      <c r="BV20">
        <v>26575.9</v>
      </c>
      <c r="BW20">
        <v>29352.2</v>
      </c>
      <c r="BX20">
        <v>27482.1</v>
      </c>
      <c r="BY20">
        <v>26893</v>
      </c>
      <c r="BZ20">
        <v>24806.7</v>
      </c>
      <c r="CA20">
        <v>27434</v>
      </c>
      <c r="CB20">
        <v>25590.3</v>
      </c>
      <c r="CC20">
        <v>24781.1</v>
      </c>
      <c r="CD20">
        <v>23324.400000000001</v>
      </c>
      <c r="CE20">
        <v>27167.3</v>
      </c>
      <c r="CF20">
        <v>25520.5</v>
      </c>
      <c r="CG20">
        <v>25031.9</v>
      </c>
      <c r="CH20">
        <v>22429.4</v>
      </c>
      <c r="CI20">
        <v>24192.7</v>
      </c>
      <c r="CJ20">
        <v>21636.9</v>
      </c>
      <c r="CK20">
        <v>20421.3</v>
      </c>
      <c r="CL20">
        <v>18840.599999999999</v>
      </c>
      <c r="CM20">
        <v>20155.7</v>
      </c>
      <c r="CN20">
        <v>19035.3</v>
      </c>
      <c r="CO20">
        <v>18559.7</v>
      </c>
      <c r="CP20">
        <v>16810.2</v>
      </c>
      <c r="CQ20">
        <v>20634.400000000001</v>
      </c>
      <c r="CR20">
        <v>21354.7</v>
      </c>
      <c r="CS20">
        <v>22271.599999999999</v>
      </c>
      <c r="CT20">
        <v>20873.099999999999</v>
      </c>
      <c r="CU20">
        <v>24966.3</v>
      </c>
      <c r="CV20">
        <v>25828.5</v>
      </c>
      <c r="CW20">
        <v>26394.9</v>
      </c>
      <c r="CX20">
        <v>24171.3</v>
      </c>
      <c r="CY20">
        <v>28053.5</v>
      </c>
      <c r="CZ20">
        <v>27833</v>
      </c>
      <c r="DA20">
        <v>27644.6</v>
      </c>
      <c r="DB20">
        <v>25835.8</v>
      </c>
      <c r="DC20">
        <v>29127.1</v>
      </c>
      <c r="DD20">
        <v>26775.200000000001</v>
      </c>
      <c r="DE20">
        <v>26832.799999999999</v>
      </c>
      <c r="DF20">
        <v>24037.599999999999</v>
      </c>
      <c r="DG20">
        <v>25860</v>
      </c>
      <c r="DH20">
        <v>22514.2</v>
      </c>
      <c r="DI20">
        <v>22324</v>
      </c>
      <c r="DJ20">
        <v>20415</v>
      </c>
      <c r="DK20">
        <v>22179</v>
      </c>
      <c r="DL20">
        <v>19588.400000000001</v>
      </c>
      <c r="DM20">
        <v>19298.3</v>
      </c>
      <c r="DN20">
        <v>17387.900000000001</v>
      </c>
      <c r="DO20">
        <v>20125.2</v>
      </c>
      <c r="DP20">
        <v>18817.599999999999</v>
      </c>
      <c r="DQ20">
        <v>17928</v>
      </c>
      <c r="DR20">
        <v>16937.3</v>
      </c>
      <c r="DS20">
        <v>19826.400000000001</v>
      </c>
      <c r="DT20">
        <v>18370</v>
      </c>
      <c r="DU20">
        <v>17947.099999999999</v>
      </c>
      <c r="DV20">
        <v>16653.5</v>
      </c>
      <c r="DW20">
        <v>18754.599999999999</v>
      </c>
      <c r="DX20">
        <v>17068.7</v>
      </c>
      <c r="DY20">
        <v>15998.8</v>
      </c>
      <c r="DZ20">
        <v>14734.9</v>
      </c>
      <c r="EA20">
        <v>15985.7</v>
      </c>
      <c r="EB20">
        <v>14829.9</v>
      </c>
      <c r="EC20">
        <v>13655</v>
      </c>
      <c r="ED20">
        <v>12350</v>
      </c>
      <c r="EE20">
        <v>13915.6</v>
      </c>
      <c r="EF20">
        <v>14231.7</v>
      </c>
      <c r="EG20">
        <v>13209.5</v>
      </c>
      <c r="EH20">
        <v>12120.1</v>
      </c>
      <c r="EI20">
        <v>13047.7</v>
      </c>
      <c r="EJ20">
        <v>12105.9</v>
      </c>
      <c r="EK20">
        <v>11334.7</v>
      </c>
      <c r="EL20">
        <v>10279.9</v>
      </c>
      <c r="EM20">
        <v>10732</v>
      </c>
      <c r="EN20">
        <v>9957.2999999999993</v>
      </c>
      <c r="EO20">
        <v>9150.5</v>
      </c>
      <c r="EP20">
        <v>8518.1</v>
      </c>
      <c r="EQ20">
        <v>9087</v>
      </c>
      <c r="ER20">
        <v>8156.5</v>
      </c>
      <c r="ES20">
        <v>7842</v>
      </c>
      <c r="ET20">
        <v>7176.7</v>
      </c>
      <c r="EU20">
        <v>7691.9</v>
      </c>
      <c r="EV20">
        <v>7064.9</v>
      </c>
      <c r="EW20">
        <v>6818.4</v>
      </c>
      <c r="EX20">
        <v>6636.6</v>
      </c>
      <c r="EY20">
        <v>7516.5</v>
      </c>
      <c r="EZ20">
        <v>7341.1</v>
      </c>
      <c r="FA20">
        <v>7030</v>
      </c>
      <c r="FB20">
        <v>7238.3</v>
      </c>
      <c r="FC20">
        <v>7866.6</v>
      </c>
      <c r="FD20">
        <v>7359.9</v>
      </c>
      <c r="FE20">
        <v>6806.3</v>
      </c>
      <c r="FF20">
        <v>6235.3</v>
      </c>
      <c r="FG20">
        <v>6197.7</v>
      </c>
      <c r="FH20">
        <v>5981.6</v>
      </c>
      <c r="FI20">
        <v>5777.6</v>
      </c>
      <c r="FJ20" t="s">
        <v>18</v>
      </c>
      <c r="FK20" t="s">
        <v>18</v>
      </c>
      <c r="FL20" t="s">
        <v>18</v>
      </c>
      <c r="FM20" t="s">
        <v>18</v>
      </c>
      <c r="FN20" t="s">
        <v>18</v>
      </c>
      <c r="FO20" t="s">
        <v>18</v>
      </c>
      <c r="FP20" t="s">
        <v>18</v>
      </c>
      <c r="FQ20" t="s">
        <v>18</v>
      </c>
      <c r="FR20" t="s">
        <v>18</v>
      </c>
      <c r="FS20" t="s">
        <v>18</v>
      </c>
      <c r="FT20" t="s">
        <v>18</v>
      </c>
      <c r="FU20" t="s">
        <v>18</v>
      </c>
      <c r="FV20" t="s">
        <v>18</v>
      </c>
      <c r="FW20" t="s">
        <v>18</v>
      </c>
      <c r="FX20" t="s">
        <v>18</v>
      </c>
      <c r="FY20" t="s">
        <v>18</v>
      </c>
      <c r="FZ20" t="s">
        <v>18</v>
      </c>
      <c r="GA20" t="s">
        <v>18</v>
      </c>
      <c r="GB20" t="s">
        <v>18</v>
      </c>
      <c r="GC20" t="s">
        <v>18</v>
      </c>
      <c r="GD20" t="s">
        <v>18</v>
      </c>
      <c r="GE20" t="s">
        <v>18</v>
      </c>
      <c r="GF20" t="s">
        <v>18</v>
      </c>
      <c r="GG20" t="s">
        <v>18</v>
      </c>
      <c r="GH20" t="s">
        <v>18</v>
      </c>
      <c r="GI20" t="s">
        <v>18</v>
      </c>
      <c r="GJ20" t="s">
        <v>18</v>
      </c>
      <c r="GK20" t="s">
        <v>18</v>
      </c>
      <c r="GL20" t="s">
        <v>18</v>
      </c>
      <c r="GM20" t="s">
        <v>18</v>
      </c>
      <c r="GN20" t="s">
        <v>18</v>
      </c>
      <c r="GO20" t="s">
        <v>18</v>
      </c>
      <c r="GP20" t="s">
        <v>18</v>
      </c>
      <c r="GQ20" t="s">
        <v>18</v>
      </c>
      <c r="GR20" t="s">
        <v>18</v>
      </c>
      <c r="GS20" t="s">
        <v>18</v>
      </c>
      <c r="GT20" t="s">
        <v>18</v>
      </c>
      <c r="GU20" t="s">
        <v>18</v>
      </c>
      <c r="GV20" t="s">
        <v>18</v>
      </c>
      <c r="GW20" t="s">
        <v>18</v>
      </c>
      <c r="GX20" t="s">
        <v>18</v>
      </c>
      <c r="GY20" t="s">
        <v>18</v>
      </c>
      <c r="GZ20" t="s">
        <v>18</v>
      </c>
      <c r="HA20" t="s">
        <v>18</v>
      </c>
      <c r="HB20" t="s">
        <v>18</v>
      </c>
      <c r="HC20" t="s">
        <v>18</v>
      </c>
      <c r="HD20" t="s">
        <v>18</v>
      </c>
      <c r="HE20" t="s">
        <v>18</v>
      </c>
      <c r="HF20" t="s">
        <v>18</v>
      </c>
      <c r="HG20" t="s">
        <v>18</v>
      </c>
      <c r="HH20" t="s">
        <v>18</v>
      </c>
      <c r="HI20" t="s">
        <v>18</v>
      </c>
      <c r="HJ20" t="s">
        <v>18</v>
      </c>
      <c r="HK20" t="s">
        <v>18</v>
      </c>
      <c r="HL20" t="s">
        <v>18</v>
      </c>
      <c r="HM20" t="s">
        <v>18</v>
      </c>
      <c r="HN20" t="s">
        <v>18</v>
      </c>
      <c r="HO20" t="s">
        <v>18</v>
      </c>
      <c r="HP20" t="s">
        <v>18</v>
      </c>
      <c r="HQ20" t="s">
        <v>18</v>
      </c>
      <c r="HR20" t="s">
        <v>18</v>
      </c>
      <c r="HS20" t="s">
        <v>18</v>
      </c>
      <c r="HT20" t="s">
        <v>18</v>
      </c>
      <c r="HU20" t="s">
        <v>18</v>
      </c>
      <c r="HV20" t="s">
        <v>18</v>
      </c>
      <c r="HW20" t="s">
        <v>18</v>
      </c>
      <c r="HX20" t="s">
        <v>18</v>
      </c>
      <c r="HY20" t="s">
        <v>18</v>
      </c>
      <c r="HZ20" t="s">
        <v>18</v>
      </c>
      <c r="IA20" t="s">
        <v>18</v>
      </c>
      <c r="IB20" t="s">
        <v>18</v>
      </c>
      <c r="IC20" t="s">
        <v>18</v>
      </c>
      <c r="ID20" t="s">
        <v>18</v>
      </c>
      <c r="IE20" t="s">
        <v>18</v>
      </c>
      <c r="IF20" t="s">
        <v>18</v>
      </c>
      <c r="IG20" t="s">
        <v>18</v>
      </c>
      <c r="IH20" t="s">
        <v>18</v>
      </c>
      <c r="II20" t="s">
        <v>18</v>
      </c>
      <c r="IJ20" t="s">
        <v>18</v>
      </c>
      <c r="IK20" t="s">
        <v>18</v>
      </c>
      <c r="IL20" t="s">
        <v>18</v>
      </c>
    </row>
    <row r="21" spans="1:246">
      <c r="A21" t="s">
        <v>452</v>
      </c>
      <c r="B21" t="s">
        <v>458</v>
      </c>
      <c r="C21" t="s">
        <v>457</v>
      </c>
      <c r="D21" t="s">
        <v>27</v>
      </c>
      <c r="E21">
        <f t="shared" si="0"/>
        <v>2061093</v>
      </c>
      <c r="F21" t="s">
        <v>18</v>
      </c>
      <c r="G21" t="s">
        <v>18</v>
      </c>
      <c r="H21" t="s">
        <v>18</v>
      </c>
      <c r="I21">
        <v>518850</v>
      </c>
      <c r="J21">
        <v>513053</v>
      </c>
      <c r="K21">
        <v>526874</v>
      </c>
      <c r="L21">
        <v>502316</v>
      </c>
      <c r="M21">
        <v>513908</v>
      </c>
      <c r="N21">
        <v>505876</v>
      </c>
      <c r="O21">
        <v>521149</v>
      </c>
      <c r="P21">
        <v>496220</v>
      </c>
      <c r="Q21">
        <v>506062</v>
      </c>
      <c r="R21">
        <v>503593</v>
      </c>
      <c r="S21">
        <v>514349</v>
      </c>
      <c r="T21">
        <v>488247</v>
      </c>
      <c r="U21">
        <v>500017</v>
      </c>
      <c r="V21">
        <v>493667</v>
      </c>
      <c r="W21">
        <v>502651</v>
      </c>
      <c r="X21">
        <v>476836</v>
      </c>
      <c r="Y21">
        <v>484583</v>
      </c>
      <c r="Z21">
        <v>473315</v>
      </c>
      <c r="AA21">
        <v>485648</v>
      </c>
      <c r="AB21">
        <v>458724</v>
      </c>
      <c r="AC21">
        <v>468799</v>
      </c>
      <c r="AD21">
        <v>466556</v>
      </c>
      <c r="AE21">
        <v>491172</v>
      </c>
      <c r="AF21">
        <v>474185</v>
      </c>
      <c r="AG21">
        <v>487871</v>
      </c>
      <c r="AH21">
        <v>481354</v>
      </c>
      <c r="AI21">
        <v>491149</v>
      </c>
      <c r="AJ21">
        <v>463475</v>
      </c>
      <c r="AK21">
        <v>470180</v>
      </c>
      <c r="AL21">
        <v>461988</v>
      </c>
      <c r="AM21">
        <v>468885</v>
      </c>
      <c r="AN21">
        <v>440656</v>
      </c>
      <c r="AO21">
        <v>448749</v>
      </c>
      <c r="AP21">
        <v>439826</v>
      </c>
      <c r="AQ21">
        <v>443564</v>
      </c>
      <c r="AR21">
        <v>419368</v>
      </c>
      <c r="AS21">
        <v>432296</v>
      </c>
      <c r="AT21">
        <v>422818</v>
      </c>
      <c r="AU21">
        <v>428134</v>
      </c>
      <c r="AV21">
        <v>404842</v>
      </c>
      <c r="AW21">
        <v>414024</v>
      </c>
      <c r="AX21">
        <v>408572</v>
      </c>
      <c r="AY21">
        <v>412367</v>
      </c>
      <c r="AZ21">
        <v>389459</v>
      </c>
      <c r="BA21">
        <v>394157</v>
      </c>
      <c r="BB21">
        <v>391921</v>
      </c>
      <c r="BC21">
        <v>397113</v>
      </c>
      <c r="BD21">
        <v>379219</v>
      </c>
      <c r="BE21">
        <v>386038</v>
      </c>
      <c r="BF21">
        <v>380558</v>
      </c>
      <c r="BG21">
        <v>385459</v>
      </c>
      <c r="BH21">
        <v>366108</v>
      </c>
      <c r="BI21">
        <v>374010</v>
      </c>
      <c r="BJ21">
        <v>369976</v>
      </c>
      <c r="BK21">
        <v>371776</v>
      </c>
      <c r="BL21">
        <v>352338</v>
      </c>
      <c r="BM21">
        <v>359556</v>
      </c>
      <c r="BN21">
        <v>355933</v>
      </c>
      <c r="BO21">
        <v>353709</v>
      </c>
      <c r="BP21">
        <v>335845</v>
      </c>
      <c r="BQ21">
        <v>341062</v>
      </c>
      <c r="BR21">
        <v>336389</v>
      </c>
      <c r="BS21">
        <v>339959.4</v>
      </c>
      <c r="BT21">
        <v>321897.8</v>
      </c>
      <c r="BU21">
        <v>327593.2</v>
      </c>
      <c r="BV21">
        <v>323268</v>
      </c>
      <c r="BW21">
        <v>325234</v>
      </c>
      <c r="BX21">
        <v>305917.5</v>
      </c>
      <c r="BY21">
        <v>315372.90000000002</v>
      </c>
      <c r="BZ21">
        <v>308303.5</v>
      </c>
      <c r="CA21">
        <v>314584</v>
      </c>
      <c r="CB21">
        <v>303341.59999999998</v>
      </c>
      <c r="CC21">
        <v>311312.7</v>
      </c>
      <c r="CD21">
        <v>309986.40000000002</v>
      </c>
      <c r="CE21">
        <v>307225.7</v>
      </c>
      <c r="CF21">
        <v>295417.40000000002</v>
      </c>
      <c r="CG21">
        <v>301437.8</v>
      </c>
      <c r="CH21">
        <v>298421.09999999998</v>
      </c>
      <c r="CI21">
        <v>296984.2</v>
      </c>
      <c r="CJ21">
        <v>283705.90000000002</v>
      </c>
      <c r="CK21">
        <v>288453.5</v>
      </c>
      <c r="CL21">
        <v>284607.5</v>
      </c>
      <c r="CM21">
        <v>281430.3</v>
      </c>
      <c r="CN21">
        <v>269220.40000000002</v>
      </c>
      <c r="CO21">
        <v>279758.90000000002</v>
      </c>
      <c r="CP21">
        <v>277185</v>
      </c>
      <c r="CQ21">
        <v>276944.5</v>
      </c>
      <c r="CR21">
        <v>258641.7</v>
      </c>
      <c r="CS21">
        <v>263025.5</v>
      </c>
      <c r="CT21">
        <v>262800.3</v>
      </c>
      <c r="CU21">
        <v>259606.1</v>
      </c>
      <c r="CV21">
        <v>246781.4</v>
      </c>
      <c r="CW21">
        <v>251910.8</v>
      </c>
      <c r="CX21">
        <v>249324.2</v>
      </c>
      <c r="CY21">
        <v>251524</v>
      </c>
      <c r="CZ21">
        <v>238966.39999999999</v>
      </c>
      <c r="DA21">
        <v>246787.5</v>
      </c>
      <c r="DB21">
        <v>242583.7</v>
      </c>
      <c r="DC21">
        <v>241671.2</v>
      </c>
      <c r="DD21">
        <v>224209.3</v>
      </c>
      <c r="DE21">
        <v>227317.6</v>
      </c>
      <c r="DF21">
        <v>221663.3</v>
      </c>
      <c r="DG21">
        <v>220064.9</v>
      </c>
      <c r="DH21">
        <v>208457.9</v>
      </c>
      <c r="DI21">
        <v>211639</v>
      </c>
      <c r="DJ21">
        <v>207298.8</v>
      </c>
      <c r="DK21">
        <v>207832.6</v>
      </c>
      <c r="DL21">
        <v>194582.5</v>
      </c>
      <c r="DM21">
        <v>198187.6</v>
      </c>
      <c r="DN21">
        <v>195558.1</v>
      </c>
      <c r="DO21">
        <v>199977.5</v>
      </c>
      <c r="DP21">
        <v>187703.8</v>
      </c>
      <c r="DQ21">
        <v>192413.2</v>
      </c>
      <c r="DR21">
        <v>192737.7</v>
      </c>
      <c r="DS21">
        <v>189886.4</v>
      </c>
      <c r="DT21">
        <v>175750.5</v>
      </c>
      <c r="DU21">
        <v>178131.4</v>
      </c>
      <c r="DV21">
        <v>174970.6</v>
      </c>
      <c r="DW21">
        <v>173602.3</v>
      </c>
      <c r="DX21">
        <v>162500.79999999999</v>
      </c>
      <c r="DY21">
        <v>165152.6</v>
      </c>
      <c r="DZ21">
        <v>162282.5</v>
      </c>
      <c r="EA21">
        <v>160842</v>
      </c>
      <c r="EB21">
        <v>150385</v>
      </c>
      <c r="EC21">
        <v>153544</v>
      </c>
      <c r="ED21">
        <v>154786.29999999999</v>
      </c>
      <c r="EE21">
        <v>151161.29999999999</v>
      </c>
      <c r="EF21">
        <v>140134.29999999999</v>
      </c>
      <c r="EG21">
        <v>150250.29999999999</v>
      </c>
      <c r="EH21">
        <v>146150.20000000001</v>
      </c>
      <c r="EI21">
        <v>144913.20000000001</v>
      </c>
      <c r="EJ21">
        <v>134553.4</v>
      </c>
      <c r="EK21">
        <v>134276.79999999999</v>
      </c>
      <c r="EL21">
        <v>130588.9</v>
      </c>
      <c r="EM21">
        <v>130248.7</v>
      </c>
      <c r="EN21">
        <v>122670.3</v>
      </c>
      <c r="EO21">
        <v>124146.7</v>
      </c>
      <c r="EP21">
        <v>119904.7</v>
      </c>
      <c r="EQ21">
        <v>118746.5</v>
      </c>
      <c r="ER21">
        <v>109889.60000000001</v>
      </c>
      <c r="ES21">
        <v>108585.4</v>
      </c>
      <c r="ET21">
        <v>105596.7</v>
      </c>
      <c r="EU21">
        <v>105384.9</v>
      </c>
      <c r="EV21">
        <v>100837.7</v>
      </c>
      <c r="EW21">
        <v>97568.2</v>
      </c>
      <c r="EX21">
        <v>90993.600000000006</v>
      </c>
      <c r="EY21" t="s">
        <v>18</v>
      </c>
      <c r="EZ21" t="s">
        <v>18</v>
      </c>
      <c r="FA21" t="s">
        <v>18</v>
      </c>
      <c r="FB21" t="s">
        <v>18</v>
      </c>
      <c r="FC21" t="s">
        <v>18</v>
      </c>
      <c r="FD21" t="s">
        <v>18</v>
      </c>
      <c r="FE21" t="s">
        <v>18</v>
      </c>
      <c r="FF21" t="s">
        <v>18</v>
      </c>
      <c r="FG21" t="s">
        <v>18</v>
      </c>
      <c r="FH21" t="s">
        <v>18</v>
      </c>
      <c r="FI21" t="s">
        <v>18</v>
      </c>
      <c r="FJ21" t="s">
        <v>18</v>
      </c>
      <c r="FK21" t="s">
        <v>18</v>
      </c>
      <c r="FL21" t="s">
        <v>18</v>
      </c>
      <c r="FM21" t="s">
        <v>18</v>
      </c>
      <c r="FN21" t="s">
        <v>18</v>
      </c>
      <c r="FO21" t="s">
        <v>18</v>
      </c>
      <c r="FP21" t="s">
        <v>18</v>
      </c>
      <c r="FQ21" t="s">
        <v>18</v>
      </c>
      <c r="FR21" t="s">
        <v>18</v>
      </c>
      <c r="FS21" t="s">
        <v>18</v>
      </c>
      <c r="FT21" t="s">
        <v>18</v>
      </c>
      <c r="FU21" t="s">
        <v>18</v>
      </c>
      <c r="FV21" t="s">
        <v>18</v>
      </c>
      <c r="FW21" t="s">
        <v>18</v>
      </c>
      <c r="FX21" t="s">
        <v>18</v>
      </c>
      <c r="FY21" t="s">
        <v>18</v>
      </c>
      <c r="FZ21" t="s">
        <v>18</v>
      </c>
      <c r="GA21" t="s">
        <v>18</v>
      </c>
      <c r="GB21" t="s">
        <v>18</v>
      </c>
      <c r="GC21" t="s">
        <v>18</v>
      </c>
      <c r="GD21" t="s">
        <v>18</v>
      </c>
      <c r="GE21" t="s">
        <v>18</v>
      </c>
      <c r="GF21" t="s">
        <v>18</v>
      </c>
      <c r="GG21" t="s">
        <v>18</v>
      </c>
      <c r="GH21" t="s">
        <v>18</v>
      </c>
      <c r="GI21" t="s">
        <v>18</v>
      </c>
      <c r="GJ21" t="s">
        <v>18</v>
      </c>
      <c r="GK21" t="s">
        <v>18</v>
      </c>
      <c r="GL21" t="s">
        <v>18</v>
      </c>
      <c r="GM21" t="s">
        <v>18</v>
      </c>
      <c r="GN21" t="s">
        <v>18</v>
      </c>
      <c r="GO21" t="s">
        <v>18</v>
      </c>
      <c r="GP21" t="s">
        <v>18</v>
      </c>
      <c r="GQ21" t="s">
        <v>18</v>
      </c>
      <c r="GR21" t="s">
        <v>18</v>
      </c>
      <c r="GS21" t="s">
        <v>18</v>
      </c>
      <c r="GT21" t="s">
        <v>18</v>
      </c>
      <c r="GU21" t="s">
        <v>18</v>
      </c>
      <c r="GV21" t="s">
        <v>18</v>
      </c>
      <c r="GW21" t="s">
        <v>18</v>
      </c>
      <c r="GX21" t="s">
        <v>18</v>
      </c>
      <c r="GY21" t="s">
        <v>18</v>
      </c>
      <c r="GZ21" t="s">
        <v>18</v>
      </c>
      <c r="HA21" t="s">
        <v>18</v>
      </c>
      <c r="HB21" t="s">
        <v>18</v>
      </c>
      <c r="HC21" t="s">
        <v>18</v>
      </c>
      <c r="HD21" t="s">
        <v>18</v>
      </c>
      <c r="HE21" t="s">
        <v>18</v>
      </c>
      <c r="HF21" t="s">
        <v>18</v>
      </c>
      <c r="HG21" t="s">
        <v>18</v>
      </c>
      <c r="HH21" t="s">
        <v>18</v>
      </c>
      <c r="HI21" t="s">
        <v>18</v>
      </c>
      <c r="HJ21" t="s">
        <v>18</v>
      </c>
      <c r="HK21" t="s">
        <v>18</v>
      </c>
      <c r="HL21" t="s">
        <v>18</v>
      </c>
      <c r="HM21" t="s">
        <v>18</v>
      </c>
      <c r="HN21" t="s">
        <v>18</v>
      </c>
      <c r="HO21" t="s">
        <v>18</v>
      </c>
      <c r="HP21" t="s">
        <v>18</v>
      </c>
      <c r="HQ21" t="s">
        <v>18</v>
      </c>
      <c r="HR21" t="s">
        <v>18</v>
      </c>
      <c r="HS21" t="s">
        <v>18</v>
      </c>
      <c r="HT21" t="s">
        <v>18</v>
      </c>
      <c r="HU21" t="s">
        <v>18</v>
      </c>
      <c r="HV21" t="s">
        <v>18</v>
      </c>
      <c r="HW21" t="s">
        <v>18</v>
      </c>
      <c r="HX21" t="s">
        <v>18</v>
      </c>
      <c r="HY21" t="s">
        <v>18</v>
      </c>
      <c r="HZ21" t="s">
        <v>18</v>
      </c>
      <c r="IA21" t="s">
        <v>18</v>
      </c>
      <c r="IB21" t="s">
        <v>18</v>
      </c>
      <c r="IC21" t="s">
        <v>18</v>
      </c>
      <c r="ID21" t="s">
        <v>18</v>
      </c>
      <c r="IE21" t="s">
        <v>18</v>
      </c>
      <c r="IF21" t="s">
        <v>18</v>
      </c>
      <c r="IG21" t="s">
        <v>18</v>
      </c>
      <c r="IH21" t="s">
        <v>18</v>
      </c>
      <c r="II21" t="s">
        <v>18</v>
      </c>
      <c r="IJ21" t="s">
        <v>18</v>
      </c>
      <c r="IK21" t="s">
        <v>18</v>
      </c>
      <c r="IL21" t="s">
        <v>18</v>
      </c>
    </row>
    <row r="22" spans="1:246">
      <c r="A22" t="s">
        <v>452</v>
      </c>
      <c r="B22" t="s">
        <v>458</v>
      </c>
      <c r="C22" t="s">
        <v>457</v>
      </c>
      <c r="D22" t="s">
        <v>28</v>
      </c>
      <c r="E22">
        <f t="shared" si="0"/>
        <v>32100.300000000003</v>
      </c>
      <c r="F22" t="s">
        <v>18</v>
      </c>
      <c r="G22" t="s">
        <v>18</v>
      </c>
      <c r="H22" t="s">
        <v>18</v>
      </c>
      <c r="I22" t="s">
        <v>18</v>
      </c>
      <c r="J22">
        <v>9750.6</v>
      </c>
      <c r="K22">
        <v>10623.1</v>
      </c>
      <c r="L22">
        <v>11726.6</v>
      </c>
      <c r="M22">
        <v>10852.8</v>
      </c>
      <c r="N22">
        <v>9929.9</v>
      </c>
      <c r="O22">
        <v>10919.3</v>
      </c>
      <c r="P22">
        <v>11858.3</v>
      </c>
      <c r="Q22">
        <v>10805.6</v>
      </c>
      <c r="R22">
        <v>9904.2999999999993</v>
      </c>
      <c r="S22">
        <v>10982.5</v>
      </c>
      <c r="T22">
        <v>11927.3</v>
      </c>
      <c r="U22">
        <v>11132.8</v>
      </c>
      <c r="V22">
        <v>10144.1</v>
      </c>
      <c r="W22">
        <v>11047.2</v>
      </c>
      <c r="X22">
        <v>12030.9</v>
      </c>
      <c r="Y22">
        <v>11142.8</v>
      </c>
      <c r="Z22">
        <v>10210.9</v>
      </c>
      <c r="AA22">
        <v>11218.4</v>
      </c>
      <c r="AB22">
        <v>11951.7</v>
      </c>
      <c r="AC22">
        <v>11343.9</v>
      </c>
      <c r="AD22">
        <v>10270.1</v>
      </c>
      <c r="AE22">
        <v>11716.4</v>
      </c>
      <c r="AF22">
        <v>13002.2</v>
      </c>
      <c r="AG22">
        <v>11963.7</v>
      </c>
      <c r="AH22">
        <v>10864.5</v>
      </c>
      <c r="AI22">
        <v>10838.1</v>
      </c>
      <c r="AJ22">
        <v>11827.4</v>
      </c>
      <c r="AK22">
        <v>10861.7</v>
      </c>
      <c r="AL22">
        <v>9859.7999999999993</v>
      </c>
      <c r="AM22">
        <v>9909.9</v>
      </c>
      <c r="AN22">
        <v>10885.5</v>
      </c>
      <c r="AO22">
        <v>9973.6</v>
      </c>
      <c r="AP22">
        <v>8971.5</v>
      </c>
      <c r="AQ22">
        <v>9119.4</v>
      </c>
      <c r="AR22">
        <v>9912.6</v>
      </c>
      <c r="AS22">
        <v>9098.2000000000007</v>
      </c>
      <c r="AT22">
        <v>7913.9</v>
      </c>
      <c r="AU22">
        <v>8214.2000000000007</v>
      </c>
      <c r="AV22">
        <v>9126.1</v>
      </c>
      <c r="AW22">
        <v>8308.7999999999993</v>
      </c>
      <c r="AX22">
        <v>7380.7</v>
      </c>
      <c r="AY22">
        <v>7544.9</v>
      </c>
      <c r="AZ22">
        <v>8340.2000000000007</v>
      </c>
      <c r="BA22">
        <v>7530.1</v>
      </c>
      <c r="BB22">
        <v>6839.4</v>
      </c>
      <c r="BC22">
        <v>7099.1</v>
      </c>
      <c r="BD22">
        <v>7761.2</v>
      </c>
      <c r="BE22">
        <v>6946.5</v>
      </c>
      <c r="BF22">
        <v>6365.9</v>
      </c>
      <c r="BG22">
        <v>6551.1</v>
      </c>
      <c r="BH22">
        <v>6918.8</v>
      </c>
      <c r="BI22">
        <v>6552.6</v>
      </c>
      <c r="BJ22">
        <v>5706.1</v>
      </c>
      <c r="BK22">
        <v>6019.8</v>
      </c>
      <c r="BL22">
        <v>6341.8</v>
      </c>
      <c r="BM22">
        <v>5757.9</v>
      </c>
      <c r="BN22">
        <v>5201.2</v>
      </c>
      <c r="BO22">
        <v>4748.1000000000004</v>
      </c>
      <c r="BP22">
        <v>4978.7</v>
      </c>
      <c r="BQ22">
        <v>4598.3999999999996</v>
      </c>
      <c r="BR22">
        <v>4347.6000000000004</v>
      </c>
      <c r="BS22">
        <v>4838.7</v>
      </c>
      <c r="BT22">
        <v>5121.1000000000004</v>
      </c>
      <c r="BU22">
        <v>4810</v>
      </c>
      <c r="BV22">
        <v>4532</v>
      </c>
      <c r="BW22">
        <v>4928.8999999999996</v>
      </c>
      <c r="BX22">
        <v>4630.8</v>
      </c>
      <c r="BY22">
        <v>4276.3</v>
      </c>
      <c r="BZ22">
        <v>3902</v>
      </c>
      <c r="CA22" t="s">
        <v>18</v>
      </c>
      <c r="CB22" t="s">
        <v>18</v>
      </c>
      <c r="CC22" t="s">
        <v>18</v>
      </c>
      <c r="CD22" t="s">
        <v>18</v>
      </c>
      <c r="CE22" t="s">
        <v>18</v>
      </c>
      <c r="CF22" t="s">
        <v>18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18</v>
      </c>
      <c r="DI22" t="s">
        <v>18</v>
      </c>
      <c r="DJ22" t="s">
        <v>18</v>
      </c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P22" t="s">
        <v>18</v>
      </c>
      <c r="DQ22" t="s">
        <v>18</v>
      </c>
      <c r="DR22" t="s">
        <v>18</v>
      </c>
      <c r="DS22" t="s">
        <v>18</v>
      </c>
      <c r="DT22" t="s">
        <v>18</v>
      </c>
      <c r="DU22" t="s">
        <v>18</v>
      </c>
      <c r="DV22" t="s">
        <v>18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18</v>
      </c>
      <c r="EC22" t="s">
        <v>18</v>
      </c>
      <c r="ED22" t="s">
        <v>18</v>
      </c>
      <c r="EE22" t="s">
        <v>18</v>
      </c>
      <c r="EF22" t="s">
        <v>18</v>
      </c>
      <c r="EG22" t="s">
        <v>18</v>
      </c>
      <c r="EH22" t="s">
        <v>18</v>
      </c>
      <c r="EI22" t="s">
        <v>18</v>
      </c>
      <c r="EJ22" t="s">
        <v>18</v>
      </c>
      <c r="EK22" t="s">
        <v>18</v>
      </c>
      <c r="EL22" t="s">
        <v>18</v>
      </c>
      <c r="EM22" t="s">
        <v>18</v>
      </c>
      <c r="EN22" t="s">
        <v>18</v>
      </c>
      <c r="EO22" t="s">
        <v>18</v>
      </c>
      <c r="EP22" t="s">
        <v>18</v>
      </c>
      <c r="EQ22" t="s">
        <v>18</v>
      </c>
      <c r="ER22" t="s">
        <v>18</v>
      </c>
      <c r="ES22" t="s">
        <v>18</v>
      </c>
      <c r="ET22" t="s">
        <v>18</v>
      </c>
      <c r="EU22" t="s">
        <v>18</v>
      </c>
      <c r="EV22" t="s">
        <v>18</v>
      </c>
      <c r="EW22" t="s">
        <v>18</v>
      </c>
      <c r="EX22" t="s">
        <v>18</v>
      </c>
      <c r="EY22" t="s">
        <v>18</v>
      </c>
      <c r="EZ22" t="s">
        <v>18</v>
      </c>
      <c r="FA22" t="s">
        <v>18</v>
      </c>
      <c r="FB22" t="s">
        <v>18</v>
      </c>
      <c r="FC22" t="s">
        <v>18</v>
      </c>
      <c r="FD22" t="s">
        <v>18</v>
      </c>
      <c r="FE22" t="s">
        <v>18</v>
      </c>
      <c r="FF22" t="s">
        <v>18</v>
      </c>
      <c r="FG22" t="s">
        <v>18</v>
      </c>
      <c r="FH22" t="s">
        <v>18</v>
      </c>
      <c r="FI22" t="s">
        <v>18</v>
      </c>
      <c r="FJ22" t="s">
        <v>18</v>
      </c>
      <c r="FK22" t="s">
        <v>18</v>
      </c>
      <c r="FL22" t="s">
        <v>18</v>
      </c>
      <c r="FM22" t="s">
        <v>18</v>
      </c>
      <c r="FN22" t="s">
        <v>18</v>
      </c>
      <c r="FO22" t="s">
        <v>18</v>
      </c>
      <c r="FP22" t="s">
        <v>18</v>
      </c>
      <c r="FQ22" t="s">
        <v>18</v>
      </c>
      <c r="FR22" t="s">
        <v>18</v>
      </c>
      <c r="FS22" t="s">
        <v>18</v>
      </c>
      <c r="FT22" t="s">
        <v>18</v>
      </c>
      <c r="FU22" t="s">
        <v>18</v>
      </c>
      <c r="FV22" t="s">
        <v>18</v>
      </c>
      <c r="FW22" t="s">
        <v>18</v>
      </c>
      <c r="FX22" t="s">
        <v>18</v>
      </c>
      <c r="FY22" t="s">
        <v>18</v>
      </c>
      <c r="FZ22" t="s">
        <v>18</v>
      </c>
      <c r="GA22" t="s">
        <v>18</v>
      </c>
      <c r="GB22" t="s">
        <v>18</v>
      </c>
      <c r="GC22" t="s">
        <v>18</v>
      </c>
      <c r="GD22" t="s">
        <v>18</v>
      </c>
      <c r="GE22" t="s">
        <v>18</v>
      </c>
      <c r="GF22" t="s">
        <v>18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A22" t="s">
        <v>18</v>
      </c>
      <c r="HB22" t="s">
        <v>18</v>
      </c>
      <c r="HC22" t="s">
        <v>18</v>
      </c>
      <c r="HD22" t="s">
        <v>18</v>
      </c>
      <c r="HE22" t="s">
        <v>18</v>
      </c>
      <c r="HF22" t="s">
        <v>18</v>
      </c>
      <c r="HG22" t="s">
        <v>18</v>
      </c>
      <c r="HH22" t="s">
        <v>18</v>
      </c>
      <c r="HI22" t="s">
        <v>18</v>
      </c>
      <c r="HJ22" t="s">
        <v>18</v>
      </c>
      <c r="HK22" t="s">
        <v>18</v>
      </c>
      <c r="HL22" t="s">
        <v>18</v>
      </c>
      <c r="HM22" t="s">
        <v>18</v>
      </c>
      <c r="HN22" t="s">
        <v>18</v>
      </c>
      <c r="HO22" t="s">
        <v>18</v>
      </c>
      <c r="HP22" t="s">
        <v>18</v>
      </c>
      <c r="HQ22" t="s">
        <v>18</v>
      </c>
      <c r="HR22" t="s">
        <v>18</v>
      </c>
      <c r="HS22" t="s">
        <v>18</v>
      </c>
      <c r="HT22" t="s">
        <v>18</v>
      </c>
      <c r="HU22" t="s">
        <v>18</v>
      </c>
      <c r="HV22" t="s">
        <v>18</v>
      </c>
      <c r="HW22" t="s">
        <v>18</v>
      </c>
      <c r="HX22" t="s">
        <v>18</v>
      </c>
      <c r="HY22" t="s">
        <v>18</v>
      </c>
      <c r="HZ22" t="s">
        <v>18</v>
      </c>
      <c r="IA22" t="s">
        <v>18</v>
      </c>
      <c r="IB22" t="s">
        <v>18</v>
      </c>
      <c r="IC22" t="s">
        <v>18</v>
      </c>
      <c r="ID22" t="s">
        <v>18</v>
      </c>
      <c r="IE22" t="s">
        <v>18</v>
      </c>
      <c r="IF22" t="s">
        <v>18</v>
      </c>
      <c r="IG22" t="s">
        <v>18</v>
      </c>
      <c r="IH22" t="s">
        <v>18</v>
      </c>
      <c r="II22" t="s">
        <v>18</v>
      </c>
      <c r="IJ22" t="s">
        <v>18</v>
      </c>
      <c r="IK22" t="s">
        <v>18</v>
      </c>
      <c r="IL22" t="s">
        <v>18</v>
      </c>
    </row>
    <row r="23" spans="1:246">
      <c r="A23" t="s">
        <v>452</v>
      </c>
      <c r="B23" t="s">
        <v>458</v>
      </c>
      <c r="C23" t="s">
        <v>457</v>
      </c>
      <c r="D23" t="s">
        <v>29</v>
      </c>
      <c r="E23">
        <f t="shared" si="0"/>
        <v>99060.7</v>
      </c>
      <c r="F23" t="s">
        <v>18</v>
      </c>
      <c r="G23" t="s">
        <v>18</v>
      </c>
      <c r="H23" t="s">
        <v>18</v>
      </c>
      <c r="I23">
        <v>24906.799999999999</v>
      </c>
      <c r="J23">
        <v>22364.7</v>
      </c>
      <c r="K23">
        <v>26660.9</v>
      </c>
      <c r="L23">
        <v>25128.3</v>
      </c>
      <c r="M23">
        <v>24424.6</v>
      </c>
      <c r="N23">
        <v>21728.9</v>
      </c>
      <c r="O23">
        <v>26833.7</v>
      </c>
      <c r="P23">
        <v>25520.2</v>
      </c>
      <c r="Q23">
        <v>23526.799999999999</v>
      </c>
      <c r="R23">
        <v>21248.2</v>
      </c>
      <c r="S23">
        <v>25250.6</v>
      </c>
      <c r="T23">
        <v>25721.8</v>
      </c>
      <c r="U23">
        <v>25388.5</v>
      </c>
      <c r="V23">
        <v>22510.6</v>
      </c>
      <c r="W23">
        <v>26641.9</v>
      </c>
      <c r="X23">
        <v>23923.5</v>
      </c>
      <c r="Y23">
        <v>23739.5</v>
      </c>
      <c r="Z23">
        <v>21913.7</v>
      </c>
      <c r="AA23">
        <v>26085.599999999999</v>
      </c>
      <c r="AB23">
        <v>23563.5</v>
      </c>
      <c r="AC23">
        <v>22175.1</v>
      </c>
      <c r="AD23">
        <v>19820</v>
      </c>
      <c r="AE23">
        <v>26989</v>
      </c>
      <c r="AF23">
        <v>27833.599999999999</v>
      </c>
      <c r="AG23">
        <v>26879.5</v>
      </c>
      <c r="AH23">
        <v>23901.200000000001</v>
      </c>
      <c r="AI23">
        <v>26985.4</v>
      </c>
      <c r="AJ23">
        <v>25181.5</v>
      </c>
      <c r="AK23">
        <v>24907.8</v>
      </c>
      <c r="AL23">
        <v>22354</v>
      </c>
      <c r="AM23">
        <v>24865.1</v>
      </c>
      <c r="AN23">
        <v>22315</v>
      </c>
      <c r="AO23">
        <v>22207.200000000001</v>
      </c>
      <c r="AP23">
        <v>20162.5</v>
      </c>
      <c r="AQ23">
        <v>24231.200000000001</v>
      </c>
      <c r="AR23">
        <v>22977.4</v>
      </c>
      <c r="AS23">
        <v>22044.9</v>
      </c>
      <c r="AT23">
        <v>19458.900000000001</v>
      </c>
      <c r="AU23">
        <v>22493.1</v>
      </c>
      <c r="AV23">
        <v>21000.7</v>
      </c>
      <c r="AW23">
        <v>20784</v>
      </c>
      <c r="AX23">
        <v>17950.8</v>
      </c>
      <c r="AY23">
        <v>20275</v>
      </c>
      <c r="AZ23">
        <v>18348.900000000001</v>
      </c>
      <c r="BA23">
        <v>18370.7</v>
      </c>
      <c r="BB23">
        <v>16812.2</v>
      </c>
      <c r="BC23">
        <v>19386</v>
      </c>
      <c r="BD23">
        <v>17777.3</v>
      </c>
      <c r="BE23">
        <v>17396.7</v>
      </c>
      <c r="BF23">
        <v>15936</v>
      </c>
      <c r="BG23">
        <v>16105.8</v>
      </c>
      <c r="BH23">
        <v>15449</v>
      </c>
      <c r="BI23">
        <v>14844.6</v>
      </c>
      <c r="BJ23">
        <v>12579</v>
      </c>
      <c r="BK23">
        <v>13682.9</v>
      </c>
      <c r="BL23">
        <v>12941.3</v>
      </c>
      <c r="BM23">
        <v>12383.1</v>
      </c>
      <c r="BN23">
        <v>11284.1</v>
      </c>
      <c r="BO23">
        <v>12534.6</v>
      </c>
      <c r="BP23">
        <v>11509.7</v>
      </c>
      <c r="BQ23">
        <v>11198.6</v>
      </c>
      <c r="BR23">
        <v>10011</v>
      </c>
      <c r="BS23">
        <v>11124.3</v>
      </c>
      <c r="BT23">
        <v>10581.3</v>
      </c>
      <c r="BU23">
        <v>10787.5</v>
      </c>
      <c r="BV23">
        <v>10238.9</v>
      </c>
      <c r="BW23">
        <v>10907</v>
      </c>
      <c r="BX23">
        <v>10248.1</v>
      </c>
      <c r="BY23">
        <v>10272.4</v>
      </c>
      <c r="BZ23">
        <v>9606</v>
      </c>
      <c r="CA23">
        <v>9670.2999999999993</v>
      </c>
      <c r="CB23">
        <v>8867.7999999999993</v>
      </c>
      <c r="CC23">
        <v>9078.2000000000007</v>
      </c>
      <c r="CD23">
        <v>8536.1</v>
      </c>
      <c r="CE23">
        <v>9200.4</v>
      </c>
      <c r="CF23">
        <v>8409.4</v>
      </c>
      <c r="CG23">
        <v>8582.7000000000007</v>
      </c>
      <c r="CH23">
        <v>8542.4</v>
      </c>
      <c r="CI23" t="s">
        <v>18</v>
      </c>
      <c r="CJ23" t="s">
        <v>18</v>
      </c>
      <c r="CK23" t="s">
        <v>18</v>
      </c>
      <c r="CL23" t="s">
        <v>18</v>
      </c>
      <c r="CM23" t="s">
        <v>18</v>
      </c>
      <c r="CN23" t="s">
        <v>18</v>
      </c>
      <c r="CO23" t="s">
        <v>18</v>
      </c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E23" t="s">
        <v>18</v>
      </c>
      <c r="DF23" t="s">
        <v>18</v>
      </c>
      <c r="DG23" t="s">
        <v>18</v>
      </c>
      <c r="DH23" t="s">
        <v>18</v>
      </c>
      <c r="DI23" t="s">
        <v>18</v>
      </c>
      <c r="DJ23" t="s">
        <v>18</v>
      </c>
      <c r="DK23" t="s">
        <v>18</v>
      </c>
      <c r="DL23" t="s">
        <v>18</v>
      </c>
      <c r="DM23" t="s">
        <v>18</v>
      </c>
      <c r="DN23" t="s">
        <v>18</v>
      </c>
      <c r="DO23" t="s">
        <v>18</v>
      </c>
      <c r="DP23" t="s">
        <v>18</v>
      </c>
      <c r="DQ23" t="s">
        <v>18</v>
      </c>
      <c r="DR23" t="s">
        <v>18</v>
      </c>
      <c r="DS23" t="s">
        <v>18</v>
      </c>
      <c r="DT23" t="s">
        <v>18</v>
      </c>
      <c r="DU23" t="s">
        <v>18</v>
      </c>
      <c r="DV23" t="s">
        <v>18</v>
      </c>
      <c r="DW23" t="s">
        <v>18</v>
      </c>
      <c r="DX23" t="s">
        <v>18</v>
      </c>
      <c r="DY23" t="s">
        <v>18</v>
      </c>
      <c r="DZ23" t="s">
        <v>18</v>
      </c>
      <c r="EA23" t="s">
        <v>18</v>
      </c>
      <c r="EB23" t="s">
        <v>18</v>
      </c>
      <c r="EC23" t="s">
        <v>18</v>
      </c>
      <c r="ED23" t="s">
        <v>18</v>
      </c>
      <c r="EE23" t="s">
        <v>18</v>
      </c>
      <c r="EF23" t="s">
        <v>18</v>
      </c>
      <c r="EG23" t="s">
        <v>18</v>
      </c>
      <c r="EH23" t="s">
        <v>18</v>
      </c>
      <c r="EI23" t="s">
        <v>18</v>
      </c>
      <c r="EJ23" t="s">
        <v>18</v>
      </c>
      <c r="EK23" t="s">
        <v>18</v>
      </c>
      <c r="EL23" t="s">
        <v>18</v>
      </c>
      <c r="EM23" t="s">
        <v>18</v>
      </c>
      <c r="EN23" t="s">
        <v>18</v>
      </c>
      <c r="EO23" t="s">
        <v>18</v>
      </c>
      <c r="EP23" t="s">
        <v>18</v>
      </c>
      <c r="EQ23" t="s">
        <v>18</v>
      </c>
      <c r="ER23" t="s">
        <v>18</v>
      </c>
      <c r="ES23" t="s">
        <v>18</v>
      </c>
      <c r="ET23" t="s">
        <v>18</v>
      </c>
      <c r="EU23" t="s">
        <v>18</v>
      </c>
      <c r="EV23" t="s">
        <v>18</v>
      </c>
      <c r="EW23" t="s">
        <v>18</v>
      </c>
      <c r="EX23" t="s">
        <v>18</v>
      </c>
      <c r="EY23" t="s">
        <v>18</v>
      </c>
      <c r="EZ23" t="s">
        <v>18</v>
      </c>
      <c r="FA23" t="s">
        <v>18</v>
      </c>
      <c r="FB23" t="s">
        <v>18</v>
      </c>
      <c r="FC23" t="s">
        <v>18</v>
      </c>
      <c r="FD23" t="s">
        <v>18</v>
      </c>
      <c r="FE23" t="s">
        <v>18</v>
      </c>
      <c r="FF23" t="s">
        <v>18</v>
      </c>
      <c r="FG23" t="s">
        <v>18</v>
      </c>
      <c r="FH23" t="s">
        <v>18</v>
      </c>
      <c r="FI23" t="s">
        <v>18</v>
      </c>
      <c r="FJ23" t="s">
        <v>18</v>
      </c>
      <c r="FK23" t="s">
        <v>18</v>
      </c>
      <c r="FL23" t="s">
        <v>18</v>
      </c>
      <c r="FM23" t="s">
        <v>18</v>
      </c>
      <c r="FN23" t="s">
        <v>18</v>
      </c>
      <c r="FO23" t="s">
        <v>18</v>
      </c>
      <c r="FP23" t="s">
        <v>18</v>
      </c>
      <c r="FQ23" t="s">
        <v>18</v>
      </c>
      <c r="FR23" t="s">
        <v>18</v>
      </c>
      <c r="FS23" t="s">
        <v>18</v>
      </c>
      <c r="FT23" t="s">
        <v>18</v>
      </c>
      <c r="FU23" t="s">
        <v>18</v>
      </c>
      <c r="FV23" t="s">
        <v>18</v>
      </c>
      <c r="FW23" t="s">
        <v>18</v>
      </c>
      <c r="FX23" t="s">
        <v>18</v>
      </c>
      <c r="FY23" t="s">
        <v>18</v>
      </c>
      <c r="FZ23" t="s">
        <v>18</v>
      </c>
      <c r="GA23" t="s">
        <v>18</v>
      </c>
      <c r="GB23" t="s">
        <v>18</v>
      </c>
      <c r="GC23" t="s">
        <v>18</v>
      </c>
      <c r="GD23" t="s">
        <v>18</v>
      </c>
      <c r="GE23" t="s">
        <v>18</v>
      </c>
      <c r="GF23" t="s">
        <v>18</v>
      </c>
      <c r="GG23" t="s">
        <v>18</v>
      </c>
      <c r="GH23" t="s">
        <v>18</v>
      </c>
      <c r="GI23" t="s">
        <v>18</v>
      </c>
      <c r="GJ23" t="s">
        <v>18</v>
      </c>
      <c r="GK23" t="s">
        <v>18</v>
      </c>
      <c r="GL23" t="s">
        <v>18</v>
      </c>
      <c r="GM23" t="s">
        <v>18</v>
      </c>
      <c r="GN23" t="s">
        <v>18</v>
      </c>
      <c r="GO23" t="s">
        <v>18</v>
      </c>
      <c r="GP23" t="s">
        <v>18</v>
      </c>
      <c r="GQ23" t="s">
        <v>18</v>
      </c>
      <c r="GR23" t="s">
        <v>18</v>
      </c>
      <c r="GS23" t="s">
        <v>18</v>
      </c>
      <c r="GT23" t="s">
        <v>18</v>
      </c>
      <c r="GU23" t="s">
        <v>18</v>
      </c>
      <c r="GV23" t="s">
        <v>18</v>
      </c>
      <c r="GW23" t="s">
        <v>18</v>
      </c>
      <c r="GX23" t="s">
        <v>18</v>
      </c>
      <c r="GY23" t="s">
        <v>18</v>
      </c>
      <c r="GZ23" t="s">
        <v>18</v>
      </c>
      <c r="HA23" t="s">
        <v>18</v>
      </c>
      <c r="HB23" t="s">
        <v>18</v>
      </c>
      <c r="HC23" t="s">
        <v>18</v>
      </c>
      <c r="HD23" t="s">
        <v>18</v>
      </c>
      <c r="HE23" t="s">
        <v>18</v>
      </c>
      <c r="HF23" t="s">
        <v>18</v>
      </c>
      <c r="HG23" t="s">
        <v>18</v>
      </c>
      <c r="HH23" t="s">
        <v>18</v>
      </c>
      <c r="HI23" t="s">
        <v>18</v>
      </c>
      <c r="HJ23" t="s">
        <v>18</v>
      </c>
      <c r="HK23" t="s">
        <v>18</v>
      </c>
      <c r="HL23" t="s">
        <v>18</v>
      </c>
      <c r="HM23" t="s">
        <v>18</v>
      </c>
      <c r="HN23" t="s">
        <v>18</v>
      </c>
      <c r="HO23" t="s">
        <v>18</v>
      </c>
      <c r="HP23" t="s">
        <v>18</v>
      </c>
      <c r="HQ23" t="s">
        <v>18</v>
      </c>
      <c r="HR23" t="s">
        <v>18</v>
      </c>
      <c r="HS23" t="s">
        <v>18</v>
      </c>
      <c r="HT23" t="s">
        <v>18</v>
      </c>
      <c r="HU23" t="s">
        <v>18</v>
      </c>
      <c r="HV23" t="s">
        <v>18</v>
      </c>
      <c r="HW23" t="s">
        <v>18</v>
      </c>
      <c r="HX23" t="s">
        <v>18</v>
      </c>
      <c r="HY23" t="s">
        <v>18</v>
      </c>
      <c r="HZ23" t="s">
        <v>18</v>
      </c>
      <c r="IA23" t="s">
        <v>18</v>
      </c>
      <c r="IB23" t="s">
        <v>18</v>
      </c>
      <c r="IC23" t="s">
        <v>18</v>
      </c>
      <c r="ID23" t="s">
        <v>18</v>
      </c>
      <c r="IE23" t="s">
        <v>18</v>
      </c>
      <c r="IF23" t="s">
        <v>18</v>
      </c>
      <c r="IG23" t="s">
        <v>18</v>
      </c>
      <c r="IH23" t="s">
        <v>18</v>
      </c>
      <c r="II23" t="s">
        <v>18</v>
      </c>
      <c r="IJ23" t="s">
        <v>18</v>
      </c>
      <c r="IK23" t="s">
        <v>18</v>
      </c>
      <c r="IL23" t="s">
        <v>18</v>
      </c>
    </row>
    <row r="24" spans="1:246">
      <c r="A24" t="s">
        <v>452</v>
      </c>
      <c r="B24" t="s">
        <v>458</v>
      </c>
      <c r="C24" t="s">
        <v>457</v>
      </c>
      <c r="D24" t="s">
        <v>30</v>
      </c>
      <c r="E24">
        <f t="shared" si="0"/>
        <v>132900.79999999999</v>
      </c>
      <c r="F24" t="s">
        <v>18</v>
      </c>
      <c r="G24" t="s">
        <v>18</v>
      </c>
      <c r="H24" t="s">
        <v>18</v>
      </c>
      <c r="I24" t="s">
        <v>18</v>
      </c>
      <c r="J24">
        <v>43455.9</v>
      </c>
      <c r="K24">
        <v>44761</v>
      </c>
      <c r="L24">
        <v>44683.9</v>
      </c>
      <c r="M24">
        <v>43061.3</v>
      </c>
      <c r="N24" t="s">
        <v>372</v>
      </c>
      <c r="O24" t="s">
        <v>373</v>
      </c>
      <c r="P24" t="s">
        <v>374</v>
      </c>
      <c r="Q24" t="s">
        <v>375</v>
      </c>
      <c r="R24" t="s">
        <v>376</v>
      </c>
      <c r="S24" t="s">
        <v>377</v>
      </c>
      <c r="T24" t="s">
        <v>378</v>
      </c>
      <c r="U24" t="s">
        <v>379</v>
      </c>
      <c r="V24" t="s">
        <v>380</v>
      </c>
      <c r="W24" t="s">
        <v>381</v>
      </c>
      <c r="X24" t="s">
        <v>382</v>
      </c>
      <c r="Y24" t="s">
        <v>383</v>
      </c>
      <c r="Z24" t="s">
        <v>384</v>
      </c>
      <c r="AA24" t="s">
        <v>385</v>
      </c>
      <c r="AB24" t="s">
        <v>386</v>
      </c>
      <c r="AC24" t="s">
        <v>387</v>
      </c>
      <c r="AD24" t="s">
        <v>388</v>
      </c>
      <c r="AE24" t="s">
        <v>389</v>
      </c>
      <c r="AF24" t="s">
        <v>390</v>
      </c>
      <c r="AG24" t="s">
        <v>391</v>
      </c>
      <c r="AH24" t="s">
        <v>392</v>
      </c>
      <c r="AI24" t="s">
        <v>393</v>
      </c>
      <c r="AJ24" t="s">
        <v>394</v>
      </c>
      <c r="AK24" t="s">
        <v>395</v>
      </c>
      <c r="AL24" t="s">
        <v>396</v>
      </c>
      <c r="AM24" t="s">
        <v>397</v>
      </c>
      <c r="AN24" t="s">
        <v>398</v>
      </c>
      <c r="AO24" t="s">
        <v>399</v>
      </c>
      <c r="AP24" t="s">
        <v>400</v>
      </c>
      <c r="AQ24" t="s">
        <v>401</v>
      </c>
      <c r="AR24" t="s">
        <v>402</v>
      </c>
      <c r="AS24" t="s">
        <v>403</v>
      </c>
      <c r="AT24" t="s">
        <v>404</v>
      </c>
      <c r="AU24" t="s">
        <v>405</v>
      </c>
      <c r="AV24" t="s">
        <v>406</v>
      </c>
      <c r="AW24" t="s">
        <v>407</v>
      </c>
      <c r="AX24" t="s">
        <v>408</v>
      </c>
      <c r="AY24" t="s">
        <v>409</v>
      </c>
      <c r="AZ24" t="s">
        <v>410</v>
      </c>
      <c r="BA24" t="s">
        <v>411</v>
      </c>
      <c r="BB24" t="s">
        <v>412</v>
      </c>
      <c r="BC24" t="s">
        <v>413</v>
      </c>
      <c r="BD24" t="s">
        <v>414</v>
      </c>
      <c r="BE24" t="s">
        <v>415</v>
      </c>
      <c r="BF24" t="s">
        <v>416</v>
      </c>
      <c r="BG24" t="s">
        <v>417</v>
      </c>
      <c r="BH24" t="s">
        <v>418</v>
      </c>
      <c r="BI24" t="s">
        <v>419</v>
      </c>
      <c r="BJ24" t="s">
        <v>420</v>
      </c>
      <c r="BK24" t="s">
        <v>421</v>
      </c>
      <c r="BL24" t="s">
        <v>422</v>
      </c>
      <c r="BM24" t="s">
        <v>423</v>
      </c>
      <c r="BN24" t="s">
        <v>424</v>
      </c>
      <c r="BO24" t="s">
        <v>425</v>
      </c>
      <c r="BP24" t="s">
        <v>426</v>
      </c>
      <c r="BQ24" t="s">
        <v>427</v>
      </c>
      <c r="BR24" t="s">
        <v>428</v>
      </c>
      <c r="BS24" t="s">
        <v>429</v>
      </c>
      <c r="BT24" t="s">
        <v>430</v>
      </c>
      <c r="BU24" t="s">
        <v>431</v>
      </c>
      <c r="BV24" t="s">
        <v>432</v>
      </c>
      <c r="BW24" t="s">
        <v>433</v>
      </c>
      <c r="BX24" t="s">
        <v>434</v>
      </c>
      <c r="BY24" t="s">
        <v>435</v>
      </c>
      <c r="BZ24" t="s">
        <v>436</v>
      </c>
      <c r="CA24" t="s">
        <v>18</v>
      </c>
      <c r="CB24" t="s">
        <v>18</v>
      </c>
      <c r="CC24" t="s">
        <v>18</v>
      </c>
      <c r="CD24" t="s">
        <v>18</v>
      </c>
      <c r="CE24" t="s">
        <v>18</v>
      </c>
      <c r="CF24" t="s">
        <v>18</v>
      </c>
      <c r="CG24" t="s">
        <v>18</v>
      </c>
      <c r="CH24" t="s">
        <v>18</v>
      </c>
      <c r="CI24" t="s">
        <v>18</v>
      </c>
      <c r="CJ24" t="s">
        <v>18</v>
      </c>
      <c r="CK24" t="s">
        <v>18</v>
      </c>
      <c r="CL24" t="s">
        <v>18</v>
      </c>
      <c r="CM24" t="s">
        <v>18</v>
      </c>
      <c r="CN24" t="s">
        <v>18</v>
      </c>
      <c r="CO24" t="s">
        <v>18</v>
      </c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X24" t="s">
        <v>18</v>
      </c>
      <c r="CY24" t="s">
        <v>18</v>
      </c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E24" t="s">
        <v>18</v>
      </c>
      <c r="DF24" t="s">
        <v>18</v>
      </c>
      <c r="DG24" t="s">
        <v>18</v>
      </c>
      <c r="DH24" t="s">
        <v>18</v>
      </c>
      <c r="DI24" t="s">
        <v>18</v>
      </c>
      <c r="DJ24" t="s">
        <v>18</v>
      </c>
      <c r="DK24" t="s">
        <v>18</v>
      </c>
      <c r="DL24" t="s">
        <v>18</v>
      </c>
      <c r="DM24" t="s">
        <v>18</v>
      </c>
      <c r="DN24" t="s">
        <v>18</v>
      </c>
      <c r="DO24" t="s">
        <v>18</v>
      </c>
      <c r="DP24" t="s">
        <v>18</v>
      </c>
      <c r="DQ24" t="s">
        <v>18</v>
      </c>
      <c r="DR24" t="s">
        <v>18</v>
      </c>
      <c r="DS24" t="s">
        <v>18</v>
      </c>
      <c r="DT24" t="s">
        <v>18</v>
      </c>
      <c r="DU24" t="s">
        <v>18</v>
      </c>
      <c r="DV24" t="s">
        <v>18</v>
      </c>
      <c r="DW24" t="s">
        <v>18</v>
      </c>
      <c r="DX24" t="s">
        <v>18</v>
      </c>
      <c r="DY24" t="s">
        <v>18</v>
      </c>
      <c r="DZ24" t="s">
        <v>18</v>
      </c>
      <c r="EA24" t="s">
        <v>18</v>
      </c>
      <c r="EB24" t="s">
        <v>18</v>
      </c>
      <c r="EC24" t="s">
        <v>18</v>
      </c>
      <c r="ED24" t="s">
        <v>18</v>
      </c>
      <c r="EE24" t="s">
        <v>18</v>
      </c>
      <c r="EF24" t="s">
        <v>18</v>
      </c>
      <c r="EG24" t="s">
        <v>18</v>
      </c>
      <c r="EH24" t="s">
        <v>18</v>
      </c>
      <c r="EI24" t="s">
        <v>18</v>
      </c>
      <c r="EJ24" t="s">
        <v>18</v>
      </c>
      <c r="EK24" t="s">
        <v>18</v>
      </c>
      <c r="EL24" t="s">
        <v>18</v>
      </c>
      <c r="EM24" t="s">
        <v>18</v>
      </c>
      <c r="EN24" t="s">
        <v>18</v>
      </c>
      <c r="EO24" t="s">
        <v>18</v>
      </c>
      <c r="EP24" t="s">
        <v>18</v>
      </c>
      <c r="EQ24" t="s">
        <v>18</v>
      </c>
      <c r="ER24" t="s">
        <v>18</v>
      </c>
      <c r="ES24" t="s">
        <v>18</v>
      </c>
      <c r="ET24" t="s">
        <v>18</v>
      </c>
      <c r="EU24" t="s">
        <v>18</v>
      </c>
      <c r="EV24" t="s">
        <v>18</v>
      </c>
      <c r="EW24" t="s">
        <v>18</v>
      </c>
      <c r="EX24" t="s">
        <v>18</v>
      </c>
      <c r="EY24" t="s">
        <v>18</v>
      </c>
      <c r="EZ24" t="s">
        <v>18</v>
      </c>
      <c r="FA24" t="s">
        <v>18</v>
      </c>
      <c r="FB24" t="s">
        <v>18</v>
      </c>
      <c r="FC24" t="s">
        <v>18</v>
      </c>
      <c r="FD24" t="s">
        <v>18</v>
      </c>
      <c r="FE24" t="s">
        <v>18</v>
      </c>
      <c r="FF24" t="s">
        <v>18</v>
      </c>
      <c r="FG24" t="s">
        <v>18</v>
      </c>
      <c r="FH24" t="s">
        <v>18</v>
      </c>
      <c r="FI24" t="s">
        <v>18</v>
      </c>
      <c r="FJ24" t="s">
        <v>18</v>
      </c>
      <c r="FK24" t="s">
        <v>18</v>
      </c>
      <c r="FL24" t="s">
        <v>18</v>
      </c>
      <c r="FM24" t="s">
        <v>18</v>
      </c>
      <c r="FN24" t="s">
        <v>18</v>
      </c>
      <c r="FO24" t="s">
        <v>18</v>
      </c>
      <c r="FP24" t="s">
        <v>18</v>
      </c>
      <c r="FQ24" t="s">
        <v>18</v>
      </c>
      <c r="FR24" t="s">
        <v>18</v>
      </c>
      <c r="FS24" t="s">
        <v>18</v>
      </c>
      <c r="FT24" t="s">
        <v>18</v>
      </c>
      <c r="FU24" t="s">
        <v>18</v>
      </c>
      <c r="FV24" t="s">
        <v>18</v>
      </c>
      <c r="FW24" t="s">
        <v>18</v>
      </c>
      <c r="FX24" t="s">
        <v>18</v>
      </c>
      <c r="FY24" t="s">
        <v>18</v>
      </c>
      <c r="FZ24" t="s">
        <v>18</v>
      </c>
      <c r="GA24" t="s">
        <v>18</v>
      </c>
      <c r="GB24" t="s">
        <v>18</v>
      </c>
      <c r="GC24" t="s">
        <v>18</v>
      </c>
      <c r="GD24" t="s">
        <v>18</v>
      </c>
      <c r="GE24" t="s">
        <v>18</v>
      </c>
      <c r="GF24" t="s">
        <v>18</v>
      </c>
      <c r="GG24" t="s">
        <v>18</v>
      </c>
      <c r="GH24" t="s">
        <v>18</v>
      </c>
      <c r="GI24" t="s">
        <v>18</v>
      </c>
      <c r="GJ24" t="s">
        <v>18</v>
      </c>
      <c r="GK24" t="s">
        <v>18</v>
      </c>
      <c r="GL24" t="s">
        <v>18</v>
      </c>
      <c r="GM24" t="s">
        <v>18</v>
      </c>
      <c r="GN24" t="s">
        <v>18</v>
      </c>
      <c r="GO24" t="s">
        <v>18</v>
      </c>
      <c r="GP24" t="s">
        <v>18</v>
      </c>
      <c r="GQ24" t="s">
        <v>18</v>
      </c>
      <c r="GR24" t="s">
        <v>18</v>
      </c>
      <c r="GS24" t="s">
        <v>18</v>
      </c>
      <c r="GT24" t="s">
        <v>18</v>
      </c>
      <c r="GU24" t="s">
        <v>18</v>
      </c>
      <c r="GV24" t="s">
        <v>18</v>
      </c>
      <c r="GW24" t="s">
        <v>18</v>
      </c>
      <c r="GX24" t="s">
        <v>18</v>
      </c>
      <c r="GY24" t="s">
        <v>18</v>
      </c>
      <c r="GZ24" t="s">
        <v>18</v>
      </c>
      <c r="HA24" t="s">
        <v>18</v>
      </c>
      <c r="HB24" t="s">
        <v>18</v>
      </c>
      <c r="HC24" t="s">
        <v>18</v>
      </c>
      <c r="HD24" t="s">
        <v>18</v>
      </c>
      <c r="HE24" t="s">
        <v>18</v>
      </c>
      <c r="HF24" t="s">
        <v>18</v>
      </c>
      <c r="HG24" t="s">
        <v>18</v>
      </c>
      <c r="HH24" t="s">
        <v>18</v>
      </c>
      <c r="HI24" t="s">
        <v>18</v>
      </c>
      <c r="HJ24" t="s">
        <v>18</v>
      </c>
      <c r="HK24" t="s">
        <v>18</v>
      </c>
      <c r="HL24" t="s">
        <v>18</v>
      </c>
      <c r="HM24" t="s">
        <v>18</v>
      </c>
      <c r="HN24" t="s">
        <v>18</v>
      </c>
      <c r="HO24" t="s">
        <v>18</v>
      </c>
      <c r="HP24" t="s">
        <v>18</v>
      </c>
      <c r="HQ24" t="s">
        <v>18</v>
      </c>
      <c r="HR24" t="s">
        <v>18</v>
      </c>
      <c r="HS24" t="s">
        <v>18</v>
      </c>
      <c r="HT24" t="s">
        <v>18</v>
      </c>
      <c r="HU24" t="s">
        <v>18</v>
      </c>
      <c r="HV24" t="s">
        <v>18</v>
      </c>
      <c r="HW24" t="s">
        <v>18</v>
      </c>
      <c r="HX24" t="s">
        <v>18</v>
      </c>
      <c r="HY24" t="s">
        <v>18</v>
      </c>
      <c r="HZ24" t="s">
        <v>18</v>
      </c>
      <c r="IA24" t="s">
        <v>18</v>
      </c>
      <c r="IB24" t="s">
        <v>18</v>
      </c>
      <c r="IC24" t="s">
        <v>18</v>
      </c>
      <c r="ID24" t="s">
        <v>18</v>
      </c>
      <c r="IE24" t="s">
        <v>18</v>
      </c>
      <c r="IF24" t="s">
        <v>18</v>
      </c>
      <c r="IG24" t="s">
        <v>18</v>
      </c>
      <c r="IH24" t="s">
        <v>18</v>
      </c>
      <c r="II24" t="s">
        <v>18</v>
      </c>
      <c r="IJ24" t="s">
        <v>18</v>
      </c>
      <c r="IK24" t="s">
        <v>18</v>
      </c>
      <c r="IL24" t="s">
        <v>18</v>
      </c>
    </row>
    <row r="25" spans="1:246">
      <c r="A25" t="s">
        <v>452</v>
      </c>
      <c r="B25" t="s">
        <v>458</v>
      </c>
      <c r="C25" t="s">
        <v>457</v>
      </c>
      <c r="D25" t="s">
        <v>58</v>
      </c>
      <c r="E25">
        <f t="shared" si="0"/>
        <v>8480.7999999999993</v>
      </c>
      <c r="F25" t="s">
        <v>18</v>
      </c>
      <c r="G25" t="s">
        <v>18</v>
      </c>
      <c r="H25" t="s">
        <v>18</v>
      </c>
      <c r="I25" t="s">
        <v>18</v>
      </c>
      <c r="J25">
        <v>2755.5</v>
      </c>
      <c r="K25">
        <v>2805.6</v>
      </c>
      <c r="L25">
        <v>2919.7</v>
      </c>
      <c r="M25">
        <v>2729.6</v>
      </c>
      <c r="N25">
        <v>2554.6999999999998</v>
      </c>
      <c r="O25">
        <v>2661.4</v>
      </c>
      <c r="P25">
        <v>2869.6</v>
      </c>
      <c r="Q25">
        <v>2505.9</v>
      </c>
      <c r="R25">
        <v>2545.4</v>
      </c>
      <c r="S25">
        <v>2612.1999999999998</v>
      </c>
      <c r="T25">
        <v>2619.9</v>
      </c>
      <c r="U25">
        <v>2428.6999999999998</v>
      </c>
      <c r="V25">
        <v>2423.5</v>
      </c>
      <c r="W25">
        <v>2553</v>
      </c>
      <c r="X25">
        <v>2526.1</v>
      </c>
      <c r="Y25">
        <v>2344.4</v>
      </c>
      <c r="Z25">
        <v>2095.3000000000002</v>
      </c>
      <c r="AA25">
        <v>2111.9</v>
      </c>
      <c r="AB25">
        <v>2153.6999999999998</v>
      </c>
      <c r="AC25">
        <v>2159.6999999999998</v>
      </c>
      <c r="AD25">
        <v>2271.4</v>
      </c>
      <c r="AE25">
        <v>1542.9</v>
      </c>
      <c r="AF25">
        <v>3039.6</v>
      </c>
      <c r="AG25">
        <v>3059.6</v>
      </c>
      <c r="AH25">
        <v>3263.2</v>
      </c>
      <c r="AI25">
        <v>3794.6</v>
      </c>
      <c r="AJ25">
        <v>3901.5</v>
      </c>
      <c r="AK25">
        <v>3805.4</v>
      </c>
      <c r="AL25">
        <v>3439.8</v>
      </c>
      <c r="AM25">
        <v>3405.7</v>
      </c>
      <c r="AN25">
        <v>3304.5</v>
      </c>
      <c r="AO25">
        <v>3127.5</v>
      </c>
      <c r="AP25">
        <v>3497.6</v>
      </c>
      <c r="AQ25">
        <v>3560</v>
      </c>
      <c r="AR25">
        <v>3445.3</v>
      </c>
      <c r="AS25">
        <v>3140.4</v>
      </c>
      <c r="AT25">
        <v>2994.8</v>
      </c>
      <c r="AU25">
        <v>2799.6</v>
      </c>
      <c r="AV25">
        <v>2729.7</v>
      </c>
      <c r="AW25">
        <v>2566.5</v>
      </c>
      <c r="AX25">
        <v>2579.3000000000002</v>
      </c>
      <c r="AY25">
        <v>2370.3000000000002</v>
      </c>
      <c r="AZ25">
        <v>2427.6</v>
      </c>
      <c r="BA25">
        <v>2416.9</v>
      </c>
      <c r="BB25">
        <v>2505</v>
      </c>
      <c r="BC25">
        <v>2433.8000000000002</v>
      </c>
      <c r="BD25">
        <v>2470.5</v>
      </c>
      <c r="BE25">
        <v>2387.1999999999998</v>
      </c>
      <c r="BF25">
        <v>2187.4</v>
      </c>
      <c r="BG25">
        <v>2240.9</v>
      </c>
      <c r="BH25">
        <v>2233.1</v>
      </c>
      <c r="BI25">
        <v>2192.5</v>
      </c>
      <c r="BJ25">
        <v>2154.1999999999998</v>
      </c>
      <c r="BK25">
        <v>2364.6</v>
      </c>
      <c r="BL25">
        <v>2464.6999999999998</v>
      </c>
      <c r="BM25">
        <v>2361.4</v>
      </c>
      <c r="BN25">
        <v>2228.6999999999998</v>
      </c>
      <c r="BO25">
        <v>2231.1999999999998</v>
      </c>
      <c r="BP25">
        <v>2095.1</v>
      </c>
      <c r="BQ25">
        <v>1960.3</v>
      </c>
      <c r="BR25">
        <v>1916.7</v>
      </c>
      <c r="BS25">
        <v>1904.2</v>
      </c>
      <c r="BT25">
        <v>1939.4</v>
      </c>
      <c r="BU25">
        <v>1885.1</v>
      </c>
      <c r="BV25">
        <v>1653.3</v>
      </c>
      <c r="BW25">
        <v>1717.7</v>
      </c>
      <c r="BX25">
        <v>1723.4</v>
      </c>
      <c r="BY25">
        <v>1599</v>
      </c>
      <c r="BZ25">
        <v>1506</v>
      </c>
      <c r="CA25" t="s">
        <v>18</v>
      </c>
      <c r="CB25" t="s">
        <v>18</v>
      </c>
      <c r="CC25" t="s">
        <v>18</v>
      </c>
      <c r="CD25" t="s">
        <v>18</v>
      </c>
      <c r="CE25" t="s">
        <v>18</v>
      </c>
      <c r="CF25" t="s">
        <v>18</v>
      </c>
      <c r="CG25" t="s">
        <v>18</v>
      </c>
      <c r="CH25" t="s">
        <v>18</v>
      </c>
      <c r="CI25" t="s">
        <v>18</v>
      </c>
      <c r="CJ25" t="s">
        <v>18</v>
      </c>
      <c r="CK25" t="s">
        <v>18</v>
      </c>
      <c r="CL25" t="s">
        <v>18</v>
      </c>
      <c r="CM25" t="s">
        <v>18</v>
      </c>
      <c r="CN25" t="s">
        <v>18</v>
      </c>
      <c r="CO25" t="s">
        <v>18</v>
      </c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X25" t="s">
        <v>18</v>
      </c>
      <c r="CY25" t="s">
        <v>18</v>
      </c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E25" t="s">
        <v>18</v>
      </c>
      <c r="DF25" t="s">
        <v>18</v>
      </c>
      <c r="DG25" t="s">
        <v>18</v>
      </c>
      <c r="DH25" t="s">
        <v>18</v>
      </c>
      <c r="DI25" t="s">
        <v>18</v>
      </c>
      <c r="DJ25" t="s">
        <v>18</v>
      </c>
      <c r="DK25" t="s">
        <v>18</v>
      </c>
      <c r="DL25" t="s">
        <v>18</v>
      </c>
      <c r="DM25" t="s">
        <v>18</v>
      </c>
      <c r="DN25" t="s">
        <v>18</v>
      </c>
      <c r="DO25" t="s">
        <v>18</v>
      </c>
      <c r="DP25" t="s">
        <v>18</v>
      </c>
      <c r="DQ25" t="s">
        <v>18</v>
      </c>
      <c r="DR25" t="s">
        <v>18</v>
      </c>
      <c r="DS25" t="s">
        <v>18</v>
      </c>
      <c r="DT25" t="s">
        <v>18</v>
      </c>
      <c r="DU25" t="s">
        <v>18</v>
      </c>
      <c r="DV25" t="s">
        <v>18</v>
      </c>
      <c r="DW25" t="s">
        <v>18</v>
      </c>
      <c r="DX25" t="s">
        <v>18</v>
      </c>
      <c r="DY25" t="s">
        <v>18</v>
      </c>
      <c r="DZ25" t="s">
        <v>18</v>
      </c>
      <c r="EA25" t="s">
        <v>18</v>
      </c>
      <c r="EB25" t="s">
        <v>18</v>
      </c>
      <c r="EC25" t="s">
        <v>18</v>
      </c>
      <c r="ED25" t="s">
        <v>18</v>
      </c>
      <c r="EE25" t="s">
        <v>18</v>
      </c>
      <c r="EF25" t="s">
        <v>18</v>
      </c>
      <c r="EG25" t="s">
        <v>18</v>
      </c>
      <c r="EH25" t="s">
        <v>18</v>
      </c>
      <c r="EI25" t="s">
        <v>18</v>
      </c>
      <c r="EJ25" t="s">
        <v>18</v>
      </c>
      <c r="EK25" t="s">
        <v>18</v>
      </c>
      <c r="EL25" t="s">
        <v>18</v>
      </c>
      <c r="EM25" t="s">
        <v>18</v>
      </c>
      <c r="EN25" t="s">
        <v>18</v>
      </c>
      <c r="EO25" t="s">
        <v>18</v>
      </c>
      <c r="EP25" t="s">
        <v>18</v>
      </c>
      <c r="EQ25" t="s">
        <v>18</v>
      </c>
      <c r="ER25" t="s">
        <v>18</v>
      </c>
      <c r="ES25" t="s">
        <v>18</v>
      </c>
      <c r="ET25" t="s">
        <v>18</v>
      </c>
      <c r="EU25" t="s">
        <v>18</v>
      </c>
      <c r="EV25" t="s">
        <v>18</v>
      </c>
      <c r="EW25" t="s">
        <v>18</v>
      </c>
      <c r="EX25" t="s">
        <v>18</v>
      </c>
      <c r="EY25" t="s">
        <v>18</v>
      </c>
      <c r="EZ25" t="s">
        <v>18</v>
      </c>
      <c r="FA25" t="s">
        <v>18</v>
      </c>
      <c r="FB25" t="s">
        <v>18</v>
      </c>
      <c r="FC25" t="s">
        <v>18</v>
      </c>
      <c r="FD25" t="s">
        <v>18</v>
      </c>
      <c r="FE25" t="s">
        <v>18</v>
      </c>
      <c r="FF25" t="s">
        <v>18</v>
      </c>
      <c r="FG25" t="s">
        <v>18</v>
      </c>
      <c r="FH25" t="s">
        <v>18</v>
      </c>
      <c r="FI25" t="s">
        <v>18</v>
      </c>
      <c r="FJ25" t="s">
        <v>18</v>
      </c>
      <c r="FK25" t="s">
        <v>18</v>
      </c>
      <c r="FL25" t="s">
        <v>18</v>
      </c>
      <c r="FM25" t="s">
        <v>18</v>
      </c>
      <c r="FN25" t="s">
        <v>18</v>
      </c>
      <c r="FO25" t="s">
        <v>18</v>
      </c>
      <c r="FP25" t="s">
        <v>18</v>
      </c>
      <c r="FQ25" t="s">
        <v>18</v>
      </c>
      <c r="FR25" t="s">
        <v>18</v>
      </c>
      <c r="FS25" t="s">
        <v>18</v>
      </c>
      <c r="FT25" t="s">
        <v>18</v>
      </c>
      <c r="FU25" t="s">
        <v>18</v>
      </c>
      <c r="FV25" t="s">
        <v>18</v>
      </c>
      <c r="FW25" t="s">
        <v>18</v>
      </c>
      <c r="FX25" t="s">
        <v>18</v>
      </c>
      <c r="FY25" t="s">
        <v>18</v>
      </c>
      <c r="FZ25" t="s">
        <v>18</v>
      </c>
      <c r="GA25" t="s">
        <v>18</v>
      </c>
      <c r="GB25" t="s">
        <v>18</v>
      </c>
      <c r="GC25" t="s">
        <v>18</v>
      </c>
      <c r="GD25" t="s">
        <v>18</v>
      </c>
      <c r="GE25" t="s">
        <v>18</v>
      </c>
      <c r="GF25" t="s">
        <v>18</v>
      </c>
      <c r="GG25" t="s">
        <v>18</v>
      </c>
      <c r="GH25" t="s">
        <v>18</v>
      </c>
      <c r="GI25" t="s">
        <v>18</v>
      </c>
      <c r="GJ25" t="s">
        <v>18</v>
      </c>
      <c r="GK25" t="s">
        <v>18</v>
      </c>
      <c r="GL25" t="s">
        <v>18</v>
      </c>
      <c r="GM25" t="s">
        <v>18</v>
      </c>
      <c r="GN25" t="s">
        <v>18</v>
      </c>
      <c r="GO25" t="s">
        <v>18</v>
      </c>
      <c r="GP25" t="s">
        <v>18</v>
      </c>
      <c r="GQ25" t="s">
        <v>18</v>
      </c>
      <c r="GR25" t="s">
        <v>18</v>
      </c>
      <c r="GS25" t="s">
        <v>18</v>
      </c>
      <c r="GT25" t="s">
        <v>18</v>
      </c>
      <c r="GU25" t="s">
        <v>18</v>
      </c>
      <c r="GV25" t="s">
        <v>18</v>
      </c>
      <c r="GW25" t="s">
        <v>18</v>
      </c>
      <c r="GX25" t="s">
        <v>18</v>
      </c>
      <c r="GY25" t="s">
        <v>18</v>
      </c>
      <c r="GZ25" t="s">
        <v>18</v>
      </c>
      <c r="HA25" t="s">
        <v>18</v>
      </c>
      <c r="HB25" t="s">
        <v>18</v>
      </c>
      <c r="HC25" t="s">
        <v>18</v>
      </c>
      <c r="HD25" t="s">
        <v>18</v>
      </c>
      <c r="HE25" t="s">
        <v>18</v>
      </c>
      <c r="HF25" t="s">
        <v>18</v>
      </c>
      <c r="HG25" t="s">
        <v>18</v>
      </c>
      <c r="HH25" t="s">
        <v>18</v>
      </c>
      <c r="HI25" t="s">
        <v>18</v>
      </c>
      <c r="HJ25" t="s">
        <v>18</v>
      </c>
      <c r="HK25" t="s">
        <v>18</v>
      </c>
      <c r="HL25" t="s">
        <v>18</v>
      </c>
      <c r="HM25" t="s">
        <v>18</v>
      </c>
      <c r="HN25" t="s">
        <v>18</v>
      </c>
      <c r="HO25" t="s">
        <v>18</v>
      </c>
      <c r="HP25" t="s">
        <v>18</v>
      </c>
      <c r="HQ25" t="s">
        <v>18</v>
      </c>
      <c r="HR25" t="s">
        <v>18</v>
      </c>
      <c r="HS25" t="s">
        <v>18</v>
      </c>
      <c r="HT25" t="s">
        <v>18</v>
      </c>
      <c r="HU25" t="s">
        <v>18</v>
      </c>
      <c r="HV25" t="s">
        <v>18</v>
      </c>
      <c r="HW25" t="s">
        <v>18</v>
      </c>
      <c r="HX25" t="s">
        <v>18</v>
      </c>
      <c r="HY25" t="s">
        <v>18</v>
      </c>
      <c r="HZ25" t="s">
        <v>18</v>
      </c>
      <c r="IA25" t="s">
        <v>18</v>
      </c>
      <c r="IB25" t="s">
        <v>18</v>
      </c>
      <c r="IC25" t="s">
        <v>18</v>
      </c>
      <c r="ID25" t="s">
        <v>18</v>
      </c>
      <c r="IE25" t="s">
        <v>18</v>
      </c>
      <c r="IF25" t="s">
        <v>18</v>
      </c>
      <c r="IG25" t="s">
        <v>18</v>
      </c>
      <c r="IH25" t="s">
        <v>18</v>
      </c>
      <c r="II25" t="s">
        <v>18</v>
      </c>
      <c r="IJ25" t="s">
        <v>18</v>
      </c>
      <c r="IK25" t="s">
        <v>18</v>
      </c>
      <c r="IL25" t="s">
        <v>18</v>
      </c>
    </row>
    <row r="26" spans="1:246">
      <c r="A26" t="s">
        <v>452</v>
      </c>
      <c r="B26" t="s">
        <v>458</v>
      </c>
      <c r="C26" t="s">
        <v>457</v>
      </c>
      <c r="D26" t="s">
        <v>31</v>
      </c>
      <c r="E26">
        <f t="shared" si="0"/>
        <v>1564575.2</v>
      </c>
      <c r="F26" t="s">
        <v>18</v>
      </c>
      <c r="G26" t="s">
        <v>18</v>
      </c>
      <c r="H26" t="s">
        <v>18</v>
      </c>
      <c r="I26">
        <v>389883.2</v>
      </c>
      <c r="J26">
        <v>379343.7</v>
      </c>
      <c r="K26">
        <v>406714.6</v>
      </c>
      <c r="L26">
        <v>388633.7</v>
      </c>
      <c r="M26">
        <v>389338.4</v>
      </c>
      <c r="N26">
        <v>375337.1</v>
      </c>
      <c r="O26">
        <v>406628.1</v>
      </c>
      <c r="P26">
        <v>388340.8</v>
      </c>
      <c r="Q26">
        <v>392977.9</v>
      </c>
      <c r="R26">
        <v>378964.9</v>
      </c>
      <c r="S26">
        <v>411928.5</v>
      </c>
      <c r="T26">
        <v>394232</v>
      </c>
      <c r="U26">
        <v>397270.2</v>
      </c>
      <c r="V26">
        <v>376515.8</v>
      </c>
      <c r="W26">
        <v>408896.3</v>
      </c>
      <c r="X26">
        <v>385548.2</v>
      </c>
      <c r="Y26">
        <v>388623.7</v>
      </c>
      <c r="Z26">
        <v>368817.5</v>
      </c>
      <c r="AA26">
        <v>399334.40000000002</v>
      </c>
      <c r="AB26">
        <v>376627.7</v>
      </c>
      <c r="AC26">
        <v>380475.8</v>
      </c>
      <c r="AD26">
        <v>363257.3</v>
      </c>
      <c r="AE26">
        <v>407812.5</v>
      </c>
      <c r="AF26">
        <v>386937.3</v>
      </c>
      <c r="AG26">
        <v>401000.3</v>
      </c>
      <c r="AH26">
        <v>379393.9</v>
      </c>
      <c r="AI26">
        <v>412217.4</v>
      </c>
      <c r="AJ26">
        <v>382667.1</v>
      </c>
      <c r="AK26">
        <v>390046.8</v>
      </c>
      <c r="AL26">
        <v>369267.5</v>
      </c>
      <c r="AM26">
        <v>397965.3</v>
      </c>
      <c r="AN26">
        <v>365695.6</v>
      </c>
      <c r="AO26">
        <v>376026.4</v>
      </c>
      <c r="AP26">
        <v>353344</v>
      </c>
      <c r="AQ26">
        <v>385262.7</v>
      </c>
      <c r="AR26">
        <v>351027.9</v>
      </c>
      <c r="AS26">
        <v>361832.8</v>
      </c>
      <c r="AT26">
        <v>338256.1</v>
      </c>
      <c r="AU26">
        <v>373441.4</v>
      </c>
      <c r="AV26">
        <v>342676.1</v>
      </c>
      <c r="AW26">
        <v>351959.3</v>
      </c>
      <c r="AX26">
        <v>329651.40000000002</v>
      </c>
      <c r="AY26">
        <v>358902.1</v>
      </c>
      <c r="AZ26">
        <v>330865.90000000002</v>
      </c>
      <c r="BA26">
        <v>334614.59999999998</v>
      </c>
      <c r="BB26">
        <v>317467.5</v>
      </c>
      <c r="BC26">
        <v>347541.5</v>
      </c>
      <c r="BD26">
        <v>319548.3</v>
      </c>
      <c r="BE26">
        <v>327490.7</v>
      </c>
      <c r="BF26">
        <v>307292.59999999998</v>
      </c>
      <c r="BG26">
        <v>334814.90000000002</v>
      </c>
      <c r="BH26">
        <v>304660.3</v>
      </c>
      <c r="BI26">
        <v>315731.59999999998</v>
      </c>
      <c r="BJ26">
        <v>300531</v>
      </c>
      <c r="BK26">
        <v>321874.2</v>
      </c>
      <c r="BL26">
        <v>292549.2</v>
      </c>
      <c r="BM26">
        <v>299925.5</v>
      </c>
      <c r="BN26">
        <v>283942.90000000002</v>
      </c>
      <c r="BO26">
        <v>306613.2</v>
      </c>
      <c r="BP26">
        <v>276243.90000000002</v>
      </c>
      <c r="BQ26">
        <v>283916.3</v>
      </c>
      <c r="BR26">
        <v>267224.59999999998</v>
      </c>
      <c r="BS26">
        <v>294189.2</v>
      </c>
      <c r="BT26">
        <v>267384</v>
      </c>
      <c r="BU26">
        <v>274003.5</v>
      </c>
      <c r="BV26">
        <v>258383.7</v>
      </c>
      <c r="BW26">
        <v>285871</v>
      </c>
      <c r="BX26">
        <v>260154.8</v>
      </c>
      <c r="BY26">
        <v>264678.40000000002</v>
      </c>
      <c r="BZ26">
        <v>247359.3</v>
      </c>
      <c r="CA26">
        <v>270770.2</v>
      </c>
      <c r="CB26">
        <v>247049.60000000001</v>
      </c>
      <c r="CC26">
        <v>250479.9</v>
      </c>
      <c r="CD26">
        <v>230239.2</v>
      </c>
      <c r="CE26">
        <v>237672.8</v>
      </c>
      <c r="CF26">
        <v>213905.9</v>
      </c>
      <c r="CG26">
        <v>206418.4</v>
      </c>
      <c r="CH26">
        <v>207371.8</v>
      </c>
      <c r="CI26">
        <v>233378.7</v>
      </c>
      <c r="CJ26">
        <v>216870.6</v>
      </c>
      <c r="CK26">
        <v>228979.20000000001</v>
      </c>
      <c r="CL26">
        <v>212656.6</v>
      </c>
      <c r="CM26">
        <v>229399.2</v>
      </c>
      <c r="CN26">
        <v>215788.4</v>
      </c>
      <c r="CO26">
        <v>223049.1</v>
      </c>
      <c r="CP26">
        <v>208718</v>
      </c>
      <c r="CQ26">
        <v>239863</v>
      </c>
      <c r="CR26">
        <v>244403.4</v>
      </c>
      <c r="CS26">
        <v>252882.7</v>
      </c>
      <c r="CT26">
        <v>246725.3</v>
      </c>
      <c r="CU26">
        <v>264263.2</v>
      </c>
      <c r="CV26">
        <v>235677.2</v>
      </c>
      <c r="CW26">
        <v>239430.39999999999</v>
      </c>
      <c r="CX26">
        <v>232118.2</v>
      </c>
      <c r="CY26">
        <v>237236.5</v>
      </c>
      <c r="CZ26">
        <v>218284.79999999999</v>
      </c>
      <c r="DA26">
        <v>224289.5</v>
      </c>
      <c r="DB26">
        <v>216032.7</v>
      </c>
      <c r="DC26" t="s">
        <v>18</v>
      </c>
      <c r="DD26" t="s">
        <v>18</v>
      </c>
      <c r="DE26" t="s">
        <v>18</v>
      </c>
      <c r="DF26" t="s">
        <v>18</v>
      </c>
      <c r="DG26" t="s">
        <v>18</v>
      </c>
      <c r="DH26" t="s">
        <v>18</v>
      </c>
      <c r="DI26" t="s">
        <v>18</v>
      </c>
      <c r="DJ26" t="s">
        <v>18</v>
      </c>
      <c r="DK26" t="s">
        <v>18</v>
      </c>
      <c r="DL26" t="s">
        <v>18</v>
      </c>
      <c r="DM26" t="s">
        <v>18</v>
      </c>
      <c r="DN26" t="s">
        <v>18</v>
      </c>
      <c r="DO26" t="s">
        <v>18</v>
      </c>
      <c r="DP26" t="s">
        <v>18</v>
      </c>
      <c r="DQ26" t="s">
        <v>18</v>
      </c>
      <c r="DR26" t="s">
        <v>18</v>
      </c>
      <c r="DS26" t="s">
        <v>18</v>
      </c>
      <c r="DT26" t="s">
        <v>18</v>
      </c>
      <c r="DU26" t="s">
        <v>18</v>
      </c>
      <c r="DV26" t="s">
        <v>18</v>
      </c>
      <c r="DW26" t="s">
        <v>18</v>
      </c>
      <c r="DX26" t="s">
        <v>18</v>
      </c>
      <c r="DY26" t="s">
        <v>18</v>
      </c>
      <c r="DZ26" t="s">
        <v>18</v>
      </c>
      <c r="EA26" t="s">
        <v>18</v>
      </c>
      <c r="EB26" t="s">
        <v>18</v>
      </c>
      <c r="EC26" t="s">
        <v>18</v>
      </c>
      <c r="ED26" t="s">
        <v>18</v>
      </c>
      <c r="EE26" t="s">
        <v>18</v>
      </c>
      <c r="EF26" t="s">
        <v>18</v>
      </c>
      <c r="EG26" t="s">
        <v>18</v>
      </c>
      <c r="EH26" t="s">
        <v>18</v>
      </c>
      <c r="EI26" t="s">
        <v>18</v>
      </c>
      <c r="EJ26" t="s">
        <v>18</v>
      </c>
      <c r="EK26" t="s">
        <v>18</v>
      </c>
      <c r="EL26" t="s">
        <v>18</v>
      </c>
      <c r="EM26" t="s">
        <v>18</v>
      </c>
      <c r="EN26" t="s">
        <v>18</v>
      </c>
      <c r="EO26" t="s">
        <v>18</v>
      </c>
      <c r="EP26" t="s">
        <v>18</v>
      </c>
      <c r="EQ26" t="s">
        <v>18</v>
      </c>
      <c r="ER26" t="s">
        <v>18</v>
      </c>
      <c r="ES26" t="s">
        <v>18</v>
      </c>
      <c r="ET26" t="s">
        <v>18</v>
      </c>
      <c r="EU26" t="s">
        <v>18</v>
      </c>
      <c r="EV26" t="s">
        <v>18</v>
      </c>
      <c r="EW26" t="s">
        <v>18</v>
      </c>
      <c r="EX26" t="s">
        <v>18</v>
      </c>
      <c r="EY26" t="s">
        <v>18</v>
      </c>
      <c r="EZ26" t="s">
        <v>18</v>
      </c>
      <c r="FA26" t="s">
        <v>18</v>
      </c>
      <c r="FB26" t="s">
        <v>18</v>
      </c>
      <c r="FC26" t="s">
        <v>18</v>
      </c>
      <c r="FD26" t="s">
        <v>18</v>
      </c>
      <c r="FE26" t="s">
        <v>18</v>
      </c>
      <c r="FF26" t="s">
        <v>18</v>
      </c>
      <c r="FG26" t="s">
        <v>18</v>
      </c>
      <c r="FH26" t="s">
        <v>18</v>
      </c>
      <c r="FI26" t="s">
        <v>18</v>
      </c>
      <c r="FJ26" t="s">
        <v>18</v>
      </c>
      <c r="FK26" t="s">
        <v>18</v>
      </c>
      <c r="FL26" t="s">
        <v>18</v>
      </c>
      <c r="FM26" t="s">
        <v>18</v>
      </c>
      <c r="FN26" t="s">
        <v>18</v>
      </c>
      <c r="FO26" t="s">
        <v>18</v>
      </c>
      <c r="FP26" t="s">
        <v>18</v>
      </c>
      <c r="FQ26" t="s">
        <v>18</v>
      </c>
      <c r="FR26" t="s">
        <v>18</v>
      </c>
      <c r="FS26" t="s">
        <v>18</v>
      </c>
      <c r="FT26" t="s">
        <v>18</v>
      </c>
      <c r="FU26" t="s">
        <v>18</v>
      </c>
      <c r="FV26" t="s">
        <v>18</v>
      </c>
      <c r="FW26" t="s">
        <v>18</v>
      </c>
      <c r="FX26" t="s">
        <v>18</v>
      </c>
      <c r="FY26" t="s">
        <v>18</v>
      </c>
      <c r="FZ26" t="s">
        <v>18</v>
      </c>
      <c r="GA26" t="s">
        <v>18</v>
      </c>
      <c r="GB26" t="s">
        <v>18</v>
      </c>
      <c r="GC26" t="s">
        <v>18</v>
      </c>
      <c r="GD26" t="s">
        <v>18</v>
      </c>
      <c r="GE26" t="s">
        <v>18</v>
      </c>
      <c r="GF26" t="s">
        <v>18</v>
      </c>
      <c r="GG26" t="s">
        <v>18</v>
      </c>
      <c r="GH26" t="s">
        <v>18</v>
      </c>
      <c r="GI26" t="s">
        <v>18</v>
      </c>
      <c r="GJ26" t="s">
        <v>18</v>
      </c>
      <c r="GK26" t="s">
        <v>18</v>
      </c>
      <c r="GL26" t="s">
        <v>18</v>
      </c>
      <c r="GM26" t="s">
        <v>18</v>
      </c>
      <c r="GN26" t="s">
        <v>18</v>
      </c>
      <c r="GO26" t="s">
        <v>18</v>
      </c>
      <c r="GP26" t="s">
        <v>18</v>
      </c>
      <c r="GQ26" t="s">
        <v>18</v>
      </c>
      <c r="GR26" t="s">
        <v>18</v>
      </c>
      <c r="GS26" t="s">
        <v>18</v>
      </c>
      <c r="GT26" t="s">
        <v>18</v>
      </c>
      <c r="GU26" t="s">
        <v>18</v>
      </c>
      <c r="GV26" t="s">
        <v>18</v>
      </c>
      <c r="GW26" t="s">
        <v>18</v>
      </c>
      <c r="GX26" t="s">
        <v>18</v>
      </c>
      <c r="GY26" t="s">
        <v>18</v>
      </c>
      <c r="GZ26" t="s">
        <v>18</v>
      </c>
      <c r="HA26" t="s">
        <v>18</v>
      </c>
      <c r="HB26" t="s">
        <v>18</v>
      </c>
      <c r="HC26" t="s">
        <v>18</v>
      </c>
      <c r="HD26" t="s">
        <v>18</v>
      </c>
      <c r="HE26" t="s">
        <v>18</v>
      </c>
      <c r="HF26" t="s">
        <v>18</v>
      </c>
      <c r="HG26" t="s">
        <v>18</v>
      </c>
      <c r="HH26" t="s">
        <v>18</v>
      </c>
      <c r="HI26" t="s">
        <v>18</v>
      </c>
      <c r="HJ26" t="s">
        <v>18</v>
      </c>
      <c r="HK26" t="s">
        <v>18</v>
      </c>
      <c r="HL26" t="s">
        <v>18</v>
      </c>
      <c r="HM26" t="s">
        <v>18</v>
      </c>
      <c r="HN26" t="s">
        <v>18</v>
      </c>
      <c r="HO26" t="s">
        <v>18</v>
      </c>
      <c r="HP26" t="s">
        <v>18</v>
      </c>
      <c r="HQ26" t="s">
        <v>18</v>
      </c>
      <c r="HR26" t="s">
        <v>18</v>
      </c>
      <c r="HS26" t="s">
        <v>18</v>
      </c>
      <c r="HT26" t="s">
        <v>18</v>
      </c>
      <c r="HU26" t="s">
        <v>18</v>
      </c>
      <c r="HV26" t="s">
        <v>18</v>
      </c>
      <c r="HW26" t="s">
        <v>18</v>
      </c>
      <c r="HX26" t="s">
        <v>18</v>
      </c>
      <c r="HY26" t="s">
        <v>18</v>
      </c>
      <c r="HZ26" t="s">
        <v>18</v>
      </c>
      <c r="IA26" t="s">
        <v>18</v>
      </c>
      <c r="IB26" t="s">
        <v>18</v>
      </c>
      <c r="IC26" t="s">
        <v>18</v>
      </c>
      <c r="ID26" t="s">
        <v>18</v>
      </c>
      <c r="IE26" t="s">
        <v>18</v>
      </c>
      <c r="IF26" t="s">
        <v>18</v>
      </c>
      <c r="IG26" t="s">
        <v>18</v>
      </c>
      <c r="IH26" t="s">
        <v>18</v>
      </c>
      <c r="II26" t="s">
        <v>18</v>
      </c>
      <c r="IJ26" t="s">
        <v>18</v>
      </c>
      <c r="IK26" t="s">
        <v>18</v>
      </c>
      <c r="IL26" t="s">
        <v>18</v>
      </c>
    </row>
    <row r="27" spans="1:246">
      <c r="A27" t="s">
        <v>452</v>
      </c>
      <c r="B27" t="s">
        <v>458</v>
      </c>
      <c r="C27" t="s">
        <v>457</v>
      </c>
      <c r="D27" t="s">
        <v>459</v>
      </c>
      <c r="E27">
        <f t="shared" si="0"/>
        <v>3541726.4000000004</v>
      </c>
      <c r="F27" t="s">
        <v>18</v>
      </c>
      <c r="G27" t="s">
        <v>18</v>
      </c>
      <c r="H27">
        <v>861568.8</v>
      </c>
      <c r="I27">
        <v>864493.6</v>
      </c>
      <c r="J27">
        <v>857959.5</v>
      </c>
      <c r="K27">
        <v>919763.3</v>
      </c>
      <c r="L27">
        <v>899510</v>
      </c>
      <c r="M27">
        <v>921410.9</v>
      </c>
      <c r="N27">
        <v>967311.2</v>
      </c>
      <c r="O27">
        <v>1171037.8999999999</v>
      </c>
      <c r="P27">
        <v>1176216.7</v>
      </c>
      <c r="Q27">
        <v>1149574</v>
      </c>
      <c r="R27">
        <v>1139089.3</v>
      </c>
      <c r="S27">
        <v>1189411.8</v>
      </c>
      <c r="T27">
        <v>1059687.5</v>
      </c>
      <c r="U27">
        <v>980908.8</v>
      </c>
      <c r="V27">
        <v>1029225.4</v>
      </c>
      <c r="W27">
        <v>1122201.6000000001</v>
      </c>
      <c r="X27">
        <v>1076890.8</v>
      </c>
      <c r="Y27">
        <v>1019157.5</v>
      </c>
      <c r="Z27">
        <v>940482.9</v>
      </c>
      <c r="AA27">
        <v>936313.2</v>
      </c>
      <c r="AB27">
        <v>857498.1</v>
      </c>
      <c r="AC27">
        <v>881908.1</v>
      </c>
      <c r="AD27">
        <v>944088.8</v>
      </c>
      <c r="AE27">
        <v>1008985.1</v>
      </c>
      <c r="AF27">
        <v>750496.8</v>
      </c>
      <c r="AG27">
        <v>765240.9</v>
      </c>
      <c r="AH27">
        <v>804219.3</v>
      </c>
      <c r="AI27">
        <v>818162.7</v>
      </c>
      <c r="AJ27">
        <v>769798.6</v>
      </c>
      <c r="AK27">
        <v>782414.5</v>
      </c>
      <c r="AL27">
        <v>810955.1</v>
      </c>
      <c r="AM27">
        <v>881438.2</v>
      </c>
      <c r="AN27">
        <v>830977.1</v>
      </c>
      <c r="AO27">
        <v>872383.7</v>
      </c>
      <c r="AP27">
        <v>885618.8</v>
      </c>
      <c r="AQ27">
        <v>947707.5</v>
      </c>
      <c r="AR27">
        <v>908751.7</v>
      </c>
      <c r="AS27">
        <v>927088.3</v>
      </c>
      <c r="AT27">
        <v>897685.6</v>
      </c>
      <c r="AU27">
        <v>959695.9</v>
      </c>
      <c r="AV27">
        <v>915934.7</v>
      </c>
      <c r="AW27">
        <v>946306.4</v>
      </c>
      <c r="AX27">
        <v>925255.7</v>
      </c>
      <c r="AY27">
        <v>1015154.9</v>
      </c>
      <c r="AZ27">
        <v>925525.2</v>
      </c>
      <c r="BA27">
        <v>921937.8</v>
      </c>
      <c r="BB27">
        <v>947739.6</v>
      </c>
      <c r="BC27">
        <v>1073698.7</v>
      </c>
      <c r="BD27">
        <v>1041753.5</v>
      </c>
      <c r="BE27">
        <v>1060439.6000000001</v>
      </c>
      <c r="BF27">
        <v>1051610.2</v>
      </c>
      <c r="BG27">
        <v>1190464.5</v>
      </c>
      <c r="BH27">
        <v>1130753.7</v>
      </c>
      <c r="BI27">
        <v>1175879.5</v>
      </c>
      <c r="BJ27">
        <v>1154346.2</v>
      </c>
      <c r="BK27">
        <v>1413928.6</v>
      </c>
      <c r="BL27">
        <v>1274929.7</v>
      </c>
      <c r="BM27">
        <v>1265473.6000000001</v>
      </c>
      <c r="BN27">
        <v>1184059.7</v>
      </c>
      <c r="BO27">
        <v>1234528.7</v>
      </c>
      <c r="BP27">
        <v>1034980.2</v>
      </c>
      <c r="BQ27">
        <v>978465.9</v>
      </c>
      <c r="BR27">
        <v>942426</v>
      </c>
      <c r="BS27">
        <v>973773.3</v>
      </c>
      <c r="BT27">
        <v>798374.9</v>
      </c>
      <c r="BU27">
        <v>843416.9</v>
      </c>
      <c r="BV27">
        <v>895975.8</v>
      </c>
      <c r="BW27">
        <v>993366.3</v>
      </c>
      <c r="BX27">
        <v>995076.4</v>
      </c>
      <c r="BY27">
        <v>941413.7</v>
      </c>
      <c r="BZ27">
        <v>888434.4</v>
      </c>
      <c r="CA27">
        <v>972259.7</v>
      </c>
      <c r="CB27">
        <v>901442.1</v>
      </c>
      <c r="CC27">
        <v>932448.2</v>
      </c>
      <c r="CD27">
        <v>901229.4</v>
      </c>
      <c r="CE27">
        <v>1012204.9</v>
      </c>
      <c r="CF27">
        <v>1000465.4</v>
      </c>
      <c r="CG27">
        <v>1096448.3999999999</v>
      </c>
      <c r="CH27">
        <v>980432.6</v>
      </c>
      <c r="CI27">
        <v>1081347.1000000001</v>
      </c>
      <c r="CJ27">
        <v>1006852.4</v>
      </c>
      <c r="CK27">
        <v>1006763.7</v>
      </c>
      <c r="CL27">
        <v>990961.5</v>
      </c>
      <c r="CM27">
        <v>1066897.8</v>
      </c>
      <c r="CN27">
        <v>969385.7</v>
      </c>
      <c r="CO27">
        <v>880642.5</v>
      </c>
      <c r="CP27">
        <v>816486.7</v>
      </c>
      <c r="CQ27">
        <v>838271.8</v>
      </c>
      <c r="CR27">
        <v>684138.9</v>
      </c>
      <c r="CS27">
        <v>704657</v>
      </c>
      <c r="CT27">
        <v>708729.1</v>
      </c>
      <c r="CU27">
        <v>798854.2</v>
      </c>
      <c r="CV27">
        <v>718956.6</v>
      </c>
      <c r="CW27">
        <v>690411.8</v>
      </c>
      <c r="CX27">
        <v>618250.19999999995</v>
      </c>
      <c r="CY27">
        <v>693965</v>
      </c>
      <c r="CZ27">
        <v>587794</v>
      </c>
      <c r="DA27">
        <v>560470.30000000005</v>
      </c>
      <c r="DB27">
        <v>571127.1</v>
      </c>
      <c r="DC27">
        <v>720755.5</v>
      </c>
      <c r="DD27">
        <v>658238.80000000005</v>
      </c>
      <c r="DE27">
        <v>651734.5</v>
      </c>
      <c r="DF27">
        <v>664758.5</v>
      </c>
      <c r="DG27">
        <v>729767.6</v>
      </c>
      <c r="DH27">
        <v>634402.4</v>
      </c>
      <c r="DI27">
        <v>590505.30000000005</v>
      </c>
      <c r="DJ27">
        <v>565085.30000000005</v>
      </c>
      <c r="DK27">
        <v>613179.9</v>
      </c>
      <c r="DL27">
        <v>529384.19999999995</v>
      </c>
      <c r="DM27">
        <v>515517.6</v>
      </c>
      <c r="DN27">
        <v>470770.6</v>
      </c>
      <c r="DO27">
        <v>570478.80000000005</v>
      </c>
      <c r="DP27">
        <v>533314.80000000005</v>
      </c>
      <c r="DQ27">
        <v>504418.6</v>
      </c>
      <c r="DR27">
        <v>457298.7</v>
      </c>
      <c r="DS27">
        <v>519666.6</v>
      </c>
      <c r="DT27">
        <v>431734.6</v>
      </c>
      <c r="DU27">
        <v>430726.2</v>
      </c>
      <c r="DV27">
        <v>422070.4</v>
      </c>
      <c r="DW27">
        <v>474844.3</v>
      </c>
      <c r="DX27">
        <v>403816.7</v>
      </c>
      <c r="DY27">
        <v>384852.2</v>
      </c>
      <c r="DZ27">
        <v>360056.9</v>
      </c>
      <c r="EA27">
        <v>407456.1</v>
      </c>
      <c r="EB27">
        <v>338632.1</v>
      </c>
      <c r="EC27">
        <v>316626.40000000002</v>
      </c>
      <c r="ED27">
        <v>292818.59999999998</v>
      </c>
      <c r="EE27">
        <v>319588.90000000002</v>
      </c>
      <c r="EF27">
        <v>275311.3</v>
      </c>
      <c r="EG27">
        <v>269512.59999999998</v>
      </c>
      <c r="EH27">
        <v>261318.2</v>
      </c>
      <c r="EI27">
        <v>302550.5</v>
      </c>
      <c r="EJ27">
        <v>269618.8</v>
      </c>
      <c r="EK27">
        <v>256674.9</v>
      </c>
      <c r="EL27">
        <v>235933.1</v>
      </c>
      <c r="EM27">
        <v>250251.4</v>
      </c>
      <c r="EN27">
        <v>193792.9</v>
      </c>
      <c r="EO27">
        <v>178219.9</v>
      </c>
      <c r="EP27">
        <v>157920.9</v>
      </c>
      <c r="EQ27" t="s">
        <v>18</v>
      </c>
      <c r="ER27" t="s">
        <v>18</v>
      </c>
      <c r="ES27" t="s">
        <v>18</v>
      </c>
      <c r="ET27" t="s">
        <v>18</v>
      </c>
      <c r="EU27" t="s">
        <v>18</v>
      </c>
      <c r="EV27" t="s">
        <v>18</v>
      </c>
      <c r="EW27" t="s">
        <v>18</v>
      </c>
      <c r="EX27" t="s">
        <v>18</v>
      </c>
      <c r="EY27" t="s">
        <v>18</v>
      </c>
      <c r="EZ27" t="s">
        <v>18</v>
      </c>
      <c r="FA27" t="s">
        <v>18</v>
      </c>
      <c r="FB27" t="s">
        <v>18</v>
      </c>
      <c r="FC27" t="s">
        <v>18</v>
      </c>
      <c r="FD27" t="s">
        <v>18</v>
      </c>
      <c r="FE27" t="s">
        <v>18</v>
      </c>
      <c r="FF27" t="s">
        <v>18</v>
      </c>
      <c r="FG27" t="s">
        <v>18</v>
      </c>
      <c r="FH27" t="s">
        <v>18</v>
      </c>
      <c r="FI27" t="s">
        <v>18</v>
      </c>
      <c r="FJ27" t="s">
        <v>18</v>
      </c>
      <c r="FK27" t="s">
        <v>18</v>
      </c>
      <c r="FL27" t="s">
        <v>18</v>
      </c>
      <c r="FM27" t="s">
        <v>18</v>
      </c>
      <c r="FN27" t="s">
        <v>18</v>
      </c>
      <c r="FO27" t="s">
        <v>18</v>
      </c>
      <c r="FP27" t="s">
        <v>18</v>
      </c>
      <c r="FQ27" t="s">
        <v>18</v>
      </c>
      <c r="FR27" t="s">
        <v>18</v>
      </c>
      <c r="FS27" t="s">
        <v>18</v>
      </c>
      <c r="FT27" t="s">
        <v>18</v>
      </c>
      <c r="FU27" t="s">
        <v>18</v>
      </c>
      <c r="FV27" t="s">
        <v>18</v>
      </c>
      <c r="FW27" t="s">
        <v>18</v>
      </c>
      <c r="FX27" t="s">
        <v>18</v>
      </c>
      <c r="FY27" t="s">
        <v>18</v>
      </c>
      <c r="FZ27" t="s">
        <v>18</v>
      </c>
      <c r="GA27" t="s">
        <v>18</v>
      </c>
      <c r="GB27" t="s">
        <v>18</v>
      </c>
      <c r="GC27" t="s">
        <v>18</v>
      </c>
      <c r="GD27" t="s">
        <v>18</v>
      </c>
      <c r="GE27" t="s">
        <v>18</v>
      </c>
      <c r="GF27" t="s">
        <v>18</v>
      </c>
      <c r="GG27" t="s">
        <v>18</v>
      </c>
      <c r="GH27" t="s">
        <v>18</v>
      </c>
      <c r="GI27" t="s">
        <v>18</v>
      </c>
      <c r="GJ27" t="s">
        <v>18</v>
      </c>
      <c r="GK27" t="s">
        <v>18</v>
      </c>
      <c r="GL27" t="s">
        <v>18</v>
      </c>
      <c r="GM27" t="s">
        <v>18</v>
      </c>
      <c r="GN27" t="s">
        <v>18</v>
      </c>
      <c r="GO27" t="s">
        <v>18</v>
      </c>
      <c r="GP27" t="s">
        <v>18</v>
      </c>
      <c r="GQ27" t="s">
        <v>18</v>
      </c>
      <c r="GR27" t="s">
        <v>18</v>
      </c>
      <c r="GS27" t="s">
        <v>18</v>
      </c>
      <c r="GT27" t="s">
        <v>18</v>
      </c>
      <c r="GU27" t="s">
        <v>18</v>
      </c>
      <c r="GV27" t="s">
        <v>18</v>
      </c>
      <c r="GW27" t="s">
        <v>18</v>
      </c>
      <c r="GX27" t="s">
        <v>18</v>
      </c>
      <c r="GY27" t="s">
        <v>18</v>
      </c>
      <c r="GZ27" t="s">
        <v>18</v>
      </c>
      <c r="HA27" t="s">
        <v>18</v>
      </c>
      <c r="HB27" t="s">
        <v>18</v>
      </c>
      <c r="HC27" t="s">
        <v>18</v>
      </c>
      <c r="HD27" t="s">
        <v>18</v>
      </c>
      <c r="HE27" t="s">
        <v>18</v>
      </c>
      <c r="HF27" t="s">
        <v>18</v>
      </c>
      <c r="HG27" t="s">
        <v>18</v>
      </c>
      <c r="HH27" t="s">
        <v>18</v>
      </c>
      <c r="HI27" t="s">
        <v>18</v>
      </c>
      <c r="HJ27" t="s">
        <v>18</v>
      </c>
      <c r="HK27" t="s">
        <v>18</v>
      </c>
      <c r="HL27" t="s">
        <v>18</v>
      </c>
      <c r="HM27" t="s">
        <v>18</v>
      </c>
      <c r="HN27" t="s">
        <v>18</v>
      </c>
      <c r="HO27" t="s">
        <v>18</v>
      </c>
      <c r="HP27" t="s">
        <v>18</v>
      </c>
      <c r="HQ27" t="s">
        <v>18</v>
      </c>
      <c r="HR27" t="s">
        <v>18</v>
      </c>
      <c r="HS27" t="s">
        <v>18</v>
      </c>
      <c r="HT27" t="s">
        <v>18</v>
      </c>
      <c r="HU27" t="s">
        <v>18</v>
      </c>
      <c r="HV27" t="s">
        <v>18</v>
      </c>
      <c r="HW27" t="s">
        <v>18</v>
      </c>
      <c r="HX27" t="s">
        <v>18</v>
      </c>
      <c r="HY27" t="s">
        <v>18</v>
      </c>
      <c r="HZ27" t="s">
        <v>18</v>
      </c>
      <c r="IA27" t="s">
        <v>18</v>
      </c>
      <c r="IB27" t="s">
        <v>18</v>
      </c>
      <c r="IC27" t="s">
        <v>18</v>
      </c>
      <c r="ID27" t="s">
        <v>18</v>
      </c>
      <c r="IE27" t="s">
        <v>18</v>
      </c>
      <c r="IF27" t="s">
        <v>18</v>
      </c>
      <c r="IG27" t="s">
        <v>18</v>
      </c>
      <c r="IH27" t="s">
        <v>18</v>
      </c>
      <c r="II27" t="s">
        <v>18</v>
      </c>
      <c r="IJ27" t="s">
        <v>18</v>
      </c>
      <c r="IK27" t="s">
        <v>18</v>
      </c>
      <c r="IL27" t="s">
        <v>18</v>
      </c>
    </row>
    <row r="28" spans="1:246">
      <c r="A28" t="s">
        <v>452</v>
      </c>
      <c r="B28" t="s">
        <v>458</v>
      </c>
      <c r="C28" t="s">
        <v>457</v>
      </c>
      <c r="D28" t="s">
        <v>32</v>
      </c>
      <c r="E28">
        <f t="shared" si="0"/>
        <v>35291.300000000003</v>
      </c>
      <c r="F28" t="s">
        <v>18</v>
      </c>
      <c r="G28" t="s">
        <v>18</v>
      </c>
      <c r="H28" t="s">
        <v>18</v>
      </c>
      <c r="I28">
        <v>9069.5</v>
      </c>
      <c r="J28">
        <v>8034.1</v>
      </c>
      <c r="K28">
        <v>8853.4</v>
      </c>
      <c r="L28">
        <v>9334.2999999999993</v>
      </c>
      <c r="M28">
        <v>8755.5</v>
      </c>
      <c r="N28">
        <v>7688.1</v>
      </c>
      <c r="O28">
        <v>8459.2000000000007</v>
      </c>
      <c r="P28">
        <v>8832</v>
      </c>
      <c r="Q28">
        <v>8251.5</v>
      </c>
      <c r="R28">
        <v>7397.2</v>
      </c>
      <c r="S28">
        <v>7935.4</v>
      </c>
      <c r="T28">
        <v>8285.2999999999993</v>
      </c>
      <c r="U28">
        <v>7905.6</v>
      </c>
      <c r="V28">
        <v>6832.2</v>
      </c>
      <c r="W28">
        <v>7193</v>
      </c>
      <c r="X28">
        <v>7252.6</v>
      </c>
      <c r="Y28">
        <v>7055.3</v>
      </c>
      <c r="Z28">
        <v>6208.8</v>
      </c>
      <c r="AA28">
        <v>6582.2</v>
      </c>
      <c r="AB28">
        <v>6753.7</v>
      </c>
      <c r="AC28">
        <v>6989.7</v>
      </c>
      <c r="AD28">
        <v>6328.9</v>
      </c>
      <c r="AE28">
        <v>8243.7999999999993</v>
      </c>
      <c r="AF28">
        <v>8682.7000000000007</v>
      </c>
      <c r="AG28">
        <v>8381.6</v>
      </c>
      <c r="AH28">
        <v>7106.2</v>
      </c>
      <c r="AI28">
        <v>7927.8</v>
      </c>
      <c r="AJ28">
        <v>7754.8</v>
      </c>
      <c r="AK28">
        <v>7091</v>
      </c>
      <c r="AL28">
        <v>5965.2</v>
      </c>
      <c r="AM28">
        <v>6692.3</v>
      </c>
      <c r="AN28">
        <v>6464.6</v>
      </c>
      <c r="AO28">
        <v>5897.3</v>
      </c>
      <c r="AP28">
        <v>5050</v>
      </c>
      <c r="AQ28">
        <v>5853.1</v>
      </c>
      <c r="AR28">
        <v>5570.6</v>
      </c>
      <c r="AS28">
        <v>5161.8</v>
      </c>
      <c r="AT28">
        <v>4383.3999999999996</v>
      </c>
      <c r="AU28">
        <v>5039.7</v>
      </c>
      <c r="AV28">
        <v>4762</v>
      </c>
      <c r="AW28">
        <v>4507.7</v>
      </c>
      <c r="AX28">
        <v>3935.6</v>
      </c>
      <c r="AY28">
        <v>4459.1000000000004</v>
      </c>
      <c r="AZ28">
        <v>4313.3999999999996</v>
      </c>
      <c r="BA28">
        <v>4111.5</v>
      </c>
      <c r="BB28">
        <v>3691.9</v>
      </c>
      <c r="BC28">
        <v>4031.1</v>
      </c>
      <c r="BD28">
        <v>3984.3</v>
      </c>
      <c r="BE28">
        <v>3824</v>
      </c>
      <c r="BF28">
        <v>3296.5</v>
      </c>
      <c r="BG28">
        <v>3760</v>
      </c>
      <c r="BH28">
        <v>3481.7</v>
      </c>
      <c r="BI28">
        <v>3482.2</v>
      </c>
      <c r="BJ28">
        <v>2940.2</v>
      </c>
      <c r="BK28">
        <v>3488.8</v>
      </c>
      <c r="BL28">
        <v>3255.4</v>
      </c>
      <c r="BM28">
        <v>3115.9</v>
      </c>
      <c r="BN28">
        <v>2650.3</v>
      </c>
      <c r="BO28">
        <v>2722.6</v>
      </c>
      <c r="BP28">
        <v>2715.7</v>
      </c>
      <c r="BQ28">
        <v>2699.8</v>
      </c>
      <c r="BR28">
        <v>2177</v>
      </c>
      <c r="BS28">
        <v>2502.5</v>
      </c>
      <c r="BT28">
        <v>2694.2</v>
      </c>
      <c r="BU28">
        <v>2584.4</v>
      </c>
      <c r="BV28">
        <v>2257.6999999999998</v>
      </c>
      <c r="BW28">
        <v>2469.1999999999998</v>
      </c>
      <c r="BX28">
        <v>2529.9</v>
      </c>
      <c r="BY28">
        <v>2159.5</v>
      </c>
      <c r="BZ28">
        <v>1797.6</v>
      </c>
      <c r="CA28">
        <v>1813.1</v>
      </c>
      <c r="CB28">
        <v>1885.9</v>
      </c>
      <c r="CC28">
        <v>1588.5</v>
      </c>
      <c r="CD28">
        <v>1353.7</v>
      </c>
      <c r="CE28">
        <v>1423.8</v>
      </c>
      <c r="CF28">
        <v>1469.1</v>
      </c>
      <c r="CG28">
        <v>1188.5</v>
      </c>
      <c r="CH28">
        <v>1056.5999999999999</v>
      </c>
      <c r="CI28" t="s">
        <v>18</v>
      </c>
      <c r="CJ28" t="s">
        <v>18</v>
      </c>
      <c r="CK28" t="s">
        <v>18</v>
      </c>
      <c r="CL28" t="s">
        <v>18</v>
      </c>
      <c r="CM28" t="s">
        <v>18</v>
      </c>
      <c r="CN28" t="s">
        <v>18</v>
      </c>
      <c r="CO28" t="s">
        <v>18</v>
      </c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X28" t="s">
        <v>18</v>
      </c>
      <c r="CY28" t="s">
        <v>18</v>
      </c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E28" t="s">
        <v>18</v>
      </c>
      <c r="DF28" t="s">
        <v>18</v>
      </c>
      <c r="DG28" t="s">
        <v>18</v>
      </c>
      <c r="DH28" t="s">
        <v>18</v>
      </c>
      <c r="DI28" t="s">
        <v>18</v>
      </c>
      <c r="DJ28" t="s">
        <v>18</v>
      </c>
      <c r="DK28" t="s">
        <v>18</v>
      </c>
      <c r="DL28" t="s">
        <v>18</v>
      </c>
      <c r="DM28" t="s">
        <v>18</v>
      </c>
      <c r="DN28" t="s">
        <v>18</v>
      </c>
      <c r="DO28" t="s">
        <v>18</v>
      </c>
      <c r="DP28" t="s">
        <v>18</v>
      </c>
      <c r="DQ28" t="s">
        <v>18</v>
      </c>
      <c r="DR28" t="s">
        <v>18</v>
      </c>
      <c r="DS28" t="s">
        <v>18</v>
      </c>
      <c r="DT28" t="s">
        <v>18</v>
      </c>
      <c r="DU28" t="s">
        <v>18</v>
      </c>
      <c r="DV28" t="s">
        <v>18</v>
      </c>
      <c r="DW28" t="s">
        <v>18</v>
      </c>
      <c r="DX28" t="s">
        <v>18</v>
      </c>
      <c r="DY28" t="s">
        <v>18</v>
      </c>
      <c r="DZ28" t="s">
        <v>18</v>
      </c>
      <c r="EA28" t="s">
        <v>18</v>
      </c>
      <c r="EB28" t="s">
        <v>18</v>
      </c>
      <c r="EC28" t="s">
        <v>18</v>
      </c>
      <c r="ED28" t="s">
        <v>18</v>
      </c>
      <c r="EE28" t="s">
        <v>18</v>
      </c>
      <c r="EF28" t="s">
        <v>18</v>
      </c>
      <c r="EG28" t="s">
        <v>18</v>
      </c>
      <c r="EH28" t="s">
        <v>18</v>
      </c>
      <c r="EI28" t="s">
        <v>18</v>
      </c>
      <c r="EJ28" t="s">
        <v>18</v>
      </c>
      <c r="EK28" t="s">
        <v>18</v>
      </c>
      <c r="EL28" t="s">
        <v>18</v>
      </c>
      <c r="EM28" t="s">
        <v>18</v>
      </c>
      <c r="EN28" t="s">
        <v>18</v>
      </c>
      <c r="EO28" t="s">
        <v>18</v>
      </c>
      <c r="EP28" t="s">
        <v>18</v>
      </c>
      <c r="EQ28" t="s">
        <v>18</v>
      </c>
      <c r="ER28" t="s">
        <v>18</v>
      </c>
      <c r="ES28" t="s">
        <v>18</v>
      </c>
      <c r="ET28" t="s">
        <v>18</v>
      </c>
      <c r="EU28" t="s">
        <v>18</v>
      </c>
      <c r="EV28" t="s">
        <v>18</v>
      </c>
      <c r="EW28" t="s">
        <v>18</v>
      </c>
      <c r="EX28" t="s">
        <v>18</v>
      </c>
      <c r="EY28" t="s">
        <v>18</v>
      </c>
      <c r="EZ28" t="s">
        <v>18</v>
      </c>
      <c r="FA28" t="s">
        <v>18</v>
      </c>
      <c r="FB28" t="s">
        <v>18</v>
      </c>
      <c r="FC28" t="s">
        <v>18</v>
      </c>
      <c r="FD28" t="s">
        <v>18</v>
      </c>
      <c r="FE28" t="s">
        <v>18</v>
      </c>
      <c r="FF28" t="s">
        <v>18</v>
      </c>
      <c r="FG28" t="s">
        <v>18</v>
      </c>
      <c r="FH28" t="s">
        <v>18</v>
      </c>
      <c r="FI28" t="s">
        <v>18</v>
      </c>
      <c r="FJ28" t="s">
        <v>18</v>
      </c>
      <c r="FK28" t="s">
        <v>18</v>
      </c>
      <c r="FL28" t="s">
        <v>18</v>
      </c>
      <c r="FM28" t="s">
        <v>18</v>
      </c>
      <c r="FN28" t="s">
        <v>18</v>
      </c>
      <c r="FO28" t="s">
        <v>18</v>
      </c>
      <c r="FP28" t="s">
        <v>18</v>
      </c>
      <c r="FQ28" t="s">
        <v>18</v>
      </c>
      <c r="FR28" t="s">
        <v>18</v>
      </c>
      <c r="FS28" t="s">
        <v>18</v>
      </c>
      <c r="FT28" t="s">
        <v>18</v>
      </c>
      <c r="FU28" t="s">
        <v>18</v>
      </c>
      <c r="FV28" t="s">
        <v>18</v>
      </c>
      <c r="FW28" t="s">
        <v>18</v>
      </c>
      <c r="FX28" t="s">
        <v>18</v>
      </c>
      <c r="FY28" t="s">
        <v>18</v>
      </c>
      <c r="FZ28" t="s">
        <v>18</v>
      </c>
      <c r="GA28" t="s">
        <v>18</v>
      </c>
      <c r="GB28" t="s">
        <v>18</v>
      </c>
      <c r="GC28" t="s">
        <v>18</v>
      </c>
      <c r="GD28" t="s">
        <v>18</v>
      </c>
      <c r="GE28" t="s">
        <v>18</v>
      </c>
      <c r="GF28" t="s">
        <v>18</v>
      </c>
      <c r="GG28" t="s">
        <v>18</v>
      </c>
      <c r="GH28" t="s">
        <v>18</v>
      </c>
      <c r="GI28" t="s">
        <v>18</v>
      </c>
      <c r="GJ28" t="s">
        <v>18</v>
      </c>
      <c r="GK28" t="s">
        <v>18</v>
      </c>
      <c r="GL28" t="s">
        <v>18</v>
      </c>
      <c r="GM28" t="s">
        <v>18</v>
      </c>
      <c r="GN28" t="s">
        <v>18</v>
      </c>
      <c r="GO28" t="s">
        <v>18</v>
      </c>
      <c r="GP28" t="s">
        <v>18</v>
      </c>
      <c r="GQ28" t="s">
        <v>18</v>
      </c>
      <c r="GR28" t="s">
        <v>18</v>
      </c>
      <c r="GS28" t="s">
        <v>18</v>
      </c>
      <c r="GT28" t="s">
        <v>18</v>
      </c>
      <c r="GU28" t="s">
        <v>18</v>
      </c>
      <c r="GV28" t="s">
        <v>18</v>
      </c>
      <c r="GW28" t="s">
        <v>18</v>
      </c>
      <c r="GX28" t="s">
        <v>18</v>
      </c>
      <c r="GY28" t="s">
        <v>18</v>
      </c>
      <c r="GZ28" t="s">
        <v>18</v>
      </c>
      <c r="HA28" t="s">
        <v>18</v>
      </c>
      <c r="HB28" t="s">
        <v>18</v>
      </c>
      <c r="HC28" t="s">
        <v>18</v>
      </c>
      <c r="HD28" t="s">
        <v>18</v>
      </c>
      <c r="HE28" t="s">
        <v>18</v>
      </c>
      <c r="HF28" t="s">
        <v>18</v>
      </c>
      <c r="HG28" t="s">
        <v>18</v>
      </c>
      <c r="HH28" t="s">
        <v>18</v>
      </c>
      <c r="HI28" t="s">
        <v>18</v>
      </c>
      <c r="HJ28" t="s">
        <v>18</v>
      </c>
      <c r="HK28" t="s">
        <v>18</v>
      </c>
      <c r="HL28" t="s">
        <v>18</v>
      </c>
      <c r="HM28" t="s">
        <v>18</v>
      </c>
      <c r="HN28" t="s">
        <v>18</v>
      </c>
      <c r="HO28" t="s">
        <v>18</v>
      </c>
      <c r="HP28" t="s">
        <v>18</v>
      </c>
      <c r="HQ28" t="s">
        <v>18</v>
      </c>
      <c r="HR28" t="s">
        <v>18</v>
      </c>
      <c r="HS28" t="s">
        <v>18</v>
      </c>
      <c r="HT28" t="s">
        <v>18</v>
      </c>
      <c r="HU28" t="s">
        <v>18</v>
      </c>
      <c r="HV28" t="s">
        <v>18</v>
      </c>
      <c r="HW28" t="s">
        <v>18</v>
      </c>
      <c r="HX28" t="s">
        <v>18</v>
      </c>
      <c r="HY28" t="s">
        <v>18</v>
      </c>
      <c r="HZ28" t="s">
        <v>18</v>
      </c>
      <c r="IA28" t="s">
        <v>18</v>
      </c>
      <c r="IB28" t="s">
        <v>18</v>
      </c>
      <c r="IC28" t="s">
        <v>18</v>
      </c>
      <c r="ID28" t="s">
        <v>18</v>
      </c>
      <c r="IE28" t="s">
        <v>18</v>
      </c>
      <c r="IF28" t="s">
        <v>18</v>
      </c>
      <c r="IG28" t="s">
        <v>18</v>
      </c>
      <c r="IH28" t="s">
        <v>18</v>
      </c>
      <c r="II28" t="s">
        <v>18</v>
      </c>
      <c r="IJ28" t="s">
        <v>18</v>
      </c>
      <c r="IK28" t="s">
        <v>18</v>
      </c>
      <c r="IL28" t="s">
        <v>18</v>
      </c>
    </row>
    <row r="29" spans="1:246">
      <c r="A29" t="s">
        <v>452</v>
      </c>
      <c r="B29" t="s">
        <v>458</v>
      </c>
      <c r="C29" t="s">
        <v>457</v>
      </c>
      <c r="D29" t="s">
        <v>33</v>
      </c>
      <c r="E29">
        <f t="shared" si="0"/>
        <v>34577.300000000003</v>
      </c>
      <c r="F29" t="s">
        <v>18</v>
      </c>
      <c r="G29" t="s">
        <v>18</v>
      </c>
      <c r="H29" t="s">
        <v>18</v>
      </c>
      <c r="I29" t="s">
        <v>18</v>
      </c>
      <c r="J29">
        <v>11440.1</v>
      </c>
      <c r="K29">
        <v>12124.9</v>
      </c>
      <c r="L29">
        <v>11012.3</v>
      </c>
      <c r="M29">
        <v>11360.6</v>
      </c>
      <c r="N29">
        <v>10980.4</v>
      </c>
      <c r="O29">
        <v>11540.6</v>
      </c>
      <c r="P29">
        <v>10382.5</v>
      </c>
      <c r="Q29">
        <v>10585.4</v>
      </c>
      <c r="R29">
        <v>10408.6</v>
      </c>
      <c r="S29">
        <v>11191.1</v>
      </c>
      <c r="T29">
        <v>10115.799999999999</v>
      </c>
      <c r="U29">
        <v>10303.299999999999</v>
      </c>
      <c r="V29">
        <v>10119.5</v>
      </c>
      <c r="W29">
        <v>10522.9</v>
      </c>
      <c r="X29">
        <v>9634.2000000000007</v>
      </c>
      <c r="Y29">
        <v>9847.9</v>
      </c>
      <c r="Z29">
        <v>9297.7000000000007</v>
      </c>
      <c r="AA29">
        <v>9317.4</v>
      </c>
      <c r="AB29">
        <v>8793.4</v>
      </c>
      <c r="AC29">
        <v>8774.2999999999993</v>
      </c>
      <c r="AD29">
        <v>8690.1</v>
      </c>
      <c r="AE29">
        <v>9531.7999999999993</v>
      </c>
      <c r="AF29">
        <v>8980.5</v>
      </c>
      <c r="AG29">
        <v>9397</v>
      </c>
      <c r="AH29">
        <v>9462.2999999999993</v>
      </c>
      <c r="AI29">
        <v>9724.1</v>
      </c>
      <c r="AJ29">
        <v>9138.4</v>
      </c>
      <c r="AK29">
        <v>9554.5</v>
      </c>
      <c r="AL29">
        <v>9079.7999999999993</v>
      </c>
      <c r="AM29">
        <v>9101.1</v>
      </c>
      <c r="AN29">
        <v>8264</v>
      </c>
      <c r="AO29">
        <v>8389.1</v>
      </c>
      <c r="AP29">
        <v>8159.9</v>
      </c>
      <c r="AQ29">
        <v>7980.5</v>
      </c>
      <c r="AR29">
        <v>7480.2</v>
      </c>
      <c r="AS29">
        <v>7596</v>
      </c>
      <c r="AT29">
        <v>7212.8</v>
      </c>
      <c r="AU29">
        <v>7317.6</v>
      </c>
      <c r="AV29">
        <v>6768.1</v>
      </c>
      <c r="AW29">
        <v>6851.2</v>
      </c>
      <c r="AX29">
        <v>6507.6</v>
      </c>
      <c r="AY29">
        <v>6947.4</v>
      </c>
      <c r="AZ29">
        <v>6247.3</v>
      </c>
      <c r="BA29">
        <v>6469.3</v>
      </c>
      <c r="BB29">
        <v>6158.1</v>
      </c>
      <c r="BC29">
        <v>6188.2</v>
      </c>
      <c r="BD29">
        <v>5785</v>
      </c>
      <c r="BE29">
        <v>6049.2</v>
      </c>
      <c r="BF29">
        <v>5958.5</v>
      </c>
      <c r="BG29">
        <v>6044</v>
      </c>
      <c r="BH29">
        <v>5399.4</v>
      </c>
      <c r="BI29">
        <v>5517.2</v>
      </c>
      <c r="BJ29">
        <v>5609.9</v>
      </c>
      <c r="BK29">
        <v>5779.7</v>
      </c>
      <c r="BL29">
        <v>5462.4</v>
      </c>
      <c r="BM29">
        <v>5427</v>
      </c>
      <c r="BN29">
        <v>5328.9</v>
      </c>
      <c r="BO29">
        <v>5193.7</v>
      </c>
      <c r="BP29">
        <v>4984.8999999999996</v>
      </c>
      <c r="BQ29">
        <v>5035.6000000000004</v>
      </c>
      <c r="BR29">
        <v>4670.3999999999996</v>
      </c>
      <c r="BS29">
        <v>4456.3999999999996</v>
      </c>
      <c r="BT29">
        <v>4307.7</v>
      </c>
      <c r="BU29">
        <v>4353.8999999999996</v>
      </c>
      <c r="BV29">
        <v>4174</v>
      </c>
      <c r="BW29">
        <v>4403.3</v>
      </c>
      <c r="BX29">
        <v>3944.3</v>
      </c>
      <c r="BY29">
        <v>4032.7</v>
      </c>
      <c r="BZ29">
        <v>3960.5</v>
      </c>
      <c r="CA29">
        <v>4113.8</v>
      </c>
      <c r="CB29">
        <v>4006.4</v>
      </c>
      <c r="CC29">
        <v>4116.2</v>
      </c>
      <c r="CD29">
        <v>3975.3</v>
      </c>
      <c r="CE29">
        <v>4277.8999999999996</v>
      </c>
      <c r="CF29">
        <v>3842.4</v>
      </c>
      <c r="CG29">
        <v>3933.6</v>
      </c>
      <c r="CH29">
        <v>3758.6</v>
      </c>
      <c r="CI29" t="s">
        <v>18</v>
      </c>
      <c r="CJ29" t="s">
        <v>18</v>
      </c>
      <c r="CK29" t="s">
        <v>18</v>
      </c>
      <c r="CL29" t="s">
        <v>18</v>
      </c>
      <c r="CM29" t="s">
        <v>18</v>
      </c>
      <c r="CN29" t="s">
        <v>18</v>
      </c>
      <c r="CO29" t="s">
        <v>18</v>
      </c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X29" t="s">
        <v>18</v>
      </c>
      <c r="CY29" t="s">
        <v>18</v>
      </c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E29" t="s">
        <v>18</v>
      </c>
      <c r="DF29" t="s">
        <v>18</v>
      </c>
      <c r="DG29" t="s">
        <v>18</v>
      </c>
      <c r="DH29" t="s">
        <v>18</v>
      </c>
      <c r="DI29" t="s">
        <v>18</v>
      </c>
      <c r="DJ29" t="s">
        <v>18</v>
      </c>
      <c r="DK29" t="s">
        <v>18</v>
      </c>
      <c r="DL29" t="s">
        <v>18</v>
      </c>
      <c r="DM29" t="s">
        <v>18</v>
      </c>
      <c r="DN29" t="s">
        <v>18</v>
      </c>
      <c r="DO29" t="s">
        <v>18</v>
      </c>
      <c r="DP29" t="s">
        <v>18</v>
      </c>
      <c r="DQ29" t="s">
        <v>18</v>
      </c>
      <c r="DR29" t="s">
        <v>18</v>
      </c>
      <c r="DS29" t="s">
        <v>18</v>
      </c>
      <c r="DT29" t="s">
        <v>18</v>
      </c>
      <c r="DU29" t="s">
        <v>18</v>
      </c>
      <c r="DV29" t="s">
        <v>18</v>
      </c>
      <c r="DW29" t="s">
        <v>18</v>
      </c>
      <c r="DX29" t="s">
        <v>18</v>
      </c>
      <c r="DY29" t="s">
        <v>18</v>
      </c>
      <c r="DZ29" t="s">
        <v>18</v>
      </c>
      <c r="EA29" t="s">
        <v>18</v>
      </c>
      <c r="EB29" t="s">
        <v>18</v>
      </c>
      <c r="EC29" t="s">
        <v>18</v>
      </c>
      <c r="ED29" t="s">
        <v>18</v>
      </c>
      <c r="EE29" t="s">
        <v>18</v>
      </c>
      <c r="EF29" t="s">
        <v>18</v>
      </c>
      <c r="EG29" t="s">
        <v>18</v>
      </c>
      <c r="EH29" t="s">
        <v>18</v>
      </c>
      <c r="EI29" t="s">
        <v>18</v>
      </c>
      <c r="EJ29" t="s">
        <v>18</v>
      </c>
      <c r="EK29" t="s">
        <v>18</v>
      </c>
      <c r="EL29" t="s">
        <v>18</v>
      </c>
      <c r="EM29" t="s">
        <v>18</v>
      </c>
      <c r="EN29" t="s">
        <v>18</v>
      </c>
      <c r="EO29" t="s">
        <v>18</v>
      </c>
      <c r="EP29" t="s">
        <v>18</v>
      </c>
      <c r="EQ29" t="s">
        <v>18</v>
      </c>
      <c r="ER29" t="s">
        <v>18</v>
      </c>
      <c r="ES29" t="s">
        <v>18</v>
      </c>
      <c r="ET29" t="s">
        <v>18</v>
      </c>
      <c r="EU29" t="s">
        <v>18</v>
      </c>
      <c r="EV29" t="s">
        <v>18</v>
      </c>
      <c r="EW29" t="s">
        <v>18</v>
      </c>
      <c r="EX29" t="s">
        <v>18</v>
      </c>
      <c r="EY29" t="s">
        <v>18</v>
      </c>
      <c r="EZ29" t="s">
        <v>18</v>
      </c>
      <c r="FA29" t="s">
        <v>18</v>
      </c>
      <c r="FB29" t="s">
        <v>18</v>
      </c>
      <c r="FC29" t="s">
        <v>18</v>
      </c>
      <c r="FD29" t="s">
        <v>18</v>
      </c>
      <c r="FE29" t="s">
        <v>18</v>
      </c>
      <c r="FF29" t="s">
        <v>18</v>
      </c>
      <c r="FG29" t="s">
        <v>18</v>
      </c>
      <c r="FH29" t="s">
        <v>18</v>
      </c>
      <c r="FI29" t="s">
        <v>18</v>
      </c>
      <c r="FJ29" t="s">
        <v>18</v>
      </c>
      <c r="FK29" t="s">
        <v>18</v>
      </c>
      <c r="FL29" t="s">
        <v>18</v>
      </c>
      <c r="FM29" t="s">
        <v>18</v>
      </c>
      <c r="FN29" t="s">
        <v>18</v>
      </c>
      <c r="FO29" t="s">
        <v>18</v>
      </c>
      <c r="FP29" t="s">
        <v>18</v>
      </c>
      <c r="FQ29" t="s">
        <v>18</v>
      </c>
      <c r="FR29" t="s">
        <v>18</v>
      </c>
      <c r="FS29" t="s">
        <v>18</v>
      </c>
      <c r="FT29" t="s">
        <v>18</v>
      </c>
      <c r="FU29" t="s">
        <v>18</v>
      </c>
      <c r="FV29" t="s">
        <v>18</v>
      </c>
      <c r="FW29" t="s">
        <v>18</v>
      </c>
      <c r="FX29" t="s">
        <v>18</v>
      </c>
      <c r="FY29" t="s">
        <v>18</v>
      </c>
      <c r="FZ29" t="s">
        <v>18</v>
      </c>
      <c r="GA29" t="s">
        <v>18</v>
      </c>
      <c r="GB29" t="s">
        <v>18</v>
      </c>
      <c r="GC29" t="s">
        <v>18</v>
      </c>
      <c r="GD29" t="s">
        <v>18</v>
      </c>
      <c r="GE29" t="s">
        <v>18</v>
      </c>
      <c r="GF29" t="s">
        <v>18</v>
      </c>
      <c r="GG29" t="s">
        <v>18</v>
      </c>
      <c r="GH29" t="s">
        <v>18</v>
      </c>
      <c r="GI29" t="s">
        <v>18</v>
      </c>
      <c r="GJ29" t="s">
        <v>18</v>
      </c>
      <c r="GK29" t="s">
        <v>18</v>
      </c>
      <c r="GL29" t="s">
        <v>18</v>
      </c>
      <c r="GM29" t="s">
        <v>18</v>
      </c>
      <c r="GN29" t="s">
        <v>18</v>
      </c>
      <c r="GO29" t="s">
        <v>18</v>
      </c>
      <c r="GP29" t="s">
        <v>18</v>
      </c>
      <c r="GQ29" t="s">
        <v>18</v>
      </c>
      <c r="GR29" t="s">
        <v>18</v>
      </c>
      <c r="GS29" t="s">
        <v>18</v>
      </c>
      <c r="GT29" t="s">
        <v>18</v>
      </c>
      <c r="GU29" t="s">
        <v>18</v>
      </c>
      <c r="GV29" t="s">
        <v>18</v>
      </c>
      <c r="GW29" t="s">
        <v>18</v>
      </c>
      <c r="GX29" t="s">
        <v>18</v>
      </c>
      <c r="GY29" t="s">
        <v>18</v>
      </c>
      <c r="GZ29" t="s">
        <v>18</v>
      </c>
      <c r="HA29" t="s">
        <v>18</v>
      </c>
      <c r="HB29" t="s">
        <v>18</v>
      </c>
      <c r="HC29" t="s">
        <v>18</v>
      </c>
      <c r="HD29" t="s">
        <v>18</v>
      </c>
      <c r="HE29" t="s">
        <v>18</v>
      </c>
      <c r="HF29" t="s">
        <v>18</v>
      </c>
      <c r="HG29" t="s">
        <v>18</v>
      </c>
      <c r="HH29" t="s">
        <v>18</v>
      </c>
      <c r="HI29" t="s">
        <v>18</v>
      </c>
      <c r="HJ29" t="s">
        <v>18</v>
      </c>
      <c r="HK29" t="s">
        <v>18</v>
      </c>
      <c r="HL29" t="s">
        <v>18</v>
      </c>
      <c r="HM29" t="s">
        <v>18</v>
      </c>
      <c r="HN29" t="s">
        <v>18</v>
      </c>
      <c r="HO29" t="s">
        <v>18</v>
      </c>
      <c r="HP29" t="s">
        <v>18</v>
      </c>
      <c r="HQ29" t="s">
        <v>18</v>
      </c>
      <c r="HR29" t="s">
        <v>18</v>
      </c>
      <c r="HS29" t="s">
        <v>18</v>
      </c>
      <c r="HT29" t="s">
        <v>18</v>
      </c>
      <c r="HU29" t="s">
        <v>18</v>
      </c>
      <c r="HV29" t="s">
        <v>18</v>
      </c>
      <c r="HW29" t="s">
        <v>18</v>
      </c>
      <c r="HX29" t="s">
        <v>18</v>
      </c>
      <c r="HY29" t="s">
        <v>18</v>
      </c>
      <c r="HZ29" t="s">
        <v>18</v>
      </c>
      <c r="IA29" t="s">
        <v>18</v>
      </c>
      <c r="IB29" t="s">
        <v>18</v>
      </c>
      <c r="IC29" t="s">
        <v>18</v>
      </c>
      <c r="ID29" t="s">
        <v>18</v>
      </c>
      <c r="IE29" t="s">
        <v>18</v>
      </c>
      <c r="IF29" t="s">
        <v>18</v>
      </c>
      <c r="IG29" t="s">
        <v>18</v>
      </c>
      <c r="IH29" t="s">
        <v>18</v>
      </c>
      <c r="II29" t="s">
        <v>18</v>
      </c>
      <c r="IJ29" t="s">
        <v>18</v>
      </c>
      <c r="IK29" t="s">
        <v>18</v>
      </c>
      <c r="IL29" t="s">
        <v>18</v>
      </c>
    </row>
    <row r="30" spans="1:246">
      <c r="A30" t="s">
        <v>452</v>
      </c>
      <c r="B30" t="s">
        <v>458</v>
      </c>
      <c r="C30" t="s">
        <v>457</v>
      </c>
      <c r="D30" t="s">
        <v>34</v>
      </c>
      <c r="E30">
        <f t="shared" si="0"/>
        <v>17792.900000000001</v>
      </c>
      <c r="F30" t="s">
        <v>18</v>
      </c>
      <c r="G30" t="s">
        <v>18</v>
      </c>
      <c r="H30" t="s">
        <v>18</v>
      </c>
      <c r="I30" t="s">
        <v>18</v>
      </c>
      <c r="J30">
        <v>5335.9</v>
      </c>
      <c r="K30">
        <v>6331</v>
      </c>
      <c r="L30">
        <v>6126</v>
      </c>
      <c r="M30">
        <v>5753</v>
      </c>
      <c r="N30">
        <v>5147.6000000000004</v>
      </c>
      <c r="O30">
        <v>6121.3</v>
      </c>
      <c r="P30">
        <v>5805.6</v>
      </c>
      <c r="Q30">
        <v>5455.4</v>
      </c>
      <c r="R30">
        <v>4877.2</v>
      </c>
      <c r="S30">
        <v>5598.9</v>
      </c>
      <c r="T30">
        <v>5274.9</v>
      </c>
      <c r="U30">
        <v>4980.3</v>
      </c>
      <c r="V30">
        <v>4359.5</v>
      </c>
      <c r="W30">
        <v>4897.3999999999996</v>
      </c>
      <c r="X30">
        <v>4654.8</v>
      </c>
      <c r="Y30">
        <v>4469.2</v>
      </c>
      <c r="Z30">
        <v>4016.3</v>
      </c>
      <c r="AA30">
        <v>4628.8999999999996</v>
      </c>
      <c r="AB30">
        <v>4467</v>
      </c>
      <c r="AC30">
        <v>4760</v>
      </c>
      <c r="AD30">
        <v>4663.7</v>
      </c>
      <c r="AE30">
        <v>5712.7</v>
      </c>
      <c r="AF30">
        <v>5872.7</v>
      </c>
      <c r="AG30">
        <v>5974.4</v>
      </c>
      <c r="AH30">
        <v>5330.3</v>
      </c>
      <c r="AI30">
        <v>5865.5</v>
      </c>
      <c r="AJ30">
        <v>5525.8</v>
      </c>
      <c r="AK30">
        <v>5225.7</v>
      </c>
      <c r="AL30">
        <v>4413.7</v>
      </c>
      <c r="AM30">
        <v>4677</v>
      </c>
      <c r="AN30">
        <v>4180.8</v>
      </c>
      <c r="AO30">
        <v>3846.5</v>
      </c>
      <c r="AP30">
        <v>3275.7</v>
      </c>
      <c r="AQ30">
        <v>3820</v>
      </c>
      <c r="AR30">
        <v>3363.1</v>
      </c>
      <c r="AS30">
        <v>3109.2</v>
      </c>
      <c r="AT30">
        <v>2635.7</v>
      </c>
      <c r="AU30">
        <v>3131.9</v>
      </c>
      <c r="AV30">
        <v>2865.1</v>
      </c>
      <c r="AW30">
        <v>2768.4</v>
      </c>
      <c r="AX30">
        <v>2384.3000000000002</v>
      </c>
      <c r="AY30">
        <v>2762.8</v>
      </c>
      <c r="AZ30">
        <v>2525</v>
      </c>
      <c r="BA30">
        <v>2445.1999999999998</v>
      </c>
      <c r="BB30">
        <v>2197.5</v>
      </c>
      <c r="BC30">
        <v>2714.6</v>
      </c>
      <c r="BD30">
        <v>2422.4</v>
      </c>
      <c r="BE30">
        <v>2486</v>
      </c>
      <c r="BF30">
        <v>2179.3000000000002</v>
      </c>
      <c r="BG30">
        <v>2601.3000000000002</v>
      </c>
      <c r="BH30">
        <v>2279.5</v>
      </c>
      <c r="BI30">
        <v>2385</v>
      </c>
      <c r="BJ30">
        <v>1961.7</v>
      </c>
      <c r="BK30">
        <v>2387.4</v>
      </c>
      <c r="BL30">
        <v>2173.1</v>
      </c>
      <c r="BM30">
        <v>2106.4</v>
      </c>
      <c r="BN30">
        <v>1791.2</v>
      </c>
      <c r="BO30">
        <v>1960.9</v>
      </c>
      <c r="BP30">
        <v>1735.9</v>
      </c>
      <c r="BQ30">
        <v>1702.9</v>
      </c>
      <c r="BR30">
        <v>1473.7</v>
      </c>
      <c r="BS30">
        <v>1618.2</v>
      </c>
      <c r="BT30">
        <v>1561.1</v>
      </c>
      <c r="BU30">
        <v>1544.4</v>
      </c>
      <c r="BV30">
        <v>1454.5</v>
      </c>
      <c r="BW30">
        <v>1584.6</v>
      </c>
      <c r="BX30">
        <v>1425.6</v>
      </c>
      <c r="BY30">
        <v>1368</v>
      </c>
      <c r="BZ30">
        <v>1161.2</v>
      </c>
      <c r="CA30">
        <v>1262.9000000000001</v>
      </c>
      <c r="CB30">
        <v>1107.5999999999999</v>
      </c>
      <c r="CC30">
        <v>1107.8</v>
      </c>
      <c r="CD30">
        <v>981.7</v>
      </c>
      <c r="CE30">
        <v>1004.9</v>
      </c>
      <c r="CF30">
        <v>937.5</v>
      </c>
      <c r="CG30">
        <v>974.3</v>
      </c>
      <c r="CH30">
        <v>886.4</v>
      </c>
      <c r="CI30">
        <v>971.6</v>
      </c>
      <c r="CJ30">
        <v>855.7</v>
      </c>
      <c r="CK30">
        <v>860.7</v>
      </c>
      <c r="CL30">
        <v>714</v>
      </c>
      <c r="CM30">
        <v>669.1</v>
      </c>
      <c r="CN30">
        <v>551.29999999999995</v>
      </c>
      <c r="CO30">
        <v>494.5</v>
      </c>
      <c r="CP30">
        <v>381.7</v>
      </c>
      <c r="CQ30">
        <v>353.6</v>
      </c>
      <c r="CR30">
        <v>316.39999999999998</v>
      </c>
      <c r="CS30">
        <v>322.89999999999998</v>
      </c>
      <c r="CT30" t="s">
        <v>18</v>
      </c>
      <c r="CU30" t="s">
        <v>18</v>
      </c>
      <c r="CV30" t="s">
        <v>18</v>
      </c>
      <c r="CW30" t="s">
        <v>18</v>
      </c>
      <c r="CX30" t="s">
        <v>18</v>
      </c>
      <c r="CY30" t="s">
        <v>18</v>
      </c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E30" t="s">
        <v>18</v>
      </c>
      <c r="DF30" t="s">
        <v>18</v>
      </c>
      <c r="DG30" t="s">
        <v>18</v>
      </c>
      <c r="DH30" t="s">
        <v>18</v>
      </c>
      <c r="DI30" t="s">
        <v>18</v>
      </c>
      <c r="DJ30" t="s">
        <v>18</v>
      </c>
      <c r="DK30" t="s">
        <v>18</v>
      </c>
      <c r="DL30" t="s">
        <v>18</v>
      </c>
      <c r="DM30" t="s">
        <v>18</v>
      </c>
      <c r="DN30" t="s">
        <v>18</v>
      </c>
      <c r="DO30" t="s">
        <v>18</v>
      </c>
      <c r="DP30" t="s">
        <v>18</v>
      </c>
      <c r="DQ30" t="s">
        <v>18</v>
      </c>
      <c r="DR30" t="s">
        <v>18</v>
      </c>
      <c r="DS30" t="s">
        <v>18</v>
      </c>
      <c r="DT30" t="s">
        <v>18</v>
      </c>
      <c r="DU30" t="s">
        <v>18</v>
      </c>
      <c r="DV30" t="s">
        <v>18</v>
      </c>
      <c r="DW30" t="s">
        <v>18</v>
      </c>
      <c r="DX30" t="s">
        <v>18</v>
      </c>
      <c r="DY30" t="s">
        <v>18</v>
      </c>
      <c r="DZ30" t="s">
        <v>18</v>
      </c>
      <c r="EA30" t="s">
        <v>18</v>
      </c>
      <c r="EB30" t="s">
        <v>18</v>
      </c>
      <c r="EC30" t="s">
        <v>18</v>
      </c>
      <c r="ED30" t="s">
        <v>18</v>
      </c>
      <c r="EE30" t="s">
        <v>18</v>
      </c>
      <c r="EF30" t="s">
        <v>18</v>
      </c>
      <c r="EG30" t="s">
        <v>18</v>
      </c>
      <c r="EH30" t="s">
        <v>18</v>
      </c>
      <c r="EI30" t="s">
        <v>18</v>
      </c>
      <c r="EJ30" t="s">
        <v>18</v>
      </c>
      <c r="EK30" t="s">
        <v>18</v>
      </c>
      <c r="EL30" t="s">
        <v>18</v>
      </c>
      <c r="EM30" t="s">
        <v>18</v>
      </c>
      <c r="EN30" t="s">
        <v>18</v>
      </c>
      <c r="EO30" t="s">
        <v>18</v>
      </c>
      <c r="EP30" t="s">
        <v>18</v>
      </c>
      <c r="EQ30" t="s">
        <v>18</v>
      </c>
      <c r="ER30" t="s">
        <v>18</v>
      </c>
      <c r="ES30" t="s">
        <v>18</v>
      </c>
      <c r="ET30" t="s">
        <v>18</v>
      </c>
      <c r="EU30" t="s">
        <v>18</v>
      </c>
      <c r="EV30" t="s">
        <v>18</v>
      </c>
      <c r="EW30" t="s">
        <v>18</v>
      </c>
      <c r="EX30" t="s">
        <v>18</v>
      </c>
      <c r="EY30" t="s">
        <v>18</v>
      </c>
      <c r="EZ30" t="s">
        <v>18</v>
      </c>
      <c r="FA30" t="s">
        <v>18</v>
      </c>
      <c r="FB30" t="s">
        <v>18</v>
      </c>
      <c r="FC30" t="s">
        <v>18</v>
      </c>
      <c r="FD30" t="s">
        <v>18</v>
      </c>
      <c r="FE30" t="s">
        <v>18</v>
      </c>
      <c r="FF30" t="s">
        <v>18</v>
      </c>
      <c r="FG30" t="s">
        <v>18</v>
      </c>
      <c r="FH30" t="s">
        <v>18</v>
      </c>
      <c r="FI30" t="s">
        <v>18</v>
      </c>
      <c r="FJ30" t="s">
        <v>18</v>
      </c>
      <c r="FK30" t="s">
        <v>18</v>
      </c>
      <c r="FL30" t="s">
        <v>18</v>
      </c>
      <c r="FM30" t="s">
        <v>18</v>
      </c>
      <c r="FN30" t="s">
        <v>18</v>
      </c>
      <c r="FO30" t="s">
        <v>18</v>
      </c>
      <c r="FP30" t="s">
        <v>18</v>
      </c>
      <c r="FQ30" t="s">
        <v>18</v>
      </c>
      <c r="FR30" t="s">
        <v>18</v>
      </c>
      <c r="FS30" t="s">
        <v>18</v>
      </c>
      <c r="FT30" t="s">
        <v>18</v>
      </c>
      <c r="FU30" t="s">
        <v>18</v>
      </c>
      <c r="FV30" t="s">
        <v>18</v>
      </c>
      <c r="FW30" t="s">
        <v>18</v>
      </c>
      <c r="FX30" t="s">
        <v>18</v>
      </c>
      <c r="FY30" t="s">
        <v>18</v>
      </c>
      <c r="FZ30" t="s">
        <v>18</v>
      </c>
      <c r="GA30" t="s">
        <v>18</v>
      </c>
      <c r="GB30" t="s">
        <v>18</v>
      </c>
      <c r="GC30" t="s">
        <v>18</v>
      </c>
      <c r="GD30" t="s">
        <v>18</v>
      </c>
      <c r="GE30" t="s">
        <v>18</v>
      </c>
      <c r="GF30" t="s">
        <v>18</v>
      </c>
      <c r="GG30" t="s">
        <v>18</v>
      </c>
      <c r="GH30" t="s">
        <v>18</v>
      </c>
      <c r="GI30" t="s">
        <v>18</v>
      </c>
      <c r="GJ30" t="s">
        <v>18</v>
      </c>
      <c r="GK30" t="s">
        <v>18</v>
      </c>
      <c r="GL30" t="s">
        <v>18</v>
      </c>
      <c r="GM30" t="s">
        <v>18</v>
      </c>
      <c r="GN30" t="s">
        <v>18</v>
      </c>
      <c r="GO30" t="s">
        <v>18</v>
      </c>
      <c r="GP30" t="s">
        <v>18</v>
      </c>
      <c r="GQ30" t="s">
        <v>18</v>
      </c>
      <c r="GR30" t="s">
        <v>18</v>
      </c>
      <c r="GS30" t="s">
        <v>18</v>
      </c>
      <c r="GT30" t="s">
        <v>18</v>
      </c>
      <c r="GU30" t="s">
        <v>18</v>
      </c>
      <c r="GV30" t="s">
        <v>18</v>
      </c>
      <c r="GW30" t="s">
        <v>18</v>
      </c>
      <c r="GX30" t="s">
        <v>18</v>
      </c>
      <c r="GY30" t="s">
        <v>18</v>
      </c>
      <c r="GZ30" t="s">
        <v>18</v>
      </c>
      <c r="HA30" t="s">
        <v>18</v>
      </c>
      <c r="HB30" t="s">
        <v>18</v>
      </c>
      <c r="HC30" t="s">
        <v>18</v>
      </c>
      <c r="HD30" t="s">
        <v>18</v>
      </c>
      <c r="HE30" t="s">
        <v>18</v>
      </c>
      <c r="HF30" t="s">
        <v>18</v>
      </c>
      <c r="HG30" t="s">
        <v>18</v>
      </c>
      <c r="HH30" t="s">
        <v>18</v>
      </c>
      <c r="HI30" t="s">
        <v>18</v>
      </c>
      <c r="HJ30" t="s">
        <v>18</v>
      </c>
      <c r="HK30" t="s">
        <v>18</v>
      </c>
      <c r="HL30" t="s">
        <v>18</v>
      </c>
      <c r="HM30" t="s">
        <v>18</v>
      </c>
      <c r="HN30" t="s">
        <v>18</v>
      </c>
      <c r="HO30" t="s">
        <v>18</v>
      </c>
      <c r="HP30" t="s">
        <v>18</v>
      </c>
      <c r="HQ30" t="s">
        <v>18</v>
      </c>
      <c r="HR30" t="s">
        <v>18</v>
      </c>
      <c r="HS30" t="s">
        <v>18</v>
      </c>
      <c r="HT30" t="s">
        <v>18</v>
      </c>
      <c r="HU30" t="s">
        <v>18</v>
      </c>
      <c r="HV30" t="s">
        <v>18</v>
      </c>
      <c r="HW30" t="s">
        <v>18</v>
      </c>
      <c r="HX30" t="s">
        <v>18</v>
      </c>
      <c r="HY30" t="s">
        <v>18</v>
      </c>
      <c r="HZ30" t="s">
        <v>18</v>
      </c>
      <c r="IA30" t="s">
        <v>18</v>
      </c>
      <c r="IB30" t="s">
        <v>18</v>
      </c>
      <c r="IC30" t="s">
        <v>18</v>
      </c>
      <c r="ID30" t="s">
        <v>18</v>
      </c>
      <c r="IE30" t="s">
        <v>18</v>
      </c>
      <c r="IF30" t="s">
        <v>18</v>
      </c>
      <c r="IG30" t="s">
        <v>18</v>
      </c>
      <c r="IH30" t="s">
        <v>18</v>
      </c>
      <c r="II30" t="s">
        <v>18</v>
      </c>
      <c r="IJ30" t="s">
        <v>18</v>
      </c>
      <c r="IK30" t="s">
        <v>18</v>
      </c>
      <c r="IL30" t="s">
        <v>18</v>
      </c>
    </row>
    <row r="31" spans="1:246">
      <c r="A31" t="s">
        <v>452</v>
      </c>
      <c r="B31" t="s">
        <v>458</v>
      </c>
      <c r="C31" t="s">
        <v>457</v>
      </c>
      <c r="D31" t="s">
        <v>62</v>
      </c>
      <c r="E31">
        <f t="shared" si="0"/>
        <v>3354.3999999999996</v>
      </c>
      <c r="F31" t="s">
        <v>18</v>
      </c>
      <c r="G31">
        <v>855.3</v>
      </c>
      <c r="H31">
        <v>1133.4000000000001</v>
      </c>
      <c r="I31">
        <v>788.7</v>
      </c>
      <c r="J31">
        <v>647.4</v>
      </c>
      <c r="K31">
        <v>823.8</v>
      </c>
      <c r="L31">
        <v>1094.5</v>
      </c>
      <c r="M31">
        <v>779.8</v>
      </c>
      <c r="N31">
        <v>628.9</v>
      </c>
      <c r="O31">
        <v>780.1</v>
      </c>
      <c r="P31">
        <v>1024</v>
      </c>
      <c r="Q31">
        <v>748.4</v>
      </c>
      <c r="R31">
        <v>596.29999999999995</v>
      </c>
      <c r="S31">
        <v>803.4</v>
      </c>
      <c r="T31">
        <v>1046.3</v>
      </c>
      <c r="U31">
        <v>765.8</v>
      </c>
      <c r="V31">
        <v>618.4</v>
      </c>
      <c r="W31">
        <v>805</v>
      </c>
      <c r="X31">
        <v>954.7</v>
      </c>
      <c r="Y31">
        <v>721.1</v>
      </c>
      <c r="Z31">
        <v>623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F31" t="s">
        <v>18</v>
      </c>
      <c r="BG31" t="s">
        <v>18</v>
      </c>
      <c r="BH31" t="s">
        <v>18</v>
      </c>
      <c r="BI31" t="s">
        <v>18</v>
      </c>
      <c r="BJ31" t="s">
        <v>18</v>
      </c>
      <c r="BK31" t="s">
        <v>18</v>
      </c>
      <c r="BL31" t="s">
        <v>18</v>
      </c>
      <c r="BM31" t="s">
        <v>18</v>
      </c>
      <c r="BN31" t="s">
        <v>18</v>
      </c>
      <c r="BO31" t="s">
        <v>18</v>
      </c>
      <c r="BP31" t="s">
        <v>18</v>
      </c>
      <c r="BQ31" t="s">
        <v>18</v>
      </c>
      <c r="BR31" t="s">
        <v>18</v>
      </c>
      <c r="BS31" t="s">
        <v>18</v>
      </c>
      <c r="BT31" t="s">
        <v>18</v>
      </c>
      <c r="BU31" t="s">
        <v>18</v>
      </c>
      <c r="BV31" t="s">
        <v>18</v>
      </c>
      <c r="BW31" t="s">
        <v>18</v>
      </c>
      <c r="BX31" t="s">
        <v>18</v>
      </c>
      <c r="BY31" t="s">
        <v>18</v>
      </c>
      <c r="BZ31" t="s">
        <v>18</v>
      </c>
      <c r="CA31" t="s">
        <v>18</v>
      </c>
      <c r="CB31" t="s">
        <v>18</v>
      </c>
      <c r="CC31" t="s">
        <v>18</v>
      </c>
      <c r="CD31" t="s">
        <v>18</v>
      </c>
      <c r="CE31" t="s">
        <v>18</v>
      </c>
      <c r="CF31" t="s">
        <v>18</v>
      </c>
      <c r="CG31" t="s">
        <v>18</v>
      </c>
      <c r="CH31" t="s">
        <v>18</v>
      </c>
      <c r="CI31" t="s">
        <v>18</v>
      </c>
      <c r="CJ31" t="s">
        <v>18</v>
      </c>
      <c r="CK31" t="s">
        <v>18</v>
      </c>
      <c r="CL31" t="s">
        <v>18</v>
      </c>
      <c r="CM31" t="s">
        <v>18</v>
      </c>
      <c r="CN31" t="s">
        <v>18</v>
      </c>
      <c r="CO31" t="s">
        <v>18</v>
      </c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X31" t="s">
        <v>18</v>
      </c>
      <c r="CY31" t="s">
        <v>18</v>
      </c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E31" t="s">
        <v>18</v>
      </c>
      <c r="DF31" t="s">
        <v>18</v>
      </c>
      <c r="DG31" t="s">
        <v>18</v>
      </c>
      <c r="DH31" t="s">
        <v>18</v>
      </c>
      <c r="DI31" t="s">
        <v>18</v>
      </c>
      <c r="DJ31" t="s">
        <v>18</v>
      </c>
      <c r="DK31" t="s">
        <v>18</v>
      </c>
      <c r="DL31" t="s">
        <v>18</v>
      </c>
      <c r="DM31" t="s">
        <v>18</v>
      </c>
      <c r="DN31" t="s">
        <v>18</v>
      </c>
      <c r="DO31" t="s">
        <v>18</v>
      </c>
      <c r="DP31" t="s">
        <v>18</v>
      </c>
      <c r="DQ31" t="s">
        <v>18</v>
      </c>
      <c r="DR31" t="s">
        <v>18</v>
      </c>
      <c r="DS31" t="s">
        <v>18</v>
      </c>
      <c r="DT31" t="s">
        <v>18</v>
      </c>
      <c r="DU31" t="s">
        <v>18</v>
      </c>
      <c r="DV31" t="s">
        <v>18</v>
      </c>
      <c r="DW31" t="s">
        <v>18</v>
      </c>
      <c r="DX31" t="s">
        <v>18</v>
      </c>
      <c r="DY31" t="s">
        <v>18</v>
      </c>
      <c r="DZ31" t="s">
        <v>18</v>
      </c>
      <c r="EA31" t="s">
        <v>18</v>
      </c>
      <c r="EB31" t="s">
        <v>18</v>
      </c>
      <c r="EC31" t="s">
        <v>18</v>
      </c>
      <c r="ED31" t="s">
        <v>18</v>
      </c>
      <c r="EE31" t="s">
        <v>18</v>
      </c>
      <c r="EF31" t="s">
        <v>18</v>
      </c>
      <c r="EG31" t="s">
        <v>18</v>
      </c>
      <c r="EH31" t="s">
        <v>18</v>
      </c>
      <c r="EI31" t="s">
        <v>18</v>
      </c>
      <c r="EJ31" t="s">
        <v>18</v>
      </c>
      <c r="EK31" t="s">
        <v>18</v>
      </c>
      <c r="EL31" t="s">
        <v>18</v>
      </c>
      <c r="EM31" t="s">
        <v>18</v>
      </c>
      <c r="EN31" t="s">
        <v>18</v>
      </c>
      <c r="EO31" t="s">
        <v>18</v>
      </c>
      <c r="EP31" t="s">
        <v>18</v>
      </c>
      <c r="EQ31" t="s">
        <v>18</v>
      </c>
      <c r="ER31" t="s">
        <v>18</v>
      </c>
      <c r="ES31" t="s">
        <v>18</v>
      </c>
      <c r="ET31" t="s">
        <v>18</v>
      </c>
      <c r="EU31" t="s">
        <v>18</v>
      </c>
      <c r="EV31" t="s">
        <v>18</v>
      </c>
      <c r="EW31" t="s">
        <v>18</v>
      </c>
      <c r="EX31" t="s">
        <v>18</v>
      </c>
      <c r="EY31" t="s">
        <v>18</v>
      </c>
      <c r="EZ31" t="s">
        <v>18</v>
      </c>
      <c r="FA31" t="s">
        <v>18</v>
      </c>
      <c r="FB31" t="s">
        <v>18</v>
      </c>
      <c r="FC31" t="s">
        <v>18</v>
      </c>
      <c r="FD31" t="s">
        <v>18</v>
      </c>
      <c r="FE31" t="s">
        <v>18</v>
      </c>
      <c r="FF31" t="s">
        <v>18</v>
      </c>
      <c r="FG31" t="s">
        <v>18</v>
      </c>
      <c r="FH31" t="s">
        <v>18</v>
      </c>
      <c r="FI31" t="s">
        <v>18</v>
      </c>
      <c r="FJ31" t="s">
        <v>18</v>
      </c>
      <c r="FK31" t="s">
        <v>18</v>
      </c>
      <c r="FL31" t="s">
        <v>18</v>
      </c>
      <c r="FM31" t="s">
        <v>18</v>
      </c>
      <c r="FN31" t="s">
        <v>18</v>
      </c>
      <c r="FO31" t="s">
        <v>18</v>
      </c>
      <c r="FP31" t="s">
        <v>18</v>
      </c>
      <c r="FQ31" t="s">
        <v>18</v>
      </c>
      <c r="FR31" t="s">
        <v>18</v>
      </c>
      <c r="FS31" t="s">
        <v>18</v>
      </c>
      <c r="FT31" t="s">
        <v>18</v>
      </c>
      <c r="FU31" t="s">
        <v>18</v>
      </c>
      <c r="FV31" t="s">
        <v>18</v>
      </c>
      <c r="FW31" t="s">
        <v>18</v>
      </c>
      <c r="FX31" t="s">
        <v>18</v>
      </c>
      <c r="FY31" t="s">
        <v>18</v>
      </c>
      <c r="FZ31" t="s">
        <v>18</v>
      </c>
      <c r="GA31" t="s">
        <v>18</v>
      </c>
      <c r="GB31" t="s">
        <v>18</v>
      </c>
      <c r="GC31" t="s">
        <v>18</v>
      </c>
      <c r="GD31" t="s">
        <v>18</v>
      </c>
      <c r="GE31" t="s">
        <v>18</v>
      </c>
      <c r="GF31" t="s">
        <v>18</v>
      </c>
      <c r="GG31" t="s">
        <v>18</v>
      </c>
      <c r="GH31" t="s">
        <v>18</v>
      </c>
      <c r="GI31" t="s">
        <v>18</v>
      </c>
      <c r="GJ31" t="s">
        <v>18</v>
      </c>
      <c r="GK31" t="s">
        <v>18</v>
      </c>
      <c r="GL31" t="s">
        <v>18</v>
      </c>
      <c r="GM31" t="s">
        <v>18</v>
      </c>
      <c r="GN31" t="s">
        <v>18</v>
      </c>
      <c r="GO31" t="s">
        <v>18</v>
      </c>
      <c r="GP31" t="s">
        <v>18</v>
      </c>
      <c r="GQ31" t="s">
        <v>18</v>
      </c>
      <c r="GR31" t="s">
        <v>18</v>
      </c>
      <c r="GS31" t="s">
        <v>18</v>
      </c>
      <c r="GT31" t="s">
        <v>18</v>
      </c>
      <c r="GU31" t="s">
        <v>18</v>
      </c>
      <c r="GV31" t="s">
        <v>18</v>
      </c>
      <c r="GW31" t="s">
        <v>18</v>
      </c>
      <c r="GX31" t="s">
        <v>18</v>
      </c>
      <c r="GY31" t="s">
        <v>18</v>
      </c>
      <c r="GZ31" t="s">
        <v>18</v>
      </c>
      <c r="HA31" t="s">
        <v>18</v>
      </c>
      <c r="HB31" t="s">
        <v>18</v>
      </c>
      <c r="HC31" t="s">
        <v>18</v>
      </c>
      <c r="HD31" t="s">
        <v>18</v>
      </c>
      <c r="HE31" t="s">
        <v>18</v>
      </c>
      <c r="HF31" t="s">
        <v>18</v>
      </c>
      <c r="HG31" t="s">
        <v>18</v>
      </c>
      <c r="HH31" t="s">
        <v>18</v>
      </c>
      <c r="HI31" t="s">
        <v>18</v>
      </c>
      <c r="HJ31" t="s">
        <v>18</v>
      </c>
      <c r="HK31" t="s">
        <v>18</v>
      </c>
      <c r="HL31" t="s">
        <v>18</v>
      </c>
      <c r="HM31" t="s">
        <v>18</v>
      </c>
      <c r="HN31" t="s">
        <v>18</v>
      </c>
      <c r="HO31" t="s">
        <v>18</v>
      </c>
      <c r="HP31" t="s">
        <v>18</v>
      </c>
      <c r="HQ31" t="s">
        <v>18</v>
      </c>
      <c r="HR31" t="s">
        <v>18</v>
      </c>
      <c r="HS31" t="s">
        <v>18</v>
      </c>
      <c r="HT31" t="s">
        <v>18</v>
      </c>
      <c r="HU31" t="s">
        <v>18</v>
      </c>
      <c r="HV31" t="s">
        <v>18</v>
      </c>
      <c r="HW31" t="s">
        <v>18</v>
      </c>
      <c r="HX31" t="s">
        <v>18</v>
      </c>
      <c r="HY31" t="s">
        <v>18</v>
      </c>
      <c r="HZ31" t="s">
        <v>18</v>
      </c>
      <c r="IA31" t="s">
        <v>18</v>
      </c>
      <c r="IB31" t="s">
        <v>18</v>
      </c>
      <c r="IC31" t="s">
        <v>18</v>
      </c>
      <c r="ID31" t="s">
        <v>18</v>
      </c>
      <c r="IE31" t="s">
        <v>18</v>
      </c>
      <c r="IF31" t="s">
        <v>18</v>
      </c>
      <c r="IG31" t="s">
        <v>18</v>
      </c>
      <c r="IH31" t="s">
        <v>18</v>
      </c>
      <c r="II31" t="s">
        <v>18</v>
      </c>
      <c r="IJ31" t="s">
        <v>18</v>
      </c>
      <c r="IK31" t="s">
        <v>18</v>
      </c>
      <c r="IL31" t="s">
        <v>18</v>
      </c>
    </row>
    <row r="32" spans="1:246">
      <c r="A32" t="s">
        <v>452</v>
      </c>
      <c r="B32" t="s">
        <v>458</v>
      </c>
      <c r="C32" t="s">
        <v>457</v>
      </c>
      <c r="D32" t="s">
        <v>63</v>
      </c>
      <c r="E32">
        <f t="shared" si="0"/>
        <v>5835.9</v>
      </c>
      <c r="F32" t="s">
        <v>18</v>
      </c>
      <c r="G32" t="s">
        <v>18</v>
      </c>
      <c r="H32" t="s">
        <v>18</v>
      </c>
      <c r="I32" t="s">
        <v>18</v>
      </c>
      <c r="J32">
        <v>1766.9</v>
      </c>
      <c r="K32">
        <v>2071.1</v>
      </c>
      <c r="L32">
        <v>1997.9</v>
      </c>
      <c r="M32">
        <v>1940.5</v>
      </c>
      <c r="N32" t="s">
        <v>437</v>
      </c>
      <c r="O32" t="s">
        <v>438</v>
      </c>
      <c r="P32" t="s">
        <v>439</v>
      </c>
      <c r="Q32" t="s">
        <v>440</v>
      </c>
      <c r="R32" t="s">
        <v>441</v>
      </c>
      <c r="S32">
        <v>1999.6</v>
      </c>
      <c r="T32">
        <v>1896.2</v>
      </c>
      <c r="U32">
        <v>1898.9</v>
      </c>
      <c r="V32">
        <v>1678</v>
      </c>
      <c r="W32">
        <v>1933.4</v>
      </c>
      <c r="X32">
        <v>1845.9</v>
      </c>
      <c r="Y32">
        <v>1754.7</v>
      </c>
      <c r="Z32">
        <v>1522</v>
      </c>
      <c r="AA32">
        <v>1806.1</v>
      </c>
      <c r="AB32">
        <v>1707.2</v>
      </c>
      <c r="AC32">
        <v>1675</v>
      </c>
      <c r="AD32">
        <v>1515.2</v>
      </c>
      <c r="AE32">
        <v>1779</v>
      </c>
      <c r="AF32">
        <v>1766.2</v>
      </c>
      <c r="AG32">
        <v>1696.3</v>
      </c>
      <c r="AH32">
        <v>1479.1</v>
      </c>
      <c r="AI32">
        <v>1695.8</v>
      </c>
      <c r="AJ32">
        <v>1549.8</v>
      </c>
      <c r="AK32">
        <v>1455.7</v>
      </c>
      <c r="AL32">
        <v>1264.0999999999999</v>
      </c>
      <c r="AM32">
        <v>1442.5</v>
      </c>
      <c r="AN32">
        <v>1355.5</v>
      </c>
      <c r="AO32">
        <v>1313</v>
      </c>
      <c r="AP32">
        <v>1119.8</v>
      </c>
      <c r="AQ32">
        <v>1362.7</v>
      </c>
      <c r="AR32">
        <v>1227.9000000000001</v>
      </c>
      <c r="AS32">
        <v>1206.4000000000001</v>
      </c>
      <c r="AT32">
        <v>1017.1</v>
      </c>
      <c r="AU32">
        <v>1256.0999999999999</v>
      </c>
      <c r="AV32">
        <v>1104.4000000000001</v>
      </c>
      <c r="AW32">
        <v>1091.3</v>
      </c>
      <c r="AX32">
        <v>990</v>
      </c>
      <c r="AY32">
        <v>1151</v>
      </c>
      <c r="AZ32">
        <v>1054.8</v>
      </c>
      <c r="BA32">
        <v>1048.0999999999999</v>
      </c>
      <c r="BB32">
        <v>963.4</v>
      </c>
      <c r="BC32" t="s">
        <v>18</v>
      </c>
      <c r="BD32" t="s">
        <v>18</v>
      </c>
      <c r="BE32" t="s">
        <v>18</v>
      </c>
      <c r="BF32" t="s">
        <v>18</v>
      </c>
      <c r="BG32" t="s">
        <v>18</v>
      </c>
      <c r="BH32" t="s">
        <v>18</v>
      </c>
      <c r="BI32" t="s">
        <v>18</v>
      </c>
      <c r="BJ32" t="s">
        <v>18</v>
      </c>
      <c r="BK32" t="s">
        <v>18</v>
      </c>
      <c r="BL32" t="s">
        <v>18</v>
      </c>
      <c r="BM32" t="s">
        <v>18</v>
      </c>
      <c r="BN32" t="s">
        <v>18</v>
      </c>
      <c r="BO32" t="s">
        <v>18</v>
      </c>
      <c r="BP32" t="s">
        <v>18</v>
      </c>
      <c r="BQ32" t="s">
        <v>18</v>
      </c>
      <c r="BR32" t="s">
        <v>18</v>
      </c>
      <c r="BS32" t="s">
        <v>18</v>
      </c>
      <c r="BT32" t="s">
        <v>18</v>
      </c>
      <c r="BU32" t="s">
        <v>18</v>
      </c>
      <c r="BV32" t="s">
        <v>18</v>
      </c>
      <c r="BW32" t="s">
        <v>18</v>
      </c>
      <c r="BX32" t="s">
        <v>18</v>
      </c>
      <c r="BY32" t="s">
        <v>18</v>
      </c>
      <c r="BZ32" t="s">
        <v>18</v>
      </c>
      <c r="CA32" t="s">
        <v>18</v>
      </c>
      <c r="CB32" t="s">
        <v>18</v>
      </c>
      <c r="CC32" t="s">
        <v>18</v>
      </c>
      <c r="CD32" t="s">
        <v>18</v>
      </c>
      <c r="CE32" t="s">
        <v>18</v>
      </c>
      <c r="CF32" t="s">
        <v>18</v>
      </c>
      <c r="CG32" t="s">
        <v>18</v>
      </c>
      <c r="CH32" t="s">
        <v>18</v>
      </c>
      <c r="CI32" t="s">
        <v>18</v>
      </c>
      <c r="CJ32" t="s">
        <v>18</v>
      </c>
      <c r="CK32" t="s">
        <v>18</v>
      </c>
      <c r="CL32" t="s">
        <v>18</v>
      </c>
      <c r="CM32" t="s">
        <v>18</v>
      </c>
      <c r="CN32" t="s">
        <v>18</v>
      </c>
      <c r="CO32" t="s">
        <v>18</v>
      </c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X32" t="s">
        <v>18</v>
      </c>
      <c r="CY32" t="s">
        <v>18</v>
      </c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E32" t="s">
        <v>18</v>
      </c>
      <c r="DF32" t="s">
        <v>18</v>
      </c>
      <c r="DG32" t="s">
        <v>18</v>
      </c>
      <c r="DH32" t="s">
        <v>18</v>
      </c>
      <c r="DI32" t="s">
        <v>18</v>
      </c>
      <c r="DJ32" t="s">
        <v>18</v>
      </c>
      <c r="DK32" t="s">
        <v>18</v>
      </c>
      <c r="DL32" t="s">
        <v>18</v>
      </c>
      <c r="DM32" t="s">
        <v>18</v>
      </c>
      <c r="DN32" t="s">
        <v>18</v>
      </c>
      <c r="DO32" t="s">
        <v>18</v>
      </c>
      <c r="DP32" t="s">
        <v>18</v>
      </c>
      <c r="DQ32" t="s">
        <v>18</v>
      </c>
      <c r="DR32" t="s">
        <v>18</v>
      </c>
      <c r="DS32" t="s">
        <v>18</v>
      </c>
      <c r="DT32" t="s">
        <v>18</v>
      </c>
      <c r="DU32" t="s">
        <v>18</v>
      </c>
      <c r="DV32" t="s">
        <v>18</v>
      </c>
      <c r="DW32" t="s">
        <v>18</v>
      </c>
      <c r="DX32" t="s">
        <v>18</v>
      </c>
      <c r="DY32" t="s">
        <v>18</v>
      </c>
      <c r="DZ32" t="s">
        <v>18</v>
      </c>
      <c r="EA32" t="s">
        <v>18</v>
      </c>
      <c r="EB32" t="s">
        <v>18</v>
      </c>
      <c r="EC32" t="s">
        <v>18</v>
      </c>
      <c r="ED32" t="s">
        <v>18</v>
      </c>
      <c r="EE32" t="s">
        <v>18</v>
      </c>
      <c r="EF32" t="s">
        <v>18</v>
      </c>
      <c r="EG32" t="s">
        <v>18</v>
      </c>
      <c r="EH32" t="s">
        <v>18</v>
      </c>
      <c r="EI32" t="s">
        <v>18</v>
      </c>
      <c r="EJ32" t="s">
        <v>18</v>
      </c>
      <c r="EK32" t="s">
        <v>18</v>
      </c>
      <c r="EL32" t="s">
        <v>18</v>
      </c>
      <c r="EM32" t="s">
        <v>18</v>
      </c>
      <c r="EN32" t="s">
        <v>18</v>
      </c>
      <c r="EO32" t="s">
        <v>18</v>
      </c>
      <c r="EP32" t="s">
        <v>18</v>
      </c>
      <c r="EQ32" t="s">
        <v>18</v>
      </c>
      <c r="ER32" t="s">
        <v>18</v>
      </c>
      <c r="ES32" t="s">
        <v>18</v>
      </c>
      <c r="ET32" t="s">
        <v>18</v>
      </c>
      <c r="EU32" t="s">
        <v>18</v>
      </c>
      <c r="EV32" t="s">
        <v>18</v>
      </c>
      <c r="EW32" t="s">
        <v>18</v>
      </c>
      <c r="EX32" t="s">
        <v>18</v>
      </c>
      <c r="EY32" t="s">
        <v>18</v>
      </c>
      <c r="EZ32" t="s">
        <v>18</v>
      </c>
      <c r="FA32" t="s">
        <v>18</v>
      </c>
      <c r="FB32" t="s">
        <v>18</v>
      </c>
      <c r="FC32" t="s">
        <v>18</v>
      </c>
      <c r="FD32" t="s">
        <v>18</v>
      </c>
      <c r="FE32" t="s">
        <v>18</v>
      </c>
      <c r="FF32" t="s">
        <v>18</v>
      </c>
      <c r="FG32" t="s">
        <v>18</v>
      </c>
      <c r="FH32" t="s">
        <v>18</v>
      </c>
      <c r="FI32" t="s">
        <v>18</v>
      </c>
      <c r="FJ32" t="s">
        <v>18</v>
      </c>
      <c r="FK32" t="s">
        <v>18</v>
      </c>
      <c r="FL32" t="s">
        <v>18</v>
      </c>
      <c r="FM32" t="s">
        <v>18</v>
      </c>
      <c r="FN32" t="s">
        <v>18</v>
      </c>
      <c r="FO32" t="s">
        <v>18</v>
      </c>
      <c r="FP32" t="s">
        <v>18</v>
      </c>
      <c r="FQ32" t="s">
        <v>18</v>
      </c>
      <c r="FR32" t="s">
        <v>18</v>
      </c>
      <c r="FS32" t="s">
        <v>18</v>
      </c>
      <c r="FT32" t="s">
        <v>18</v>
      </c>
      <c r="FU32" t="s">
        <v>18</v>
      </c>
      <c r="FV32" t="s">
        <v>18</v>
      </c>
      <c r="FW32" t="s">
        <v>18</v>
      </c>
      <c r="FX32" t="s">
        <v>18</v>
      </c>
      <c r="FY32" t="s">
        <v>18</v>
      </c>
      <c r="FZ32" t="s">
        <v>18</v>
      </c>
      <c r="GA32" t="s">
        <v>18</v>
      </c>
      <c r="GB32" t="s">
        <v>18</v>
      </c>
      <c r="GC32" t="s">
        <v>18</v>
      </c>
      <c r="GD32" t="s">
        <v>18</v>
      </c>
      <c r="GE32" t="s">
        <v>18</v>
      </c>
      <c r="GF32" t="s">
        <v>18</v>
      </c>
      <c r="GG32" t="s">
        <v>18</v>
      </c>
      <c r="GH32" t="s">
        <v>18</v>
      </c>
      <c r="GI32" t="s">
        <v>18</v>
      </c>
      <c r="GJ32" t="s">
        <v>18</v>
      </c>
      <c r="GK32" t="s">
        <v>18</v>
      </c>
      <c r="GL32" t="s">
        <v>18</v>
      </c>
      <c r="GM32" t="s">
        <v>18</v>
      </c>
      <c r="GN32" t="s">
        <v>18</v>
      </c>
      <c r="GO32" t="s">
        <v>18</v>
      </c>
      <c r="GP32" t="s">
        <v>18</v>
      </c>
      <c r="GQ32" t="s">
        <v>18</v>
      </c>
      <c r="GR32" t="s">
        <v>18</v>
      </c>
      <c r="GS32" t="s">
        <v>18</v>
      </c>
      <c r="GT32" t="s">
        <v>18</v>
      </c>
      <c r="GU32" t="s">
        <v>18</v>
      </c>
      <c r="GV32" t="s">
        <v>18</v>
      </c>
      <c r="GW32" t="s">
        <v>18</v>
      </c>
      <c r="GX32" t="s">
        <v>18</v>
      </c>
      <c r="GY32" t="s">
        <v>18</v>
      </c>
      <c r="GZ32" t="s">
        <v>18</v>
      </c>
      <c r="HA32" t="s">
        <v>18</v>
      </c>
      <c r="HB32" t="s">
        <v>18</v>
      </c>
      <c r="HC32" t="s">
        <v>18</v>
      </c>
      <c r="HD32" t="s">
        <v>18</v>
      </c>
      <c r="HE32" t="s">
        <v>18</v>
      </c>
      <c r="HF32" t="s">
        <v>18</v>
      </c>
      <c r="HG32" t="s">
        <v>18</v>
      </c>
      <c r="HH32" t="s">
        <v>18</v>
      </c>
      <c r="HI32" t="s">
        <v>18</v>
      </c>
      <c r="HJ32" t="s">
        <v>18</v>
      </c>
      <c r="HK32" t="s">
        <v>18</v>
      </c>
      <c r="HL32" t="s">
        <v>18</v>
      </c>
      <c r="HM32" t="s">
        <v>18</v>
      </c>
      <c r="HN32" t="s">
        <v>18</v>
      </c>
      <c r="HO32" t="s">
        <v>18</v>
      </c>
      <c r="HP32" t="s">
        <v>18</v>
      </c>
      <c r="HQ32" t="s">
        <v>18</v>
      </c>
      <c r="HR32" t="s">
        <v>18</v>
      </c>
      <c r="HS32" t="s">
        <v>18</v>
      </c>
      <c r="HT32" t="s">
        <v>18</v>
      </c>
      <c r="HU32" t="s">
        <v>18</v>
      </c>
      <c r="HV32" t="s">
        <v>18</v>
      </c>
      <c r="HW32" t="s">
        <v>18</v>
      </c>
      <c r="HX32" t="s">
        <v>18</v>
      </c>
      <c r="HY32" t="s">
        <v>18</v>
      </c>
      <c r="HZ32" t="s">
        <v>18</v>
      </c>
      <c r="IA32" t="s">
        <v>18</v>
      </c>
      <c r="IB32" t="s">
        <v>18</v>
      </c>
      <c r="IC32" t="s">
        <v>18</v>
      </c>
      <c r="ID32" t="s">
        <v>18</v>
      </c>
      <c r="IE32" t="s">
        <v>18</v>
      </c>
      <c r="IF32" t="s">
        <v>18</v>
      </c>
      <c r="IG32" t="s">
        <v>18</v>
      </c>
      <c r="IH32" t="s">
        <v>18</v>
      </c>
      <c r="II32" t="s">
        <v>18</v>
      </c>
      <c r="IJ32" t="s">
        <v>18</v>
      </c>
      <c r="IK32" t="s">
        <v>18</v>
      </c>
      <c r="IL32" t="s">
        <v>18</v>
      </c>
    </row>
    <row r="33" spans="1:246">
      <c r="A33" t="s">
        <v>452</v>
      </c>
      <c r="B33" t="s">
        <v>458</v>
      </c>
      <c r="C33" t="s">
        <v>457</v>
      </c>
      <c r="D33" t="s">
        <v>35</v>
      </c>
      <c r="E33">
        <f t="shared" si="0"/>
        <v>7435.7</v>
      </c>
      <c r="F33" t="s">
        <v>18</v>
      </c>
      <c r="G33" t="s">
        <v>18</v>
      </c>
      <c r="H33" t="s">
        <v>18</v>
      </c>
      <c r="I33">
        <v>1897.8</v>
      </c>
      <c r="J33">
        <v>1793.9</v>
      </c>
      <c r="K33">
        <v>1828.2</v>
      </c>
      <c r="L33">
        <v>1915.8</v>
      </c>
      <c r="M33">
        <v>1821.7</v>
      </c>
      <c r="N33">
        <v>1697</v>
      </c>
      <c r="O33">
        <v>1739.3</v>
      </c>
      <c r="P33">
        <v>1823.5</v>
      </c>
      <c r="Q33">
        <v>1718.4</v>
      </c>
      <c r="R33">
        <v>1631.9</v>
      </c>
      <c r="S33">
        <v>1669.4</v>
      </c>
      <c r="T33">
        <v>1758.9</v>
      </c>
      <c r="U33">
        <v>1657.4</v>
      </c>
      <c r="V33">
        <v>1606.2</v>
      </c>
      <c r="W33">
        <v>1657.8</v>
      </c>
      <c r="X33">
        <v>1699.8</v>
      </c>
      <c r="Y33">
        <v>1573.7</v>
      </c>
      <c r="Z33">
        <v>1527.2</v>
      </c>
      <c r="AA33">
        <v>1525.3</v>
      </c>
      <c r="AB33">
        <v>1567.3</v>
      </c>
      <c r="AC33">
        <v>1469.2</v>
      </c>
      <c r="AD33">
        <v>1394.2</v>
      </c>
      <c r="AE33">
        <v>1498.1</v>
      </c>
      <c r="AF33">
        <v>1588.3</v>
      </c>
      <c r="AG33">
        <v>1493.4</v>
      </c>
      <c r="AH33">
        <v>1383.6</v>
      </c>
      <c r="AI33">
        <v>1405.6</v>
      </c>
      <c r="AJ33">
        <v>1479.5</v>
      </c>
      <c r="AK33">
        <v>1386.1</v>
      </c>
      <c r="AL33">
        <v>1304.2</v>
      </c>
      <c r="AM33">
        <v>1311.5</v>
      </c>
      <c r="AN33">
        <v>1388.4</v>
      </c>
      <c r="AO33">
        <v>1312.4</v>
      </c>
      <c r="AP33">
        <v>1194.5</v>
      </c>
      <c r="AQ33">
        <v>1267.4000000000001</v>
      </c>
      <c r="AR33">
        <v>1320.8</v>
      </c>
      <c r="AS33">
        <v>1236.5999999999999</v>
      </c>
      <c r="AT33">
        <v>1106.5999999999999</v>
      </c>
      <c r="AU33">
        <v>1174.9000000000001</v>
      </c>
      <c r="AV33">
        <v>1241.2</v>
      </c>
      <c r="AW33">
        <v>1152.4000000000001</v>
      </c>
      <c r="AX33">
        <v>1102</v>
      </c>
      <c r="AY33">
        <v>1170.9000000000001</v>
      </c>
      <c r="AZ33">
        <v>1228.2</v>
      </c>
      <c r="BA33">
        <v>1161.7</v>
      </c>
      <c r="BB33">
        <v>1078.3</v>
      </c>
      <c r="BC33">
        <v>1145.3</v>
      </c>
      <c r="BD33">
        <v>1218.5999999999999</v>
      </c>
      <c r="BE33">
        <v>1177.2</v>
      </c>
      <c r="BF33">
        <v>1111.9000000000001</v>
      </c>
      <c r="BG33">
        <v>1132.5999999999999</v>
      </c>
      <c r="BH33">
        <v>1217.4000000000001</v>
      </c>
      <c r="BI33">
        <v>1128.2</v>
      </c>
      <c r="BJ33">
        <v>1017.9</v>
      </c>
      <c r="BK33">
        <v>1147.5999999999999</v>
      </c>
      <c r="BL33">
        <v>1155.8</v>
      </c>
      <c r="BM33">
        <v>1103</v>
      </c>
      <c r="BN33">
        <v>974.9</v>
      </c>
      <c r="BO33" t="s">
        <v>18</v>
      </c>
      <c r="BP33" t="s">
        <v>18</v>
      </c>
      <c r="BQ33" t="s">
        <v>18</v>
      </c>
      <c r="BR33" t="s">
        <v>18</v>
      </c>
      <c r="BS33" t="s">
        <v>18</v>
      </c>
      <c r="BT33" t="s">
        <v>18</v>
      </c>
      <c r="BU33" t="s">
        <v>18</v>
      </c>
      <c r="BV33" t="s">
        <v>18</v>
      </c>
      <c r="BW33" t="s">
        <v>18</v>
      </c>
      <c r="BX33" t="s">
        <v>18</v>
      </c>
      <c r="BY33" t="s">
        <v>18</v>
      </c>
      <c r="BZ33" t="s">
        <v>18</v>
      </c>
      <c r="CA33" t="s">
        <v>18</v>
      </c>
      <c r="CB33" t="s">
        <v>18</v>
      </c>
      <c r="CC33" t="s">
        <v>18</v>
      </c>
      <c r="CD33" t="s">
        <v>18</v>
      </c>
      <c r="CE33" t="s">
        <v>18</v>
      </c>
      <c r="CF33" t="s">
        <v>18</v>
      </c>
      <c r="CG33" t="s">
        <v>18</v>
      </c>
      <c r="CH33" t="s">
        <v>18</v>
      </c>
      <c r="CI33" t="s">
        <v>18</v>
      </c>
      <c r="CJ33" t="s">
        <v>18</v>
      </c>
      <c r="CK33" t="s">
        <v>18</v>
      </c>
      <c r="CL33" t="s">
        <v>18</v>
      </c>
      <c r="CM33" t="s">
        <v>18</v>
      </c>
      <c r="CN33" t="s">
        <v>18</v>
      </c>
      <c r="CO33" t="s">
        <v>18</v>
      </c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X33" t="s">
        <v>18</v>
      </c>
      <c r="CY33" t="s">
        <v>18</v>
      </c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E33" t="s">
        <v>18</v>
      </c>
      <c r="DF33" t="s">
        <v>18</v>
      </c>
      <c r="DG33" t="s">
        <v>18</v>
      </c>
      <c r="DH33" t="s">
        <v>18</v>
      </c>
      <c r="DI33" t="s">
        <v>18</v>
      </c>
      <c r="DJ33" t="s">
        <v>18</v>
      </c>
      <c r="DK33" t="s">
        <v>18</v>
      </c>
      <c r="DL33" t="s">
        <v>18</v>
      </c>
      <c r="DM33" t="s">
        <v>18</v>
      </c>
      <c r="DN33" t="s">
        <v>18</v>
      </c>
      <c r="DO33" t="s">
        <v>18</v>
      </c>
      <c r="DP33" t="s">
        <v>18</v>
      </c>
      <c r="DQ33" t="s">
        <v>18</v>
      </c>
      <c r="DR33" t="s">
        <v>18</v>
      </c>
      <c r="DS33" t="s">
        <v>18</v>
      </c>
      <c r="DT33" t="s">
        <v>18</v>
      </c>
      <c r="DU33" t="s">
        <v>18</v>
      </c>
      <c r="DV33" t="s">
        <v>18</v>
      </c>
      <c r="DW33" t="s">
        <v>18</v>
      </c>
      <c r="DX33" t="s">
        <v>18</v>
      </c>
      <c r="DY33" t="s">
        <v>18</v>
      </c>
      <c r="DZ33" t="s">
        <v>18</v>
      </c>
      <c r="EA33" t="s">
        <v>18</v>
      </c>
      <c r="EB33" t="s">
        <v>18</v>
      </c>
      <c r="EC33" t="s">
        <v>18</v>
      </c>
      <c r="ED33" t="s">
        <v>18</v>
      </c>
      <c r="EE33" t="s">
        <v>18</v>
      </c>
      <c r="EF33" t="s">
        <v>18</v>
      </c>
      <c r="EG33" t="s">
        <v>18</v>
      </c>
      <c r="EH33" t="s">
        <v>18</v>
      </c>
      <c r="EI33" t="s">
        <v>18</v>
      </c>
      <c r="EJ33" t="s">
        <v>18</v>
      </c>
      <c r="EK33" t="s">
        <v>18</v>
      </c>
      <c r="EL33" t="s">
        <v>18</v>
      </c>
      <c r="EM33" t="s">
        <v>18</v>
      </c>
      <c r="EN33" t="s">
        <v>18</v>
      </c>
      <c r="EO33" t="s">
        <v>18</v>
      </c>
      <c r="EP33" t="s">
        <v>18</v>
      </c>
      <c r="EQ33" t="s">
        <v>18</v>
      </c>
      <c r="ER33" t="s">
        <v>18</v>
      </c>
      <c r="ES33" t="s">
        <v>18</v>
      </c>
      <c r="ET33" t="s">
        <v>18</v>
      </c>
      <c r="EU33" t="s">
        <v>18</v>
      </c>
      <c r="EV33" t="s">
        <v>18</v>
      </c>
      <c r="EW33" t="s">
        <v>18</v>
      </c>
      <c r="EX33" t="s">
        <v>18</v>
      </c>
      <c r="EY33" t="s">
        <v>18</v>
      </c>
      <c r="EZ33" t="s">
        <v>18</v>
      </c>
      <c r="FA33" t="s">
        <v>18</v>
      </c>
      <c r="FB33" t="s">
        <v>18</v>
      </c>
      <c r="FC33" t="s">
        <v>18</v>
      </c>
      <c r="FD33" t="s">
        <v>18</v>
      </c>
      <c r="FE33" t="s">
        <v>18</v>
      </c>
      <c r="FF33" t="s">
        <v>18</v>
      </c>
      <c r="FG33" t="s">
        <v>18</v>
      </c>
      <c r="FH33" t="s">
        <v>18</v>
      </c>
      <c r="FI33" t="s">
        <v>18</v>
      </c>
      <c r="FJ33" t="s">
        <v>18</v>
      </c>
      <c r="FK33" t="s">
        <v>18</v>
      </c>
      <c r="FL33" t="s">
        <v>18</v>
      </c>
      <c r="FM33" t="s">
        <v>18</v>
      </c>
      <c r="FN33" t="s">
        <v>18</v>
      </c>
      <c r="FO33" t="s">
        <v>18</v>
      </c>
      <c r="FP33" t="s">
        <v>18</v>
      </c>
      <c r="FQ33" t="s">
        <v>18</v>
      </c>
      <c r="FR33" t="s">
        <v>18</v>
      </c>
      <c r="FS33" t="s">
        <v>18</v>
      </c>
      <c r="FT33" t="s">
        <v>18</v>
      </c>
      <c r="FU33" t="s">
        <v>18</v>
      </c>
      <c r="FV33" t="s">
        <v>18</v>
      </c>
      <c r="FW33" t="s">
        <v>18</v>
      </c>
      <c r="FX33" t="s">
        <v>18</v>
      </c>
      <c r="FY33" t="s">
        <v>18</v>
      </c>
      <c r="FZ33" t="s">
        <v>18</v>
      </c>
      <c r="GA33" t="s">
        <v>18</v>
      </c>
      <c r="GB33" t="s">
        <v>18</v>
      </c>
      <c r="GC33" t="s">
        <v>18</v>
      </c>
      <c r="GD33" t="s">
        <v>18</v>
      </c>
      <c r="GE33" t="s">
        <v>18</v>
      </c>
      <c r="GF33" t="s">
        <v>18</v>
      </c>
      <c r="GG33" t="s">
        <v>18</v>
      </c>
      <c r="GH33" t="s">
        <v>18</v>
      </c>
      <c r="GI33" t="s">
        <v>18</v>
      </c>
      <c r="GJ33" t="s">
        <v>18</v>
      </c>
      <c r="GK33" t="s">
        <v>18</v>
      </c>
      <c r="GL33" t="s">
        <v>18</v>
      </c>
      <c r="GM33" t="s">
        <v>18</v>
      </c>
      <c r="GN33" t="s">
        <v>18</v>
      </c>
      <c r="GO33" t="s">
        <v>18</v>
      </c>
      <c r="GP33" t="s">
        <v>18</v>
      </c>
      <c r="GQ33" t="s">
        <v>18</v>
      </c>
      <c r="GR33" t="s">
        <v>18</v>
      </c>
      <c r="GS33" t="s">
        <v>18</v>
      </c>
      <c r="GT33" t="s">
        <v>18</v>
      </c>
      <c r="GU33" t="s">
        <v>18</v>
      </c>
      <c r="GV33" t="s">
        <v>18</v>
      </c>
      <c r="GW33" t="s">
        <v>18</v>
      </c>
      <c r="GX33" t="s">
        <v>18</v>
      </c>
      <c r="GY33" t="s">
        <v>18</v>
      </c>
      <c r="GZ33" t="s">
        <v>18</v>
      </c>
      <c r="HA33" t="s">
        <v>18</v>
      </c>
      <c r="HB33" t="s">
        <v>18</v>
      </c>
      <c r="HC33" t="s">
        <v>18</v>
      </c>
      <c r="HD33" t="s">
        <v>18</v>
      </c>
      <c r="HE33" t="s">
        <v>18</v>
      </c>
      <c r="HF33" t="s">
        <v>18</v>
      </c>
      <c r="HG33" t="s">
        <v>18</v>
      </c>
      <c r="HH33" t="s">
        <v>18</v>
      </c>
      <c r="HI33" t="s">
        <v>18</v>
      </c>
      <c r="HJ33" t="s">
        <v>18</v>
      </c>
      <c r="HK33" t="s">
        <v>18</v>
      </c>
      <c r="HL33" t="s">
        <v>18</v>
      </c>
      <c r="HM33" t="s">
        <v>18</v>
      </c>
      <c r="HN33" t="s">
        <v>18</v>
      </c>
      <c r="HO33" t="s">
        <v>18</v>
      </c>
      <c r="HP33" t="s">
        <v>18</v>
      </c>
      <c r="HQ33" t="s">
        <v>18</v>
      </c>
      <c r="HR33" t="s">
        <v>18</v>
      </c>
      <c r="HS33" t="s">
        <v>18</v>
      </c>
      <c r="HT33" t="s">
        <v>18</v>
      </c>
      <c r="HU33" t="s">
        <v>18</v>
      </c>
      <c r="HV33" t="s">
        <v>18</v>
      </c>
      <c r="HW33" t="s">
        <v>18</v>
      </c>
      <c r="HX33" t="s">
        <v>18</v>
      </c>
      <c r="HY33" t="s">
        <v>18</v>
      </c>
      <c r="HZ33" t="s">
        <v>18</v>
      </c>
      <c r="IA33" t="s">
        <v>18</v>
      </c>
      <c r="IB33" t="s">
        <v>18</v>
      </c>
      <c r="IC33" t="s">
        <v>18</v>
      </c>
      <c r="ID33" t="s">
        <v>18</v>
      </c>
      <c r="IE33" t="s">
        <v>18</v>
      </c>
      <c r="IF33" t="s">
        <v>18</v>
      </c>
      <c r="IG33" t="s">
        <v>18</v>
      </c>
      <c r="IH33" t="s">
        <v>18</v>
      </c>
      <c r="II33" t="s">
        <v>18</v>
      </c>
      <c r="IJ33" t="s">
        <v>18</v>
      </c>
      <c r="IK33" t="s">
        <v>18</v>
      </c>
      <c r="IL33" t="s">
        <v>18</v>
      </c>
    </row>
    <row r="34" spans="1:246">
      <c r="A34" t="s">
        <v>452</v>
      </c>
      <c r="B34" t="s">
        <v>458</v>
      </c>
      <c r="C34" t="s">
        <v>457</v>
      </c>
      <c r="D34" t="s">
        <v>36</v>
      </c>
      <c r="E34">
        <f t="shared" si="0"/>
        <v>450987</v>
      </c>
      <c r="F34" t="s">
        <v>18</v>
      </c>
      <c r="G34" t="s">
        <v>18</v>
      </c>
      <c r="H34" t="s">
        <v>18</v>
      </c>
      <c r="I34" t="s">
        <v>18</v>
      </c>
      <c r="J34">
        <v>149556</v>
      </c>
      <c r="K34">
        <v>156512</v>
      </c>
      <c r="L34">
        <v>144919</v>
      </c>
      <c r="M34">
        <v>151882</v>
      </c>
      <c r="N34">
        <v>149345</v>
      </c>
      <c r="O34">
        <v>154879</v>
      </c>
      <c r="P34">
        <v>142938</v>
      </c>
      <c r="Q34">
        <v>152300</v>
      </c>
      <c r="R34">
        <v>149221</v>
      </c>
      <c r="S34">
        <v>154710</v>
      </c>
      <c r="T34">
        <v>144154</v>
      </c>
      <c r="U34">
        <v>151443</v>
      </c>
      <c r="V34">
        <v>148740</v>
      </c>
      <c r="W34">
        <v>153942</v>
      </c>
      <c r="X34">
        <v>141678</v>
      </c>
      <c r="Y34">
        <v>148093</v>
      </c>
      <c r="Z34">
        <v>143076</v>
      </c>
      <c r="AA34">
        <v>148258</v>
      </c>
      <c r="AB34">
        <v>137444</v>
      </c>
      <c r="AC34">
        <v>143781</v>
      </c>
      <c r="AD34">
        <v>143752</v>
      </c>
      <c r="AE34">
        <v>153340</v>
      </c>
      <c r="AF34">
        <v>143521</v>
      </c>
      <c r="AG34">
        <v>150380</v>
      </c>
      <c r="AH34">
        <v>147240</v>
      </c>
      <c r="AI34">
        <v>150140</v>
      </c>
      <c r="AJ34">
        <v>138091</v>
      </c>
      <c r="AK34">
        <v>143852</v>
      </c>
      <c r="AL34">
        <v>139690</v>
      </c>
      <c r="AM34">
        <v>141055</v>
      </c>
      <c r="AN34">
        <v>129982</v>
      </c>
      <c r="AO34">
        <v>136691</v>
      </c>
      <c r="AP34">
        <v>132488</v>
      </c>
      <c r="AQ34">
        <v>134065</v>
      </c>
      <c r="AR34">
        <v>124278</v>
      </c>
      <c r="AS34">
        <v>130213</v>
      </c>
      <c r="AT34">
        <v>124851</v>
      </c>
      <c r="AU34">
        <v>127779</v>
      </c>
      <c r="AV34">
        <v>118570</v>
      </c>
      <c r="AW34">
        <v>124288</v>
      </c>
      <c r="AX34">
        <v>120547</v>
      </c>
      <c r="AY34">
        <v>123073</v>
      </c>
      <c r="AZ34">
        <v>115085</v>
      </c>
      <c r="BA34">
        <v>120885</v>
      </c>
      <c r="BB34">
        <v>117902</v>
      </c>
      <c r="BC34">
        <v>120234</v>
      </c>
      <c r="BD34">
        <v>113473</v>
      </c>
      <c r="BE34">
        <v>117465</v>
      </c>
      <c r="BF34">
        <v>114042</v>
      </c>
      <c r="BG34">
        <v>115890</v>
      </c>
      <c r="BH34">
        <v>108465</v>
      </c>
      <c r="BI34">
        <v>113186</v>
      </c>
      <c r="BJ34">
        <v>110190</v>
      </c>
      <c r="BK34">
        <v>109410</v>
      </c>
      <c r="BL34">
        <v>101681</v>
      </c>
      <c r="BM34">
        <v>105049</v>
      </c>
      <c r="BN34">
        <v>101820</v>
      </c>
      <c r="BO34">
        <v>102105</v>
      </c>
      <c r="BP34">
        <v>94109</v>
      </c>
      <c r="BQ34">
        <v>96705</v>
      </c>
      <c r="BR34">
        <v>93274</v>
      </c>
      <c r="BS34">
        <v>94535.7</v>
      </c>
      <c r="BT34">
        <v>87729</v>
      </c>
      <c r="BU34">
        <v>90285.8</v>
      </c>
      <c r="BV34">
        <v>87322.1</v>
      </c>
      <c r="BW34">
        <v>89734.6</v>
      </c>
      <c r="BX34">
        <v>83094.899999999994</v>
      </c>
      <c r="BY34">
        <v>85953.1</v>
      </c>
      <c r="BZ34">
        <v>82370.5</v>
      </c>
      <c r="CA34">
        <v>85230.1</v>
      </c>
      <c r="CB34">
        <v>80646.899999999994</v>
      </c>
      <c r="CC34">
        <v>83067</v>
      </c>
      <c r="CD34">
        <v>80323.7</v>
      </c>
      <c r="CE34">
        <v>83702.899999999994</v>
      </c>
      <c r="CF34">
        <v>78385.7</v>
      </c>
      <c r="CG34">
        <v>80713.899999999994</v>
      </c>
      <c r="CH34">
        <v>77768.399999999994</v>
      </c>
      <c r="CI34">
        <v>78212.399999999994</v>
      </c>
      <c r="CJ34">
        <v>72835.7</v>
      </c>
      <c r="CK34">
        <v>73702.399999999994</v>
      </c>
      <c r="CL34">
        <v>71423.199999999997</v>
      </c>
      <c r="CM34">
        <v>73861.899999999994</v>
      </c>
      <c r="CN34">
        <v>68856.5</v>
      </c>
      <c r="CO34">
        <v>69371.100000000006</v>
      </c>
      <c r="CP34">
        <v>67532.5</v>
      </c>
      <c r="CQ34">
        <v>69750.2</v>
      </c>
      <c r="CR34">
        <v>62867.4</v>
      </c>
      <c r="CS34">
        <v>63892.2</v>
      </c>
      <c r="CT34">
        <v>63501.9</v>
      </c>
      <c r="CU34">
        <v>65033.599999999999</v>
      </c>
      <c r="CV34">
        <v>59623.8</v>
      </c>
      <c r="CW34">
        <v>61246.2</v>
      </c>
      <c r="CX34">
        <v>59536.2</v>
      </c>
      <c r="CY34">
        <v>61734.2</v>
      </c>
      <c r="CZ34">
        <v>55844.6</v>
      </c>
      <c r="DA34">
        <v>58058.2</v>
      </c>
      <c r="DB34">
        <v>56596.800000000003</v>
      </c>
      <c r="DC34">
        <v>57899.4</v>
      </c>
      <c r="DD34">
        <v>52900.6</v>
      </c>
      <c r="DE34">
        <v>54207.3</v>
      </c>
      <c r="DF34">
        <v>52359.3</v>
      </c>
      <c r="DG34">
        <v>53961.3</v>
      </c>
      <c r="DH34">
        <v>49761.599999999999</v>
      </c>
      <c r="DI34">
        <v>51344.2</v>
      </c>
      <c r="DJ34">
        <v>50317.7</v>
      </c>
      <c r="DK34">
        <v>52155.7</v>
      </c>
      <c r="DL34">
        <v>48519.6</v>
      </c>
      <c r="DM34">
        <v>49302.8</v>
      </c>
      <c r="DN34">
        <v>47007.3</v>
      </c>
      <c r="DO34">
        <v>48393.7</v>
      </c>
      <c r="DP34">
        <v>46996.7</v>
      </c>
      <c r="DQ34">
        <v>48167.199999999997</v>
      </c>
      <c r="DR34">
        <v>45056</v>
      </c>
      <c r="DS34">
        <v>45936.3</v>
      </c>
      <c r="DT34">
        <v>42474.9</v>
      </c>
      <c r="DU34">
        <v>44159.1</v>
      </c>
      <c r="DV34">
        <v>42144.5</v>
      </c>
      <c r="DW34">
        <v>42839.5</v>
      </c>
      <c r="DX34">
        <v>40819.199999999997</v>
      </c>
      <c r="DY34">
        <v>41985</v>
      </c>
      <c r="DZ34">
        <v>40733.4</v>
      </c>
      <c r="EA34">
        <v>40885.699999999997</v>
      </c>
      <c r="EB34">
        <v>39294.699999999997</v>
      </c>
      <c r="EC34">
        <v>39890.5</v>
      </c>
      <c r="ED34">
        <v>38157.9</v>
      </c>
      <c r="EE34">
        <v>38721.699999999997</v>
      </c>
      <c r="EF34">
        <v>36635</v>
      </c>
      <c r="EG34">
        <v>36700.9</v>
      </c>
      <c r="EH34">
        <v>35788.400000000001</v>
      </c>
      <c r="EI34">
        <v>36531.599999999999</v>
      </c>
      <c r="EJ34">
        <v>32793</v>
      </c>
      <c r="EK34">
        <v>33126.300000000003</v>
      </c>
      <c r="EL34">
        <v>31477</v>
      </c>
      <c r="EM34">
        <v>33763.199999999997</v>
      </c>
      <c r="EN34">
        <v>31513.9</v>
      </c>
      <c r="EO34">
        <v>32164.2</v>
      </c>
      <c r="EP34">
        <v>30852.3</v>
      </c>
      <c r="EQ34">
        <v>32364.1</v>
      </c>
      <c r="ER34">
        <v>29897.4</v>
      </c>
      <c r="ES34">
        <v>30483.5</v>
      </c>
      <c r="ET34">
        <v>27335.200000000001</v>
      </c>
      <c r="EU34">
        <v>30301.200000000001</v>
      </c>
      <c r="EV34">
        <v>27908.1</v>
      </c>
      <c r="EW34">
        <v>28545.7</v>
      </c>
      <c r="EX34">
        <v>26358.9</v>
      </c>
      <c r="EY34">
        <v>27307.3</v>
      </c>
      <c r="EZ34">
        <v>25779.9</v>
      </c>
      <c r="FA34">
        <v>25906.799999999999</v>
      </c>
      <c r="FB34">
        <v>24072.400000000001</v>
      </c>
      <c r="FC34" t="s">
        <v>18</v>
      </c>
      <c r="FD34" t="s">
        <v>18</v>
      </c>
      <c r="FE34" t="s">
        <v>18</v>
      </c>
      <c r="FF34" t="s">
        <v>18</v>
      </c>
      <c r="FG34" t="s">
        <v>18</v>
      </c>
      <c r="FH34" t="s">
        <v>18</v>
      </c>
      <c r="FI34" t="s">
        <v>18</v>
      </c>
      <c r="FJ34" t="s">
        <v>18</v>
      </c>
      <c r="FK34" t="s">
        <v>18</v>
      </c>
      <c r="FL34" t="s">
        <v>18</v>
      </c>
      <c r="FM34" t="s">
        <v>18</v>
      </c>
      <c r="FN34" t="s">
        <v>18</v>
      </c>
      <c r="FO34" t="s">
        <v>18</v>
      </c>
      <c r="FP34" t="s">
        <v>18</v>
      </c>
      <c r="FQ34" t="s">
        <v>18</v>
      </c>
      <c r="FR34" t="s">
        <v>18</v>
      </c>
      <c r="FS34" t="s">
        <v>18</v>
      </c>
      <c r="FT34" t="s">
        <v>18</v>
      </c>
      <c r="FU34" t="s">
        <v>18</v>
      </c>
      <c r="FV34" t="s">
        <v>18</v>
      </c>
      <c r="FW34" t="s">
        <v>18</v>
      </c>
      <c r="FX34" t="s">
        <v>18</v>
      </c>
      <c r="FY34" t="s">
        <v>18</v>
      </c>
      <c r="FZ34" t="s">
        <v>18</v>
      </c>
      <c r="GA34" t="s">
        <v>18</v>
      </c>
      <c r="GB34" t="s">
        <v>18</v>
      </c>
      <c r="GC34" t="s">
        <v>18</v>
      </c>
      <c r="GD34" t="s">
        <v>18</v>
      </c>
      <c r="GE34" t="s">
        <v>18</v>
      </c>
      <c r="GF34" t="s">
        <v>18</v>
      </c>
      <c r="GG34" t="s">
        <v>18</v>
      </c>
      <c r="GH34" t="s">
        <v>18</v>
      </c>
      <c r="GI34" t="s">
        <v>18</v>
      </c>
      <c r="GJ34" t="s">
        <v>18</v>
      </c>
      <c r="GK34" t="s">
        <v>18</v>
      </c>
      <c r="GL34" t="s">
        <v>18</v>
      </c>
      <c r="GM34" t="s">
        <v>18</v>
      </c>
      <c r="GN34" t="s">
        <v>18</v>
      </c>
      <c r="GO34" t="s">
        <v>18</v>
      </c>
      <c r="GP34" t="s">
        <v>18</v>
      </c>
      <c r="GQ34" t="s">
        <v>18</v>
      </c>
      <c r="GR34" t="s">
        <v>18</v>
      </c>
      <c r="GS34" t="s">
        <v>18</v>
      </c>
      <c r="GT34" t="s">
        <v>18</v>
      </c>
      <c r="GU34" t="s">
        <v>18</v>
      </c>
      <c r="GV34" t="s">
        <v>18</v>
      </c>
      <c r="GW34" t="s">
        <v>18</v>
      </c>
      <c r="GX34" t="s">
        <v>18</v>
      </c>
      <c r="GY34" t="s">
        <v>18</v>
      </c>
      <c r="GZ34" t="s">
        <v>18</v>
      </c>
      <c r="HA34" t="s">
        <v>18</v>
      </c>
      <c r="HB34" t="s">
        <v>18</v>
      </c>
      <c r="HC34" t="s">
        <v>18</v>
      </c>
      <c r="HD34" t="s">
        <v>18</v>
      </c>
      <c r="HE34" t="s">
        <v>18</v>
      </c>
      <c r="HF34" t="s">
        <v>18</v>
      </c>
      <c r="HG34" t="s">
        <v>18</v>
      </c>
      <c r="HH34" t="s">
        <v>18</v>
      </c>
      <c r="HI34" t="s">
        <v>18</v>
      </c>
      <c r="HJ34" t="s">
        <v>18</v>
      </c>
      <c r="HK34" t="s">
        <v>18</v>
      </c>
      <c r="HL34" t="s">
        <v>18</v>
      </c>
      <c r="HM34" t="s">
        <v>18</v>
      </c>
      <c r="HN34" t="s">
        <v>18</v>
      </c>
      <c r="HO34" t="s">
        <v>18</v>
      </c>
      <c r="HP34" t="s">
        <v>18</v>
      </c>
      <c r="HQ34" t="s">
        <v>18</v>
      </c>
      <c r="HR34" t="s">
        <v>18</v>
      </c>
      <c r="HS34" t="s">
        <v>18</v>
      </c>
      <c r="HT34" t="s">
        <v>18</v>
      </c>
      <c r="HU34" t="s">
        <v>18</v>
      </c>
      <c r="HV34" t="s">
        <v>18</v>
      </c>
      <c r="HW34" t="s">
        <v>18</v>
      </c>
      <c r="HX34" t="s">
        <v>18</v>
      </c>
      <c r="HY34" t="s">
        <v>18</v>
      </c>
      <c r="HZ34" t="s">
        <v>18</v>
      </c>
      <c r="IA34" t="s">
        <v>18</v>
      </c>
      <c r="IB34" t="s">
        <v>18</v>
      </c>
      <c r="IC34" t="s">
        <v>18</v>
      </c>
      <c r="ID34" t="s">
        <v>18</v>
      </c>
      <c r="IE34" t="s">
        <v>18</v>
      </c>
      <c r="IF34" t="s">
        <v>18</v>
      </c>
      <c r="IG34" t="s">
        <v>18</v>
      </c>
      <c r="IH34" t="s">
        <v>18</v>
      </c>
      <c r="II34" t="s">
        <v>18</v>
      </c>
      <c r="IJ34" t="s">
        <v>18</v>
      </c>
      <c r="IK34" t="s">
        <v>18</v>
      </c>
      <c r="IL34" t="s">
        <v>18</v>
      </c>
    </row>
    <row r="35" spans="1:246">
      <c r="A35" t="s">
        <v>452</v>
      </c>
      <c r="B35" t="s">
        <v>458</v>
      </c>
      <c r="C35" t="s">
        <v>457</v>
      </c>
      <c r="D35" t="s">
        <v>37</v>
      </c>
      <c r="E35">
        <f t="shared" si="0"/>
        <v>375739.8</v>
      </c>
      <c r="F35" t="s">
        <v>18</v>
      </c>
      <c r="G35" t="s">
        <v>18</v>
      </c>
      <c r="H35" t="s">
        <v>18</v>
      </c>
      <c r="I35">
        <v>92184.1</v>
      </c>
      <c r="J35">
        <v>92879.2</v>
      </c>
      <c r="K35">
        <v>97169.3</v>
      </c>
      <c r="L35">
        <v>93507.199999999997</v>
      </c>
      <c r="M35">
        <v>97597.3</v>
      </c>
      <c r="N35">
        <v>97804.1</v>
      </c>
      <c r="O35">
        <v>102491.7</v>
      </c>
      <c r="P35">
        <v>94549.2</v>
      </c>
      <c r="Q35">
        <v>94247.2</v>
      </c>
      <c r="R35">
        <v>97904</v>
      </c>
      <c r="S35">
        <v>94406.1</v>
      </c>
      <c r="T35">
        <v>86780.9</v>
      </c>
      <c r="U35">
        <v>84892.3</v>
      </c>
      <c r="V35">
        <v>86909</v>
      </c>
      <c r="W35">
        <v>84863.3</v>
      </c>
      <c r="X35">
        <v>77176.899999999994</v>
      </c>
      <c r="Y35">
        <v>78709.100000000006</v>
      </c>
      <c r="Z35">
        <v>77087.600000000006</v>
      </c>
      <c r="AA35">
        <v>74704.399999999994</v>
      </c>
      <c r="AB35">
        <v>67340.2</v>
      </c>
      <c r="AC35">
        <v>65577</v>
      </c>
      <c r="AD35">
        <v>65594.2</v>
      </c>
      <c r="AE35">
        <v>73721.2</v>
      </c>
      <c r="AF35">
        <v>79472</v>
      </c>
      <c r="AG35">
        <v>81244.3</v>
      </c>
      <c r="AH35">
        <v>77367.399999999994</v>
      </c>
      <c r="AI35">
        <v>80474.899999999994</v>
      </c>
      <c r="AJ35">
        <v>70910.600000000006</v>
      </c>
      <c r="AK35">
        <v>68340.100000000006</v>
      </c>
      <c r="AL35">
        <v>68194.5</v>
      </c>
      <c r="AM35">
        <v>69459.8</v>
      </c>
      <c r="AN35">
        <v>66616.399999999994</v>
      </c>
      <c r="AO35">
        <v>67347</v>
      </c>
      <c r="AP35">
        <v>67547.100000000006</v>
      </c>
      <c r="AQ35">
        <v>67569.100000000006</v>
      </c>
      <c r="AR35">
        <v>61896.3</v>
      </c>
      <c r="AS35">
        <v>59586.6</v>
      </c>
      <c r="AT35">
        <v>55729.599999999999</v>
      </c>
      <c r="AU35">
        <v>57645.2</v>
      </c>
      <c r="AV35">
        <v>51712.800000000003</v>
      </c>
      <c r="AW35">
        <v>50846.9</v>
      </c>
      <c r="AX35">
        <v>49381.2</v>
      </c>
      <c r="AY35">
        <v>50640.800000000003</v>
      </c>
      <c r="AZ35">
        <v>47935.9</v>
      </c>
      <c r="BA35">
        <v>47588</v>
      </c>
      <c r="BB35">
        <v>53074</v>
      </c>
      <c r="BC35">
        <v>54696.6</v>
      </c>
      <c r="BD35">
        <v>51132.3</v>
      </c>
      <c r="BE35">
        <v>51132.3</v>
      </c>
      <c r="BF35">
        <v>47269.2</v>
      </c>
      <c r="BG35">
        <v>48704.7</v>
      </c>
      <c r="BH35">
        <v>47137.4</v>
      </c>
      <c r="BI35">
        <v>47652.3</v>
      </c>
      <c r="BJ35">
        <v>47481.8</v>
      </c>
      <c r="BK35">
        <v>49774</v>
      </c>
      <c r="BL35">
        <v>45849.5</v>
      </c>
      <c r="BM35">
        <v>42931.1</v>
      </c>
      <c r="BN35">
        <v>44080.3</v>
      </c>
      <c r="BO35">
        <v>42389.4</v>
      </c>
      <c r="BP35">
        <v>38156.300000000003</v>
      </c>
      <c r="BQ35">
        <v>35616.199999999997</v>
      </c>
      <c r="BR35">
        <v>33262</v>
      </c>
      <c r="BS35">
        <v>33830.199999999997</v>
      </c>
      <c r="BT35">
        <v>33107.1</v>
      </c>
      <c r="BU35">
        <v>33696.9</v>
      </c>
      <c r="BV35">
        <v>34175.699999999997</v>
      </c>
      <c r="BW35">
        <v>37159.5</v>
      </c>
      <c r="BX35">
        <v>34112.6</v>
      </c>
      <c r="BY35">
        <v>34389.5</v>
      </c>
      <c r="BZ35">
        <v>33947.599999999999</v>
      </c>
      <c r="CA35">
        <v>34192.300000000003</v>
      </c>
      <c r="CB35">
        <v>31550.2</v>
      </c>
      <c r="CC35">
        <v>29994.9</v>
      </c>
      <c r="CD35">
        <v>30322.7</v>
      </c>
      <c r="CE35">
        <v>29986.799999999999</v>
      </c>
      <c r="CF35">
        <v>28205.8</v>
      </c>
      <c r="CG35">
        <v>27522.3</v>
      </c>
      <c r="CH35">
        <v>28148.6</v>
      </c>
      <c r="CI35">
        <v>28063</v>
      </c>
      <c r="CJ35">
        <v>25982.7</v>
      </c>
      <c r="CK35">
        <v>25803.5</v>
      </c>
      <c r="CL35">
        <v>25101.3</v>
      </c>
      <c r="CM35">
        <v>26787</v>
      </c>
      <c r="CN35">
        <v>25223.4</v>
      </c>
      <c r="CO35">
        <v>24360.5</v>
      </c>
      <c r="CP35">
        <v>24511.3</v>
      </c>
      <c r="CQ35">
        <v>25717</v>
      </c>
      <c r="CR35">
        <v>24592.1</v>
      </c>
      <c r="CS35">
        <v>24045.7</v>
      </c>
      <c r="CT35">
        <v>24787.5</v>
      </c>
      <c r="CU35">
        <v>25123</v>
      </c>
      <c r="CV35">
        <v>23982.3</v>
      </c>
      <c r="CW35">
        <v>24064.2</v>
      </c>
      <c r="CX35">
        <v>23590.5</v>
      </c>
      <c r="CY35">
        <v>25209.7</v>
      </c>
      <c r="CZ35">
        <v>22836.1</v>
      </c>
      <c r="DA35">
        <v>21969.8</v>
      </c>
      <c r="DB35">
        <v>22597.3</v>
      </c>
      <c r="DC35">
        <v>23624.2</v>
      </c>
      <c r="DD35">
        <v>22772.799999999999</v>
      </c>
      <c r="DE35">
        <v>23094.9</v>
      </c>
      <c r="DF35">
        <v>21997.9</v>
      </c>
      <c r="DG35">
        <v>21869.4</v>
      </c>
      <c r="DH35">
        <v>21042.2</v>
      </c>
      <c r="DI35">
        <v>21055.5</v>
      </c>
      <c r="DJ35">
        <v>20718.900000000001</v>
      </c>
      <c r="DK35">
        <v>21117.9</v>
      </c>
      <c r="DL35">
        <v>20308</v>
      </c>
      <c r="DM35">
        <v>19657.099999999999</v>
      </c>
      <c r="DN35">
        <v>19131.900000000001</v>
      </c>
      <c r="DO35">
        <v>19839.099999999999</v>
      </c>
      <c r="DP35">
        <v>18819.2</v>
      </c>
      <c r="DQ35">
        <v>19318</v>
      </c>
      <c r="DR35">
        <v>20627.400000000001</v>
      </c>
      <c r="DS35">
        <v>22352.400000000001</v>
      </c>
      <c r="DT35">
        <v>21506.6</v>
      </c>
      <c r="DU35">
        <v>20167</v>
      </c>
      <c r="DV35">
        <v>20799.2</v>
      </c>
      <c r="DW35">
        <v>20451.900000000001</v>
      </c>
      <c r="DX35">
        <v>19743.7</v>
      </c>
      <c r="DY35">
        <v>18745.099999999999</v>
      </c>
      <c r="DZ35">
        <v>18756.3</v>
      </c>
      <c r="EA35">
        <v>18494.5</v>
      </c>
      <c r="EB35">
        <v>17538.900000000001</v>
      </c>
      <c r="EC35">
        <v>16692.599999999999</v>
      </c>
      <c r="ED35">
        <v>15669.7</v>
      </c>
      <c r="EE35">
        <v>15804.1</v>
      </c>
      <c r="EF35">
        <v>16000.1</v>
      </c>
      <c r="EG35">
        <v>15901</v>
      </c>
      <c r="EH35">
        <v>15571.5</v>
      </c>
      <c r="EI35">
        <v>14698.6</v>
      </c>
      <c r="EJ35">
        <v>14537.9</v>
      </c>
      <c r="EK35">
        <v>14174.1</v>
      </c>
      <c r="EL35">
        <v>13118.6</v>
      </c>
      <c r="EM35">
        <v>12299.5</v>
      </c>
      <c r="EN35">
        <v>11362.1</v>
      </c>
      <c r="EO35">
        <v>11295.5</v>
      </c>
      <c r="EP35">
        <v>10910.4</v>
      </c>
      <c r="EQ35">
        <v>10123.5</v>
      </c>
      <c r="ER35">
        <v>9737.7000000000007</v>
      </c>
      <c r="ES35">
        <v>9417.2000000000007</v>
      </c>
      <c r="ET35">
        <v>9076.4</v>
      </c>
      <c r="EU35">
        <v>9473.9</v>
      </c>
      <c r="EV35">
        <v>9154.2000000000007</v>
      </c>
      <c r="EW35">
        <v>8912.2000000000007</v>
      </c>
      <c r="EX35">
        <v>8594.2000000000007</v>
      </c>
      <c r="EY35" t="s">
        <v>18</v>
      </c>
      <c r="EZ35" t="s">
        <v>18</v>
      </c>
      <c r="FA35" t="s">
        <v>18</v>
      </c>
      <c r="FB35" t="s">
        <v>18</v>
      </c>
      <c r="FC35" t="s">
        <v>18</v>
      </c>
      <c r="FD35" t="s">
        <v>18</v>
      </c>
      <c r="FE35" t="s">
        <v>18</v>
      </c>
      <c r="FF35" t="s">
        <v>18</v>
      </c>
      <c r="FG35" t="s">
        <v>18</v>
      </c>
      <c r="FH35" t="s">
        <v>18</v>
      </c>
      <c r="FI35" t="s">
        <v>18</v>
      </c>
      <c r="FJ35" t="s">
        <v>18</v>
      </c>
      <c r="FK35" t="s">
        <v>18</v>
      </c>
      <c r="FL35" t="s">
        <v>18</v>
      </c>
      <c r="FM35" t="s">
        <v>18</v>
      </c>
      <c r="FN35" t="s">
        <v>18</v>
      </c>
      <c r="FO35" t="s">
        <v>18</v>
      </c>
      <c r="FP35" t="s">
        <v>18</v>
      </c>
      <c r="FQ35" t="s">
        <v>18</v>
      </c>
      <c r="FR35" t="s">
        <v>18</v>
      </c>
      <c r="FS35" t="s">
        <v>18</v>
      </c>
      <c r="FT35" t="s">
        <v>18</v>
      </c>
      <c r="FU35" t="s">
        <v>18</v>
      </c>
      <c r="FV35" t="s">
        <v>18</v>
      </c>
      <c r="FW35" t="s">
        <v>18</v>
      </c>
      <c r="FX35" t="s">
        <v>18</v>
      </c>
      <c r="FY35" t="s">
        <v>18</v>
      </c>
      <c r="FZ35" t="s">
        <v>18</v>
      </c>
      <c r="GA35" t="s">
        <v>18</v>
      </c>
      <c r="GB35" t="s">
        <v>18</v>
      </c>
      <c r="GC35" t="s">
        <v>18</v>
      </c>
      <c r="GD35" t="s">
        <v>18</v>
      </c>
      <c r="GE35" t="s">
        <v>18</v>
      </c>
      <c r="GF35" t="s">
        <v>18</v>
      </c>
      <c r="GG35" t="s">
        <v>18</v>
      </c>
      <c r="GH35" t="s">
        <v>18</v>
      </c>
      <c r="GI35" t="s">
        <v>18</v>
      </c>
      <c r="GJ35" t="s">
        <v>18</v>
      </c>
      <c r="GK35" t="s">
        <v>18</v>
      </c>
      <c r="GL35" t="s">
        <v>18</v>
      </c>
      <c r="GM35" t="s">
        <v>18</v>
      </c>
      <c r="GN35" t="s">
        <v>18</v>
      </c>
      <c r="GO35" t="s">
        <v>18</v>
      </c>
      <c r="GP35" t="s">
        <v>18</v>
      </c>
      <c r="GQ35" t="s">
        <v>18</v>
      </c>
      <c r="GR35" t="s">
        <v>18</v>
      </c>
      <c r="GS35" t="s">
        <v>18</v>
      </c>
      <c r="GT35" t="s">
        <v>18</v>
      </c>
      <c r="GU35" t="s">
        <v>18</v>
      </c>
      <c r="GV35" t="s">
        <v>18</v>
      </c>
      <c r="GW35" t="s">
        <v>18</v>
      </c>
      <c r="GX35" t="s">
        <v>18</v>
      </c>
      <c r="GY35" t="s">
        <v>18</v>
      </c>
      <c r="GZ35" t="s">
        <v>18</v>
      </c>
      <c r="HA35" t="s">
        <v>18</v>
      </c>
      <c r="HB35" t="s">
        <v>18</v>
      </c>
      <c r="HC35" t="s">
        <v>18</v>
      </c>
      <c r="HD35" t="s">
        <v>18</v>
      </c>
      <c r="HE35" t="s">
        <v>18</v>
      </c>
      <c r="HF35" t="s">
        <v>18</v>
      </c>
      <c r="HG35" t="s">
        <v>18</v>
      </c>
      <c r="HH35" t="s">
        <v>18</v>
      </c>
      <c r="HI35" t="s">
        <v>18</v>
      </c>
      <c r="HJ35" t="s">
        <v>18</v>
      </c>
      <c r="HK35" t="s">
        <v>18</v>
      </c>
      <c r="HL35" t="s">
        <v>18</v>
      </c>
      <c r="HM35" t="s">
        <v>18</v>
      </c>
      <c r="HN35" t="s">
        <v>18</v>
      </c>
      <c r="HO35" t="s">
        <v>18</v>
      </c>
      <c r="HP35" t="s">
        <v>18</v>
      </c>
      <c r="HQ35" t="s">
        <v>18</v>
      </c>
      <c r="HR35" t="s">
        <v>18</v>
      </c>
      <c r="HS35" t="s">
        <v>18</v>
      </c>
      <c r="HT35" t="s">
        <v>18</v>
      </c>
      <c r="HU35" t="s">
        <v>18</v>
      </c>
      <c r="HV35" t="s">
        <v>18</v>
      </c>
      <c r="HW35" t="s">
        <v>18</v>
      </c>
      <c r="HX35" t="s">
        <v>18</v>
      </c>
      <c r="HY35" t="s">
        <v>18</v>
      </c>
      <c r="HZ35" t="s">
        <v>18</v>
      </c>
      <c r="IA35" t="s">
        <v>18</v>
      </c>
      <c r="IB35" t="s">
        <v>18</v>
      </c>
      <c r="IC35" t="s">
        <v>18</v>
      </c>
      <c r="ID35" t="s">
        <v>18</v>
      </c>
      <c r="IE35" t="s">
        <v>18</v>
      </c>
      <c r="IF35" t="s">
        <v>18</v>
      </c>
      <c r="IG35" t="s">
        <v>18</v>
      </c>
      <c r="IH35" t="s">
        <v>18</v>
      </c>
      <c r="II35" t="s">
        <v>18</v>
      </c>
      <c r="IJ35" t="s">
        <v>18</v>
      </c>
      <c r="IK35" t="s">
        <v>18</v>
      </c>
      <c r="IL35" t="s">
        <v>18</v>
      </c>
    </row>
    <row r="36" spans="1:246">
      <c r="A36" t="s">
        <v>452</v>
      </c>
      <c r="B36" t="s">
        <v>458</v>
      </c>
      <c r="C36" t="s">
        <v>457</v>
      </c>
      <c r="D36" t="s">
        <v>38</v>
      </c>
      <c r="E36">
        <f t="shared" si="0"/>
        <v>398530.5</v>
      </c>
      <c r="F36" t="s">
        <v>18</v>
      </c>
      <c r="G36" t="s">
        <v>18</v>
      </c>
      <c r="H36" t="s">
        <v>18</v>
      </c>
      <c r="I36">
        <v>99233.600000000006</v>
      </c>
      <c r="J36">
        <v>94980.9</v>
      </c>
      <c r="K36">
        <v>108839.9</v>
      </c>
      <c r="L36">
        <v>95476.1</v>
      </c>
      <c r="M36">
        <v>94400.9</v>
      </c>
      <c r="N36">
        <v>91041.5</v>
      </c>
      <c r="O36">
        <v>107434.4</v>
      </c>
      <c r="P36">
        <v>95346.6</v>
      </c>
      <c r="Q36">
        <v>91414</v>
      </c>
      <c r="R36">
        <v>87596.5</v>
      </c>
      <c r="S36">
        <v>97821.3</v>
      </c>
      <c r="T36">
        <v>90803.5</v>
      </c>
      <c r="U36">
        <v>93380.6</v>
      </c>
      <c r="V36">
        <v>88408.2</v>
      </c>
      <c r="W36">
        <v>100355.8</v>
      </c>
      <c r="X36">
        <v>87461.6</v>
      </c>
      <c r="Y36">
        <v>85808.2</v>
      </c>
      <c r="Z36">
        <v>81067.100000000006</v>
      </c>
      <c r="AA36">
        <v>89467.6</v>
      </c>
      <c r="AB36">
        <v>79203.100000000006</v>
      </c>
      <c r="AC36">
        <v>73105</v>
      </c>
      <c r="AD36">
        <v>69587</v>
      </c>
      <c r="AE36">
        <v>93136.8</v>
      </c>
      <c r="AF36">
        <v>95142.8</v>
      </c>
      <c r="AG36">
        <v>91248.7</v>
      </c>
      <c r="AH36">
        <v>83656.600000000006</v>
      </c>
      <c r="AI36">
        <v>90920.7</v>
      </c>
      <c r="AJ36">
        <v>76796.399999999994</v>
      </c>
      <c r="AK36">
        <v>74443.3</v>
      </c>
      <c r="AL36">
        <v>69508.800000000003</v>
      </c>
      <c r="AM36">
        <v>78028.600000000006</v>
      </c>
      <c r="AN36">
        <v>66143.3</v>
      </c>
      <c r="AO36">
        <v>64712.3</v>
      </c>
      <c r="AP36">
        <v>63314.3</v>
      </c>
      <c r="AQ36">
        <v>69997</v>
      </c>
      <c r="AR36">
        <v>60160.2</v>
      </c>
      <c r="AS36">
        <v>57648.6</v>
      </c>
      <c r="AT36">
        <v>56968.7</v>
      </c>
      <c r="AU36">
        <v>61086.2</v>
      </c>
      <c r="AV36">
        <v>51551.9</v>
      </c>
      <c r="AW36">
        <v>47956.6</v>
      </c>
      <c r="AX36">
        <v>44602.6</v>
      </c>
      <c r="AY36">
        <v>50557.7</v>
      </c>
      <c r="AZ36">
        <v>47072.7</v>
      </c>
      <c r="BA36">
        <v>47591.199999999997</v>
      </c>
      <c r="BB36">
        <v>46272</v>
      </c>
      <c r="BC36">
        <v>55667.9</v>
      </c>
      <c r="BD36">
        <v>49085.8</v>
      </c>
      <c r="BE36">
        <v>53300.9</v>
      </c>
      <c r="BF36">
        <v>51860.2</v>
      </c>
      <c r="BG36">
        <v>58758.5</v>
      </c>
      <c r="BH36">
        <v>51597.3</v>
      </c>
      <c r="BI36">
        <v>54862.400000000001</v>
      </c>
      <c r="BJ36">
        <v>47477.1</v>
      </c>
      <c r="BK36">
        <v>53622.5</v>
      </c>
      <c r="BL36">
        <v>47116.3</v>
      </c>
      <c r="BM36">
        <v>44100.6</v>
      </c>
      <c r="BN36">
        <v>41150.1</v>
      </c>
      <c r="BO36">
        <v>44484</v>
      </c>
      <c r="BP36">
        <v>40256.699999999997</v>
      </c>
      <c r="BQ36">
        <v>37968</v>
      </c>
      <c r="BR36">
        <v>34612.1</v>
      </c>
      <c r="BS36">
        <v>41451.5</v>
      </c>
      <c r="BT36">
        <v>38282.9</v>
      </c>
      <c r="BU36">
        <v>38218.9</v>
      </c>
      <c r="BV36">
        <v>35391.599999999999</v>
      </c>
      <c r="BW36">
        <v>37647.199999999997</v>
      </c>
      <c r="BX36">
        <v>34512.800000000003</v>
      </c>
      <c r="BY36">
        <v>34154.1</v>
      </c>
      <c r="BZ36">
        <v>32107.9</v>
      </c>
      <c r="CA36">
        <v>33736.800000000003</v>
      </c>
      <c r="CB36">
        <v>30727</v>
      </c>
      <c r="CC36">
        <v>30264</v>
      </c>
      <c r="CD36">
        <v>28467.599999999999</v>
      </c>
      <c r="CE36">
        <v>28436.400000000001</v>
      </c>
      <c r="CF36">
        <v>27272.9</v>
      </c>
      <c r="CG36">
        <v>25827</v>
      </c>
      <c r="CH36">
        <v>24715</v>
      </c>
      <c r="CI36" t="s">
        <v>18</v>
      </c>
      <c r="CJ36" t="s">
        <v>18</v>
      </c>
      <c r="CK36" t="s">
        <v>18</v>
      </c>
      <c r="CL36" t="s">
        <v>18</v>
      </c>
      <c r="CM36" t="s">
        <v>18</v>
      </c>
      <c r="CN36" t="s">
        <v>18</v>
      </c>
      <c r="CO36" t="s">
        <v>18</v>
      </c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X36" t="s">
        <v>18</v>
      </c>
      <c r="CY36" t="s">
        <v>18</v>
      </c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E36" t="s">
        <v>18</v>
      </c>
      <c r="DF36" t="s">
        <v>18</v>
      </c>
      <c r="DG36" t="s">
        <v>18</v>
      </c>
      <c r="DH36" t="s">
        <v>18</v>
      </c>
      <c r="DI36" t="s">
        <v>18</v>
      </c>
      <c r="DJ36" t="s">
        <v>18</v>
      </c>
      <c r="DK36" t="s">
        <v>18</v>
      </c>
      <c r="DL36" t="s">
        <v>18</v>
      </c>
      <c r="DM36" t="s">
        <v>18</v>
      </c>
      <c r="DN36" t="s">
        <v>18</v>
      </c>
      <c r="DO36" t="s">
        <v>18</v>
      </c>
      <c r="DP36" t="s">
        <v>18</v>
      </c>
      <c r="DQ36" t="s">
        <v>18</v>
      </c>
      <c r="DR36" t="s">
        <v>18</v>
      </c>
      <c r="DS36" t="s">
        <v>18</v>
      </c>
      <c r="DT36" t="s">
        <v>18</v>
      </c>
      <c r="DU36" t="s">
        <v>18</v>
      </c>
      <c r="DV36" t="s">
        <v>18</v>
      </c>
      <c r="DW36" t="s">
        <v>18</v>
      </c>
      <c r="DX36" t="s">
        <v>18</v>
      </c>
      <c r="DY36" t="s">
        <v>18</v>
      </c>
      <c r="DZ36" t="s">
        <v>18</v>
      </c>
      <c r="EA36" t="s">
        <v>18</v>
      </c>
      <c r="EB36" t="s">
        <v>18</v>
      </c>
      <c r="EC36" t="s">
        <v>18</v>
      </c>
      <c r="ED36" t="s">
        <v>18</v>
      </c>
      <c r="EE36" t="s">
        <v>18</v>
      </c>
      <c r="EF36" t="s">
        <v>18</v>
      </c>
      <c r="EG36" t="s">
        <v>18</v>
      </c>
      <c r="EH36" t="s">
        <v>18</v>
      </c>
      <c r="EI36" t="s">
        <v>18</v>
      </c>
      <c r="EJ36" t="s">
        <v>18</v>
      </c>
      <c r="EK36" t="s">
        <v>18</v>
      </c>
      <c r="EL36" t="s">
        <v>18</v>
      </c>
      <c r="EM36" t="s">
        <v>18</v>
      </c>
      <c r="EN36" t="s">
        <v>18</v>
      </c>
      <c r="EO36" t="s">
        <v>18</v>
      </c>
      <c r="EP36" t="s">
        <v>18</v>
      </c>
      <c r="EQ36" t="s">
        <v>18</v>
      </c>
      <c r="ER36" t="s">
        <v>18</v>
      </c>
      <c r="ES36" t="s">
        <v>18</v>
      </c>
      <c r="ET36" t="s">
        <v>18</v>
      </c>
      <c r="EU36" t="s">
        <v>18</v>
      </c>
      <c r="EV36" t="s">
        <v>18</v>
      </c>
      <c r="EW36" t="s">
        <v>18</v>
      </c>
      <c r="EX36" t="s">
        <v>18</v>
      </c>
      <c r="EY36" t="s">
        <v>18</v>
      </c>
      <c r="EZ36" t="s">
        <v>18</v>
      </c>
      <c r="FA36" t="s">
        <v>18</v>
      </c>
      <c r="FB36" t="s">
        <v>18</v>
      </c>
      <c r="FC36" t="s">
        <v>18</v>
      </c>
      <c r="FD36" t="s">
        <v>18</v>
      </c>
      <c r="FE36" t="s">
        <v>18</v>
      </c>
      <c r="FF36" t="s">
        <v>18</v>
      </c>
      <c r="FG36" t="s">
        <v>18</v>
      </c>
      <c r="FH36" t="s">
        <v>18</v>
      </c>
      <c r="FI36" t="s">
        <v>18</v>
      </c>
      <c r="FJ36" t="s">
        <v>18</v>
      </c>
      <c r="FK36" t="s">
        <v>18</v>
      </c>
      <c r="FL36" t="s">
        <v>18</v>
      </c>
      <c r="FM36" t="s">
        <v>18</v>
      </c>
      <c r="FN36" t="s">
        <v>18</v>
      </c>
      <c r="FO36" t="s">
        <v>18</v>
      </c>
      <c r="FP36" t="s">
        <v>18</v>
      </c>
      <c r="FQ36" t="s">
        <v>18</v>
      </c>
      <c r="FR36" t="s">
        <v>18</v>
      </c>
      <c r="FS36" t="s">
        <v>18</v>
      </c>
      <c r="FT36" t="s">
        <v>18</v>
      </c>
      <c r="FU36" t="s">
        <v>18</v>
      </c>
      <c r="FV36" t="s">
        <v>18</v>
      </c>
      <c r="FW36" t="s">
        <v>18</v>
      </c>
      <c r="FX36" t="s">
        <v>18</v>
      </c>
      <c r="FY36" t="s">
        <v>18</v>
      </c>
      <c r="FZ36" t="s">
        <v>18</v>
      </c>
      <c r="GA36" t="s">
        <v>18</v>
      </c>
      <c r="GB36" t="s">
        <v>18</v>
      </c>
      <c r="GC36" t="s">
        <v>18</v>
      </c>
      <c r="GD36" t="s">
        <v>18</v>
      </c>
      <c r="GE36" t="s">
        <v>18</v>
      </c>
      <c r="GF36" t="s">
        <v>18</v>
      </c>
      <c r="GG36" t="s">
        <v>18</v>
      </c>
      <c r="GH36" t="s">
        <v>18</v>
      </c>
      <c r="GI36" t="s">
        <v>18</v>
      </c>
      <c r="GJ36" t="s">
        <v>18</v>
      </c>
      <c r="GK36" t="s">
        <v>18</v>
      </c>
      <c r="GL36" t="s">
        <v>18</v>
      </c>
      <c r="GM36" t="s">
        <v>18</v>
      </c>
      <c r="GN36" t="s">
        <v>18</v>
      </c>
      <c r="GO36" t="s">
        <v>18</v>
      </c>
      <c r="GP36" t="s">
        <v>18</v>
      </c>
      <c r="GQ36" t="s">
        <v>18</v>
      </c>
      <c r="GR36" t="s">
        <v>18</v>
      </c>
      <c r="GS36" t="s">
        <v>18</v>
      </c>
      <c r="GT36" t="s">
        <v>18</v>
      </c>
      <c r="GU36" t="s">
        <v>18</v>
      </c>
      <c r="GV36" t="s">
        <v>18</v>
      </c>
      <c r="GW36" t="s">
        <v>18</v>
      </c>
      <c r="GX36" t="s">
        <v>18</v>
      </c>
      <c r="GY36" t="s">
        <v>18</v>
      </c>
      <c r="GZ36" t="s">
        <v>18</v>
      </c>
      <c r="HA36" t="s">
        <v>18</v>
      </c>
      <c r="HB36" t="s">
        <v>18</v>
      </c>
      <c r="HC36" t="s">
        <v>18</v>
      </c>
      <c r="HD36" t="s">
        <v>18</v>
      </c>
      <c r="HE36" t="s">
        <v>18</v>
      </c>
      <c r="HF36" t="s">
        <v>18</v>
      </c>
      <c r="HG36" t="s">
        <v>18</v>
      </c>
      <c r="HH36" t="s">
        <v>18</v>
      </c>
      <c r="HI36" t="s">
        <v>18</v>
      </c>
      <c r="HJ36" t="s">
        <v>18</v>
      </c>
      <c r="HK36" t="s">
        <v>18</v>
      </c>
      <c r="HL36" t="s">
        <v>18</v>
      </c>
      <c r="HM36" t="s">
        <v>18</v>
      </c>
      <c r="HN36" t="s">
        <v>18</v>
      </c>
      <c r="HO36" t="s">
        <v>18</v>
      </c>
      <c r="HP36" t="s">
        <v>18</v>
      </c>
      <c r="HQ36" t="s">
        <v>18</v>
      </c>
      <c r="HR36" t="s">
        <v>18</v>
      </c>
      <c r="HS36" t="s">
        <v>18</v>
      </c>
      <c r="HT36" t="s">
        <v>18</v>
      </c>
      <c r="HU36" t="s">
        <v>18</v>
      </c>
      <c r="HV36" t="s">
        <v>18</v>
      </c>
      <c r="HW36" t="s">
        <v>18</v>
      </c>
      <c r="HX36" t="s">
        <v>18</v>
      </c>
      <c r="HY36" t="s">
        <v>18</v>
      </c>
      <c r="HZ36" t="s">
        <v>18</v>
      </c>
      <c r="IA36" t="s">
        <v>18</v>
      </c>
      <c r="IB36" t="s">
        <v>18</v>
      </c>
      <c r="IC36" t="s">
        <v>18</v>
      </c>
      <c r="ID36" t="s">
        <v>18</v>
      </c>
      <c r="IE36" t="s">
        <v>18</v>
      </c>
      <c r="IF36" t="s">
        <v>18</v>
      </c>
      <c r="IG36" t="s">
        <v>18</v>
      </c>
      <c r="IH36" t="s">
        <v>18</v>
      </c>
      <c r="II36" t="s">
        <v>18</v>
      </c>
      <c r="IJ36" t="s">
        <v>18</v>
      </c>
      <c r="IK36" t="s">
        <v>18</v>
      </c>
      <c r="IL36" t="s">
        <v>18</v>
      </c>
    </row>
    <row r="37" spans="1:246">
      <c r="A37" t="s">
        <v>452</v>
      </c>
      <c r="B37" t="s">
        <v>458</v>
      </c>
      <c r="C37" t="s">
        <v>457</v>
      </c>
      <c r="D37" t="s">
        <v>39</v>
      </c>
      <c r="E37">
        <f t="shared" si="0"/>
        <v>125200.59999999999</v>
      </c>
      <c r="F37" t="s">
        <v>18</v>
      </c>
      <c r="G37" t="s">
        <v>18</v>
      </c>
      <c r="H37" t="s">
        <v>18</v>
      </c>
      <c r="I37" t="s">
        <v>18</v>
      </c>
      <c r="J37">
        <v>39606.6</v>
      </c>
      <c r="K37">
        <v>43529.8</v>
      </c>
      <c r="L37">
        <v>42064.2</v>
      </c>
      <c r="M37">
        <v>40918.300000000003</v>
      </c>
      <c r="N37">
        <v>39177.699999999997</v>
      </c>
      <c r="O37">
        <v>41652.9</v>
      </c>
      <c r="P37">
        <v>41863.9</v>
      </c>
      <c r="Q37">
        <v>41061.599999999999</v>
      </c>
      <c r="R37">
        <v>40529</v>
      </c>
      <c r="S37">
        <v>43855.3</v>
      </c>
      <c r="T37">
        <v>43082.9</v>
      </c>
      <c r="U37">
        <v>43274.6</v>
      </c>
      <c r="V37">
        <v>40913.4</v>
      </c>
      <c r="W37">
        <v>44932.3</v>
      </c>
      <c r="X37">
        <v>43765.8</v>
      </c>
      <c r="Y37">
        <v>43501.2</v>
      </c>
      <c r="Z37">
        <v>40660.199999999997</v>
      </c>
      <c r="AA37">
        <v>44385.3</v>
      </c>
      <c r="AB37">
        <v>42281.5</v>
      </c>
      <c r="AC37">
        <v>42149.8</v>
      </c>
      <c r="AD37">
        <v>39712.6</v>
      </c>
      <c r="AE37">
        <v>44392</v>
      </c>
      <c r="AF37">
        <v>42910.5</v>
      </c>
      <c r="AG37">
        <v>43768.800000000003</v>
      </c>
      <c r="AH37">
        <v>40911.800000000003</v>
      </c>
      <c r="AI37">
        <v>44555.199999999997</v>
      </c>
      <c r="AJ37">
        <v>42074.3</v>
      </c>
      <c r="AK37">
        <v>42812.3</v>
      </c>
      <c r="AL37">
        <v>39877.4</v>
      </c>
      <c r="AM37">
        <v>42767</v>
      </c>
      <c r="AN37">
        <v>40123.699999999997</v>
      </c>
      <c r="AO37">
        <v>40590.699999999997</v>
      </c>
      <c r="AP37">
        <v>37374</v>
      </c>
      <c r="AQ37">
        <v>40578</v>
      </c>
      <c r="AR37">
        <v>38568.6</v>
      </c>
      <c r="AS37">
        <v>38899</v>
      </c>
      <c r="AT37">
        <v>36223.1</v>
      </c>
      <c r="AU37">
        <v>39162.300000000003</v>
      </c>
      <c r="AV37">
        <v>37590.400000000001</v>
      </c>
      <c r="AW37">
        <v>37512</v>
      </c>
      <c r="AX37">
        <v>35047.800000000003</v>
      </c>
      <c r="AY37">
        <v>37618.300000000003</v>
      </c>
      <c r="AZ37">
        <v>36170.9</v>
      </c>
      <c r="BA37">
        <v>35874.400000000001</v>
      </c>
      <c r="BB37">
        <v>33808.1</v>
      </c>
      <c r="BC37">
        <v>36593.300000000003</v>
      </c>
      <c r="BD37">
        <v>35478.800000000003</v>
      </c>
      <c r="BE37">
        <v>35476.300000000003</v>
      </c>
      <c r="BF37">
        <v>33018.400000000001</v>
      </c>
      <c r="BG37">
        <v>35607.5</v>
      </c>
      <c r="BH37">
        <v>33837.800000000003</v>
      </c>
      <c r="BI37">
        <v>33708.6</v>
      </c>
      <c r="BJ37">
        <v>31317.200000000001</v>
      </c>
      <c r="BK37">
        <v>33780</v>
      </c>
      <c r="BL37">
        <v>32395.200000000001</v>
      </c>
      <c r="BM37">
        <v>31496.2</v>
      </c>
      <c r="BN37">
        <v>29645.5</v>
      </c>
      <c r="BO37">
        <v>31388.2</v>
      </c>
      <c r="BP37">
        <v>30000.3</v>
      </c>
      <c r="BQ37">
        <v>29515.200000000001</v>
      </c>
      <c r="BR37">
        <v>27757.7</v>
      </c>
      <c r="BS37">
        <v>29352.799999999999</v>
      </c>
      <c r="BT37">
        <v>28016</v>
      </c>
      <c r="BU37">
        <v>27158.5</v>
      </c>
      <c r="BV37">
        <v>25194.799999999999</v>
      </c>
      <c r="BW37">
        <v>26733.200000000001</v>
      </c>
      <c r="BX37">
        <v>26011.3</v>
      </c>
      <c r="BY37">
        <v>25516</v>
      </c>
      <c r="BZ37">
        <v>23830.6</v>
      </c>
      <c r="CA37">
        <v>25609.9</v>
      </c>
      <c r="CB37">
        <v>24482.799999999999</v>
      </c>
      <c r="CC37">
        <v>23511.599999999999</v>
      </c>
      <c r="CD37">
        <v>21866.3</v>
      </c>
      <c r="CE37">
        <v>23754.5</v>
      </c>
      <c r="CF37">
        <v>22715.5</v>
      </c>
      <c r="CG37">
        <v>22266.7</v>
      </c>
      <c r="CH37">
        <v>21053.200000000001</v>
      </c>
      <c r="CI37" t="s">
        <v>18</v>
      </c>
      <c r="CJ37" t="s">
        <v>18</v>
      </c>
      <c r="CK37" t="s">
        <v>18</v>
      </c>
      <c r="CL37" t="s">
        <v>18</v>
      </c>
      <c r="CM37" t="s">
        <v>18</v>
      </c>
      <c r="CN37" t="s">
        <v>18</v>
      </c>
      <c r="CO37" t="s">
        <v>18</v>
      </c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X37" t="s">
        <v>18</v>
      </c>
      <c r="CY37" t="s">
        <v>18</v>
      </c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E37" t="s">
        <v>18</v>
      </c>
      <c r="DF37" t="s">
        <v>18</v>
      </c>
      <c r="DG37" t="s">
        <v>18</v>
      </c>
      <c r="DH37" t="s">
        <v>18</v>
      </c>
      <c r="DI37" t="s">
        <v>18</v>
      </c>
      <c r="DJ37" t="s">
        <v>18</v>
      </c>
      <c r="DK37" t="s">
        <v>18</v>
      </c>
      <c r="DL37" t="s">
        <v>18</v>
      </c>
      <c r="DM37" t="s">
        <v>18</v>
      </c>
      <c r="DN37" t="s">
        <v>18</v>
      </c>
      <c r="DO37" t="s">
        <v>18</v>
      </c>
      <c r="DP37" t="s">
        <v>18</v>
      </c>
      <c r="DQ37" t="s">
        <v>18</v>
      </c>
      <c r="DR37" t="s">
        <v>18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B37" t="s">
        <v>18</v>
      </c>
      <c r="EC37" t="s">
        <v>18</v>
      </c>
      <c r="ED37" t="s">
        <v>18</v>
      </c>
      <c r="EE37" t="s">
        <v>18</v>
      </c>
      <c r="EF37" t="s">
        <v>18</v>
      </c>
      <c r="EG37" t="s">
        <v>18</v>
      </c>
      <c r="EH37" t="s">
        <v>18</v>
      </c>
      <c r="EI37" t="s">
        <v>18</v>
      </c>
      <c r="EJ37" t="s">
        <v>18</v>
      </c>
      <c r="EK37" t="s">
        <v>18</v>
      </c>
      <c r="EL37" t="s">
        <v>18</v>
      </c>
      <c r="EM37" t="s">
        <v>18</v>
      </c>
      <c r="EN37" t="s">
        <v>18</v>
      </c>
      <c r="EO37" t="s">
        <v>18</v>
      </c>
      <c r="EP37" t="s">
        <v>18</v>
      </c>
      <c r="EQ37" t="s">
        <v>18</v>
      </c>
      <c r="ER37" t="s">
        <v>18</v>
      </c>
      <c r="ES37" t="s">
        <v>18</v>
      </c>
      <c r="ET37" t="s">
        <v>18</v>
      </c>
      <c r="EU37" t="s">
        <v>18</v>
      </c>
      <c r="EV37" t="s">
        <v>18</v>
      </c>
      <c r="EW37" t="s">
        <v>18</v>
      </c>
      <c r="EX37" t="s">
        <v>18</v>
      </c>
      <c r="EY37" t="s">
        <v>18</v>
      </c>
      <c r="EZ37" t="s">
        <v>18</v>
      </c>
      <c r="FA37" t="s">
        <v>18</v>
      </c>
      <c r="FB37" t="s">
        <v>18</v>
      </c>
      <c r="FC37" t="s">
        <v>18</v>
      </c>
      <c r="FD37" t="s">
        <v>18</v>
      </c>
      <c r="FE37" t="s">
        <v>18</v>
      </c>
      <c r="FF37" t="s">
        <v>18</v>
      </c>
      <c r="FG37" t="s">
        <v>18</v>
      </c>
      <c r="FH37" t="s">
        <v>18</v>
      </c>
      <c r="FI37" t="s">
        <v>18</v>
      </c>
      <c r="FJ37" t="s">
        <v>18</v>
      </c>
      <c r="FK37" t="s">
        <v>18</v>
      </c>
      <c r="FL37" t="s">
        <v>18</v>
      </c>
      <c r="FM37" t="s">
        <v>18</v>
      </c>
      <c r="FN37" t="s">
        <v>18</v>
      </c>
      <c r="FO37" t="s">
        <v>18</v>
      </c>
      <c r="FP37" t="s">
        <v>18</v>
      </c>
      <c r="FQ37" t="s">
        <v>18</v>
      </c>
      <c r="FR37" t="s">
        <v>18</v>
      </c>
      <c r="FS37" t="s">
        <v>18</v>
      </c>
      <c r="FT37" t="s">
        <v>18</v>
      </c>
      <c r="FU37" t="s">
        <v>18</v>
      </c>
      <c r="FV37" t="s">
        <v>18</v>
      </c>
      <c r="FW37" t="s">
        <v>18</v>
      </c>
      <c r="FX37" t="s">
        <v>18</v>
      </c>
      <c r="FY37" t="s">
        <v>18</v>
      </c>
      <c r="FZ37" t="s">
        <v>18</v>
      </c>
      <c r="GA37" t="s">
        <v>18</v>
      </c>
      <c r="GB37" t="s">
        <v>18</v>
      </c>
      <c r="GC37" t="s">
        <v>18</v>
      </c>
      <c r="GD37" t="s">
        <v>18</v>
      </c>
      <c r="GE37" t="s">
        <v>18</v>
      </c>
      <c r="GF37" t="s">
        <v>18</v>
      </c>
      <c r="GG37" t="s">
        <v>18</v>
      </c>
      <c r="GH37" t="s">
        <v>18</v>
      </c>
      <c r="GI37" t="s">
        <v>18</v>
      </c>
      <c r="GJ37" t="s">
        <v>18</v>
      </c>
      <c r="GK37" t="s">
        <v>18</v>
      </c>
      <c r="GL37" t="s">
        <v>18</v>
      </c>
      <c r="GM37" t="s">
        <v>18</v>
      </c>
      <c r="GN37" t="s">
        <v>18</v>
      </c>
      <c r="GO37" t="s">
        <v>18</v>
      </c>
      <c r="GP37" t="s">
        <v>18</v>
      </c>
      <c r="GQ37" t="s">
        <v>18</v>
      </c>
      <c r="GR37" t="s">
        <v>18</v>
      </c>
      <c r="GS37" t="s">
        <v>18</v>
      </c>
      <c r="GT37" t="s">
        <v>18</v>
      </c>
      <c r="GU37" t="s">
        <v>18</v>
      </c>
      <c r="GV37" t="s">
        <v>18</v>
      </c>
      <c r="GW37" t="s">
        <v>18</v>
      </c>
      <c r="GX37" t="s">
        <v>18</v>
      </c>
      <c r="GY37" t="s">
        <v>18</v>
      </c>
      <c r="GZ37" t="s">
        <v>18</v>
      </c>
      <c r="HA37" t="s">
        <v>18</v>
      </c>
      <c r="HB37" t="s">
        <v>18</v>
      </c>
      <c r="HC37" t="s">
        <v>18</v>
      </c>
      <c r="HD37" t="s">
        <v>18</v>
      </c>
      <c r="HE37" t="s">
        <v>18</v>
      </c>
      <c r="HF37" t="s">
        <v>18</v>
      </c>
      <c r="HG37" t="s">
        <v>18</v>
      </c>
      <c r="HH37" t="s">
        <v>18</v>
      </c>
      <c r="HI37" t="s">
        <v>18</v>
      </c>
      <c r="HJ37" t="s">
        <v>18</v>
      </c>
      <c r="HK37" t="s">
        <v>18</v>
      </c>
      <c r="HL37" t="s">
        <v>18</v>
      </c>
      <c r="HM37" t="s">
        <v>18</v>
      </c>
      <c r="HN37" t="s">
        <v>18</v>
      </c>
      <c r="HO37" t="s">
        <v>18</v>
      </c>
      <c r="HP37" t="s">
        <v>18</v>
      </c>
      <c r="HQ37" t="s">
        <v>18</v>
      </c>
      <c r="HR37" t="s">
        <v>18</v>
      </c>
      <c r="HS37" t="s">
        <v>18</v>
      </c>
      <c r="HT37" t="s">
        <v>18</v>
      </c>
      <c r="HU37" t="s">
        <v>18</v>
      </c>
      <c r="HV37" t="s">
        <v>18</v>
      </c>
      <c r="HW37" t="s">
        <v>18</v>
      </c>
      <c r="HX37" t="s">
        <v>18</v>
      </c>
      <c r="HY37" t="s">
        <v>18</v>
      </c>
      <c r="HZ37" t="s">
        <v>18</v>
      </c>
      <c r="IA37" t="s">
        <v>18</v>
      </c>
      <c r="IB37" t="s">
        <v>18</v>
      </c>
      <c r="IC37" t="s">
        <v>18</v>
      </c>
      <c r="ID37" t="s">
        <v>18</v>
      </c>
      <c r="IE37" t="s">
        <v>18</v>
      </c>
      <c r="IF37" t="s">
        <v>18</v>
      </c>
      <c r="IG37" t="s">
        <v>18</v>
      </c>
      <c r="IH37" t="s">
        <v>18</v>
      </c>
      <c r="II37" t="s">
        <v>18</v>
      </c>
      <c r="IJ37" t="s">
        <v>18</v>
      </c>
      <c r="IK37" t="s">
        <v>18</v>
      </c>
      <c r="IL37" t="s">
        <v>18</v>
      </c>
    </row>
    <row r="38" spans="1:246">
      <c r="A38" t="s">
        <v>452</v>
      </c>
      <c r="B38" t="s">
        <v>458</v>
      </c>
      <c r="C38" t="s">
        <v>457</v>
      </c>
      <c r="D38" t="s">
        <v>40</v>
      </c>
      <c r="E38">
        <f t="shared" si="0"/>
        <v>109921.8</v>
      </c>
      <c r="F38" t="s">
        <v>18</v>
      </c>
      <c r="G38" t="s">
        <v>18</v>
      </c>
      <c r="H38" t="s">
        <v>18</v>
      </c>
      <c r="I38" t="s">
        <v>442</v>
      </c>
      <c r="J38">
        <v>28071</v>
      </c>
      <c r="K38">
        <v>43348.3</v>
      </c>
      <c r="L38">
        <v>38502.5</v>
      </c>
      <c r="M38">
        <v>33086.199999999997</v>
      </c>
      <c r="N38" t="s">
        <v>443</v>
      </c>
      <c r="O38" t="s">
        <v>444</v>
      </c>
      <c r="P38" t="s">
        <v>445</v>
      </c>
      <c r="Q38" t="s">
        <v>446</v>
      </c>
      <c r="R38" t="s">
        <v>447</v>
      </c>
      <c r="S38">
        <v>38146.699999999997</v>
      </c>
      <c r="T38">
        <v>36222.699999999997</v>
      </c>
      <c r="U38">
        <v>31231.5</v>
      </c>
      <c r="V38">
        <v>25688</v>
      </c>
      <c r="W38">
        <v>36503.300000000003</v>
      </c>
      <c r="X38">
        <v>33625.1</v>
      </c>
      <c r="Y38">
        <v>29304.7</v>
      </c>
      <c r="Z38">
        <v>24650.9</v>
      </c>
      <c r="AA38">
        <v>37044.1</v>
      </c>
      <c r="AB38">
        <v>31786.6</v>
      </c>
      <c r="AC38">
        <v>27476.5</v>
      </c>
      <c r="AD38">
        <v>21881.8</v>
      </c>
      <c r="AE38">
        <v>42302.3</v>
      </c>
      <c r="AF38">
        <v>39772.9</v>
      </c>
      <c r="AG38">
        <v>32176</v>
      </c>
      <c r="AH38">
        <v>25343.200000000001</v>
      </c>
      <c r="AI38">
        <v>39411</v>
      </c>
      <c r="AJ38">
        <v>34742.400000000001</v>
      </c>
      <c r="AK38">
        <v>28487.8</v>
      </c>
      <c r="AL38">
        <v>21998.9</v>
      </c>
      <c r="AM38">
        <v>32012.2</v>
      </c>
      <c r="AN38">
        <v>26379.5</v>
      </c>
      <c r="AO38">
        <v>22048.7</v>
      </c>
      <c r="AP38">
        <v>17482.5</v>
      </c>
      <c r="AQ38">
        <v>25245.7</v>
      </c>
      <c r="AR38">
        <v>22527.3</v>
      </c>
      <c r="AS38">
        <v>18037.3</v>
      </c>
      <c r="AT38">
        <v>14140.7</v>
      </c>
      <c r="AU38">
        <v>20003.400000000001</v>
      </c>
      <c r="AV38">
        <v>16774.7</v>
      </c>
      <c r="AW38">
        <v>13633.5</v>
      </c>
      <c r="AX38">
        <v>10720.3</v>
      </c>
      <c r="AY38">
        <v>15983</v>
      </c>
      <c r="AZ38">
        <v>14647.3</v>
      </c>
      <c r="BA38">
        <v>11887</v>
      </c>
      <c r="BB38">
        <v>9728.1</v>
      </c>
      <c r="BC38">
        <v>14478.1</v>
      </c>
      <c r="BD38">
        <v>12986.9</v>
      </c>
      <c r="BE38">
        <v>11393.7</v>
      </c>
      <c r="BF38">
        <v>9336.5</v>
      </c>
      <c r="BG38">
        <v>13491.2</v>
      </c>
      <c r="BH38">
        <v>12426.9</v>
      </c>
      <c r="BI38">
        <v>10714.2</v>
      </c>
      <c r="BJ38">
        <v>8373.1</v>
      </c>
      <c r="BK38">
        <v>12059.4</v>
      </c>
      <c r="BL38">
        <v>11165</v>
      </c>
      <c r="BM38">
        <v>9390.4</v>
      </c>
      <c r="BN38">
        <v>7616.5</v>
      </c>
      <c r="BO38">
        <v>9961.7000000000007</v>
      </c>
      <c r="BP38">
        <v>9276.9</v>
      </c>
      <c r="BQ38">
        <v>7709.7</v>
      </c>
      <c r="BR38">
        <v>6392.5</v>
      </c>
      <c r="BS38">
        <v>10109.299999999999</v>
      </c>
      <c r="BT38">
        <v>10945.3</v>
      </c>
      <c r="BU38">
        <v>8749.6</v>
      </c>
      <c r="BV38">
        <v>7347.6</v>
      </c>
      <c r="BW38" t="s">
        <v>18</v>
      </c>
      <c r="BX38" t="s">
        <v>18</v>
      </c>
      <c r="BY38" t="s">
        <v>18</v>
      </c>
      <c r="BZ38" t="s">
        <v>18</v>
      </c>
      <c r="CA38" t="s">
        <v>18</v>
      </c>
      <c r="CB38" t="s">
        <v>18</v>
      </c>
      <c r="CC38" t="s">
        <v>18</v>
      </c>
      <c r="CD38" t="s">
        <v>18</v>
      </c>
      <c r="CE38" t="s">
        <v>18</v>
      </c>
      <c r="CF38" t="s">
        <v>18</v>
      </c>
      <c r="CG38" t="s">
        <v>18</v>
      </c>
      <c r="CH38" t="s">
        <v>18</v>
      </c>
      <c r="CI38" t="s">
        <v>18</v>
      </c>
      <c r="CJ38" t="s">
        <v>18</v>
      </c>
      <c r="CK38" t="s">
        <v>18</v>
      </c>
      <c r="CL38" t="s">
        <v>18</v>
      </c>
      <c r="CM38" t="s">
        <v>18</v>
      </c>
      <c r="CN38" t="s">
        <v>18</v>
      </c>
      <c r="CO38" t="s">
        <v>18</v>
      </c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X38" t="s">
        <v>18</v>
      </c>
      <c r="CY38" t="s">
        <v>18</v>
      </c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E38" t="s">
        <v>18</v>
      </c>
      <c r="DF38" t="s">
        <v>18</v>
      </c>
      <c r="DG38" t="s">
        <v>18</v>
      </c>
      <c r="DH38" t="s">
        <v>18</v>
      </c>
      <c r="DI38" t="s">
        <v>18</v>
      </c>
      <c r="DJ38" t="s">
        <v>18</v>
      </c>
      <c r="DK38" t="s">
        <v>18</v>
      </c>
      <c r="DL38" t="s">
        <v>18</v>
      </c>
      <c r="DM38" t="s">
        <v>18</v>
      </c>
      <c r="DN38" t="s">
        <v>18</v>
      </c>
      <c r="DO38" t="s">
        <v>18</v>
      </c>
      <c r="DP38" t="s">
        <v>18</v>
      </c>
      <c r="DQ38" t="s">
        <v>18</v>
      </c>
      <c r="DR38" t="s">
        <v>18</v>
      </c>
      <c r="DS38" t="s">
        <v>18</v>
      </c>
      <c r="DT38" t="s">
        <v>18</v>
      </c>
      <c r="DU38" t="s">
        <v>18</v>
      </c>
      <c r="DV38" t="s">
        <v>18</v>
      </c>
      <c r="DW38" t="s">
        <v>18</v>
      </c>
      <c r="DX38" t="s">
        <v>18</v>
      </c>
      <c r="DY38" t="s">
        <v>18</v>
      </c>
      <c r="DZ38" t="s">
        <v>18</v>
      </c>
      <c r="EA38" t="s">
        <v>18</v>
      </c>
      <c r="EB38" t="s">
        <v>18</v>
      </c>
      <c r="EC38" t="s">
        <v>18</v>
      </c>
      <c r="ED38" t="s">
        <v>18</v>
      </c>
      <c r="EE38" t="s">
        <v>18</v>
      </c>
      <c r="EF38" t="s">
        <v>18</v>
      </c>
      <c r="EG38" t="s">
        <v>18</v>
      </c>
      <c r="EH38" t="s">
        <v>18</v>
      </c>
      <c r="EI38" t="s">
        <v>18</v>
      </c>
      <c r="EJ38" t="s">
        <v>18</v>
      </c>
      <c r="EK38" t="s">
        <v>18</v>
      </c>
      <c r="EL38" t="s">
        <v>18</v>
      </c>
      <c r="EM38" t="s">
        <v>18</v>
      </c>
      <c r="EN38" t="s">
        <v>18</v>
      </c>
      <c r="EO38" t="s">
        <v>18</v>
      </c>
      <c r="EP38" t="s">
        <v>18</v>
      </c>
      <c r="EQ38" t="s">
        <v>18</v>
      </c>
      <c r="ER38" t="s">
        <v>18</v>
      </c>
      <c r="ES38" t="s">
        <v>18</v>
      </c>
      <c r="ET38" t="s">
        <v>18</v>
      </c>
      <c r="EU38" t="s">
        <v>18</v>
      </c>
      <c r="EV38" t="s">
        <v>18</v>
      </c>
      <c r="EW38" t="s">
        <v>18</v>
      </c>
      <c r="EX38" t="s">
        <v>18</v>
      </c>
      <c r="EY38" t="s">
        <v>18</v>
      </c>
      <c r="EZ38" t="s">
        <v>18</v>
      </c>
      <c r="FA38" t="s">
        <v>18</v>
      </c>
      <c r="FB38" t="s">
        <v>18</v>
      </c>
      <c r="FC38" t="s">
        <v>18</v>
      </c>
      <c r="FD38" t="s">
        <v>18</v>
      </c>
      <c r="FE38" t="s">
        <v>18</v>
      </c>
      <c r="FF38" t="s">
        <v>18</v>
      </c>
      <c r="FG38" t="s">
        <v>18</v>
      </c>
      <c r="FH38" t="s">
        <v>18</v>
      </c>
      <c r="FI38" t="s">
        <v>18</v>
      </c>
      <c r="FJ38" t="s">
        <v>18</v>
      </c>
      <c r="FK38" t="s">
        <v>18</v>
      </c>
      <c r="FL38" t="s">
        <v>18</v>
      </c>
      <c r="FM38" t="s">
        <v>18</v>
      </c>
      <c r="FN38" t="s">
        <v>18</v>
      </c>
      <c r="FO38" t="s">
        <v>18</v>
      </c>
      <c r="FP38" t="s">
        <v>18</v>
      </c>
      <c r="FQ38" t="s">
        <v>18</v>
      </c>
      <c r="FR38" t="s">
        <v>18</v>
      </c>
      <c r="FS38" t="s">
        <v>18</v>
      </c>
      <c r="FT38" t="s">
        <v>18</v>
      </c>
      <c r="FU38" t="s">
        <v>18</v>
      </c>
      <c r="FV38" t="s">
        <v>18</v>
      </c>
      <c r="FW38" t="s">
        <v>18</v>
      </c>
      <c r="FX38" t="s">
        <v>18</v>
      </c>
      <c r="FY38" t="s">
        <v>18</v>
      </c>
      <c r="FZ38" t="s">
        <v>18</v>
      </c>
      <c r="GA38" t="s">
        <v>18</v>
      </c>
      <c r="GB38" t="s">
        <v>18</v>
      </c>
      <c r="GC38" t="s">
        <v>18</v>
      </c>
      <c r="GD38" t="s">
        <v>18</v>
      </c>
      <c r="GE38" t="s">
        <v>18</v>
      </c>
      <c r="GF38" t="s">
        <v>18</v>
      </c>
      <c r="GG38" t="s">
        <v>18</v>
      </c>
      <c r="GH38" t="s">
        <v>18</v>
      </c>
      <c r="GI38" t="s">
        <v>18</v>
      </c>
      <c r="GJ38" t="s">
        <v>18</v>
      </c>
      <c r="GK38" t="s">
        <v>18</v>
      </c>
      <c r="GL38" t="s">
        <v>18</v>
      </c>
      <c r="GM38" t="s">
        <v>18</v>
      </c>
      <c r="GN38" t="s">
        <v>18</v>
      </c>
      <c r="GO38" t="s">
        <v>18</v>
      </c>
      <c r="GP38" t="s">
        <v>18</v>
      </c>
      <c r="GQ38" t="s">
        <v>18</v>
      </c>
      <c r="GR38" t="s">
        <v>18</v>
      </c>
      <c r="GS38" t="s">
        <v>18</v>
      </c>
      <c r="GT38" t="s">
        <v>18</v>
      </c>
      <c r="GU38" t="s">
        <v>18</v>
      </c>
      <c r="GV38" t="s">
        <v>18</v>
      </c>
      <c r="GW38" t="s">
        <v>18</v>
      </c>
      <c r="GX38" t="s">
        <v>18</v>
      </c>
      <c r="GY38" t="s">
        <v>18</v>
      </c>
      <c r="GZ38" t="s">
        <v>18</v>
      </c>
      <c r="HA38" t="s">
        <v>18</v>
      </c>
      <c r="HB38" t="s">
        <v>18</v>
      </c>
      <c r="HC38" t="s">
        <v>18</v>
      </c>
      <c r="HD38" t="s">
        <v>18</v>
      </c>
      <c r="HE38" t="s">
        <v>18</v>
      </c>
      <c r="HF38" t="s">
        <v>18</v>
      </c>
      <c r="HG38" t="s">
        <v>18</v>
      </c>
      <c r="HH38" t="s">
        <v>18</v>
      </c>
      <c r="HI38" t="s">
        <v>18</v>
      </c>
      <c r="HJ38" t="s">
        <v>18</v>
      </c>
      <c r="HK38" t="s">
        <v>18</v>
      </c>
      <c r="HL38" t="s">
        <v>18</v>
      </c>
      <c r="HM38" t="s">
        <v>18</v>
      </c>
      <c r="HN38" t="s">
        <v>18</v>
      </c>
      <c r="HO38" t="s">
        <v>18</v>
      </c>
      <c r="HP38" t="s">
        <v>18</v>
      </c>
      <c r="HQ38" t="s">
        <v>18</v>
      </c>
      <c r="HR38" t="s">
        <v>18</v>
      </c>
      <c r="HS38" t="s">
        <v>18</v>
      </c>
      <c r="HT38" t="s">
        <v>18</v>
      </c>
      <c r="HU38" t="s">
        <v>18</v>
      </c>
      <c r="HV38" t="s">
        <v>18</v>
      </c>
      <c r="HW38" t="s">
        <v>18</v>
      </c>
      <c r="HX38" t="s">
        <v>18</v>
      </c>
      <c r="HY38" t="s">
        <v>18</v>
      </c>
      <c r="HZ38" t="s">
        <v>18</v>
      </c>
      <c r="IA38" t="s">
        <v>18</v>
      </c>
      <c r="IB38" t="s">
        <v>18</v>
      </c>
      <c r="IC38" t="s">
        <v>18</v>
      </c>
      <c r="ID38" t="s">
        <v>18</v>
      </c>
      <c r="IE38" t="s">
        <v>18</v>
      </c>
      <c r="IF38" t="s">
        <v>18</v>
      </c>
      <c r="IG38" t="s">
        <v>18</v>
      </c>
      <c r="IH38" t="s">
        <v>18</v>
      </c>
      <c r="II38" t="s">
        <v>18</v>
      </c>
      <c r="IJ38" t="s">
        <v>18</v>
      </c>
      <c r="IK38" t="s">
        <v>18</v>
      </c>
      <c r="IL38" t="s">
        <v>18</v>
      </c>
    </row>
    <row r="39" spans="1:246">
      <c r="A39" t="s">
        <v>452</v>
      </c>
      <c r="B39" t="s">
        <v>458</v>
      </c>
      <c r="C39" t="s">
        <v>457</v>
      </c>
      <c r="D39" t="s">
        <v>41</v>
      </c>
      <c r="E39">
        <f t="shared" si="0"/>
        <v>417299.80000000005</v>
      </c>
      <c r="F39" t="s">
        <v>18</v>
      </c>
      <c r="G39" t="s">
        <v>18</v>
      </c>
      <c r="H39" t="s">
        <v>18</v>
      </c>
      <c r="I39">
        <v>105551.1</v>
      </c>
      <c r="J39">
        <v>101320.9</v>
      </c>
      <c r="K39">
        <v>108433.2</v>
      </c>
      <c r="L39">
        <v>101994.6</v>
      </c>
      <c r="M39">
        <v>107852.4</v>
      </c>
      <c r="N39">
        <v>102566.8</v>
      </c>
      <c r="O39">
        <v>106969.8</v>
      </c>
      <c r="P39">
        <v>102330.5</v>
      </c>
      <c r="Q39">
        <v>102097.5</v>
      </c>
      <c r="R39">
        <v>96474.9</v>
      </c>
      <c r="S39">
        <v>99433.8</v>
      </c>
      <c r="T39">
        <v>93338.9</v>
      </c>
      <c r="U39">
        <v>98487.5</v>
      </c>
      <c r="V39">
        <v>94210.6</v>
      </c>
      <c r="W39">
        <v>97244.3</v>
      </c>
      <c r="X39">
        <v>86570.2</v>
      </c>
      <c r="Y39">
        <v>87814.8</v>
      </c>
      <c r="Z39">
        <v>78792.100000000006</v>
      </c>
      <c r="AA39">
        <v>78863.399999999994</v>
      </c>
      <c r="AB39">
        <v>71961.100000000006</v>
      </c>
      <c r="AC39">
        <v>73497.100000000006</v>
      </c>
      <c r="AD39">
        <v>68276.2</v>
      </c>
      <c r="AE39">
        <v>80202.3</v>
      </c>
      <c r="AF39">
        <v>82521</v>
      </c>
      <c r="AG39">
        <v>88301.6</v>
      </c>
      <c r="AH39">
        <v>82558.100000000006</v>
      </c>
      <c r="AI39">
        <v>89904.5</v>
      </c>
      <c r="AJ39">
        <v>81013</v>
      </c>
      <c r="AK39">
        <v>85426.9</v>
      </c>
      <c r="AL39">
        <v>81560.899999999994</v>
      </c>
      <c r="AM39">
        <v>85586.3</v>
      </c>
      <c r="AN39">
        <v>77367.8</v>
      </c>
      <c r="AO39">
        <v>80204.100000000006</v>
      </c>
      <c r="AP39">
        <v>75143.899999999994</v>
      </c>
      <c r="AQ39">
        <v>77711.199999999997</v>
      </c>
      <c r="AR39">
        <v>71869.399999999994</v>
      </c>
      <c r="AS39">
        <v>76578.8</v>
      </c>
      <c r="AT39">
        <v>72180.2</v>
      </c>
      <c r="AU39">
        <v>77797.7</v>
      </c>
      <c r="AV39">
        <v>70437.100000000006</v>
      </c>
      <c r="AW39">
        <v>73952.3</v>
      </c>
      <c r="AX39">
        <v>69511.899999999994</v>
      </c>
      <c r="AY39">
        <v>74358.7</v>
      </c>
      <c r="AZ39">
        <v>67214.8</v>
      </c>
      <c r="BA39">
        <v>70312.600000000006</v>
      </c>
      <c r="BB39">
        <v>67110.100000000006</v>
      </c>
      <c r="BC39">
        <v>71078.600000000006</v>
      </c>
      <c r="BD39">
        <v>63721.7</v>
      </c>
      <c r="BE39">
        <v>68265.5</v>
      </c>
      <c r="BF39">
        <v>63745.4</v>
      </c>
      <c r="BG39">
        <v>66301.8</v>
      </c>
      <c r="BH39">
        <v>59530.1</v>
      </c>
      <c r="BI39">
        <v>65391.4</v>
      </c>
      <c r="BJ39">
        <v>62536</v>
      </c>
      <c r="BK39">
        <v>69884.899999999994</v>
      </c>
      <c r="BL39">
        <v>64845.7</v>
      </c>
      <c r="BM39">
        <v>69736.2</v>
      </c>
      <c r="BN39">
        <v>63819.199999999997</v>
      </c>
      <c r="BO39">
        <v>66385.2</v>
      </c>
      <c r="BP39">
        <v>58745.4</v>
      </c>
      <c r="BQ39">
        <v>60668</v>
      </c>
      <c r="BR39">
        <v>57101.1</v>
      </c>
      <c r="BS39">
        <v>57311.6</v>
      </c>
      <c r="BT39">
        <v>54233.5</v>
      </c>
      <c r="BU39">
        <v>59927.9</v>
      </c>
      <c r="BV39">
        <v>55924.3</v>
      </c>
      <c r="BW39">
        <v>59963.7</v>
      </c>
      <c r="BX39">
        <v>54100</v>
      </c>
      <c r="BY39">
        <v>56119.199999999997</v>
      </c>
      <c r="BZ39">
        <v>53221.8</v>
      </c>
      <c r="CA39">
        <v>57100.9</v>
      </c>
      <c r="CB39">
        <v>52550.1</v>
      </c>
      <c r="CC39">
        <v>55347.7</v>
      </c>
      <c r="CD39">
        <v>52814</v>
      </c>
      <c r="CE39">
        <v>54173.8</v>
      </c>
      <c r="CF39">
        <v>45787.7</v>
      </c>
      <c r="CG39">
        <v>47246.5</v>
      </c>
      <c r="CH39">
        <v>47039.6</v>
      </c>
      <c r="CI39">
        <v>48942</v>
      </c>
      <c r="CJ39">
        <v>42619.4</v>
      </c>
      <c r="CK39">
        <v>46801.8</v>
      </c>
      <c r="CL39">
        <v>44976</v>
      </c>
      <c r="CM39">
        <v>44242.8</v>
      </c>
      <c r="CN39">
        <v>40831.699999999997</v>
      </c>
      <c r="CO39">
        <v>44424.9</v>
      </c>
      <c r="CP39">
        <v>43022</v>
      </c>
      <c r="CQ39">
        <v>51072.7</v>
      </c>
      <c r="CR39">
        <v>49328.9</v>
      </c>
      <c r="CS39">
        <v>52836.9</v>
      </c>
      <c r="CT39">
        <v>53417.599999999999</v>
      </c>
      <c r="CU39">
        <v>54170.8</v>
      </c>
      <c r="CV39">
        <v>49668.4</v>
      </c>
      <c r="CW39">
        <v>53921.2</v>
      </c>
      <c r="CX39">
        <v>50793</v>
      </c>
      <c r="CY39">
        <v>50312.3</v>
      </c>
      <c r="CZ39">
        <v>44894.8</v>
      </c>
      <c r="DA39">
        <v>49713.9</v>
      </c>
      <c r="DB39">
        <v>47549</v>
      </c>
      <c r="DC39">
        <v>50048.7</v>
      </c>
      <c r="DD39">
        <v>43780</v>
      </c>
      <c r="DE39">
        <v>47186.400000000001</v>
      </c>
      <c r="DF39">
        <v>44578.2</v>
      </c>
      <c r="DG39">
        <v>45255.6</v>
      </c>
      <c r="DH39">
        <v>39168</v>
      </c>
      <c r="DI39">
        <v>40773.1</v>
      </c>
      <c r="DJ39">
        <v>38873</v>
      </c>
      <c r="DK39">
        <v>39872.400000000001</v>
      </c>
      <c r="DL39">
        <v>35386.800000000003</v>
      </c>
      <c r="DM39">
        <v>37849.9</v>
      </c>
      <c r="DN39">
        <v>35709.5</v>
      </c>
      <c r="DO39">
        <v>37517.199999999997</v>
      </c>
      <c r="DP39">
        <v>33786.800000000003</v>
      </c>
      <c r="DQ39">
        <v>36541.800000000003</v>
      </c>
      <c r="DR39">
        <v>35552.6</v>
      </c>
      <c r="DS39">
        <v>36777.5</v>
      </c>
      <c r="DT39">
        <v>32847.1</v>
      </c>
      <c r="DU39">
        <v>35384.400000000001</v>
      </c>
      <c r="DV39">
        <v>35368.699999999997</v>
      </c>
      <c r="DW39">
        <v>36234.5</v>
      </c>
      <c r="DX39">
        <v>30556.400000000001</v>
      </c>
      <c r="DY39">
        <v>31522.6</v>
      </c>
      <c r="DZ39">
        <v>30871.8</v>
      </c>
      <c r="EA39">
        <v>31352.799999999999</v>
      </c>
      <c r="EB39">
        <v>26176.6</v>
      </c>
      <c r="EC39">
        <v>27195</v>
      </c>
      <c r="ED39">
        <v>25238.3</v>
      </c>
      <c r="EE39">
        <v>26660.2</v>
      </c>
      <c r="EF39">
        <v>26443.5</v>
      </c>
      <c r="EG39">
        <v>28642.1</v>
      </c>
      <c r="EH39">
        <v>27089.9</v>
      </c>
      <c r="EI39">
        <v>27345.7</v>
      </c>
      <c r="EJ39">
        <v>26442.1</v>
      </c>
      <c r="EK39">
        <v>28087</v>
      </c>
      <c r="EL39">
        <v>26531.599999999999</v>
      </c>
      <c r="EM39">
        <v>26619.5</v>
      </c>
      <c r="EN39">
        <v>22559.8</v>
      </c>
      <c r="EO39">
        <v>22797</v>
      </c>
      <c r="EP39">
        <v>23135.4</v>
      </c>
      <c r="EQ39" t="s">
        <v>18</v>
      </c>
      <c r="ER39" t="s">
        <v>18</v>
      </c>
      <c r="ES39" t="s">
        <v>18</v>
      </c>
      <c r="ET39" t="s">
        <v>18</v>
      </c>
      <c r="EU39" t="s">
        <v>18</v>
      </c>
      <c r="EV39" t="s">
        <v>18</v>
      </c>
      <c r="EW39" t="s">
        <v>18</v>
      </c>
      <c r="EX39" t="s">
        <v>18</v>
      </c>
      <c r="EY39" t="s">
        <v>18</v>
      </c>
      <c r="EZ39" t="s">
        <v>18</v>
      </c>
      <c r="FA39" t="s">
        <v>18</v>
      </c>
      <c r="FB39" t="s">
        <v>18</v>
      </c>
      <c r="FC39" t="s">
        <v>18</v>
      </c>
      <c r="FD39" t="s">
        <v>18</v>
      </c>
      <c r="FE39" t="s">
        <v>18</v>
      </c>
      <c r="FF39" t="s">
        <v>18</v>
      </c>
      <c r="FG39" t="s">
        <v>18</v>
      </c>
      <c r="FH39" t="s">
        <v>18</v>
      </c>
      <c r="FI39" t="s">
        <v>18</v>
      </c>
      <c r="FJ39" t="s">
        <v>18</v>
      </c>
      <c r="FK39" t="s">
        <v>18</v>
      </c>
      <c r="FL39" t="s">
        <v>18</v>
      </c>
      <c r="FM39" t="s">
        <v>18</v>
      </c>
      <c r="FN39" t="s">
        <v>18</v>
      </c>
      <c r="FO39" t="s">
        <v>18</v>
      </c>
      <c r="FP39" t="s">
        <v>18</v>
      </c>
      <c r="FQ39" t="s">
        <v>18</v>
      </c>
      <c r="FR39" t="s">
        <v>18</v>
      </c>
      <c r="FS39" t="s">
        <v>18</v>
      </c>
      <c r="FT39" t="s">
        <v>18</v>
      </c>
      <c r="FU39" t="s">
        <v>18</v>
      </c>
      <c r="FV39" t="s">
        <v>18</v>
      </c>
      <c r="FW39" t="s">
        <v>18</v>
      </c>
      <c r="FX39" t="s">
        <v>18</v>
      </c>
      <c r="FY39" t="s">
        <v>18</v>
      </c>
      <c r="FZ39" t="s">
        <v>18</v>
      </c>
      <c r="GA39" t="s">
        <v>18</v>
      </c>
      <c r="GB39" t="s">
        <v>18</v>
      </c>
      <c r="GC39" t="s">
        <v>18</v>
      </c>
      <c r="GD39" t="s">
        <v>18</v>
      </c>
      <c r="GE39" t="s">
        <v>18</v>
      </c>
      <c r="GF39" t="s">
        <v>18</v>
      </c>
      <c r="GG39" t="s">
        <v>18</v>
      </c>
      <c r="GH39" t="s">
        <v>18</v>
      </c>
      <c r="GI39" t="s">
        <v>18</v>
      </c>
      <c r="GJ39" t="s">
        <v>18</v>
      </c>
      <c r="GK39" t="s">
        <v>18</v>
      </c>
      <c r="GL39" t="s">
        <v>18</v>
      </c>
      <c r="GM39" t="s">
        <v>18</v>
      </c>
      <c r="GN39" t="s">
        <v>18</v>
      </c>
      <c r="GO39" t="s">
        <v>18</v>
      </c>
      <c r="GP39" t="s">
        <v>18</v>
      </c>
      <c r="GQ39" t="s">
        <v>18</v>
      </c>
      <c r="GR39" t="s">
        <v>18</v>
      </c>
      <c r="GS39" t="s">
        <v>18</v>
      </c>
      <c r="GT39" t="s">
        <v>18</v>
      </c>
      <c r="GU39" t="s">
        <v>18</v>
      </c>
      <c r="GV39" t="s">
        <v>18</v>
      </c>
      <c r="GW39" t="s">
        <v>18</v>
      </c>
      <c r="GX39" t="s">
        <v>18</v>
      </c>
      <c r="GY39" t="s">
        <v>18</v>
      </c>
      <c r="GZ39" t="s">
        <v>18</v>
      </c>
      <c r="HA39" t="s">
        <v>18</v>
      </c>
      <c r="HB39" t="s">
        <v>18</v>
      </c>
      <c r="HC39" t="s">
        <v>18</v>
      </c>
      <c r="HD39" t="s">
        <v>18</v>
      </c>
      <c r="HE39" t="s">
        <v>18</v>
      </c>
      <c r="HF39" t="s">
        <v>18</v>
      </c>
      <c r="HG39" t="s">
        <v>18</v>
      </c>
      <c r="HH39" t="s">
        <v>18</v>
      </c>
      <c r="HI39" t="s">
        <v>18</v>
      </c>
      <c r="HJ39" t="s">
        <v>18</v>
      </c>
      <c r="HK39" t="s">
        <v>18</v>
      </c>
      <c r="HL39" t="s">
        <v>18</v>
      </c>
      <c r="HM39" t="s">
        <v>18</v>
      </c>
      <c r="HN39" t="s">
        <v>18</v>
      </c>
      <c r="HO39" t="s">
        <v>18</v>
      </c>
      <c r="HP39" t="s">
        <v>18</v>
      </c>
      <c r="HQ39" t="s">
        <v>18</v>
      </c>
      <c r="HR39" t="s">
        <v>18</v>
      </c>
      <c r="HS39" t="s">
        <v>18</v>
      </c>
      <c r="HT39" t="s">
        <v>18</v>
      </c>
      <c r="HU39" t="s">
        <v>18</v>
      </c>
      <c r="HV39" t="s">
        <v>18</v>
      </c>
      <c r="HW39" t="s">
        <v>18</v>
      </c>
      <c r="HX39" t="s">
        <v>18</v>
      </c>
      <c r="HY39" t="s">
        <v>18</v>
      </c>
      <c r="HZ39" t="s">
        <v>18</v>
      </c>
      <c r="IA39" t="s">
        <v>18</v>
      </c>
      <c r="IB39" t="s">
        <v>18</v>
      </c>
      <c r="IC39" t="s">
        <v>18</v>
      </c>
      <c r="ID39" t="s">
        <v>18</v>
      </c>
      <c r="IE39" t="s">
        <v>18</v>
      </c>
      <c r="IF39" t="s">
        <v>18</v>
      </c>
      <c r="IG39" t="s">
        <v>18</v>
      </c>
      <c r="IH39" t="s">
        <v>18</v>
      </c>
      <c r="II39" t="s">
        <v>18</v>
      </c>
      <c r="IJ39" t="s">
        <v>18</v>
      </c>
      <c r="IK39" t="s">
        <v>18</v>
      </c>
      <c r="IL39" t="s">
        <v>18</v>
      </c>
    </row>
    <row r="40" spans="1:246">
      <c r="A40" t="s">
        <v>452</v>
      </c>
      <c r="B40" t="s">
        <v>458</v>
      </c>
      <c r="C40" t="s">
        <v>457</v>
      </c>
      <c r="D40" t="s">
        <v>42</v>
      </c>
      <c r="E40">
        <f t="shared" si="0"/>
        <v>26499.1</v>
      </c>
      <c r="F40" t="s">
        <v>18</v>
      </c>
      <c r="G40" t="s">
        <v>18</v>
      </c>
      <c r="H40" t="s">
        <v>18</v>
      </c>
      <c r="I40" t="s">
        <v>18</v>
      </c>
      <c r="J40">
        <v>8392</v>
      </c>
      <c r="K40">
        <v>8965.7999999999993</v>
      </c>
      <c r="L40">
        <v>9141.2999999999993</v>
      </c>
      <c r="M40">
        <v>9043.7000000000007</v>
      </c>
      <c r="N40">
        <v>8124.1</v>
      </c>
      <c r="O40">
        <v>8716.7000000000007</v>
      </c>
      <c r="P40">
        <v>9049.1</v>
      </c>
      <c r="Q40">
        <v>9033.5</v>
      </c>
      <c r="R40">
        <v>8519.4</v>
      </c>
      <c r="S40">
        <v>8995.5</v>
      </c>
      <c r="T40">
        <v>9315.6</v>
      </c>
      <c r="U40">
        <v>9353.7999999999993</v>
      </c>
      <c r="V40">
        <v>8485</v>
      </c>
      <c r="W40">
        <v>8989.2000000000007</v>
      </c>
      <c r="X40">
        <v>9142.4</v>
      </c>
      <c r="Y40">
        <v>9144.1</v>
      </c>
      <c r="Z40">
        <v>8208.7999999999993</v>
      </c>
      <c r="AA40">
        <v>8922.7999999999993</v>
      </c>
      <c r="AB40">
        <v>9092.2000000000007</v>
      </c>
      <c r="AC40">
        <v>9052.5</v>
      </c>
      <c r="AD40">
        <v>8352.7000000000007</v>
      </c>
      <c r="AE40">
        <v>9237.6</v>
      </c>
      <c r="AF40">
        <v>9720.2999999999993</v>
      </c>
      <c r="AG40">
        <v>9674.7999999999993</v>
      </c>
      <c r="AH40">
        <v>8611.7000000000007</v>
      </c>
      <c r="AI40">
        <v>8934.4</v>
      </c>
      <c r="AJ40">
        <v>9029.6</v>
      </c>
      <c r="AK40">
        <v>8793.4</v>
      </c>
      <c r="AL40">
        <v>7836.3</v>
      </c>
      <c r="AM40">
        <v>8116.2</v>
      </c>
      <c r="AN40">
        <v>8034.7</v>
      </c>
      <c r="AO40">
        <v>7904.6</v>
      </c>
      <c r="AP40">
        <v>6994.8</v>
      </c>
      <c r="AQ40">
        <v>7420.6</v>
      </c>
      <c r="AR40">
        <v>7383</v>
      </c>
      <c r="AS40">
        <v>7432.1</v>
      </c>
      <c r="AT40">
        <v>6495.6</v>
      </c>
      <c r="AU40">
        <v>7103.5</v>
      </c>
      <c r="AV40">
        <v>7007.8</v>
      </c>
      <c r="AW40">
        <v>6855.6</v>
      </c>
      <c r="AX40">
        <v>6257.2</v>
      </c>
      <c r="AY40">
        <v>6635.7</v>
      </c>
      <c r="AZ40">
        <v>6642.7</v>
      </c>
      <c r="BA40">
        <v>6557.8</v>
      </c>
      <c r="BB40">
        <v>5978.2</v>
      </c>
      <c r="BC40">
        <v>6344.5</v>
      </c>
      <c r="BD40">
        <v>6257.5</v>
      </c>
      <c r="BE40">
        <v>6221.7</v>
      </c>
      <c r="BF40">
        <v>5768.1</v>
      </c>
      <c r="BG40">
        <v>5949</v>
      </c>
      <c r="BH40">
        <v>5771.2</v>
      </c>
      <c r="BI40">
        <v>5786.8</v>
      </c>
      <c r="BJ40">
        <v>5314.4</v>
      </c>
      <c r="BK40">
        <v>5564.8</v>
      </c>
      <c r="BL40">
        <v>5411.2</v>
      </c>
      <c r="BM40">
        <v>5486.7</v>
      </c>
      <c r="BN40">
        <v>5056.3</v>
      </c>
      <c r="BO40">
        <v>5493.2</v>
      </c>
      <c r="BP40">
        <v>5195.6000000000004</v>
      </c>
      <c r="BQ40">
        <v>5350.8</v>
      </c>
      <c r="BR40">
        <v>4804.7</v>
      </c>
      <c r="BS40">
        <v>5212</v>
      </c>
      <c r="BT40">
        <v>4948.5</v>
      </c>
      <c r="BU40">
        <v>4932.3999999999996</v>
      </c>
      <c r="BV40">
        <v>4339.3999999999996</v>
      </c>
      <c r="BW40">
        <v>4692</v>
      </c>
      <c r="BX40">
        <v>4569.8</v>
      </c>
      <c r="BY40">
        <v>4707.3</v>
      </c>
      <c r="BZ40">
        <v>4043.4</v>
      </c>
      <c r="CA40">
        <v>4371.8</v>
      </c>
      <c r="CB40">
        <v>4330.1000000000004</v>
      </c>
      <c r="CC40">
        <v>4186.3</v>
      </c>
      <c r="CD40">
        <v>3768.5</v>
      </c>
      <c r="CE40">
        <v>4106</v>
      </c>
      <c r="CF40">
        <v>4116.8</v>
      </c>
      <c r="CG40">
        <v>4155.1000000000004</v>
      </c>
      <c r="CH40">
        <v>3648.4</v>
      </c>
      <c r="CI40" t="s">
        <v>18</v>
      </c>
      <c r="CJ40" t="s">
        <v>18</v>
      </c>
      <c r="CK40" t="s">
        <v>18</v>
      </c>
      <c r="CL40" t="s">
        <v>18</v>
      </c>
      <c r="CM40" t="s">
        <v>18</v>
      </c>
      <c r="CN40" t="s">
        <v>18</v>
      </c>
      <c r="CO40" t="s">
        <v>18</v>
      </c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X40" t="s">
        <v>18</v>
      </c>
      <c r="CY40" t="s">
        <v>18</v>
      </c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E40" t="s">
        <v>18</v>
      </c>
      <c r="DF40" t="s">
        <v>18</v>
      </c>
      <c r="DG40" t="s">
        <v>18</v>
      </c>
      <c r="DH40" t="s">
        <v>18</v>
      </c>
      <c r="DI40" t="s">
        <v>18</v>
      </c>
      <c r="DJ40" t="s">
        <v>18</v>
      </c>
      <c r="DK40" t="s">
        <v>18</v>
      </c>
      <c r="DL40" t="s">
        <v>18</v>
      </c>
      <c r="DM40" t="s">
        <v>18</v>
      </c>
      <c r="DN40" t="s">
        <v>18</v>
      </c>
      <c r="DO40" t="s">
        <v>18</v>
      </c>
      <c r="DP40" t="s">
        <v>18</v>
      </c>
      <c r="DQ40" t="s">
        <v>18</v>
      </c>
      <c r="DR40" t="s">
        <v>18</v>
      </c>
      <c r="DS40" t="s">
        <v>18</v>
      </c>
      <c r="DT40" t="s">
        <v>18</v>
      </c>
      <c r="DU40" t="s">
        <v>18</v>
      </c>
      <c r="DV40" t="s">
        <v>18</v>
      </c>
      <c r="DW40" t="s">
        <v>18</v>
      </c>
      <c r="DX40" t="s">
        <v>18</v>
      </c>
      <c r="DY40" t="s">
        <v>18</v>
      </c>
      <c r="DZ40" t="s">
        <v>18</v>
      </c>
      <c r="EA40" t="s">
        <v>18</v>
      </c>
      <c r="EB40" t="s">
        <v>18</v>
      </c>
      <c r="EC40" t="s">
        <v>18</v>
      </c>
      <c r="ED40" t="s">
        <v>18</v>
      </c>
      <c r="EE40" t="s">
        <v>18</v>
      </c>
      <c r="EF40" t="s">
        <v>18</v>
      </c>
      <c r="EG40" t="s">
        <v>18</v>
      </c>
      <c r="EH40" t="s">
        <v>18</v>
      </c>
      <c r="EI40" t="s">
        <v>18</v>
      </c>
      <c r="EJ40" t="s">
        <v>18</v>
      </c>
      <c r="EK40" t="s">
        <v>18</v>
      </c>
      <c r="EL40" t="s">
        <v>18</v>
      </c>
      <c r="EM40" t="s">
        <v>18</v>
      </c>
      <c r="EN40" t="s">
        <v>18</v>
      </c>
      <c r="EO40" t="s">
        <v>18</v>
      </c>
      <c r="EP40" t="s">
        <v>18</v>
      </c>
      <c r="EQ40" t="s">
        <v>18</v>
      </c>
      <c r="ER40" t="s">
        <v>18</v>
      </c>
      <c r="ES40" t="s">
        <v>18</v>
      </c>
      <c r="ET40" t="s">
        <v>18</v>
      </c>
      <c r="EU40" t="s">
        <v>18</v>
      </c>
      <c r="EV40" t="s">
        <v>18</v>
      </c>
      <c r="EW40" t="s">
        <v>18</v>
      </c>
      <c r="EX40" t="s">
        <v>18</v>
      </c>
      <c r="EY40" t="s">
        <v>18</v>
      </c>
      <c r="EZ40" t="s">
        <v>18</v>
      </c>
      <c r="FA40" t="s">
        <v>18</v>
      </c>
      <c r="FB40" t="s">
        <v>18</v>
      </c>
      <c r="FC40" t="s">
        <v>18</v>
      </c>
      <c r="FD40" t="s">
        <v>18</v>
      </c>
      <c r="FE40" t="s">
        <v>18</v>
      </c>
      <c r="FF40" t="s">
        <v>18</v>
      </c>
      <c r="FG40" t="s">
        <v>18</v>
      </c>
      <c r="FH40" t="s">
        <v>18</v>
      </c>
      <c r="FI40" t="s">
        <v>18</v>
      </c>
      <c r="FJ40" t="s">
        <v>18</v>
      </c>
      <c r="FK40" t="s">
        <v>18</v>
      </c>
      <c r="FL40" t="s">
        <v>18</v>
      </c>
      <c r="FM40" t="s">
        <v>18</v>
      </c>
      <c r="FN40" t="s">
        <v>18</v>
      </c>
      <c r="FO40" t="s">
        <v>18</v>
      </c>
      <c r="FP40" t="s">
        <v>18</v>
      </c>
      <c r="FQ40" t="s">
        <v>18</v>
      </c>
      <c r="FR40" t="s">
        <v>18</v>
      </c>
      <c r="FS40" t="s">
        <v>18</v>
      </c>
      <c r="FT40" t="s">
        <v>18</v>
      </c>
      <c r="FU40" t="s">
        <v>18</v>
      </c>
      <c r="FV40" t="s">
        <v>18</v>
      </c>
      <c r="FW40" t="s">
        <v>18</v>
      </c>
      <c r="FX40" t="s">
        <v>18</v>
      </c>
      <c r="FY40" t="s">
        <v>18</v>
      </c>
      <c r="FZ40" t="s">
        <v>18</v>
      </c>
      <c r="GA40" t="s">
        <v>18</v>
      </c>
      <c r="GB40" t="s">
        <v>18</v>
      </c>
      <c r="GC40" t="s">
        <v>18</v>
      </c>
      <c r="GD40" t="s">
        <v>18</v>
      </c>
      <c r="GE40" t="s">
        <v>18</v>
      </c>
      <c r="GF40" t="s">
        <v>18</v>
      </c>
      <c r="GG40" t="s">
        <v>18</v>
      </c>
      <c r="GH40" t="s">
        <v>18</v>
      </c>
      <c r="GI40" t="s">
        <v>18</v>
      </c>
      <c r="GJ40" t="s">
        <v>18</v>
      </c>
      <c r="GK40" t="s">
        <v>18</v>
      </c>
      <c r="GL40" t="s">
        <v>18</v>
      </c>
      <c r="GM40" t="s">
        <v>18</v>
      </c>
      <c r="GN40" t="s">
        <v>18</v>
      </c>
      <c r="GO40" t="s">
        <v>18</v>
      </c>
      <c r="GP40" t="s">
        <v>18</v>
      </c>
      <c r="GQ40" t="s">
        <v>18</v>
      </c>
      <c r="GR40" t="s">
        <v>18</v>
      </c>
      <c r="GS40" t="s">
        <v>18</v>
      </c>
      <c r="GT40" t="s">
        <v>18</v>
      </c>
      <c r="GU40" t="s">
        <v>18</v>
      </c>
      <c r="GV40" t="s">
        <v>18</v>
      </c>
      <c r="GW40" t="s">
        <v>18</v>
      </c>
      <c r="GX40" t="s">
        <v>18</v>
      </c>
      <c r="GY40" t="s">
        <v>18</v>
      </c>
      <c r="GZ40" t="s">
        <v>18</v>
      </c>
      <c r="HA40" t="s">
        <v>18</v>
      </c>
      <c r="HB40" t="s">
        <v>18</v>
      </c>
      <c r="HC40" t="s">
        <v>18</v>
      </c>
      <c r="HD40" t="s">
        <v>18</v>
      </c>
      <c r="HE40" t="s">
        <v>18</v>
      </c>
      <c r="HF40" t="s">
        <v>18</v>
      </c>
      <c r="HG40" t="s">
        <v>18</v>
      </c>
      <c r="HH40" t="s">
        <v>18</v>
      </c>
      <c r="HI40" t="s">
        <v>18</v>
      </c>
      <c r="HJ40" t="s">
        <v>18</v>
      </c>
      <c r="HK40" t="s">
        <v>18</v>
      </c>
      <c r="HL40" t="s">
        <v>18</v>
      </c>
      <c r="HM40" t="s">
        <v>18</v>
      </c>
      <c r="HN40" t="s">
        <v>18</v>
      </c>
      <c r="HO40" t="s">
        <v>18</v>
      </c>
      <c r="HP40" t="s">
        <v>18</v>
      </c>
      <c r="HQ40" t="s">
        <v>18</v>
      </c>
      <c r="HR40" t="s">
        <v>18</v>
      </c>
      <c r="HS40" t="s">
        <v>18</v>
      </c>
      <c r="HT40" t="s">
        <v>18</v>
      </c>
      <c r="HU40" t="s">
        <v>18</v>
      </c>
      <c r="HV40" t="s">
        <v>18</v>
      </c>
      <c r="HW40" t="s">
        <v>18</v>
      </c>
      <c r="HX40" t="s">
        <v>18</v>
      </c>
      <c r="HY40" t="s">
        <v>18</v>
      </c>
      <c r="HZ40" t="s">
        <v>18</v>
      </c>
      <c r="IA40" t="s">
        <v>18</v>
      </c>
      <c r="IB40" t="s">
        <v>18</v>
      </c>
      <c r="IC40" t="s">
        <v>18</v>
      </c>
      <c r="ID40" t="s">
        <v>18</v>
      </c>
      <c r="IE40" t="s">
        <v>18</v>
      </c>
      <c r="IF40" t="s">
        <v>18</v>
      </c>
      <c r="IG40" t="s">
        <v>18</v>
      </c>
      <c r="IH40" t="s">
        <v>18</v>
      </c>
      <c r="II40" t="s">
        <v>18</v>
      </c>
      <c r="IJ40" t="s">
        <v>18</v>
      </c>
      <c r="IK40" t="s">
        <v>18</v>
      </c>
      <c r="IL40" t="s">
        <v>18</v>
      </c>
    </row>
    <row r="41" spans="1:246">
      <c r="A41" t="s">
        <v>452</v>
      </c>
      <c r="B41" t="s">
        <v>458</v>
      </c>
      <c r="C41" t="s">
        <v>457</v>
      </c>
      <c r="D41" t="s">
        <v>43</v>
      </c>
      <c r="E41">
        <f t="shared" si="0"/>
        <v>72791.3</v>
      </c>
      <c r="F41" t="s">
        <v>18</v>
      </c>
      <c r="G41" t="s">
        <v>18</v>
      </c>
      <c r="H41" t="s">
        <v>18</v>
      </c>
      <c r="I41">
        <v>18381.3</v>
      </c>
      <c r="J41">
        <v>17021.5</v>
      </c>
      <c r="K41">
        <v>18392.900000000001</v>
      </c>
      <c r="L41">
        <v>18995.599999999999</v>
      </c>
      <c r="M41">
        <v>18035.8</v>
      </c>
      <c r="N41">
        <v>16709.8</v>
      </c>
      <c r="O41">
        <v>18118.5</v>
      </c>
      <c r="P41">
        <v>18782</v>
      </c>
      <c r="Q41">
        <v>17730.8</v>
      </c>
      <c r="R41">
        <v>16464.7</v>
      </c>
      <c r="S41">
        <v>17816.2</v>
      </c>
      <c r="T41">
        <v>18163.5</v>
      </c>
      <c r="U41">
        <v>17167.599999999999</v>
      </c>
      <c r="V41">
        <v>15826.8</v>
      </c>
      <c r="W41">
        <v>16898.099999999999</v>
      </c>
      <c r="X41">
        <v>17471</v>
      </c>
      <c r="Y41">
        <v>16318.7</v>
      </c>
      <c r="Z41">
        <v>15209.2</v>
      </c>
      <c r="AA41">
        <v>16097.2</v>
      </c>
      <c r="AB41">
        <v>16448.3</v>
      </c>
      <c r="AC41">
        <v>15541.1</v>
      </c>
      <c r="AD41">
        <v>14707.8</v>
      </c>
      <c r="AE41">
        <v>16656.7</v>
      </c>
      <c r="AF41">
        <v>17357</v>
      </c>
      <c r="AG41">
        <v>16105.9</v>
      </c>
      <c r="AH41">
        <v>14402.1</v>
      </c>
      <c r="AI41">
        <v>14773.6</v>
      </c>
      <c r="AJ41">
        <v>14441.6</v>
      </c>
      <c r="AK41">
        <v>13454.8</v>
      </c>
      <c r="AL41">
        <v>12181.4</v>
      </c>
      <c r="AM41">
        <v>12452.9</v>
      </c>
      <c r="AN41">
        <v>11432.1</v>
      </c>
      <c r="AO41">
        <v>10877.9</v>
      </c>
      <c r="AP41">
        <v>9796.9</v>
      </c>
      <c r="AQ41">
        <v>10326.799999999999</v>
      </c>
      <c r="AR41">
        <v>9979.1</v>
      </c>
      <c r="AS41">
        <v>9401.4</v>
      </c>
      <c r="AT41">
        <v>8782.5</v>
      </c>
      <c r="AU41">
        <v>9267</v>
      </c>
      <c r="AV41">
        <v>8822.4</v>
      </c>
      <c r="AW41">
        <v>8223.1</v>
      </c>
      <c r="AX41">
        <v>7700.2</v>
      </c>
      <c r="AY41">
        <v>7973.5</v>
      </c>
      <c r="AZ41">
        <v>7568</v>
      </c>
      <c r="BA41">
        <v>7369.3</v>
      </c>
      <c r="BB41">
        <v>6589.5</v>
      </c>
      <c r="BC41">
        <v>7078.6</v>
      </c>
      <c r="BD41">
        <v>6595.7</v>
      </c>
      <c r="BE41">
        <v>6393.1</v>
      </c>
      <c r="BF41">
        <v>5917.1</v>
      </c>
      <c r="BG41">
        <v>6202.6</v>
      </c>
      <c r="BH41">
        <v>6075.4</v>
      </c>
      <c r="BI41">
        <v>6026.1</v>
      </c>
      <c r="BJ41">
        <v>5276.4</v>
      </c>
      <c r="BK41">
        <v>5675.1</v>
      </c>
      <c r="BL41">
        <v>5686</v>
      </c>
      <c r="BM41">
        <v>5645</v>
      </c>
      <c r="BN41">
        <v>5031.3</v>
      </c>
      <c r="BO41">
        <v>4901.2</v>
      </c>
      <c r="BP41">
        <v>4888.6000000000004</v>
      </c>
      <c r="BQ41">
        <v>4820.3</v>
      </c>
      <c r="BR41">
        <v>4582.6000000000004</v>
      </c>
      <c r="BS41">
        <v>4777.5</v>
      </c>
      <c r="BT41">
        <v>5197.8999999999996</v>
      </c>
      <c r="BU41">
        <v>5218.1000000000004</v>
      </c>
      <c r="BV41">
        <v>4783.7</v>
      </c>
      <c r="BW41">
        <v>4761</v>
      </c>
      <c r="BX41">
        <v>4998</v>
      </c>
      <c r="BY41">
        <v>4750.2</v>
      </c>
      <c r="BZ41">
        <v>4360.5</v>
      </c>
      <c r="CA41">
        <v>4205</v>
      </c>
      <c r="CB41">
        <v>4351.2</v>
      </c>
      <c r="CC41">
        <v>4194.8</v>
      </c>
      <c r="CD41">
        <v>3912.4</v>
      </c>
      <c r="CE41">
        <v>3636.6</v>
      </c>
      <c r="CF41">
        <v>3826.5</v>
      </c>
      <c r="CG41">
        <v>4008.5</v>
      </c>
      <c r="CH41">
        <v>3490.1</v>
      </c>
      <c r="CI41">
        <v>3378</v>
      </c>
      <c r="CJ41">
        <v>3344.5</v>
      </c>
      <c r="CK41">
        <v>3243.2</v>
      </c>
      <c r="CL41">
        <v>3055.3</v>
      </c>
      <c r="CM41">
        <v>2846.4</v>
      </c>
      <c r="CN41">
        <v>2849.5</v>
      </c>
      <c r="CO41">
        <v>2948</v>
      </c>
      <c r="CP41">
        <v>2779.6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X41" t="s">
        <v>18</v>
      </c>
      <c r="CY41" t="s">
        <v>18</v>
      </c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E41" t="s">
        <v>18</v>
      </c>
      <c r="DF41" t="s">
        <v>18</v>
      </c>
      <c r="DG41" t="s">
        <v>18</v>
      </c>
      <c r="DH41" t="s">
        <v>18</v>
      </c>
      <c r="DI41" t="s">
        <v>18</v>
      </c>
      <c r="DJ41" t="s">
        <v>18</v>
      </c>
      <c r="DK41" t="s">
        <v>18</v>
      </c>
      <c r="DL41" t="s">
        <v>18</v>
      </c>
      <c r="DM41" t="s">
        <v>18</v>
      </c>
      <c r="DN41" t="s">
        <v>18</v>
      </c>
      <c r="DO41" t="s">
        <v>18</v>
      </c>
      <c r="DP41" t="s">
        <v>18</v>
      </c>
      <c r="DQ41" t="s">
        <v>18</v>
      </c>
      <c r="DR41" t="s">
        <v>18</v>
      </c>
      <c r="DS41" t="s">
        <v>18</v>
      </c>
      <c r="DT41" t="s">
        <v>18</v>
      </c>
      <c r="DU41" t="s">
        <v>18</v>
      </c>
      <c r="DV41" t="s">
        <v>18</v>
      </c>
      <c r="DW41" t="s">
        <v>18</v>
      </c>
      <c r="DX41" t="s">
        <v>18</v>
      </c>
      <c r="DY41" t="s">
        <v>18</v>
      </c>
      <c r="DZ41" t="s">
        <v>18</v>
      </c>
      <c r="EA41" t="s">
        <v>18</v>
      </c>
      <c r="EB41" t="s">
        <v>18</v>
      </c>
      <c r="EC41" t="s">
        <v>18</v>
      </c>
      <c r="ED41" t="s">
        <v>18</v>
      </c>
      <c r="EE41" t="s">
        <v>18</v>
      </c>
      <c r="EF41" t="s">
        <v>18</v>
      </c>
      <c r="EG41" t="s">
        <v>18</v>
      </c>
      <c r="EH41" t="s">
        <v>18</v>
      </c>
      <c r="EI41" t="s">
        <v>18</v>
      </c>
      <c r="EJ41" t="s">
        <v>18</v>
      </c>
      <c r="EK41" t="s">
        <v>18</v>
      </c>
      <c r="EL41" t="s">
        <v>18</v>
      </c>
      <c r="EM41" t="s">
        <v>18</v>
      </c>
      <c r="EN41" t="s">
        <v>18</v>
      </c>
      <c r="EO41" t="s">
        <v>18</v>
      </c>
      <c r="EP41" t="s">
        <v>18</v>
      </c>
      <c r="EQ41" t="s">
        <v>18</v>
      </c>
      <c r="ER41" t="s">
        <v>18</v>
      </c>
      <c r="ES41" t="s">
        <v>18</v>
      </c>
      <c r="ET41" t="s">
        <v>18</v>
      </c>
      <c r="EU41" t="s">
        <v>18</v>
      </c>
      <c r="EV41" t="s">
        <v>18</v>
      </c>
      <c r="EW41" t="s">
        <v>18</v>
      </c>
      <c r="EX41" t="s">
        <v>18</v>
      </c>
      <c r="EY41" t="s">
        <v>18</v>
      </c>
      <c r="EZ41" t="s">
        <v>18</v>
      </c>
      <c r="FA41" t="s">
        <v>18</v>
      </c>
      <c r="FB41" t="s">
        <v>18</v>
      </c>
      <c r="FC41" t="s">
        <v>18</v>
      </c>
      <c r="FD41" t="s">
        <v>18</v>
      </c>
      <c r="FE41" t="s">
        <v>18</v>
      </c>
      <c r="FF41" t="s">
        <v>18</v>
      </c>
      <c r="FG41" t="s">
        <v>18</v>
      </c>
      <c r="FH41" t="s">
        <v>18</v>
      </c>
      <c r="FI41" t="s">
        <v>18</v>
      </c>
      <c r="FJ41" t="s">
        <v>18</v>
      </c>
      <c r="FK41" t="s">
        <v>18</v>
      </c>
      <c r="FL41" t="s">
        <v>18</v>
      </c>
      <c r="FM41" t="s">
        <v>18</v>
      </c>
      <c r="FN41" t="s">
        <v>18</v>
      </c>
      <c r="FO41" t="s">
        <v>18</v>
      </c>
      <c r="FP41" t="s">
        <v>18</v>
      </c>
      <c r="FQ41" t="s">
        <v>18</v>
      </c>
      <c r="FR41" t="s">
        <v>18</v>
      </c>
      <c r="FS41" t="s">
        <v>18</v>
      </c>
      <c r="FT41" t="s">
        <v>18</v>
      </c>
      <c r="FU41" t="s">
        <v>18</v>
      </c>
      <c r="FV41" t="s">
        <v>18</v>
      </c>
      <c r="FW41" t="s">
        <v>18</v>
      </c>
      <c r="FX41" t="s">
        <v>18</v>
      </c>
      <c r="FY41" t="s">
        <v>18</v>
      </c>
      <c r="FZ41" t="s">
        <v>18</v>
      </c>
      <c r="GA41" t="s">
        <v>18</v>
      </c>
      <c r="GB41" t="s">
        <v>18</v>
      </c>
      <c r="GC41" t="s">
        <v>18</v>
      </c>
      <c r="GD41" t="s">
        <v>18</v>
      </c>
      <c r="GE41" t="s">
        <v>18</v>
      </c>
      <c r="GF41" t="s">
        <v>18</v>
      </c>
      <c r="GG41" t="s">
        <v>18</v>
      </c>
      <c r="GH41" t="s">
        <v>18</v>
      </c>
      <c r="GI41" t="s">
        <v>18</v>
      </c>
      <c r="GJ41" t="s">
        <v>18</v>
      </c>
      <c r="GK41" t="s">
        <v>18</v>
      </c>
      <c r="GL41" t="s">
        <v>18</v>
      </c>
      <c r="GM41" t="s">
        <v>18</v>
      </c>
      <c r="GN41" t="s">
        <v>18</v>
      </c>
      <c r="GO41" t="s">
        <v>18</v>
      </c>
      <c r="GP41" t="s">
        <v>18</v>
      </c>
      <c r="GQ41" t="s">
        <v>18</v>
      </c>
      <c r="GR41" t="s">
        <v>18</v>
      </c>
      <c r="GS41" t="s">
        <v>18</v>
      </c>
      <c r="GT41" t="s">
        <v>18</v>
      </c>
      <c r="GU41" t="s">
        <v>18</v>
      </c>
      <c r="GV41" t="s">
        <v>18</v>
      </c>
      <c r="GW41" t="s">
        <v>18</v>
      </c>
      <c r="GX41" t="s">
        <v>18</v>
      </c>
      <c r="GY41" t="s">
        <v>18</v>
      </c>
      <c r="GZ41" t="s">
        <v>18</v>
      </c>
      <c r="HA41" t="s">
        <v>18</v>
      </c>
      <c r="HB41" t="s">
        <v>18</v>
      </c>
      <c r="HC41" t="s">
        <v>18</v>
      </c>
      <c r="HD41" t="s">
        <v>18</v>
      </c>
      <c r="HE41" t="s">
        <v>18</v>
      </c>
      <c r="HF41" t="s">
        <v>18</v>
      </c>
      <c r="HG41" t="s">
        <v>18</v>
      </c>
      <c r="HH41" t="s">
        <v>18</v>
      </c>
      <c r="HI41" t="s">
        <v>18</v>
      </c>
      <c r="HJ41" t="s">
        <v>18</v>
      </c>
      <c r="HK41" t="s">
        <v>18</v>
      </c>
      <c r="HL41" t="s">
        <v>18</v>
      </c>
      <c r="HM41" t="s">
        <v>18</v>
      </c>
      <c r="HN41" t="s">
        <v>18</v>
      </c>
      <c r="HO41" t="s">
        <v>18</v>
      </c>
      <c r="HP41" t="s">
        <v>18</v>
      </c>
      <c r="HQ41" t="s">
        <v>18</v>
      </c>
      <c r="HR41" t="s">
        <v>18</v>
      </c>
      <c r="HS41" t="s">
        <v>18</v>
      </c>
      <c r="HT41" t="s">
        <v>18</v>
      </c>
      <c r="HU41" t="s">
        <v>18</v>
      </c>
      <c r="HV41" t="s">
        <v>18</v>
      </c>
      <c r="HW41" t="s">
        <v>18</v>
      </c>
      <c r="HX41" t="s">
        <v>18</v>
      </c>
      <c r="HY41" t="s">
        <v>18</v>
      </c>
      <c r="HZ41" t="s">
        <v>18</v>
      </c>
      <c r="IA41" t="s">
        <v>18</v>
      </c>
      <c r="IB41" t="s">
        <v>18</v>
      </c>
      <c r="IC41" t="s">
        <v>18</v>
      </c>
      <c r="ID41" t="s">
        <v>18</v>
      </c>
      <c r="IE41" t="s">
        <v>18</v>
      </c>
      <c r="IF41" t="s">
        <v>18</v>
      </c>
      <c r="IG41" t="s">
        <v>18</v>
      </c>
      <c r="IH41" t="s">
        <v>18</v>
      </c>
      <c r="II41" t="s">
        <v>18</v>
      </c>
      <c r="IJ41" t="s">
        <v>18</v>
      </c>
      <c r="IK41" t="s">
        <v>18</v>
      </c>
      <c r="IL41" t="s">
        <v>18</v>
      </c>
    </row>
    <row r="42" spans="1:246">
      <c r="A42" t="s">
        <v>452</v>
      </c>
      <c r="B42" t="s">
        <v>458</v>
      </c>
      <c r="C42" t="s">
        <v>457</v>
      </c>
      <c r="D42" t="s">
        <v>67</v>
      </c>
      <c r="E42">
        <f t="shared" si="0"/>
        <v>590988.1</v>
      </c>
      <c r="F42">
        <v>159817.1</v>
      </c>
      <c r="G42">
        <v>157888.20000000001</v>
      </c>
      <c r="H42">
        <v>161785</v>
      </c>
      <c r="I42">
        <v>147818.20000000001</v>
      </c>
      <c r="J42">
        <v>135406</v>
      </c>
      <c r="K42">
        <v>147619.29999999999</v>
      </c>
      <c r="L42">
        <v>160144.6</v>
      </c>
      <c r="M42">
        <v>161055</v>
      </c>
      <c r="N42">
        <v>150915.20000000001</v>
      </c>
      <c r="O42">
        <v>156588</v>
      </c>
      <c r="P42">
        <v>167128.70000000001</v>
      </c>
      <c r="Q42">
        <v>151211.5</v>
      </c>
      <c r="R42">
        <v>138047.29999999999</v>
      </c>
      <c r="S42">
        <v>137018</v>
      </c>
      <c r="T42">
        <v>143131.5</v>
      </c>
      <c r="U42">
        <v>140569.60000000001</v>
      </c>
      <c r="V42">
        <v>134271.20000000001</v>
      </c>
      <c r="W42">
        <v>148656</v>
      </c>
      <c r="X42">
        <v>151327</v>
      </c>
      <c r="Y42">
        <v>135990.20000000001</v>
      </c>
      <c r="Z42">
        <v>115511.4</v>
      </c>
      <c r="AA42">
        <v>115461.5</v>
      </c>
      <c r="AB42">
        <v>122043.7</v>
      </c>
      <c r="AC42">
        <v>106759.4</v>
      </c>
      <c r="AD42">
        <v>96106.3</v>
      </c>
      <c r="AE42">
        <v>115084.6</v>
      </c>
      <c r="AF42">
        <v>143894.79999999999</v>
      </c>
      <c r="AG42">
        <v>121399.5</v>
      </c>
      <c r="AH42">
        <v>119541.8</v>
      </c>
      <c r="AI42">
        <v>127276.2</v>
      </c>
      <c r="AJ42">
        <v>131329.70000000001</v>
      </c>
      <c r="AK42">
        <v>112751.5</v>
      </c>
      <c r="AL42">
        <v>101638.9</v>
      </c>
      <c r="AM42">
        <v>107220.4</v>
      </c>
      <c r="AN42">
        <v>111567.8</v>
      </c>
      <c r="AO42">
        <v>99416.5</v>
      </c>
      <c r="AP42">
        <v>99883</v>
      </c>
      <c r="AQ42">
        <v>106936.3</v>
      </c>
      <c r="AR42">
        <v>110904.2</v>
      </c>
      <c r="AS42">
        <v>89433.9</v>
      </c>
      <c r="AT42">
        <v>81028</v>
      </c>
      <c r="AU42">
        <v>80595.7</v>
      </c>
      <c r="AV42">
        <v>87241.5</v>
      </c>
      <c r="AW42">
        <v>74450.8</v>
      </c>
      <c r="AX42">
        <v>71756.2</v>
      </c>
      <c r="AY42">
        <v>71189</v>
      </c>
      <c r="AZ42">
        <v>81867.3</v>
      </c>
      <c r="BA42">
        <v>61582.9</v>
      </c>
      <c r="BB42">
        <v>55142.2</v>
      </c>
      <c r="BC42">
        <v>61863.4</v>
      </c>
      <c r="BD42">
        <v>62756.4</v>
      </c>
      <c r="BE42">
        <v>60501.4</v>
      </c>
      <c r="BF42">
        <v>58106.6</v>
      </c>
      <c r="BG42">
        <v>50643.1</v>
      </c>
      <c r="BH42">
        <v>56818.3</v>
      </c>
      <c r="BI42">
        <v>53070.6</v>
      </c>
      <c r="BJ42">
        <v>59580.5</v>
      </c>
      <c r="BK42">
        <v>79085.8</v>
      </c>
      <c r="BL42">
        <v>82593.8</v>
      </c>
      <c r="BM42">
        <v>67330.899999999994</v>
      </c>
      <c r="BN42">
        <v>60079.3</v>
      </c>
      <c r="BO42">
        <v>61287.3</v>
      </c>
      <c r="BP42">
        <v>65269.7</v>
      </c>
      <c r="BQ42">
        <v>55672.4</v>
      </c>
      <c r="BR42">
        <v>49907.5</v>
      </c>
      <c r="BS42">
        <v>59380.5</v>
      </c>
      <c r="BT42">
        <v>68452.600000000006</v>
      </c>
      <c r="BU42">
        <v>56085.4</v>
      </c>
      <c r="BV42">
        <v>54286.2</v>
      </c>
      <c r="BW42">
        <v>43788.9</v>
      </c>
      <c r="BX42">
        <v>54382.8</v>
      </c>
      <c r="BY42">
        <v>36739.599999999999</v>
      </c>
      <c r="BZ42">
        <v>29826.1</v>
      </c>
      <c r="CA42">
        <v>38124.400000000001</v>
      </c>
      <c r="CB42">
        <v>44869.1</v>
      </c>
      <c r="CC42">
        <v>30758</v>
      </c>
      <c r="CD42">
        <v>26347.599999999999</v>
      </c>
      <c r="CE42">
        <v>33078.400000000001</v>
      </c>
      <c r="CF42">
        <v>42540.5</v>
      </c>
      <c r="CG42">
        <v>28844.799999999999</v>
      </c>
      <c r="CH42">
        <v>23498.6</v>
      </c>
      <c r="CI42">
        <v>28348.5</v>
      </c>
      <c r="CJ42">
        <v>32685.8</v>
      </c>
      <c r="CK42">
        <v>20550.2</v>
      </c>
      <c r="CL42">
        <v>25300.1</v>
      </c>
      <c r="CM42">
        <v>40007.4</v>
      </c>
      <c r="CN42">
        <v>49821.7</v>
      </c>
      <c r="CO42">
        <v>33753.199999999997</v>
      </c>
      <c r="CP42">
        <v>28181.9</v>
      </c>
      <c r="CQ42">
        <v>33027.199999999997</v>
      </c>
      <c r="CR42">
        <v>36301.199999999997</v>
      </c>
      <c r="CS42">
        <v>26311</v>
      </c>
      <c r="CT42">
        <v>24776.799999999999</v>
      </c>
      <c r="CU42">
        <v>30974.7</v>
      </c>
      <c r="CV42">
        <v>40175.9</v>
      </c>
      <c r="CW42">
        <v>27002.400000000001</v>
      </c>
      <c r="CX42">
        <v>22388.2</v>
      </c>
      <c r="CY42">
        <v>30384.9</v>
      </c>
      <c r="CZ42">
        <v>37463.699999999997</v>
      </c>
      <c r="DA42">
        <v>26900.3</v>
      </c>
      <c r="DB42">
        <v>21619.4</v>
      </c>
      <c r="DC42">
        <v>26439.3</v>
      </c>
      <c r="DD42">
        <v>33346.800000000003</v>
      </c>
      <c r="DE42">
        <v>20288.5</v>
      </c>
      <c r="DF42">
        <v>16030.3</v>
      </c>
      <c r="DG42">
        <v>18214.599999999999</v>
      </c>
      <c r="DH42">
        <v>25597.4</v>
      </c>
      <c r="DI42">
        <v>17694.8</v>
      </c>
      <c r="DJ42">
        <v>15071.2</v>
      </c>
      <c r="DK42" t="s">
        <v>18</v>
      </c>
      <c r="DL42" t="s">
        <v>18</v>
      </c>
      <c r="DM42" t="s">
        <v>18</v>
      </c>
      <c r="DN42" t="s">
        <v>18</v>
      </c>
      <c r="DO42" t="s">
        <v>18</v>
      </c>
      <c r="DP42" t="s">
        <v>18</v>
      </c>
      <c r="DQ42" t="s">
        <v>18</v>
      </c>
      <c r="DR42" t="s">
        <v>18</v>
      </c>
      <c r="DS42" t="s">
        <v>18</v>
      </c>
      <c r="DT42" t="s">
        <v>18</v>
      </c>
      <c r="DU42" t="s">
        <v>18</v>
      </c>
      <c r="DV42" t="s">
        <v>18</v>
      </c>
      <c r="DW42" t="s">
        <v>18</v>
      </c>
      <c r="DX42" t="s">
        <v>18</v>
      </c>
      <c r="DY42" t="s">
        <v>18</v>
      </c>
      <c r="DZ42" t="s">
        <v>18</v>
      </c>
      <c r="EA42" t="s">
        <v>18</v>
      </c>
      <c r="EB42" t="s">
        <v>18</v>
      </c>
      <c r="EC42" t="s">
        <v>18</v>
      </c>
      <c r="ED42" t="s">
        <v>18</v>
      </c>
      <c r="EE42" t="s">
        <v>18</v>
      </c>
      <c r="EF42" t="s">
        <v>18</v>
      </c>
      <c r="EG42" t="s">
        <v>18</v>
      </c>
      <c r="EH42" t="s">
        <v>18</v>
      </c>
      <c r="EI42" t="s">
        <v>18</v>
      </c>
      <c r="EJ42" t="s">
        <v>18</v>
      </c>
      <c r="EK42" t="s">
        <v>18</v>
      </c>
      <c r="EL42" t="s">
        <v>18</v>
      </c>
      <c r="EM42" t="s">
        <v>18</v>
      </c>
      <c r="EN42" t="s">
        <v>18</v>
      </c>
      <c r="EO42" t="s">
        <v>18</v>
      </c>
      <c r="EP42" t="s">
        <v>18</v>
      </c>
      <c r="EQ42" t="s">
        <v>18</v>
      </c>
      <c r="ER42" t="s">
        <v>18</v>
      </c>
      <c r="ES42" t="s">
        <v>18</v>
      </c>
      <c r="ET42" t="s">
        <v>18</v>
      </c>
      <c r="EU42" t="s">
        <v>18</v>
      </c>
      <c r="EV42" t="s">
        <v>18</v>
      </c>
      <c r="EW42" t="s">
        <v>18</v>
      </c>
      <c r="EX42" t="s">
        <v>18</v>
      </c>
      <c r="EY42" t="s">
        <v>18</v>
      </c>
      <c r="EZ42" t="s">
        <v>18</v>
      </c>
      <c r="FA42" t="s">
        <v>18</v>
      </c>
      <c r="FB42" t="s">
        <v>18</v>
      </c>
      <c r="FC42" t="s">
        <v>18</v>
      </c>
      <c r="FD42" t="s">
        <v>18</v>
      </c>
      <c r="FE42" t="s">
        <v>18</v>
      </c>
      <c r="FF42" t="s">
        <v>18</v>
      </c>
      <c r="FG42" t="s">
        <v>18</v>
      </c>
      <c r="FH42" t="s">
        <v>18</v>
      </c>
      <c r="FI42" t="s">
        <v>18</v>
      </c>
      <c r="FJ42" t="s">
        <v>18</v>
      </c>
      <c r="FK42" t="s">
        <v>18</v>
      </c>
      <c r="FL42" t="s">
        <v>18</v>
      </c>
      <c r="FM42" t="s">
        <v>18</v>
      </c>
      <c r="FN42" t="s">
        <v>18</v>
      </c>
      <c r="FO42" t="s">
        <v>18</v>
      </c>
      <c r="FP42" t="s">
        <v>18</v>
      </c>
      <c r="FQ42" t="s">
        <v>18</v>
      </c>
      <c r="FR42" t="s">
        <v>18</v>
      </c>
      <c r="FS42" t="s">
        <v>18</v>
      </c>
      <c r="FT42" t="s">
        <v>18</v>
      </c>
      <c r="FU42" t="s">
        <v>18</v>
      </c>
      <c r="FV42" t="s">
        <v>18</v>
      </c>
      <c r="FW42" t="s">
        <v>18</v>
      </c>
      <c r="FX42" t="s">
        <v>18</v>
      </c>
      <c r="FY42" t="s">
        <v>18</v>
      </c>
      <c r="FZ42" t="s">
        <v>18</v>
      </c>
      <c r="GA42" t="s">
        <v>18</v>
      </c>
      <c r="GB42" t="s">
        <v>18</v>
      </c>
      <c r="GC42" t="s">
        <v>18</v>
      </c>
      <c r="GD42" t="s">
        <v>18</v>
      </c>
      <c r="GE42" t="s">
        <v>18</v>
      </c>
      <c r="GF42" t="s">
        <v>18</v>
      </c>
      <c r="GG42" t="s">
        <v>18</v>
      </c>
      <c r="GH42" t="s">
        <v>18</v>
      </c>
      <c r="GI42" t="s">
        <v>18</v>
      </c>
      <c r="GJ42" t="s">
        <v>18</v>
      </c>
      <c r="GK42" t="s">
        <v>18</v>
      </c>
      <c r="GL42" t="s">
        <v>18</v>
      </c>
      <c r="GM42" t="s">
        <v>18</v>
      </c>
      <c r="GN42" t="s">
        <v>18</v>
      </c>
      <c r="GO42" t="s">
        <v>18</v>
      </c>
      <c r="GP42" t="s">
        <v>18</v>
      </c>
      <c r="GQ42" t="s">
        <v>18</v>
      </c>
      <c r="GR42" t="s">
        <v>18</v>
      </c>
      <c r="GS42" t="s">
        <v>18</v>
      </c>
      <c r="GT42" t="s">
        <v>18</v>
      </c>
      <c r="GU42" t="s">
        <v>18</v>
      </c>
      <c r="GV42" t="s">
        <v>18</v>
      </c>
      <c r="GW42" t="s">
        <v>18</v>
      </c>
      <c r="GX42" t="s">
        <v>18</v>
      </c>
      <c r="GY42" t="s">
        <v>18</v>
      </c>
      <c r="GZ42" t="s">
        <v>18</v>
      </c>
      <c r="HA42" t="s">
        <v>18</v>
      </c>
      <c r="HB42" t="s">
        <v>18</v>
      </c>
      <c r="HC42" t="s">
        <v>18</v>
      </c>
      <c r="HD42" t="s">
        <v>18</v>
      </c>
      <c r="HE42" t="s">
        <v>18</v>
      </c>
      <c r="HF42" t="s">
        <v>18</v>
      </c>
      <c r="HG42" t="s">
        <v>18</v>
      </c>
      <c r="HH42" t="s">
        <v>18</v>
      </c>
      <c r="HI42" t="s">
        <v>18</v>
      </c>
      <c r="HJ42" t="s">
        <v>18</v>
      </c>
      <c r="HK42" t="s">
        <v>18</v>
      </c>
      <c r="HL42" t="s">
        <v>18</v>
      </c>
      <c r="HM42" t="s">
        <v>18</v>
      </c>
      <c r="HN42" t="s">
        <v>18</v>
      </c>
      <c r="HO42" t="s">
        <v>18</v>
      </c>
      <c r="HP42" t="s">
        <v>18</v>
      </c>
      <c r="HQ42" t="s">
        <v>18</v>
      </c>
      <c r="HR42" t="s">
        <v>18</v>
      </c>
      <c r="HS42" t="s">
        <v>18</v>
      </c>
      <c r="HT42" t="s">
        <v>18</v>
      </c>
      <c r="HU42" t="s">
        <v>18</v>
      </c>
      <c r="HV42" t="s">
        <v>18</v>
      </c>
      <c r="HW42" t="s">
        <v>18</v>
      </c>
      <c r="HX42" t="s">
        <v>18</v>
      </c>
      <c r="HY42" t="s">
        <v>18</v>
      </c>
      <c r="HZ42" t="s">
        <v>18</v>
      </c>
      <c r="IA42" t="s">
        <v>18</v>
      </c>
      <c r="IB42" t="s">
        <v>18</v>
      </c>
      <c r="IC42" t="s">
        <v>18</v>
      </c>
      <c r="ID42" t="s">
        <v>18</v>
      </c>
      <c r="IE42" t="s">
        <v>18</v>
      </c>
      <c r="IF42" t="s">
        <v>18</v>
      </c>
      <c r="IG42" t="s">
        <v>18</v>
      </c>
      <c r="IH42" t="s">
        <v>18</v>
      </c>
      <c r="II42" t="s">
        <v>18</v>
      </c>
      <c r="IJ42" t="s">
        <v>18</v>
      </c>
      <c r="IK42" t="s">
        <v>18</v>
      </c>
      <c r="IL42" t="s">
        <v>18</v>
      </c>
    </row>
    <row r="43" spans="1:246">
      <c r="A43" t="s">
        <v>452</v>
      </c>
      <c r="B43" t="s">
        <v>458</v>
      </c>
      <c r="C43" t="s">
        <v>457</v>
      </c>
      <c r="D43" t="s">
        <v>44</v>
      </c>
      <c r="E43">
        <f t="shared" si="0"/>
        <v>1993957.3</v>
      </c>
      <c r="F43" t="s">
        <v>18</v>
      </c>
      <c r="G43" t="s">
        <v>18</v>
      </c>
      <c r="H43" t="s">
        <v>18</v>
      </c>
      <c r="I43">
        <v>522423.9</v>
      </c>
      <c r="J43">
        <v>509888</v>
      </c>
      <c r="K43">
        <v>488463.7</v>
      </c>
      <c r="L43">
        <v>473181.7</v>
      </c>
      <c r="M43">
        <v>464324.7</v>
      </c>
      <c r="N43">
        <v>473350.1</v>
      </c>
      <c r="O43">
        <v>490372.8</v>
      </c>
      <c r="P43">
        <v>488989.7</v>
      </c>
      <c r="Q43">
        <v>468941.2</v>
      </c>
      <c r="R43">
        <v>474073.7</v>
      </c>
      <c r="S43">
        <v>455666.2</v>
      </c>
      <c r="T43">
        <v>437734.7</v>
      </c>
      <c r="U43">
        <v>426825.6</v>
      </c>
      <c r="V43">
        <v>451333.9</v>
      </c>
      <c r="W43">
        <v>441211.7</v>
      </c>
      <c r="X43">
        <v>446663.5</v>
      </c>
      <c r="Y43">
        <v>428808.4</v>
      </c>
      <c r="Z43">
        <v>415519.4</v>
      </c>
      <c r="AA43">
        <v>400429.9</v>
      </c>
      <c r="AB43">
        <v>408024.2</v>
      </c>
      <c r="AC43">
        <v>393066.9</v>
      </c>
      <c r="AD43">
        <v>389490.3</v>
      </c>
      <c r="AE43">
        <v>434788.5</v>
      </c>
      <c r="AF43">
        <v>456031.1</v>
      </c>
      <c r="AG43">
        <v>455201.4</v>
      </c>
      <c r="AH43">
        <v>493775.3</v>
      </c>
      <c r="AI43">
        <v>517247.3</v>
      </c>
      <c r="AJ43">
        <v>532728.9</v>
      </c>
      <c r="AK43">
        <v>509261.9</v>
      </c>
      <c r="AL43">
        <v>527605.80000000005</v>
      </c>
      <c r="AM43">
        <v>519212.9</v>
      </c>
      <c r="AN43">
        <v>496500.3</v>
      </c>
      <c r="AO43">
        <v>478459.7</v>
      </c>
      <c r="AP43">
        <v>485827.3</v>
      </c>
      <c r="AQ43">
        <v>484344.7</v>
      </c>
      <c r="AR43">
        <v>468455.2</v>
      </c>
      <c r="AS43">
        <v>460597.4</v>
      </c>
      <c r="AT43">
        <v>453712.4</v>
      </c>
      <c r="AU43">
        <v>450525.8</v>
      </c>
      <c r="AV43">
        <v>452542.5</v>
      </c>
      <c r="AW43">
        <v>445976.3</v>
      </c>
      <c r="AX43">
        <v>438548.5</v>
      </c>
      <c r="AY43">
        <v>426414.6</v>
      </c>
      <c r="AZ43">
        <v>411534.3</v>
      </c>
      <c r="BA43">
        <v>400785.2</v>
      </c>
      <c r="BB43">
        <v>421515.5</v>
      </c>
      <c r="BC43">
        <v>438726</v>
      </c>
      <c r="BD43">
        <v>428955</v>
      </c>
      <c r="BE43">
        <v>420352.3</v>
      </c>
      <c r="BF43">
        <v>432163.1</v>
      </c>
      <c r="BG43">
        <v>420910</v>
      </c>
      <c r="BH43">
        <v>422198.9</v>
      </c>
      <c r="BI43">
        <v>409901.2</v>
      </c>
      <c r="BJ43">
        <v>406335.8</v>
      </c>
      <c r="BK43">
        <v>422198</v>
      </c>
      <c r="BL43">
        <v>406565.4</v>
      </c>
      <c r="BM43">
        <v>395556.6</v>
      </c>
      <c r="BN43">
        <v>395815.6</v>
      </c>
      <c r="BO43">
        <v>383550.7</v>
      </c>
      <c r="BP43">
        <v>362227.4</v>
      </c>
      <c r="BQ43">
        <v>348598.4</v>
      </c>
      <c r="BR43">
        <v>331644.3</v>
      </c>
      <c r="BS43">
        <v>332273.90000000002</v>
      </c>
      <c r="BT43">
        <v>331514</v>
      </c>
      <c r="BU43">
        <v>327401.40000000002</v>
      </c>
      <c r="BV43">
        <v>328374.2</v>
      </c>
      <c r="BW43">
        <v>325777.7</v>
      </c>
      <c r="BX43">
        <v>316117.7</v>
      </c>
      <c r="BY43">
        <v>294573.3</v>
      </c>
      <c r="BZ43">
        <v>285565</v>
      </c>
      <c r="CA43">
        <v>269809.40000000002</v>
      </c>
      <c r="CB43">
        <v>243829.4</v>
      </c>
      <c r="CC43">
        <v>236887</v>
      </c>
      <c r="CD43">
        <v>229361.7</v>
      </c>
      <c r="CE43">
        <v>232045.4</v>
      </c>
      <c r="CF43">
        <v>225545.4</v>
      </c>
      <c r="CG43">
        <v>219080.1</v>
      </c>
      <c r="CH43">
        <v>225792.4</v>
      </c>
      <c r="CI43">
        <v>236295</v>
      </c>
      <c r="CJ43">
        <v>224946.4</v>
      </c>
      <c r="CK43">
        <v>222361.7</v>
      </c>
      <c r="CL43">
        <v>226006.1</v>
      </c>
      <c r="CM43">
        <v>229260.1</v>
      </c>
      <c r="CN43">
        <v>219663.5</v>
      </c>
      <c r="CO43">
        <v>206042.7</v>
      </c>
      <c r="CP43">
        <v>197766</v>
      </c>
      <c r="CQ43">
        <v>204374.5</v>
      </c>
      <c r="CR43">
        <v>216776.3</v>
      </c>
      <c r="CS43">
        <v>219531.1</v>
      </c>
      <c r="CT43">
        <v>215869.1</v>
      </c>
      <c r="CU43">
        <v>224164</v>
      </c>
      <c r="CV43">
        <v>219500.6</v>
      </c>
      <c r="CW43">
        <v>212995</v>
      </c>
      <c r="CX43">
        <v>205872.9</v>
      </c>
      <c r="CY43">
        <v>213371.7</v>
      </c>
      <c r="CZ43">
        <v>209017.2</v>
      </c>
      <c r="DA43">
        <v>193297.5</v>
      </c>
      <c r="DB43">
        <v>189104.8</v>
      </c>
      <c r="DC43">
        <v>197732.8</v>
      </c>
      <c r="DD43">
        <v>197968.5</v>
      </c>
      <c r="DE43">
        <v>193084.3</v>
      </c>
      <c r="DF43">
        <v>195340.3</v>
      </c>
      <c r="DG43">
        <v>196983.7</v>
      </c>
      <c r="DH43">
        <v>185128.4</v>
      </c>
      <c r="DI43">
        <v>175458.7</v>
      </c>
      <c r="DJ43">
        <v>166211</v>
      </c>
      <c r="DK43">
        <v>166937.70000000001</v>
      </c>
      <c r="DL43">
        <v>157085.29999999999</v>
      </c>
      <c r="DM43">
        <v>146851.70000000001</v>
      </c>
      <c r="DN43">
        <v>139489.70000000001</v>
      </c>
      <c r="DO43">
        <v>141916.5</v>
      </c>
      <c r="DP43">
        <v>142729.79999999999</v>
      </c>
      <c r="DQ43">
        <v>148425.70000000001</v>
      </c>
      <c r="DR43">
        <v>147534.6</v>
      </c>
      <c r="DS43">
        <v>161909.1</v>
      </c>
      <c r="DT43">
        <v>160458.70000000001</v>
      </c>
      <c r="DU43">
        <v>151548.20000000001</v>
      </c>
      <c r="DV43">
        <v>140860.79999999999</v>
      </c>
      <c r="DW43">
        <v>147324.4</v>
      </c>
      <c r="DX43">
        <v>139453.29999999999</v>
      </c>
      <c r="DY43">
        <v>134172.1</v>
      </c>
      <c r="DZ43">
        <v>137574.39999999999</v>
      </c>
      <c r="EA43">
        <v>142065</v>
      </c>
      <c r="EB43">
        <v>136367.79999999999</v>
      </c>
      <c r="EC43">
        <v>126649.4</v>
      </c>
      <c r="ED43">
        <v>119430.39999999999</v>
      </c>
      <c r="EE43">
        <v>131336.9</v>
      </c>
      <c r="EF43">
        <v>128474.4</v>
      </c>
      <c r="EG43">
        <v>121773.8</v>
      </c>
      <c r="EH43">
        <v>120178.4</v>
      </c>
      <c r="EI43">
        <v>118852.9</v>
      </c>
      <c r="EJ43">
        <v>115039.3</v>
      </c>
      <c r="EK43">
        <v>116041.60000000001</v>
      </c>
      <c r="EL43">
        <v>113852.9</v>
      </c>
      <c r="EM43">
        <v>110945.2</v>
      </c>
      <c r="EN43">
        <v>99578.6</v>
      </c>
      <c r="EO43">
        <v>92928.2</v>
      </c>
      <c r="EP43">
        <v>87512</v>
      </c>
      <c r="EQ43">
        <v>84497.4</v>
      </c>
      <c r="ER43">
        <v>83312.800000000003</v>
      </c>
      <c r="ES43">
        <v>74939.600000000006</v>
      </c>
      <c r="ET43">
        <v>66069.7</v>
      </c>
      <c r="EU43">
        <v>67402.899999999994</v>
      </c>
      <c r="EV43">
        <v>64932.800000000003</v>
      </c>
      <c r="EW43">
        <v>61235.199999999997</v>
      </c>
      <c r="EX43">
        <v>61524.6</v>
      </c>
      <c r="EY43">
        <v>61671.8</v>
      </c>
      <c r="EZ43">
        <v>56682</v>
      </c>
      <c r="FA43">
        <v>54508.2</v>
      </c>
      <c r="FB43">
        <v>52171.7</v>
      </c>
      <c r="FC43">
        <v>51611.5</v>
      </c>
      <c r="FD43">
        <v>51074.8</v>
      </c>
      <c r="FE43">
        <v>49376.6</v>
      </c>
      <c r="FF43">
        <v>51102.6</v>
      </c>
      <c r="FG43">
        <v>51485.4</v>
      </c>
      <c r="FH43">
        <v>48326.2</v>
      </c>
      <c r="FI43">
        <v>46067.9</v>
      </c>
      <c r="FJ43">
        <v>44533.9</v>
      </c>
      <c r="FK43">
        <v>45657.599999999999</v>
      </c>
      <c r="FL43">
        <v>43195.199999999997</v>
      </c>
      <c r="FM43">
        <v>39971.9</v>
      </c>
      <c r="FN43">
        <v>36788.6</v>
      </c>
      <c r="FO43">
        <v>38333.9</v>
      </c>
      <c r="FP43">
        <v>35893.5</v>
      </c>
      <c r="FQ43">
        <v>36820.300000000003</v>
      </c>
      <c r="FR43">
        <v>37280.6</v>
      </c>
      <c r="FS43">
        <v>37897.4</v>
      </c>
      <c r="FT43">
        <v>35297.4</v>
      </c>
      <c r="FU43">
        <v>36117.9</v>
      </c>
      <c r="FV43">
        <v>34473.300000000003</v>
      </c>
      <c r="FW43">
        <v>36182.9</v>
      </c>
      <c r="FX43">
        <v>34049.1</v>
      </c>
      <c r="FY43">
        <v>33023.800000000003</v>
      </c>
      <c r="FZ43">
        <v>31234</v>
      </c>
      <c r="GA43" t="s">
        <v>18</v>
      </c>
      <c r="GB43" t="s">
        <v>18</v>
      </c>
      <c r="GC43" t="s">
        <v>18</v>
      </c>
      <c r="GD43" t="s">
        <v>18</v>
      </c>
      <c r="GE43" t="s">
        <v>18</v>
      </c>
      <c r="GF43" t="s">
        <v>18</v>
      </c>
      <c r="GG43" t="s">
        <v>18</v>
      </c>
      <c r="GH43" t="s">
        <v>18</v>
      </c>
      <c r="GI43" t="s">
        <v>18</v>
      </c>
      <c r="GJ43" t="s">
        <v>18</v>
      </c>
      <c r="GK43" t="s">
        <v>18</v>
      </c>
      <c r="GL43" t="s">
        <v>18</v>
      </c>
      <c r="GM43" t="s">
        <v>18</v>
      </c>
      <c r="GN43" t="s">
        <v>18</v>
      </c>
      <c r="GO43" t="s">
        <v>18</v>
      </c>
      <c r="GP43" t="s">
        <v>18</v>
      </c>
      <c r="GQ43" t="s">
        <v>18</v>
      </c>
      <c r="GR43" t="s">
        <v>18</v>
      </c>
      <c r="GS43" t="s">
        <v>18</v>
      </c>
      <c r="GT43" t="s">
        <v>18</v>
      </c>
      <c r="GU43" t="s">
        <v>18</v>
      </c>
      <c r="GV43" t="s">
        <v>18</v>
      </c>
      <c r="GW43" t="s">
        <v>18</v>
      </c>
      <c r="GX43" t="s">
        <v>18</v>
      </c>
      <c r="GY43" t="s">
        <v>18</v>
      </c>
      <c r="GZ43" t="s">
        <v>18</v>
      </c>
      <c r="HA43" t="s">
        <v>18</v>
      </c>
      <c r="HB43" t="s">
        <v>18</v>
      </c>
      <c r="HC43" t="s">
        <v>18</v>
      </c>
      <c r="HD43" t="s">
        <v>18</v>
      </c>
      <c r="HE43" t="s">
        <v>18</v>
      </c>
      <c r="HF43" t="s">
        <v>18</v>
      </c>
      <c r="HG43" t="s">
        <v>18</v>
      </c>
      <c r="HH43" t="s">
        <v>18</v>
      </c>
      <c r="HI43" t="s">
        <v>18</v>
      </c>
      <c r="HJ43" t="s">
        <v>18</v>
      </c>
      <c r="HK43" t="s">
        <v>18</v>
      </c>
      <c r="HL43" t="s">
        <v>18</v>
      </c>
      <c r="HM43" t="s">
        <v>18</v>
      </c>
      <c r="HN43" t="s">
        <v>18</v>
      </c>
      <c r="HO43" t="s">
        <v>18</v>
      </c>
      <c r="HP43" t="s">
        <v>18</v>
      </c>
      <c r="HQ43" t="s">
        <v>18</v>
      </c>
      <c r="HR43" t="s">
        <v>18</v>
      </c>
      <c r="HS43" t="s">
        <v>18</v>
      </c>
      <c r="HT43" t="s">
        <v>18</v>
      </c>
      <c r="HU43" t="s">
        <v>18</v>
      </c>
      <c r="HV43" t="s">
        <v>18</v>
      </c>
      <c r="HW43" t="s">
        <v>18</v>
      </c>
      <c r="HX43" t="s">
        <v>18</v>
      </c>
      <c r="HY43" t="s">
        <v>18</v>
      </c>
      <c r="HZ43" t="s">
        <v>18</v>
      </c>
      <c r="IA43" t="s">
        <v>18</v>
      </c>
      <c r="IB43" t="s">
        <v>18</v>
      </c>
      <c r="IC43" t="s">
        <v>18</v>
      </c>
      <c r="ID43" t="s">
        <v>18</v>
      </c>
      <c r="IE43" t="s">
        <v>18</v>
      </c>
      <c r="IF43" t="s">
        <v>18</v>
      </c>
      <c r="IG43" t="s">
        <v>18</v>
      </c>
      <c r="IH43" t="s">
        <v>18</v>
      </c>
      <c r="II43" t="s">
        <v>18</v>
      </c>
      <c r="IJ43" t="s">
        <v>18</v>
      </c>
      <c r="IK43" t="s">
        <v>18</v>
      </c>
      <c r="IL43" t="s">
        <v>18</v>
      </c>
    </row>
    <row r="44" spans="1:246">
      <c r="A44" t="s">
        <v>452</v>
      </c>
      <c r="B44" t="s">
        <v>458</v>
      </c>
      <c r="C44" t="s">
        <v>457</v>
      </c>
      <c r="D44" t="s">
        <v>456</v>
      </c>
      <c r="E44">
        <f t="shared" si="0"/>
        <v>0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>
        <v>2419848.6</v>
      </c>
      <c r="AZ44">
        <v>2489598.2000000002</v>
      </c>
      <c r="BA44">
        <v>2379792.5</v>
      </c>
      <c r="BB44">
        <v>2441804.1</v>
      </c>
      <c r="BC44">
        <v>2713528.1</v>
      </c>
      <c r="BD44">
        <v>2708375.7</v>
      </c>
      <c r="BE44">
        <v>2829016.1</v>
      </c>
      <c r="BF44">
        <v>2864818.6</v>
      </c>
      <c r="BG44">
        <v>2917848</v>
      </c>
      <c r="BH44">
        <v>2869482.2</v>
      </c>
      <c r="BI44">
        <v>2895243.6</v>
      </c>
      <c r="BJ44">
        <v>2635398.6</v>
      </c>
      <c r="BK44">
        <v>2929978.1</v>
      </c>
      <c r="BL44">
        <v>2745470.6</v>
      </c>
      <c r="BM44">
        <v>2624517.7999999998</v>
      </c>
      <c r="BN44">
        <v>2370501.7999999998</v>
      </c>
      <c r="BO44">
        <v>2347687.9</v>
      </c>
      <c r="BP44">
        <v>2243562.7999999998</v>
      </c>
      <c r="BQ44">
        <v>2162077.7999999998</v>
      </c>
      <c r="BR44">
        <v>1955955.8</v>
      </c>
      <c r="BS44">
        <v>1948925.1</v>
      </c>
      <c r="BT44">
        <v>1986814</v>
      </c>
      <c r="BU44">
        <v>1959874.3</v>
      </c>
      <c r="BV44">
        <v>1910251.1</v>
      </c>
      <c r="BW44">
        <v>1935812</v>
      </c>
      <c r="BX44">
        <v>1935389.7</v>
      </c>
      <c r="BY44">
        <v>1791343.4</v>
      </c>
      <c r="BZ44">
        <v>1666879.9</v>
      </c>
      <c r="CA44">
        <v>1626638</v>
      </c>
      <c r="CB44">
        <v>1560580.8</v>
      </c>
      <c r="CC44">
        <v>1536306.8</v>
      </c>
      <c r="CD44">
        <v>1435839</v>
      </c>
      <c r="CE44">
        <v>1464982.7</v>
      </c>
      <c r="CF44">
        <v>1433152.5</v>
      </c>
      <c r="CG44">
        <v>1371140.5</v>
      </c>
      <c r="CH44">
        <v>1383652.6</v>
      </c>
      <c r="CI44">
        <v>1498138.1</v>
      </c>
      <c r="CJ44">
        <v>1468332.5</v>
      </c>
      <c r="CK44">
        <v>1497962.3</v>
      </c>
      <c r="CL44">
        <v>1484271.2</v>
      </c>
      <c r="CM44">
        <v>1532537</v>
      </c>
      <c r="CN44">
        <v>1470612.6</v>
      </c>
      <c r="CO44">
        <v>1359743.9</v>
      </c>
      <c r="CP44">
        <v>1325267.3999999999</v>
      </c>
      <c r="CQ44">
        <v>1313195.5</v>
      </c>
      <c r="CR44">
        <v>1163115.5</v>
      </c>
      <c r="CS44">
        <v>1228554.8999999999</v>
      </c>
      <c r="CT44">
        <v>1186426.7</v>
      </c>
      <c r="CU44">
        <v>1249436.1000000001</v>
      </c>
      <c r="CV44">
        <v>1295560</v>
      </c>
      <c r="CW44">
        <v>1247048.3999999999</v>
      </c>
      <c r="CX44">
        <v>1060923.8</v>
      </c>
      <c r="CY44">
        <v>1102409.7</v>
      </c>
      <c r="CZ44">
        <v>1138606.5</v>
      </c>
      <c r="DA44">
        <v>1178580.7</v>
      </c>
      <c r="DB44">
        <v>1144055.5</v>
      </c>
      <c r="DC44">
        <v>1275676.3</v>
      </c>
      <c r="DD44">
        <v>1291822.8</v>
      </c>
      <c r="DE44">
        <v>1262553.8999999999</v>
      </c>
      <c r="DF44">
        <v>1150738.3</v>
      </c>
      <c r="DG44">
        <v>1157871.1000000001</v>
      </c>
      <c r="DH44">
        <v>1165122.6000000001</v>
      </c>
      <c r="DI44">
        <v>1032664.5</v>
      </c>
      <c r="DJ44">
        <v>969009.6</v>
      </c>
      <c r="DK44">
        <v>1037624.6</v>
      </c>
      <c r="DL44">
        <v>1065624</v>
      </c>
      <c r="DM44">
        <v>1014106.4</v>
      </c>
      <c r="DN44">
        <v>988036.7</v>
      </c>
      <c r="DO44">
        <v>1124492.2</v>
      </c>
      <c r="DP44">
        <v>1119145.5</v>
      </c>
      <c r="DQ44">
        <v>1145833.5</v>
      </c>
      <c r="DR44">
        <v>1152364.7</v>
      </c>
      <c r="DS44">
        <v>1309515.8999999999</v>
      </c>
      <c r="DT44">
        <v>1367861.4</v>
      </c>
      <c r="DU44">
        <v>1426134.9</v>
      </c>
      <c r="DV44">
        <v>1453088</v>
      </c>
      <c r="DW44">
        <v>1418045</v>
      </c>
      <c r="DX44">
        <v>1298420.2</v>
      </c>
      <c r="DY44">
        <v>1175107.6000000001</v>
      </c>
      <c r="DZ44">
        <v>1115592.3</v>
      </c>
      <c r="EA44">
        <v>1119966.8999999999</v>
      </c>
      <c r="EB44">
        <v>1051839.8</v>
      </c>
      <c r="EC44">
        <v>949622.6</v>
      </c>
      <c r="ED44">
        <v>865983.5</v>
      </c>
      <c r="EE44">
        <v>909603.7</v>
      </c>
      <c r="EF44">
        <v>869203.3</v>
      </c>
      <c r="EG44">
        <v>802511.4</v>
      </c>
      <c r="EH44">
        <v>748319.3</v>
      </c>
      <c r="EI44">
        <v>754370.7</v>
      </c>
      <c r="EJ44">
        <v>778756.8</v>
      </c>
      <c r="EK44">
        <v>688198.2</v>
      </c>
      <c r="EL44">
        <v>596090.19999999995</v>
      </c>
      <c r="EM44">
        <v>557355.80000000005</v>
      </c>
      <c r="EN44">
        <v>493103.4</v>
      </c>
      <c r="EO44">
        <v>487176.7</v>
      </c>
      <c r="EP44">
        <v>469201.6</v>
      </c>
      <c r="EQ44">
        <v>487819.2</v>
      </c>
      <c r="ER44">
        <v>469276.2</v>
      </c>
      <c r="ES44">
        <v>471721.7</v>
      </c>
      <c r="ET44">
        <v>441724.9</v>
      </c>
      <c r="EU44">
        <v>463913.9</v>
      </c>
      <c r="EV44">
        <v>460060.6</v>
      </c>
      <c r="EW44">
        <v>457443.7</v>
      </c>
      <c r="EX44">
        <v>418134.4</v>
      </c>
      <c r="EY44">
        <v>464160.3</v>
      </c>
      <c r="EZ44">
        <v>454785.4</v>
      </c>
      <c r="FA44">
        <v>443185.3</v>
      </c>
      <c r="FB44">
        <v>416477.8</v>
      </c>
      <c r="FC44">
        <v>438250.6</v>
      </c>
      <c r="FD44">
        <v>414558.9</v>
      </c>
      <c r="FE44">
        <v>410604.9</v>
      </c>
      <c r="FF44">
        <v>370465.6</v>
      </c>
      <c r="FG44">
        <v>376254</v>
      </c>
      <c r="FH44">
        <v>343440.1</v>
      </c>
      <c r="FI44">
        <v>311469.8</v>
      </c>
      <c r="FJ44">
        <v>293113.59999999998</v>
      </c>
      <c r="FK44">
        <v>331652</v>
      </c>
      <c r="FL44">
        <v>315669.40000000002</v>
      </c>
      <c r="FM44">
        <v>307332.5</v>
      </c>
      <c r="FN44">
        <v>302378</v>
      </c>
      <c r="FO44">
        <v>299148.40000000002</v>
      </c>
      <c r="FP44">
        <v>265359.59999999998</v>
      </c>
      <c r="FQ44">
        <v>280397.59999999998</v>
      </c>
      <c r="FR44">
        <v>278186.3</v>
      </c>
      <c r="FS44">
        <v>299874.5</v>
      </c>
      <c r="FT44">
        <v>277580.09999999998</v>
      </c>
      <c r="FU44">
        <v>271591.7</v>
      </c>
      <c r="FV44">
        <v>255294.7</v>
      </c>
      <c r="FW44">
        <v>278130.7</v>
      </c>
      <c r="FX44">
        <v>269136</v>
      </c>
      <c r="FY44">
        <v>272642</v>
      </c>
      <c r="FZ44">
        <v>255343.1</v>
      </c>
      <c r="GA44" t="s">
        <v>18</v>
      </c>
      <c r="GB44" t="s">
        <v>18</v>
      </c>
      <c r="GC44" t="s">
        <v>18</v>
      </c>
      <c r="GD44" t="s">
        <v>18</v>
      </c>
      <c r="GE44" t="s">
        <v>18</v>
      </c>
      <c r="GF44" t="s">
        <v>18</v>
      </c>
      <c r="GG44" t="s">
        <v>18</v>
      </c>
      <c r="GH44" t="s">
        <v>18</v>
      </c>
      <c r="GI44" t="s">
        <v>18</v>
      </c>
      <c r="GJ44" t="s">
        <v>18</v>
      </c>
      <c r="GK44" t="s">
        <v>18</v>
      </c>
      <c r="GL44" t="s">
        <v>18</v>
      </c>
      <c r="GM44" t="s">
        <v>18</v>
      </c>
      <c r="GN44" t="s">
        <v>18</v>
      </c>
      <c r="GO44" t="s">
        <v>18</v>
      </c>
      <c r="GP44" t="s">
        <v>18</v>
      </c>
      <c r="GQ44" t="s">
        <v>18</v>
      </c>
      <c r="GR44" t="s">
        <v>18</v>
      </c>
      <c r="GS44" t="s">
        <v>18</v>
      </c>
      <c r="GT44" t="s">
        <v>18</v>
      </c>
      <c r="GU44" t="s">
        <v>18</v>
      </c>
      <c r="GV44" t="s">
        <v>18</v>
      </c>
      <c r="GW44" t="s">
        <v>18</v>
      </c>
      <c r="GX44" t="s">
        <v>18</v>
      </c>
      <c r="GY44" t="s">
        <v>18</v>
      </c>
      <c r="GZ44" t="s">
        <v>18</v>
      </c>
      <c r="HA44" t="s">
        <v>18</v>
      </c>
      <c r="HB44" t="s">
        <v>18</v>
      </c>
      <c r="HC44" t="s">
        <v>18</v>
      </c>
      <c r="HD44" t="s">
        <v>18</v>
      </c>
      <c r="HE44" t="s">
        <v>18</v>
      </c>
      <c r="HF44" t="s">
        <v>18</v>
      </c>
      <c r="HG44" t="s">
        <v>18</v>
      </c>
      <c r="HH44" t="s">
        <v>18</v>
      </c>
      <c r="HI44" t="s">
        <v>18</v>
      </c>
      <c r="HJ44" t="s">
        <v>18</v>
      </c>
      <c r="HK44" t="s">
        <v>18</v>
      </c>
      <c r="HL44" t="s">
        <v>18</v>
      </c>
      <c r="HM44" t="s">
        <v>18</v>
      </c>
      <c r="HN44" t="s">
        <v>18</v>
      </c>
      <c r="HO44" t="s">
        <v>18</v>
      </c>
      <c r="HP44" t="s">
        <v>18</v>
      </c>
      <c r="HQ44" t="s">
        <v>18</v>
      </c>
      <c r="HR44" t="s">
        <v>18</v>
      </c>
      <c r="HS44" t="s">
        <v>18</v>
      </c>
      <c r="HT44" t="s">
        <v>18</v>
      </c>
      <c r="HU44" t="s">
        <v>18</v>
      </c>
      <c r="HV44" t="s">
        <v>18</v>
      </c>
      <c r="HW44" t="s">
        <v>18</v>
      </c>
      <c r="HX44" t="s">
        <v>18</v>
      </c>
      <c r="HY44" t="s">
        <v>18</v>
      </c>
      <c r="HZ44" t="s">
        <v>18</v>
      </c>
      <c r="IA44" t="s">
        <v>18</v>
      </c>
      <c r="IB44" t="s">
        <v>18</v>
      </c>
      <c r="IC44" t="s">
        <v>18</v>
      </c>
      <c r="ID44" t="s">
        <v>18</v>
      </c>
      <c r="IE44" t="s">
        <v>18</v>
      </c>
      <c r="IF44" t="s">
        <v>18</v>
      </c>
      <c r="IG44" t="s">
        <v>18</v>
      </c>
      <c r="IH44" t="s">
        <v>18</v>
      </c>
      <c r="II44" t="s">
        <v>18</v>
      </c>
      <c r="IJ44" t="s">
        <v>18</v>
      </c>
      <c r="IK44" t="s">
        <v>18</v>
      </c>
      <c r="IL44" t="s">
        <v>18</v>
      </c>
    </row>
    <row r="460" spans="44:66"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</row>
    <row r="662" spans="18:66">
      <c r="R662" s="2"/>
      <c r="S662" s="2"/>
      <c r="U662" s="2"/>
      <c r="V662" s="2"/>
      <c r="AD662" s="2"/>
      <c r="AE662" s="2"/>
      <c r="AG662" s="2"/>
      <c r="AH662" s="2"/>
      <c r="AJ662" s="2"/>
      <c r="AK662" s="2"/>
      <c r="AL662" s="2"/>
      <c r="AM662" s="2"/>
      <c r="AN662" s="2"/>
      <c r="AO662" s="2"/>
      <c r="AP662" s="2"/>
      <c r="AR662" s="2"/>
      <c r="AT662" s="2"/>
      <c r="AW662" s="2"/>
      <c r="AX662" s="2"/>
      <c r="AY662" s="2"/>
      <c r="BA662" s="2"/>
      <c r="BB662" s="2"/>
      <c r="BE662" s="2"/>
      <c r="BG662" s="2"/>
      <c r="BH662" s="2"/>
      <c r="BI662" s="2"/>
      <c r="BJ662" s="2"/>
      <c r="BK662" s="2"/>
      <c r="BL662" s="2"/>
      <c r="BN662" s="2"/>
    </row>
    <row r="695" spans="18:66">
      <c r="R695" s="2"/>
      <c r="S695" s="2"/>
      <c r="U695" s="2"/>
      <c r="V695" s="2"/>
      <c r="AD695" s="2"/>
      <c r="AE695" s="2"/>
      <c r="AG695" s="2"/>
      <c r="AH695" s="2"/>
      <c r="AJ695" s="2"/>
      <c r="AK695" s="2"/>
      <c r="AL695" s="2"/>
      <c r="AM695" s="2"/>
      <c r="AN695" s="2"/>
      <c r="AO695" s="2"/>
      <c r="AP695" s="2"/>
      <c r="AR695" s="2"/>
      <c r="AT695" s="2"/>
      <c r="AW695" s="2"/>
      <c r="AX695" s="2"/>
      <c r="AY695" s="2"/>
      <c r="BA695" s="2"/>
      <c r="BB695" s="2"/>
      <c r="BE695" s="2"/>
      <c r="BG695" s="2"/>
      <c r="BH695" s="2"/>
      <c r="BI695" s="2"/>
      <c r="BJ695" s="2"/>
      <c r="BK695" s="2"/>
      <c r="BL695" s="2"/>
      <c r="BN695" s="2"/>
    </row>
    <row r="726" spans="44:66"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</row>
    <row r="6963" spans="9:14">
      <c r="I6963" s="2"/>
      <c r="K6963" s="2"/>
      <c r="L6963" s="2"/>
      <c r="N6963" s="2"/>
    </row>
    <row r="7400" spans="9:66">
      <c r="I7400" s="2"/>
      <c r="J7400" s="2"/>
      <c r="K7400" s="2"/>
      <c r="L7400" s="2"/>
      <c r="M7400" s="2"/>
      <c r="N7400" s="2"/>
    </row>
    <row r="7405" spans="9:66">
      <c r="AN7405" s="2"/>
      <c r="AO7405" s="2"/>
      <c r="AP7405" s="2"/>
      <c r="AQ7405" s="2"/>
      <c r="AR7405" s="2"/>
      <c r="AS7405" s="2"/>
      <c r="AT7405" s="2"/>
      <c r="AU7405" s="2"/>
      <c r="AV7405" s="2"/>
      <c r="AW7405" s="2"/>
      <c r="AX7405" s="2"/>
      <c r="AY7405" s="2"/>
      <c r="AZ7405" s="2"/>
      <c r="BA7405" s="2"/>
      <c r="BB7405" s="2"/>
      <c r="BC7405" s="2"/>
      <c r="BD7405" s="2"/>
      <c r="BE7405" s="2"/>
      <c r="BF7405" s="2"/>
      <c r="BG7405" s="2"/>
      <c r="BH7405" s="2"/>
      <c r="BI7405" s="2"/>
      <c r="BJ7405" s="2"/>
      <c r="BK7405" s="2"/>
      <c r="BL7405" s="2"/>
      <c r="BM7405" s="2"/>
      <c r="BN7405" s="2"/>
    </row>
    <row r="7607" spans="19:63">
      <c r="S7607" s="2"/>
      <c r="T7607" s="2"/>
      <c r="U7607" s="2"/>
      <c r="V7607" s="2"/>
      <c r="W7607" s="2"/>
      <c r="X7607" s="2"/>
      <c r="Z7607" s="2"/>
      <c r="AC7607" s="2"/>
      <c r="AE7607" s="2"/>
      <c r="AH7607" s="2"/>
      <c r="AI7607" s="2"/>
      <c r="AJ7607" s="2"/>
      <c r="AK7607" s="2"/>
      <c r="AL7607" s="2"/>
      <c r="AM7607" s="2"/>
      <c r="AN7607" s="2"/>
      <c r="AO7607" s="2"/>
      <c r="AP7607" s="2"/>
      <c r="AQ7607" s="2"/>
      <c r="AR7607" s="2"/>
      <c r="AS7607" s="2"/>
      <c r="AT7607" s="2"/>
      <c r="AU7607" s="2"/>
      <c r="AV7607" s="2"/>
      <c r="AW7607" s="2"/>
      <c r="AX7607" s="2"/>
      <c r="AY7607" s="2"/>
      <c r="AZ7607" s="2"/>
      <c r="BA7607" s="2"/>
      <c r="BB7607" s="2"/>
      <c r="BC7607" s="2"/>
      <c r="BD7607" s="2"/>
      <c r="BE7607" s="2"/>
      <c r="BF7607" s="2"/>
      <c r="BG7607" s="2"/>
      <c r="BH7607" s="2"/>
      <c r="BK7607" s="2"/>
    </row>
    <row r="7638" spans="19:63">
      <c r="S7638" s="2"/>
      <c r="T7638" s="2"/>
      <c r="U7638" s="2"/>
      <c r="V7638" s="2"/>
      <c r="W7638" s="2"/>
      <c r="X7638" s="2"/>
      <c r="Z7638" s="2"/>
      <c r="AC7638" s="2"/>
      <c r="AE7638" s="2"/>
      <c r="AH7638" s="2"/>
      <c r="AI7638" s="2"/>
      <c r="AJ7638" s="2"/>
      <c r="AK7638" s="2"/>
      <c r="AL7638" s="2"/>
      <c r="AM7638" s="2"/>
      <c r="AN7638" s="2"/>
      <c r="AO7638" s="2"/>
      <c r="AP7638" s="2"/>
      <c r="AQ7638" s="2"/>
      <c r="AR7638" s="2"/>
      <c r="AS7638" s="2"/>
      <c r="AT7638" s="2"/>
      <c r="AU7638" s="2"/>
      <c r="AV7638" s="2"/>
      <c r="AW7638" s="2"/>
      <c r="AX7638" s="2"/>
      <c r="AY7638" s="2"/>
      <c r="AZ7638" s="2"/>
      <c r="BA7638" s="2"/>
      <c r="BB7638" s="2"/>
      <c r="BC7638" s="2"/>
      <c r="BD7638" s="2"/>
      <c r="BE7638" s="2"/>
      <c r="BF7638" s="2"/>
      <c r="BG7638" s="2"/>
      <c r="BH7638" s="2"/>
      <c r="BK7638" s="2"/>
    </row>
    <row r="9629" spans="9:14">
      <c r="I9629" s="2"/>
      <c r="K9629" s="2"/>
      <c r="L9629" s="2"/>
      <c r="N9629" s="2"/>
    </row>
    <row r="10066" spans="9:66">
      <c r="I10066" s="2"/>
      <c r="J10066" s="2"/>
      <c r="K10066" s="2"/>
      <c r="L10066" s="2"/>
      <c r="M10066" s="2"/>
      <c r="N10066" s="2"/>
    </row>
    <row r="10071" spans="9:66">
      <c r="AN10071" s="2"/>
      <c r="AO10071" s="2"/>
      <c r="AP10071" s="2"/>
      <c r="AQ10071" s="2"/>
      <c r="AR10071" s="2"/>
      <c r="AS10071" s="2"/>
      <c r="AT10071" s="2"/>
      <c r="AU10071" s="2"/>
      <c r="AV10071" s="2"/>
      <c r="AW10071" s="2"/>
      <c r="AX10071" s="2"/>
      <c r="AY10071" s="2"/>
      <c r="AZ10071" s="2"/>
      <c r="BA10071" s="2"/>
      <c r="BB10071" s="2"/>
      <c r="BC10071" s="2"/>
      <c r="BD10071" s="2"/>
      <c r="BE10071" s="2"/>
      <c r="BF10071" s="2"/>
      <c r="BG10071" s="2"/>
      <c r="BH10071" s="2"/>
      <c r="BI10071" s="2"/>
      <c r="BJ10071" s="2"/>
      <c r="BK10071" s="2"/>
      <c r="BL10071" s="2"/>
      <c r="BM10071" s="2"/>
      <c r="BN10071" s="2"/>
    </row>
    <row r="10273" spans="19:63">
      <c r="S10273" s="2"/>
      <c r="T10273" s="2"/>
      <c r="U10273" s="2"/>
      <c r="V10273" s="2"/>
      <c r="W10273" s="2"/>
      <c r="X10273" s="2"/>
      <c r="Z10273" s="2"/>
      <c r="AC10273" s="2"/>
      <c r="AE10273" s="2"/>
      <c r="AH10273" s="2"/>
      <c r="AI10273" s="2"/>
      <c r="AJ10273" s="2"/>
      <c r="AK10273" s="2"/>
      <c r="AL10273" s="2"/>
      <c r="AM10273" s="2"/>
      <c r="AN10273" s="2"/>
      <c r="AO10273" s="2"/>
      <c r="AP10273" s="2"/>
      <c r="AQ10273" s="2"/>
      <c r="AR10273" s="2"/>
      <c r="AS10273" s="2"/>
      <c r="AT10273" s="2"/>
      <c r="AU10273" s="2"/>
      <c r="AV10273" s="2"/>
      <c r="AW10273" s="2"/>
      <c r="AX10273" s="2"/>
      <c r="AY10273" s="2"/>
      <c r="AZ10273" s="2"/>
      <c r="BA10273" s="2"/>
      <c r="BB10273" s="2"/>
      <c r="BC10273" s="2"/>
      <c r="BD10273" s="2"/>
      <c r="BE10273" s="2"/>
      <c r="BF10273" s="2"/>
      <c r="BG10273" s="2"/>
      <c r="BH10273" s="2"/>
      <c r="BK10273" s="2"/>
    </row>
    <row r="10304" spans="19:63">
      <c r="S10304" s="2"/>
      <c r="T10304" s="2"/>
      <c r="U10304" s="2"/>
      <c r="V10304" s="2"/>
      <c r="W10304" s="2"/>
      <c r="X10304" s="2"/>
      <c r="Z10304" s="2"/>
      <c r="AC10304" s="2"/>
      <c r="AE10304" s="2"/>
      <c r="AH10304" s="2"/>
      <c r="AI10304" s="2"/>
      <c r="AJ10304" s="2"/>
      <c r="AK10304" s="2"/>
      <c r="AL10304" s="2"/>
      <c r="AM10304" s="2"/>
      <c r="AN10304" s="2"/>
      <c r="AO10304" s="2"/>
      <c r="AP10304" s="2"/>
      <c r="AQ10304" s="2"/>
      <c r="AR10304" s="2"/>
      <c r="AS10304" s="2"/>
      <c r="AT10304" s="2"/>
      <c r="AU10304" s="2"/>
      <c r="AV10304" s="2"/>
      <c r="AW10304" s="2"/>
      <c r="AX10304" s="2"/>
      <c r="AY10304" s="2"/>
      <c r="AZ10304" s="2"/>
      <c r="BA10304" s="2"/>
      <c r="BB10304" s="2"/>
      <c r="BC10304" s="2"/>
      <c r="BD10304" s="2"/>
      <c r="BE10304" s="2"/>
      <c r="BF10304" s="2"/>
      <c r="BG10304" s="2"/>
      <c r="BH10304" s="2"/>
      <c r="BK10304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M10" sqref="M10"/>
    </sheetView>
  </sheetViews>
  <sheetFormatPr baseColWidth="10" defaultRowHeight="15" x14ac:dyDescent="0"/>
  <sheetData>
    <row r="1" spans="1:11">
      <c r="A1" t="s">
        <v>461</v>
      </c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</row>
    <row r="2" spans="1:11">
      <c r="A2" t="s">
        <v>46</v>
      </c>
      <c r="B2">
        <v>76875</v>
      </c>
      <c r="C2">
        <v>78549</v>
      </c>
      <c r="D2">
        <v>81222</v>
      </c>
      <c r="E2">
        <v>83137</v>
      </c>
      <c r="F2">
        <v>84484</v>
      </c>
      <c r="G2">
        <v>84082</v>
      </c>
      <c r="H2">
        <v>78115</v>
      </c>
      <c r="I2">
        <v>78115</v>
      </c>
      <c r="J2">
        <v>76246</v>
      </c>
      <c r="K2" t="s">
        <v>13</v>
      </c>
    </row>
    <row r="3" spans="1:11">
      <c r="A3" t="s">
        <v>47</v>
      </c>
      <c r="B3">
        <v>3134975</v>
      </c>
      <c r="C3">
        <v>3149143</v>
      </c>
      <c r="D3">
        <v>3152625</v>
      </c>
      <c r="E3">
        <v>3170050</v>
      </c>
      <c r="F3">
        <v>3184701</v>
      </c>
      <c r="G3" t="s">
        <v>13</v>
      </c>
      <c r="H3">
        <v>2831741</v>
      </c>
      <c r="I3" t="s">
        <v>13</v>
      </c>
      <c r="J3" t="s">
        <v>13</v>
      </c>
      <c r="K3">
        <v>2895947</v>
      </c>
    </row>
    <row r="4" spans="1:11">
      <c r="A4" t="s">
        <v>48</v>
      </c>
      <c r="B4">
        <v>3215800</v>
      </c>
      <c r="C4">
        <v>3219234</v>
      </c>
      <c r="D4">
        <v>3222953</v>
      </c>
      <c r="E4">
        <v>3230086</v>
      </c>
      <c r="F4">
        <v>3237976</v>
      </c>
      <c r="G4">
        <v>3249482</v>
      </c>
      <c r="H4">
        <v>3262650</v>
      </c>
      <c r="I4">
        <v>3274285</v>
      </c>
      <c r="J4" t="s">
        <v>13</v>
      </c>
      <c r="K4" t="s">
        <v>13</v>
      </c>
    </row>
    <row r="5" spans="1:11">
      <c r="A5" t="s">
        <v>12</v>
      </c>
      <c r="B5">
        <v>8201359</v>
      </c>
      <c r="C5">
        <v>8254298</v>
      </c>
      <c r="D5">
        <v>8282984</v>
      </c>
      <c r="E5">
        <v>8307989</v>
      </c>
      <c r="F5">
        <v>8335003</v>
      </c>
      <c r="G5">
        <v>8351643</v>
      </c>
      <c r="H5">
        <v>8375164</v>
      </c>
      <c r="I5">
        <v>8408121</v>
      </c>
      <c r="J5">
        <v>8451860</v>
      </c>
      <c r="K5">
        <v>8506889</v>
      </c>
    </row>
    <row r="6" spans="1:11">
      <c r="A6" t="s">
        <v>49</v>
      </c>
      <c r="B6">
        <v>8347300</v>
      </c>
      <c r="C6">
        <v>8436400</v>
      </c>
      <c r="D6">
        <v>8532700</v>
      </c>
      <c r="E6">
        <v>8629900</v>
      </c>
      <c r="F6">
        <v>8896900</v>
      </c>
      <c r="G6">
        <v>8997586</v>
      </c>
      <c r="H6">
        <v>9111078</v>
      </c>
      <c r="I6">
        <v>9235085</v>
      </c>
      <c r="J6">
        <v>9356483</v>
      </c>
      <c r="K6">
        <v>9477119</v>
      </c>
    </row>
    <row r="7" spans="1:11">
      <c r="A7" t="s">
        <v>50</v>
      </c>
      <c r="B7">
        <v>3842532</v>
      </c>
      <c r="C7">
        <v>3842650</v>
      </c>
      <c r="D7">
        <v>3844017</v>
      </c>
      <c r="E7">
        <v>3843846</v>
      </c>
      <c r="F7">
        <v>3843998</v>
      </c>
      <c r="G7">
        <v>3844046</v>
      </c>
      <c r="H7">
        <v>3843183</v>
      </c>
      <c r="I7">
        <v>3839265</v>
      </c>
      <c r="J7" t="s">
        <v>13</v>
      </c>
      <c r="K7" t="s">
        <v>13</v>
      </c>
    </row>
    <row r="8" spans="1:11">
      <c r="A8" t="s">
        <v>14</v>
      </c>
      <c r="B8">
        <v>10445852</v>
      </c>
      <c r="C8">
        <v>10511382</v>
      </c>
      <c r="D8">
        <v>10584534</v>
      </c>
      <c r="E8">
        <v>10666866</v>
      </c>
      <c r="F8">
        <v>10753080</v>
      </c>
      <c r="G8">
        <v>10839905</v>
      </c>
      <c r="H8">
        <v>11000638</v>
      </c>
      <c r="I8">
        <v>11094850</v>
      </c>
      <c r="J8">
        <v>11161642</v>
      </c>
      <c r="K8">
        <v>11203992</v>
      </c>
    </row>
    <row r="9" spans="1:11">
      <c r="A9" t="s">
        <v>15</v>
      </c>
      <c r="B9">
        <v>7688573</v>
      </c>
      <c r="C9">
        <v>7629371</v>
      </c>
      <c r="D9">
        <v>7572673</v>
      </c>
      <c r="E9">
        <v>7518002</v>
      </c>
      <c r="F9">
        <v>7467119</v>
      </c>
      <c r="G9">
        <v>7421766</v>
      </c>
      <c r="H9">
        <v>7369431</v>
      </c>
      <c r="I9">
        <v>7327224</v>
      </c>
      <c r="J9">
        <v>7284552</v>
      </c>
      <c r="K9">
        <v>7245677</v>
      </c>
    </row>
    <row r="10" spans="1:11">
      <c r="A10" t="s">
        <v>51</v>
      </c>
      <c r="B10">
        <v>9800073</v>
      </c>
      <c r="C10">
        <v>9750540</v>
      </c>
      <c r="D10">
        <v>9714461</v>
      </c>
      <c r="E10">
        <v>9689770</v>
      </c>
      <c r="F10">
        <v>9671912</v>
      </c>
      <c r="G10">
        <v>9480178</v>
      </c>
      <c r="H10">
        <v>9481193</v>
      </c>
      <c r="I10">
        <v>9465150</v>
      </c>
      <c r="J10">
        <v>9463840</v>
      </c>
      <c r="K10">
        <v>9468154</v>
      </c>
    </row>
    <row r="11" spans="1:11">
      <c r="A11" t="s">
        <v>16</v>
      </c>
      <c r="B11">
        <v>7415102</v>
      </c>
      <c r="C11">
        <v>7459128</v>
      </c>
      <c r="D11">
        <v>7508739</v>
      </c>
      <c r="E11">
        <v>7593494</v>
      </c>
      <c r="F11">
        <v>7701856</v>
      </c>
      <c r="G11">
        <v>7785806</v>
      </c>
      <c r="H11">
        <v>7870134</v>
      </c>
      <c r="I11">
        <v>7954662</v>
      </c>
      <c r="J11">
        <v>8039060</v>
      </c>
      <c r="K11">
        <v>8139631</v>
      </c>
    </row>
    <row r="12" spans="1:11">
      <c r="A12" t="s">
        <v>17</v>
      </c>
      <c r="B12">
        <v>733067</v>
      </c>
      <c r="C12">
        <v>744013</v>
      </c>
      <c r="D12">
        <v>757916</v>
      </c>
      <c r="E12">
        <v>776333</v>
      </c>
      <c r="F12">
        <v>796930</v>
      </c>
      <c r="G12">
        <v>819140</v>
      </c>
      <c r="H12">
        <v>839751</v>
      </c>
      <c r="I12">
        <v>862011</v>
      </c>
      <c r="J12">
        <v>865878</v>
      </c>
      <c r="K12">
        <v>858000</v>
      </c>
    </row>
    <row r="13" spans="1:11">
      <c r="A13" t="s">
        <v>19</v>
      </c>
      <c r="B13">
        <v>10198855</v>
      </c>
      <c r="C13">
        <v>10223577</v>
      </c>
      <c r="D13">
        <v>10254233</v>
      </c>
      <c r="E13">
        <v>10343422</v>
      </c>
      <c r="F13">
        <v>10425783</v>
      </c>
      <c r="G13">
        <v>10462088</v>
      </c>
      <c r="H13">
        <v>10486731</v>
      </c>
      <c r="I13">
        <v>10505445</v>
      </c>
      <c r="J13">
        <v>10516125</v>
      </c>
      <c r="K13">
        <v>10512419</v>
      </c>
    </row>
    <row r="14" spans="1:11">
      <c r="A14" t="s">
        <v>20</v>
      </c>
      <c r="B14">
        <v>82500849</v>
      </c>
      <c r="C14">
        <v>82437995</v>
      </c>
      <c r="D14">
        <v>82314906</v>
      </c>
      <c r="E14">
        <v>82217837</v>
      </c>
      <c r="F14">
        <v>82002356</v>
      </c>
      <c r="G14">
        <v>81802257</v>
      </c>
      <c r="H14">
        <v>81751602</v>
      </c>
      <c r="I14">
        <v>81843743</v>
      </c>
      <c r="J14">
        <v>82020578</v>
      </c>
      <c r="K14">
        <v>80767463</v>
      </c>
    </row>
    <row r="15" spans="1:11">
      <c r="A15" t="s">
        <v>472</v>
      </c>
      <c r="B15">
        <v>82500849</v>
      </c>
      <c r="C15">
        <v>82437995</v>
      </c>
      <c r="D15">
        <v>82314906</v>
      </c>
      <c r="E15">
        <v>82217837</v>
      </c>
      <c r="F15">
        <v>82002356</v>
      </c>
      <c r="G15">
        <v>81802257</v>
      </c>
      <c r="H15">
        <v>81751602</v>
      </c>
      <c r="I15">
        <v>81843743</v>
      </c>
      <c r="J15">
        <v>82020578</v>
      </c>
      <c r="K15">
        <v>80767463</v>
      </c>
    </row>
    <row r="16" spans="1:11">
      <c r="A16" t="s">
        <v>21</v>
      </c>
      <c r="B16">
        <v>5411405</v>
      </c>
      <c r="C16">
        <v>5427459</v>
      </c>
      <c r="D16">
        <v>5447084</v>
      </c>
      <c r="E16">
        <v>5475791</v>
      </c>
      <c r="F16">
        <v>5511451</v>
      </c>
      <c r="G16">
        <v>5534738</v>
      </c>
      <c r="H16">
        <v>5560628</v>
      </c>
      <c r="I16">
        <v>5580516</v>
      </c>
      <c r="J16">
        <v>5602628</v>
      </c>
      <c r="K16">
        <v>5627235</v>
      </c>
    </row>
    <row r="17" spans="1:11">
      <c r="A17" t="s">
        <v>53</v>
      </c>
      <c r="B17">
        <v>324890029</v>
      </c>
      <c r="C17">
        <v>326502500</v>
      </c>
      <c r="D17">
        <v>328062368</v>
      </c>
      <c r="E17">
        <v>330005457</v>
      </c>
      <c r="F17">
        <v>331382308</v>
      </c>
      <c r="G17">
        <v>332188675</v>
      </c>
      <c r="H17">
        <v>333049538</v>
      </c>
      <c r="I17">
        <v>333809667</v>
      </c>
      <c r="J17">
        <v>334521880</v>
      </c>
      <c r="K17">
        <v>334476343</v>
      </c>
    </row>
    <row r="18" spans="1:11">
      <c r="A18" t="s">
        <v>54</v>
      </c>
      <c r="B18">
        <v>328245249</v>
      </c>
      <c r="C18">
        <v>329792335</v>
      </c>
      <c r="D18">
        <v>331312351</v>
      </c>
      <c r="E18">
        <v>333218062</v>
      </c>
      <c r="F18">
        <v>334566164</v>
      </c>
      <c r="G18">
        <v>335330651</v>
      </c>
      <c r="H18">
        <v>336102126</v>
      </c>
      <c r="I18">
        <v>336813308</v>
      </c>
      <c r="J18">
        <v>337493785</v>
      </c>
      <c r="K18">
        <v>337419815</v>
      </c>
    </row>
    <row r="19" spans="1:11">
      <c r="A19" t="s">
        <v>22</v>
      </c>
      <c r="B19">
        <v>1358850</v>
      </c>
      <c r="C19">
        <v>1350700</v>
      </c>
      <c r="D19">
        <v>1342920</v>
      </c>
      <c r="E19">
        <v>1338440</v>
      </c>
      <c r="F19">
        <v>1335740</v>
      </c>
      <c r="G19">
        <v>1333290</v>
      </c>
      <c r="H19">
        <v>1329660</v>
      </c>
      <c r="I19">
        <v>1325217</v>
      </c>
      <c r="J19">
        <v>1320174</v>
      </c>
      <c r="K19">
        <v>1315819</v>
      </c>
    </row>
    <row r="20" spans="1:11">
      <c r="A20" t="s">
        <v>474</v>
      </c>
      <c r="B20">
        <v>495325802</v>
      </c>
      <c r="C20">
        <v>497206522</v>
      </c>
      <c r="D20">
        <v>499118991</v>
      </c>
      <c r="E20">
        <v>501194339</v>
      </c>
      <c r="F20">
        <v>503030557</v>
      </c>
      <c r="G20">
        <v>504143721</v>
      </c>
      <c r="H20">
        <v>505479423</v>
      </c>
      <c r="I20">
        <v>506638284</v>
      </c>
      <c r="J20">
        <v>507759657</v>
      </c>
      <c r="K20">
        <v>508071573</v>
      </c>
    </row>
    <row r="21" spans="1:11">
      <c r="A21" t="s">
        <v>473</v>
      </c>
      <c r="B21">
        <v>499636663</v>
      </c>
      <c r="C21">
        <v>501519009</v>
      </c>
      <c r="D21">
        <v>503432521</v>
      </c>
      <c r="E21">
        <v>505506306</v>
      </c>
      <c r="F21">
        <v>507340353</v>
      </c>
      <c r="G21">
        <v>508446568</v>
      </c>
      <c r="H21">
        <v>509769280</v>
      </c>
      <c r="I21">
        <v>510914268</v>
      </c>
      <c r="J21">
        <v>512021797</v>
      </c>
      <c r="K21">
        <v>512318382</v>
      </c>
    </row>
    <row r="22" spans="1:11">
      <c r="A22" t="s">
        <v>475</v>
      </c>
      <c r="B22">
        <v>12349642</v>
      </c>
      <c r="C22">
        <v>12434143</v>
      </c>
      <c r="D22">
        <v>12532713</v>
      </c>
      <c r="E22">
        <v>12681480</v>
      </c>
      <c r="F22">
        <v>12856065</v>
      </c>
      <c r="G22">
        <v>12997529</v>
      </c>
      <c r="H22">
        <v>13145040</v>
      </c>
      <c r="I22">
        <v>13296582</v>
      </c>
      <c r="J22">
        <v>13449030</v>
      </c>
      <c r="K22">
        <v>13610401</v>
      </c>
    </row>
    <row r="23" spans="1:11">
      <c r="A23" t="s">
        <v>23</v>
      </c>
      <c r="B23">
        <v>11073713</v>
      </c>
      <c r="C23">
        <v>11112113</v>
      </c>
      <c r="D23">
        <v>11143780</v>
      </c>
      <c r="E23">
        <v>11182224</v>
      </c>
      <c r="F23">
        <v>11190654</v>
      </c>
      <c r="G23">
        <v>11183516</v>
      </c>
      <c r="H23">
        <v>11123392</v>
      </c>
      <c r="I23">
        <v>11082566</v>
      </c>
      <c r="J23">
        <v>10991400</v>
      </c>
      <c r="K23">
        <v>10926807</v>
      </c>
    </row>
    <row r="24" spans="1:11">
      <c r="A24" t="s">
        <v>24</v>
      </c>
      <c r="B24">
        <v>43296338</v>
      </c>
      <c r="C24">
        <v>44009971</v>
      </c>
      <c r="D24">
        <v>44784666</v>
      </c>
      <c r="E24">
        <v>45668939</v>
      </c>
      <c r="F24">
        <v>46239273</v>
      </c>
      <c r="G24">
        <v>46486619</v>
      </c>
      <c r="H24">
        <v>46667174</v>
      </c>
      <c r="I24">
        <v>46818219</v>
      </c>
      <c r="J24">
        <v>46727890</v>
      </c>
      <c r="K24">
        <v>46512199</v>
      </c>
    </row>
    <row r="25" spans="1:11">
      <c r="A25" t="s">
        <v>55</v>
      </c>
      <c r="B25">
        <v>490391262</v>
      </c>
      <c r="C25">
        <v>492231507</v>
      </c>
      <c r="D25">
        <v>494095017</v>
      </c>
      <c r="E25">
        <v>496106353</v>
      </c>
      <c r="F25">
        <v>497876348</v>
      </c>
      <c r="G25">
        <v>498931998</v>
      </c>
      <c r="H25">
        <v>500204517</v>
      </c>
      <c r="I25">
        <v>501296364</v>
      </c>
      <c r="J25">
        <v>502349687</v>
      </c>
      <c r="K25">
        <v>502600803</v>
      </c>
    </row>
    <row r="26" spans="1:11">
      <c r="A26" t="s">
        <v>25</v>
      </c>
      <c r="B26">
        <v>494702123</v>
      </c>
      <c r="C26">
        <v>496543994</v>
      </c>
      <c r="D26">
        <v>498408547</v>
      </c>
      <c r="E26">
        <v>500418320</v>
      </c>
      <c r="F26">
        <v>502186144</v>
      </c>
      <c r="G26">
        <v>503234845</v>
      </c>
      <c r="H26">
        <v>504494374</v>
      </c>
      <c r="I26">
        <v>505572348</v>
      </c>
      <c r="J26">
        <v>506611827</v>
      </c>
      <c r="K26">
        <v>506847612</v>
      </c>
    </row>
    <row r="27" spans="1:11">
      <c r="A27" t="s">
        <v>26</v>
      </c>
      <c r="B27">
        <v>5236611</v>
      </c>
      <c r="C27">
        <v>5255580</v>
      </c>
      <c r="D27">
        <v>5276955</v>
      </c>
      <c r="E27">
        <v>5300484</v>
      </c>
      <c r="F27">
        <v>5326314</v>
      </c>
      <c r="G27">
        <v>5351427</v>
      </c>
      <c r="H27">
        <v>5375276</v>
      </c>
      <c r="I27">
        <v>5401267</v>
      </c>
      <c r="J27">
        <v>5426674</v>
      </c>
      <c r="K27">
        <v>5451270</v>
      </c>
    </row>
    <row r="28" spans="1:11">
      <c r="A28" t="s">
        <v>27</v>
      </c>
      <c r="B28">
        <v>62772870</v>
      </c>
      <c r="C28">
        <v>63229635</v>
      </c>
      <c r="D28">
        <v>63645065</v>
      </c>
      <c r="E28">
        <v>64007193</v>
      </c>
      <c r="F28">
        <v>64350226</v>
      </c>
      <c r="G28">
        <v>64658856</v>
      </c>
      <c r="H28">
        <v>64978721</v>
      </c>
      <c r="I28">
        <v>65276983</v>
      </c>
      <c r="J28">
        <v>65560721</v>
      </c>
      <c r="K28">
        <v>65835579</v>
      </c>
    </row>
    <row r="29" spans="1:11">
      <c r="A29" t="s">
        <v>56</v>
      </c>
      <c r="B29">
        <v>60963264</v>
      </c>
      <c r="C29">
        <v>61399733</v>
      </c>
      <c r="D29">
        <v>61795238</v>
      </c>
      <c r="E29">
        <v>62134866</v>
      </c>
      <c r="F29">
        <v>62465709</v>
      </c>
      <c r="G29">
        <v>62765235</v>
      </c>
      <c r="H29">
        <v>63070344</v>
      </c>
      <c r="I29">
        <v>63375971</v>
      </c>
      <c r="J29">
        <v>63652034</v>
      </c>
      <c r="K29" t="s">
        <v>13</v>
      </c>
    </row>
    <row r="30" spans="1:11">
      <c r="A30" t="s">
        <v>57</v>
      </c>
      <c r="B30">
        <v>4321500</v>
      </c>
      <c r="C30">
        <v>4401292</v>
      </c>
      <c r="D30">
        <v>4394702</v>
      </c>
      <c r="E30">
        <v>4382070</v>
      </c>
      <c r="F30">
        <v>4385429</v>
      </c>
      <c r="G30">
        <v>4436391</v>
      </c>
      <c r="H30">
        <v>4469250</v>
      </c>
      <c r="I30">
        <v>4497617</v>
      </c>
      <c r="J30" t="s">
        <v>13</v>
      </c>
      <c r="K30">
        <v>4490498</v>
      </c>
    </row>
    <row r="31" spans="1:11">
      <c r="A31" t="s">
        <v>28</v>
      </c>
      <c r="B31">
        <v>4310861</v>
      </c>
      <c r="C31">
        <v>4312487</v>
      </c>
      <c r="D31">
        <v>4313530</v>
      </c>
      <c r="E31">
        <v>4311967</v>
      </c>
      <c r="F31">
        <v>4309796</v>
      </c>
      <c r="G31">
        <v>4302847</v>
      </c>
      <c r="H31">
        <v>4289857</v>
      </c>
      <c r="I31">
        <v>4275984</v>
      </c>
      <c r="J31">
        <v>4262140</v>
      </c>
      <c r="K31">
        <v>4246809</v>
      </c>
    </row>
    <row r="32" spans="1:11">
      <c r="A32" t="s">
        <v>29</v>
      </c>
      <c r="B32">
        <v>10097549</v>
      </c>
      <c r="C32">
        <v>10076581</v>
      </c>
      <c r="D32">
        <v>10066158</v>
      </c>
      <c r="E32">
        <v>10045401</v>
      </c>
      <c r="F32">
        <v>10030975</v>
      </c>
      <c r="G32">
        <v>10014324</v>
      </c>
      <c r="H32">
        <v>9985722</v>
      </c>
      <c r="I32">
        <v>9931925</v>
      </c>
      <c r="J32">
        <v>9908798</v>
      </c>
      <c r="K32">
        <v>9877365</v>
      </c>
    </row>
    <row r="33" spans="1:11">
      <c r="A33" t="s">
        <v>30</v>
      </c>
      <c r="B33">
        <v>4111672</v>
      </c>
      <c r="C33">
        <v>4208156</v>
      </c>
      <c r="D33">
        <v>4340118</v>
      </c>
      <c r="E33">
        <v>4457765</v>
      </c>
      <c r="F33">
        <v>4521322</v>
      </c>
      <c r="G33">
        <v>4549428</v>
      </c>
      <c r="H33">
        <v>4570881</v>
      </c>
      <c r="I33">
        <v>4582707</v>
      </c>
      <c r="J33">
        <v>4591087</v>
      </c>
      <c r="K33">
        <v>4605501</v>
      </c>
    </row>
    <row r="34" spans="1:11">
      <c r="A34" t="s">
        <v>58</v>
      </c>
      <c r="B34">
        <v>293577</v>
      </c>
      <c r="C34">
        <v>299891</v>
      </c>
      <c r="D34">
        <v>307672</v>
      </c>
      <c r="E34">
        <v>315459</v>
      </c>
      <c r="F34">
        <v>319368</v>
      </c>
      <c r="G34">
        <v>317630</v>
      </c>
      <c r="H34">
        <v>318452</v>
      </c>
      <c r="I34">
        <v>319575</v>
      </c>
      <c r="J34">
        <v>321857</v>
      </c>
      <c r="K34">
        <v>325671</v>
      </c>
    </row>
    <row r="35" spans="1:11">
      <c r="A35" t="s">
        <v>31</v>
      </c>
      <c r="B35">
        <v>57874753</v>
      </c>
      <c r="C35">
        <v>58064214</v>
      </c>
      <c r="D35">
        <v>58223744</v>
      </c>
      <c r="E35">
        <v>58652875</v>
      </c>
      <c r="F35">
        <v>59000586</v>
      </c>
      <c r="G35">
        <v>59190143</v>
      </c>
      <c r="H35">
        <v>59364690</v>
      </c>
      <c r="I35">
        <v>59394207</v>
      </c>
      <c r="J35">
        <v>59685227</v>
      </c>
      <c r="K35">
        <v>60782668</v>
      </c>
    </row>
    <row r="36" spans="1:11">
      <c r="A36" t="s">
        <v>59</v>
      </c>
      <c r="B36">
        <v>34600</v>
      </c>
      <c r="C36">
        <v>34905</v>
      </c>
      <c r="D36">
        <v>35168</v>
      </c>
      <c r="E36">
        <v>35356</v>
      </c>
      <c r="F36">
        <v>35589</v>
      </c>
      <c r="G36">
        <v>35894</v>
      </c>
      <c r="H36">
        <v>36149</v>
      </c>
      <c r="I36">
        <v>36475</v>
      </c>
      <c r="J36">
        <v>36838</v>
      </c>
      <c r="K36">
        <v>37129</v>
      </c>
    </row>
    <row r="37" spans="1:11">
      <c r="A37" t="s">
        <v>32</v>
      </c>
      <c r="B37">
        <v>3355220</v>
      </c>
      <c r="C37">
        <v>3289835</v>
      </c>
      <c r="D37">
        <v>3249983</v>
      </c>
      <c r="E37">
        <v>3212605</v>
      </c>
      <c r="F37">
        <v>3183856</v>
      </c>
      <c r="G37">
        <v>3141976</v>
      </c>
      <c r="H37">
        <v>3052588</v>
      </c>
      <c r="I37">
        <v>3003641</v>
      </c>
      <c r="J37">
        <v>2971905</v>
      </c>
      <c r="K37">
        <v>2943472</v>
      </c>
    </row>
    <row r="38" spans="1:11">
      <c r="A38" t="s">
        <v>33</v>
      </c>
      <c r="B38">
        <v>461230</v>
      </c>
      <c r="C38">
        <v>469086</v>
      </c>
      <c r="D38">
        <v>476187</v>
      </c>
      <c r="E38">
        <v>483799</v>
      </c>
      <c r="F38">
        <v>493500</v>
      </c>
      <c r="G38">
        <v>502066</v>
      </c>
      <c r="H38">
        <v>511840</v>
      </c>
      <c r="I38">
        <v>524853</v>
      </c>
      <c r="J38">
        <v>537039</v>
      </c>
      <c r="K38">
        <v>549680</v>
      </c>
    </row>
    <row r="39" spans="1:11">
      <c r="A39" t="s">
        <v>34</v>
      </c>
      <c r="B39">
        <v>2249724</v>
      </c>
      <c r="C39">
        <v>2227874</v>
      </c>
      <c r="D39">
        <v>2208840</v>
      </c>
      <c r="E39">
        <v>2191810</v>
      </c>
      <c r="F39">
        <v>2162834</v>
      </c>
      <c r="G39">
        <v>2120504</v>
      </c>
      <c r="H39">
        <v>2074605</v>
      </c>
      <c r="I39">
        <v>2044813</v>
      </c>
      <c r="J39">
        <v>2023825</v>
      </c>
      <c r="K39">
        <v>2001468</v>
      </c>
    </row>
    <row r="40" spans="1:11">
      <c r="A40" t="s">
        <v>60</v>
      </c>
      <c r="B40">
        <v>33085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</row>
    <row r="41" spans="1:11">
      <c r="A41" t="s">
        <v>61</v>
      </c>
      <c r="B41">
        <v>3600436</v>
      </c>
      <c r="C41">
        <v>3589936</v>
      </c>
      <c r="D41">
        <v>3581110</v>
      </c>
      <c r="E41">
        <v>3572703</v>
      </c>
      <c r="F41">
        <v>3567512</v>
      </c>
      <c r="G41">
        <v>3563695</v>
      </c>
      <c r="H41">
        <v>3560430</v>
      </c>
      <c r="I41">
        <v>3559541</v>
      </c>
      <c r="J41">
        <v>3559497</v>
      </c>
      <c r="K41">
        <v>3559497</v>
      </c>
    </row>
    <row r="42" spans="1:11">
      <c r="A42" t="s">
        <v>62</v>
      </c>
      <c r="B42">
        <v>613420</v>
      </c>
      <c r="C42">
        <v>613109</v>
      </c>
      <c r="D42">
        <v>614624</v>
      </c>
      <c r="E42">
        <v>615543</v>
      </c>
      <c r="F42">
        <v>617157</v>
      </c>
      <c r="G42">
        <v>619001</v>
      </c>
      <c r="H42">
        <v>619850</v>
      </c>
      <c r="I42">
        <v>620308</v>
      </c>
      <c r="J42">
        <v>620893</v>
      </c>
      <c r="K42">
        <v>621521</v>
      </c>
    </row>
    <row r="43" spans="1:11">
      <c r="A43" t="s">
        <v>63</v>
      </c>
      <c r="B43">
        <v>2035196</v>
      </c>
      <c r="C43">
        <v>2038514</v>
      </c>
      <c r="D43">
        <v>2041941</v>
      </c>
      <c r="E43">
        <v>2045177</v>
      </c>
      <c r="F43">
        <v>2048619</v>
      </c>
      <c r="G43">
        <v>2052722</v>
      </c>
      <c r="H43">
        <v>2057284</v>
      </c>
      <c r="I43">
        <v>2059794</v>
      </c>
      <c r="J43">
        <v>2062294</v>
      </c>
      <c r="K43">
        <v>2065769</v>
      </c>
    </row>
    <row r="44" spans="1:11">
      <c r="A44" t="s">
        <v>35</v>
      </c>
      <c r="B44">
        <v>402668</v>
      </c>
      <c r="C44">
        <v>404999</v>
      </c>
      <c r="D44">
        <v>405616</v>
      </c>
      <c r="E44">
        <v>407832</v>
      </c>
      <c r="F44">
        <v>410926</v>
      </c>
      <c r="G44">
        <v>414027</v>
      </c>
      <c r="H44">
        <v>414989</v>
      </c>
      <c r="I44">
        <v>417546</v>
      </c>
      <c r="J44">
        <v>421364</v>
      </c>
      <c r="K44">
        <v>425384</v>
      </c>
    </row>
    <row r="45" spans="1:11">
      <c r="A45" t="s">
        <v>36</v>
      </c>
      <c r="B45">
        <v>16305526</v>
      </c>
      <c r="C45">
        <v>16334210</v>
      </c>
      <c r="D45">
        <v>16357992</v>
      </c>
      <c r="E45">
        <v>16405399</v>
      </c>
      <c r="F45">
        <v>16485787</v>
      </c>
      <c r="G45">
        <v>16574989</v>
      </c>
      <c r="H45">
        <v>16655799</v>
      </c>
      <c r="I45">
        <v>16730348</v>
      </c>
      <c r="J45">
        <v>16779575</v>
      </c>
      <c r="K45">
        <v>16829289</v>
      </c>
    </row>
    <row r="46" spans="1:11">
      <c r="A46" t="s">
        <v>37</v>
      </c>
      <c r="B46">
        <v>4606363</v>
      </c>
      <c r="C46">
        <v>4640219</v>
      </c>
      <c r="D46">
        <v>4681134</v>
      </c>
      <c r="E46">
        <v>4737171</v>
      </c>
      <c r="F46">
        <v>4799252</v>
      </c>
      <c r="G46">
        <v>4858199</v>
      </c>
      <c r="H46">
        <v>4920305</v>
      </c>
      <c r="I46">
        <v>4985870</v>
      </c>
      <c r="J46">
        <v>5051275</v>
      </c>
      <c r="K46">
        <v>5107970</v>
      </c>
    </row>
    <row r="47" spans="1:11">
      <c r="A47" t="s">
        <v>38</v>
      </c>
      <c r="B47">
        <v>38173835</v>
      </c>
      <c r="C47">
        <v>38157055</v>
      </c>
      <c r="D47">
        <v>38125479</v>
      </c>
      <c r="E47">
        <v>38115641</v>
      </c>
      <c r="F47">
        <v>38135876</v>
      </c>
      <c r="G47">
        <v>38022869</v>
      </c>
      <c r="H47">
        <v>38062718</v>
      </c>
      <c r="I47">
        <v>38063792</v>
      </c>
      <c r="J47">
        <v>38062535</v>
      </c>
      <c r="K47">
        <v>38017856</v>
      </c>
    </row>
    <row r="48" spans="1:11">
      <c r="A48" t="s">
        <v>39</v>
      </c>
      <c r="B48">
        <v>10494672</v>
      </c>
      <c r="C48">
        <v>10511988</v>
      </c>
      <c r="D48">
        <v>10532588</v>
      </c>
      <c r="E48">
        <v>10553339</v>
      </c>
      <c r="F48">
        <v>10563014</v>
      </c>
      <c r="G48">
        <v>10573479</v>
      </c>
      <c r="H48">
        <v>10572721</v>
      </c>
      <c r="I48">
        <v>10542398</v>
      </c>
      <c r="J48">
        <v>10487289</v>
      </c>
      <c r="K48">
        <v>10427301</v>
      </c>
    </row>
    <row r="49" spans="1:11">
      <c r="A49" t="s">
        <v>40</v>
      </c>
      <c r="B49">
        <v>21382354</v>
      </c>
      <c r="C49">
        <v>21257016</v>
      </c>
      <c r="D49">
        <v>21130503</v>
      </c>
      <c r="E49">
        <v>20635460</v>
      </c>
      <c r="F49">
        <v>20440290</v>
      </c>
      <c r="G49">
        <v>20294683</v>
      </c>
      <c r="H49">
        <v>20199059</v>
      </c>
      <c r="I49">
        <v>20095996</v>
      </c>
      <c r="J49">
        <v>20020074</v>
      </c>
      <c r="K49">
        <v>19947311</v>
      </c>
    </row>
    <row r="50" spans="1:11">
      <c r="A50" t="s">
        <v>64</v>
      </c>
      <c r="B50">
        <v>7456050</v>
      </c>
      <c r="C50">
        <v>7425487</v>
      </c>
      <c r="D50">
        <v>7397651</v>
      </c>
      <c r="E50">
        <v>7365507</v>
      </c>
      <c r="F50">
        <v>7334937</v>
      </c>
      <c r="G50">
        <v>7306677</v>
      </c>
      <c r="H50">
        <v>7251549</v>
      </c>
      <c r="I50">
        <v>7216649</v>
      </c>
      <c r="J50">
        <v>7181505</v>
      </c>
      <c r="K50">
        <v>7146759</v>
      </c>
    </row>
    <row r="51" spans="1:11">
      <c r="A51" t="s">
        <v>65</v>
      </c>
      <c r="B51">
        <v>143474219</v>
      </c>
      <c r="C51">
        <v>142753551</v>
      </c>
      <c r="D51">
        <v>142220968</v>
      </c>
      <c r="E51">
        <v>142008838</v>
      </c>
      <c r="F51">
        <v>141903979</v>
      </c>
      <c r="G51">
        <v>141914509</v>
      </c>
      <c r="H51">
        <v>142856536</v>
      </c>
      <c r="I51">
        <v>143056383</v>
      </c>
      <c r="J51" t="s">
        <v>13</v>
      </c>
      <c r="K51" t="s">
        <v>13</v>
      </c>
    </row>
    <row r="52" spans="1:11">
      <c r="A52" t="s">
        <v>41</v>
      </c>
      <c r="B52">
        <v>9011392</v>
      </c>
      <c r="C52">
        <v>9047752</v>
      </c>
      <c r="D52">
        <v>9113257</v>
      </c>
      <c r="E52">
        <v>9182927</v>
      </c>
      <c r="F52">
        <v>9256347</v>
      </c>
      <c r="G52">
        <v>9340682</v>
      </c>
      <c r="H52">
        <v>9415570</v>
      </c>
      <c r="I52">
        <v>9482855</v>
      </c>
      <c r="J52">
        <v>9555893</v>
      </c>
      <c r="K52">
        <v>9644864</v>
      </c>
    </row>
    <row r="53" spans="1:11">
      <c r="A53" t="s">
        <v>42</v>
      </c>
      <c r="B53">
        <v>1997590</v>
      </c>
      <c r="C53">
        <v>2003358</v>
      </c>
      <c r="D53">
        <v>2010377</v>
      </c>
      <c r="E53">
        <v>2010269</v>
      </c>
      <c r="F53">
        <v>2032362</v>
      </c>
      <c r="G53">
        <v>2046976</v>
      </c>
      <c r="H53">
        <v>2050189</v>
      </c>
      <c r="I53">
        <v>2055496</v>
      </c>
      <c r="J53">
        <v>2058821</v>
      </c>
      <c r="K53">
        <v>2061085</v>
      </c>
    </row>
    <row r="54" spans="1:11">
      <c r="A54" t="s">
        <v>43</v>
      </c>
      <c r="B54">
        <v>5372685</v>
      </c>
      <c r="C54">
        <v>5372928</v>
      </c>
      <c r="D54">
        <v>5373180</v>
      </c>
      <c r="E54">
        <v>5376064</v>
      </c>
      <c r="F54">
        <v>5382401</v>
      </c>
      <c r="G54">
        <v>5390410</v>
      </c>
      <c r="H54">
        <v>5392446</v>
      </c>
      <c r="I54">
        <v>5404322</v>
      </c>
      <c r="J54">
        <v>5410836</v>
      </c>
      <c r="K54">
        <v>5415949</v>
      </c>
    </row>
    <row r="55" spans="1:11">
      <c r="A55" t="s">
        <v>66</v>
      </c>
      <c r="B55">
        <v>29673</v>
      </c>
      <c r="C55">
        <v>29999</v>
      </c>
      <c r="D55">
        <v>30368</v>
      </c>
      <c r="E55">
        <v>32054</v>
      </c>
      <c r="F55">
        <v>31269</v>
      </c>
      <c r="G55" t="s">
        <v>13</v>
      </c>
      <c r="H55">
        <v>31863</v>
      </c>
      <c r="I55">
        <v>33376</v>
      </c>
      <c r="J55">
        <v>33562</v>
      </c>
      <c r="K55" t="s">
        <v>13</v>
      </c>
    </row>
    <row r="56" spans="1:11">
      <c r="A56" t="s">
        <v>67</v>
      </c>
      <c r="B56">
        <v>71610009</v>
      </c>
      <c r="C56">
        <v>72519974</v>
      </c>
      <c r="D56">
        <v>69689256</v>
      </c>
      <c r="E56">
        <v>70586256</v>
      </c>
      <c r="F56">
        <v>71517100</v>
      </c>
      <c r="G56">
        <v>72561312</v>
      </c>
      <c r="H56">
        <v>73722988</v>
      </c>
      <c r="I56">
        <v>74724269</v>
      </c>
      <c r="J56">
        <v>75627384</v>
      </c>
      <c r="K56">
        <v>76667864</v>
      </c>
    </row>
    <row r="57" spans="1:11">
      <c r="A57" t="s">
        <v>68</v>
      </c>
      <c r="B57">
        <v>47100462</v>
      </c>
      <c r="C57">
        <v>46749170</v>
      </c>
      <c r="D57">
        <v>46465691</v>
      </c>
      <c r="E57">
        <v>46192309</v>
      </c>
      <c r="F57">
        <v>45963359</v>
      </c>
      <c r="G57">
        <v>45782592</v>
      </c>
      <c r="H57">
        <v>45598179</v>
      </c>
      <c r="I57">
        <v>45453282</v>
      </c>
      <c r="J57">
        <v>45372692</v>
      </c>
      <c r="K57">
        <v>45245894</v>
      </c>
    </row>
    <row r="58" spans="1:11">
      <c r="A58" t="s">
        <v>44</v>
      </c>
      <c r="B58">
        <v>60182050</v>
      </c>
      <c r="C58">
        <v>60620361</v>
      </c>
      <c r="D58">
        <v>61073279</v>
      </c>
      <c r="E58">
        <v>61571647</v>
      </c>
      <c r="F58">
        <v>62042343</v>
      </c>
      <c r="G58">
        <v>62510197</v>
      </c>
      <c r="H58">
        <v>63022532</v>
      </c>
      <c r="I58">
        <v>63495303</v>
      </c>
      <c r="J58">
        <v>63905297</v>
      </c>
      <c r="K58">
        <v>64308261</v>
      </c>
    </row>
    <row r="59" spans="1:11">
      <c r="A59" t="s">
        <v>69</v>
      </c>
      <c r="B59">
        <v>2041000</v>
      </c>
      <c r="C59">
        <v>2100000</v>
      </c>
      <c r="D59">
        <v>2126708</v>
      </c>
      <c r="E59">
        <v>2153139</v>
      </c>
      <c r="F59">
        <v>2180686</v>
      </c>
      <c r="G59">
        <v>2208107</v>
      </c>
      <c r="H59">
        <v>1794180</v>
      </c>
      <c r="I59" t="s">
        <v>13</v>
      </c>
      <c r="J59" t="s">
        <v>13</v>
      </c>
      <c r="K59" t="s">
        <v>13</v>
      </c>
    </row>
  </sheetData>
  <sortState ref="A2:K59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GDP</vt:lpstr>
      <vt:lpstr>Population</vt:lpstr>
    </vt:vector>
  </TitlesOfParts>
  <Company>Datenfreunde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Bock</dc:creator>
  <cp:lastModifiedBy>Philipp Bock</cp:lastModifiedBy>
  <dcterms:created xsi:type="dcterms:W3CDTF">2015-09-06T13:11:05Z</dcterms:created>
  <dcterms:modified xsi:type="dcterms:W3CDTF">2015-09-10T13:56:00Z</dcterms:modified>
</cp:coreProperties>
</file>