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otte/Documents/"/>
    </mc:Choice>
  </mc:AlternateContent>
  <xr:revisionPtr revIDLastSave="2" documentId="13_ncr:1_{B91A80CA-013D-D444-961F-EA5D6286F375}" xr6:coauthVersionLast="43" xr6:coauthVersionMax="43" xr10:uidLastSave="{2E8B3C3C-A5C6-DC4B-83F3-6C57D57675EE}"/>
  <bookViews>
    <workbookView xWindow="21780" yWindow="12700" windowWidth="12220" windowHeight="1548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E20" i="1"/>
  <c r="B34" i="1"/>
  <c r="E35" i="1"/>
  <c r="B42" i="1"/>
  <c r="B27" i="1"/>
  <c r="B21" i="1"/>
  <c r="B19" i="1"/>
  <c r="E2" i="1"/>
  <c r="B12" i="1"/>
  <c r="B11" i="1"/>
  <c r="B10" i="1"/>
  <c r="B2" i="1"/>
  <c r="E3" i="1"/>
</calcChain>
</file>

<file path=xl/sharedStrings.xml><?xml version="1.0" encoding="utf-8"?>
<sst xmlns="http://schemas.openxmlformats.org/spreadsheetml/2006/main" count="39" uniqueCount="19">
  <si>
    <t>Nano</t>
  </si>
  <si>
    <t>Hx711 und load cells</t>
  </si>
  <si>
    <t xml:space="preserve">Combinator </t>
  </si>
  <si>
    <t>Holz</t>
  </si>
  <si>
    <t>Kabel</t>
  </si>
  <si>
    <t>Waage Summe</t>
  </si>
  <si>
    <t>Hub 7fach</t>
  </si>
  <si>
    <t>RasPi</t>
  </si>
  <si>
    <t>Switch</t>
  </si>
  <si>
    <t>LED</t>
  </si>
  <si>
    <t>Futter</t>
  </si>
  <si>
    <t>Stück</t>
  </si>
  <si>
    <t>Arbeitszeit</t>
  </si>
  <si>
    <t>USB</t>
  </si>
  <si>
    <t>Netzwerk</t>
  </si>
  <si>
    <t>Gesamtkosten</t>
  </si>
  <si>
    <t>RaspPi (+SD+Netzteil)</t>
  </si>
  <si>
    <t>Arduino Netzwerk</t>
  </si>
  <si>
    <t>Arduino +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</si>
</sst>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E899-7AFE-3048-AA5E-DD1826F036C7}">
  <dimension ref="A1:E44"/>
  <sheetViews>
    <sheetView tabSelected="1" zoomScaleNormal="100" zoomScaleSheetLayoutView="100" workbookViewId="0" xr3:uid="{8C34059C-DB38-5176-B966-BB5CDF7AC4C7}">
      <selection activeCell="B13" sqref="B13"/>
    </sheetView>
  </sheetViews>
  <sheetFormatPr defaultColWidth="8.875" defaultRowHeight="15" x14ac:dyDescent="0.2"/>
  <cols>
    <col min="1" max="1" width="16.94921875" bestFit="1" customWidth="1"/>
  </cols>
  <sheetData>
    <row r="1" spans="1:5" x14ac:dyDescent="0.2">
      <c r="A1" t="s">
        <v>13</v>
      </c>
    </row>
    <row r="2" spans="1:5" x14ac:dyDescent="0.2">
      <c r="A2" t="s">
        <v>5</v>
      </c>
      <c r="B2">
        <f>SUM(B4:B16)</f>
        <v>26.353928571428568</v>
      </c>
      <c r="D2" t="s">
        <v>11</v>
      </c>
      <c r="E2">
        <f>7*4*4</f>
        <v>112</v>
      </c>
    </row>
    <row r="3" spans="1:5" x14ac:dyDescent="0.2">
      <c r="D3" t="s">
        <v>15</v>
      </c>
      <c r="E3">
        <f>B2*E2</f>
        <v>2951.6399999999994</v>
      </c>
    </row>
    <row r="4" spans="1:5" x14ac:dyDescent="0.2">
      <c r="A4" t="s">
        <v>0</v>
      </c>
      <c r="B4">
        <v>2.38</v>
      </c>
    </row>
    <row r="5" spans="1:5" x14ac:dyDescent="0.2">
      <c r="A5" t="s">
        <v>1</v>
      </c>
      <c r="B5">
        <v>4.59</v>
      </c>
    </row>
    <row r="6" spans="1:5" x14ac:dyDescent="0.2">
      <c r="A6" t="s">
        <v>2</v>
      </c>
      <c r="B6">
        <v>0.5</v>
      </c>
    </row>
    <row r="7" spans="1:5" x14ac:dyDescent="0.2">
      <c r="A7" t="s">
        <v>3</v>
      </c>
      <c r="B7">
        <v>2</v>
      </c>
    </row>
    <row r="8" spans="1:5" x14ac:dyDescent="0.2">
      <c r="A8" t="s">
        <v>4</v>
      </c>
      <c r="B8">
        <v>1</v>
      </c>
    </row>
    <row r="9" spans="1:5" x14ac:dyDescent="0.2">
      <c r="A9" t="s">
        <v>9</v>
      </c>
      <c r="B9">
        <v>1</v>
      </c>
    </row>
    <row r="10" spans="1:5" x14ac:dyDescent="0.2">
      <c r="A10" t="s">
        <v>6</v>
      </c>
      <c r="B10">
        <f>15/7</f>
        <v>2.1428571428571428</v>
      </c>
    </row>
    <row r="11" spans="1:5" x14ac:dyDescent="0.2">
      <c r="A11" t="s">
        <v>7</v>
      </c>
      <c r="B11">
        <f>45/4/7</f>
        <v>1.6071428571428572</v>
      </c>
    </row>
    <row r="12" spans="1:5" x14ac:dyDescent="0.2">
      <c r="A12" t="s">
        <v>8</v>
      </c>
      <c r="B12">
        <f>30/8/4/7</f>
        <v>0.13392857142857142</v>
      </c>
    </row>
    <row r="13" spans="1:5" x14ac:dyDescent="0.2">
      <c r="A13" t="s">
        <v>10</v>
      </c>
      <c r="B13">
        <v>1</v>
      </c>
    </row>
    <row r="14" spans="1:5" x14ac:dyDescent="0.2">
      <c r="A14" t="s">
        <v>12</v>
      </c>
      <c r="B14">
        <v>10</v>
      </c>
    </row>
    <row r="18" spans="1:5" x14ac:dyDescent="0.2">
      <c r="A18" t="s">
        <v>14</v>
      </c>
    </row>
    <row r="19" spans="1:5" x14ac:dyDescent="0.2">
      <c r="A19" t="s">
        <v>5</v>
      </c>
      <c r="B19">
        <f>SUM(B21:B31)</f>
        <v>66.34</v>
      </c>
    </row>
    <row r="20" spans="1:5" x14ac:dyDescent="0.2">
      <c r="D20" t="s">
        <v>15</v>
      </c>
      <c r="E20">
        <f>B19*E$2</f>
        <v>7430.08</v>
      </c>
    </row>
    <row r="21" spans="1:5" x14ac:dyDescent="0.2">
      <c r="A21" t="s">
        <v>16</v>
      </c>
      <c r="B21">
        <f>32.5+5+5</f>
        <v>42.5</v>
      </c>
    </row>
    <row r="22" spans="1:5" x14ac:dyDescent="0.2">
      <c r="A22" t="s">
        <v>1</v>
      </c>
      <c r="B22">
        <v>4.59</v>
      </c>
    </row>
    <row r="23" spans="1:5" x14ac:dyDescent="0.2">
      <c r="A23" t="s">
        <v>2</v>
      </c>
      <c r="B23">
        <v>0.5</v>
      </c>
    </row>
    <row r="24" spans="1:5" x14ac:dyDescent="0.2">
      <c r="A24" t="s">
        <v>3</v>
      </c>
      <c r="B24">
        <v>1</v>
      </c>
    </row>
    <row r="25" spans="1:5" x14ac:dyDescent="0.2">
      <c r="A25" t="s">
        <v>4</v>
      </c>
      <c r="B25">
        <v>1</v>
      </c>
    </row>
    <row r="26" spans="1:5" x14ac:dyDescent="0.2">
      <c r="A26" t="s">
        <v>9</v>
      </c>
      <c r="B26">
        <v>1</v>
      </c>
    </row>
    <row r="27" spans="1:5" x14ac:dyDescent="0.2">
      <c r="A27" t="s">
        <v>8</v>
      </c>
      <c r="B27">
        <f>30/8</f>
        <v>3.75</v>
      </c>
    </row>
    <row r="28" spans="1:5" x14ac:dyDescent="0.2">
      <c r="A28" t="s">
        <v>10</v>
      </c>
      <c r="B28">
        <v>2</v>
      </c>
    </row>
    <row r="29" spans="1:5" x14ac:dyDescent="0.2">
      <c r="A29" t="s">
        <v>12</v>
      </c>
      <c r="B29">
        <v>10</v>
      </c>
    </row>
    <row r="33" spans="1:5" x14ac:dyDescent="0.2">
      <c r="A33" t="s">
        <v>17</v>
      </c>
    </row>
    <row r="34" spans="1:5" x14ac:dyDescent="0.2">
      <c r="A34" t="s">
        <v>5</v>
      </c>
      <c r="B34">
        <f>SUM(B36:B46)</f>
        <v>29.619999999999997</v>
      </c>
    </row>
    <row r="35" spans="1:5" x14ac:dyDescent="0.2">
      <c r="D35" t="s">
        <v>15</v>
      </c>
      <c r="E35">
        <f>B34*E$2</f>
        <v>3317.4399999999996</v>
      </c>
    </row>
    <row r="36" spans="1:5" x14ac:dyDescent="0.2">
      <c r="A36" t="s">
        <v>18</v>
      </c>
      <c r="B36">
        <f>2.38+3.4</f>
        <v>5.7799999999999994</v>
      </c>
    </row>
    <row r="37" spans="1:5" x14ac:dyDescent="0.2">
      <c r="A37" t="s">
        <v>1</v>
      </c>
      <c r="B37">
        <v>4.59</v>
      </c>
    </row>
    <row r="38" spans="1:5" x14ac:dyDescent="0.2">
      <c r="A38" t="s">
        <v>2</v>
      </c>
      <c r="B38">
        <v>0.5</v>
      </c>
    </row>
    <row r="39" spans="1:5" x14ac:dyDescent="0.2">
      <c r="A39" t="s">
        <v>3</v>
      </c>
      <c r="B39">
        <v>1</v>
      </c>
    </row>
    <row r="40" spans="1:5" x14ac:dyDescent="0.2">
      <c r="A40" t="s">
        <v>4</v>
      </c>
      <c r="B40">
        <v>1</v>
      </c>
    </row>
    <row r="41" spans="1:5" x14ac:dyDescent="0.2">
      <c r="A41" t="s">
        <v>9</v>
      </c>
      <c r="B41">
        <v>1</v>
      </c>
    </row>
    <row r="42" spans="1:5" x14ac:dyDescent="0.2">
      <c r="A42" t="s">
        <v>8</v>
      </c>
      <c r="B42">
        <f>30/8</f>
        <v>3.75</v>
      </c>
    </row>
    <row r="43" spans="1:5" x14ac:dyDescent="0.2">
      <c r="A43" t="s">
        <v>10</v>
      </c>
      <c r="B43">
        <v>2</v>
      </c>
    </row>
    <row r="44" spans="1:5" x14ac:dyDescent="0.2">
      <c r="A44" t="s">
        <v>12</v>
      </c>
      <c r="B4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Otte, Dr. Peter-Bernd</dc:creator>
  <cp:lastModifiedBy>Otte, Dr. Peter-Bernd</cp:lastModifiedBy>
  <dcterms:created xsi:type="dcterms:W3CDTF">2019-03-18T22:48:30Z</dcterms:created>
  <dcterms:modified xsi:type="dcterms:W3CDTF">2019-03-19T14:51:37Z</dcterms:modified>
</cp:coreProperties>
</file>