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748" firstSheet="0" activeTab="1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0000"/>
        <bgColor rgb="FFFF0000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6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left" vertical="center" wrapText="1"/>
    </xf>
    <xf numFmtId="0" fontId="24" fillId="21" borderId="1" applyAlignment="1" pivotButton="0" quotePrefix="0" xfId="0">
      <alignment horizontal="left" vertical="center" wrapText="1"/>
    </xf>
    <xf numFmtId="0" fontId="21" fillId="20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left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1" borderId="1" applyAlignment="1" pivotButton="0" quotePrefix="0" xfId="0">
      <alignment horizontal="center" vertical="center" wrapText="1"/>
    </xf>
    <xf numFmtId="164" fontId="46" fillId="47" borderId="1" applyAlignment="1" pivotButton="0" quotePrefix="0" xfId="0">
      <alignment horizontal="center" vertical="center"/>
    </xf>
    <xf numFmtId="0" fontId="0" fillId="0" borderId="8" pivotButton="0" quotePrefix="0" xfId="0"/>
    <xf numFmtId="0" fontId="10" fillId="42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0" fontId="10" fillId="44" borderId="7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164" fontId="46" fillId="50" borderId="7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1" fontId="12" fillId="17" borderId="1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  <xf numFmtId="0" fontId="44" fillId="58" borderId="1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topLeftCell="A16" workbookViewId="0">
      <selection activeCell="B37" sqref="B37"/>
    </sheetView>
  </sheetViews>
  <sheetFormatPr baseColWidth="8" defaultRowHeight="14.5"/>
  <cols>
    <col width="2" customWidth="1" style="145" min="1" max="1"/>
    <col width="102.1796875" bestFit="1" customWidth="1" style="145" min="2" max="2"/>
    <col width="24.54296875" bestFit="1" customWidth="1" style="145" min="3" max="3"/>
    <col width="2" customWidth="1" style="145" min="4" max="4"/>
  </cols>
  <sheetData>
    <row r="1" ht="56.15" customHeight="1" s="145">
      <c r="B1" s="144" t="inlineStr">
        <is>
          <t>BOLÃO COPA DO MUNDO 2026  -  TURIM MFO</t>
        </is>
      </c>
    </row>
    <row r="2" ht="28" customHeight="1" s="145">
      <c r="B2" s="146" t="inlineStr">
        <is>
          <t>REGULAMENTO OFICIAL</t>
        </is>
      </c>
    </row>
    <row r="3" ht="24" customHeight="1" s="145">
      <c r="B3" s="1" t="inlineStr">
        <is>
          <t>COMO FUNCIONA</t>
        </is>
      </c>
      <c r="C3" s="125" t="inlineStr">
        <is>
          <t>PRAZO</t>
        </is>
      </c>
    </row>
    <row r="4" ht="33" customHeight="1" s="145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47" t="inlineStr">
        <is>
          <t>18/05/2026 até 05/06/2026</t>
        </is>
      </c>
    </row>
    <row r="5" ht="27.75" customHeight="1" s="145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5">
      <c r="B6" s="3" t="inlineStr">
        <is>
          <t>O bracket segue o formato oficial da FIFA (M73-M88) com a tabela de 495 combinacoes de 3os colocados.</t>
        </is>
      </c>
    </row>
    <row r="7" ht="42" customHeight="1" s="145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5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5"/>
    <row r="10" ht="24" customHeight="1" s="145">
      <c r="B10" s="1" t="inlineStr">
        <is>
          <t>APOSTAS - GRUPOS (max 360 pts)</t>
        </is>
      </c>
      <c r="C10" s="2" t="n"/>
    </row>
    <row r="11" ht="20.15" customHeight="1" s="145">
      <c r="B11" s="3" t="inlineStr">
        <is>
          <t>Placar Exato (ex: 2x1 apostado, 2x1 real)</t>
        </is>
      </c>
      <c r="C11" s="4" t="inlineStr">
        <is>
          <t>5 pontos</t>
        </is>
      </c>
    </row>
    <row r="12" ht="20.15" customHeight="1" s="145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5" customHeight="1" s="145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5" customHeight="1" s="145">
      <c r="B14" s="3" t="inlineStr">
        <is>
          <t>Resultado Errado</t>
        </is>
      </c>
      <c r="C14" s="4" t="inlineStr">
        <is>
          <t>0 pontos</t>
        </is>
      </c>
    </row>
    <row r="15" ht="6" customHeight="1" s="145"/>
    <row r="16" ht="24" customHeight="1" s="145">
      <c r="B16" s="1" t="inlineStr">
        <is>
          <t>APOSTAS - BONUS (max 15 pts)</t>
        </is>
      </c>
      <c r="C16" s="2" t="n"/>
    </row>
    <row r="17" ht="20.15" customHeight="1" s="145">
      <c r="B17" s="3" t="inlineStr">
        <is>
          <t>Artilheiro correto</t>
        </is>
      </c>
      <c r="C17" s="4" t="inlineStr">
        <is>
          <t>10 pontos</t>
        </is>
      </c>
    </row>
    <row r="18" ht="20.15" customHeight="1" s="145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5"/>
    <row r="20" ht="24" customHeight="1" s="145">
      <c r="B20" s="1" t="inlineStr">
        <is>
          <t>APOSTAS - MATA-MATA (coloque X no time que avanca)</t>
        </is>
      </c>
      <c r="C20" s="2" t="n"/>
    </row>
    <row r="21" ht="20.15" customHeight="1" s="145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5" customHeight="1" s="145">
      <c r="B22" s="3" t="inlineStr">
        <is>
          <t>Os confrontos da Rodada de 32 serão definidos automaticamente com base nos seus palpites da fase de grupos.</t>
        </is>
      </c>
    </row>
    <row r="23" ht="25" customHeight="1" s="145">
      <c r="B23" s="3" t="inlineStr">
        <is>
          <t>A Rodada de 32 seguirá o bracket oficial da FIFA, dos jogos M73 a M88, incluindo a tabela de 495 combinações possíveis dos terceiros colocados.</t>
        </is>
      </c>
    </row>
    <row r="24" ht="20.15" customHeight="1" s="145">
      <c r="B24" s="3" t="inlineStr">
        <is>
          <t>Preencha da esquerda para a direita: primeiro Rodada de 32, depois Oitavas, Quartas, Semifinais e Final.</t>
        </is>
      </c>
    </row>
    <row r="25" ht="26" customHeight="1" s="145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5"/>
    <row r="27" ht="24" customHeight="1" s="145">
      <c r="B27" s="1" t="inlineStr">
        <is>
          <t>PONTUAÇÃO - MATA-MATA (peso cresce por fase)</t>
        </is>
      </c>
      <c r="C27" s="2" t="n"/>
    </row>
    <row r="28" ht="20.15" customHeight="1" s="145">
      <c r="B28" s="3" t="inlineStr">
        <is>
          <t>Rodada de 32 (M73-M88)</t>
        </is>
      </c>
      <c r="C28" s="4" t="inlineStr">
        <is>
          <t>3 pontos por acerto</t>
        </is>
      </c>
    </row>
    <row r="29" ht="20.15" customHeight="1" s="145">
      <c r="B29" s="3" t="inlineStr">
        <is>
          <t>Oitavas de Final</t>
        </is>
      </c>
      <c r="C29" s="4" t="inlineStr">
        <is>
          <t>5 pontos por acerto</t>
        </is>
      </c>
    </row>
    <row r="30" ht="20.15" customHeight="1" s="145">
      <c r="B30" s="3" t="inlineStr">
        <is>
          <t>Quartas de Final</t>
        </is>
      </c>
      <c r="C30" s="4" t="inlineStr">
        <is>
          <t>8 pontos por acerto</t>
        </is>
      </c>
    </row>
    <row r="31" ht="20.15" customHeight="1" s="145">
      <c r="B31" s="3" t="inlineStr">
        <is>
          <t>Semifinais</t>
        </is>
      </c>
      <c r="C31" s="4" t="inlineStr">
        <is>
          <t>12 pontos por acerto</t>
        </is>
      </c>
    </row>
    <row r="32" ht="20.15" customHeight="1" s="145">
      <c r="B32" s="3" t="inlineStr">
        <is>
          <t>3o Lugar</t>
        </is>
      </c>
      <c r="C32" s="4" t="inlineStr">
        <is>
          <t>10 pontos por acerto</t>
        </is>
      </c>
    </row>
    <row r="33" ht="20.15" customHeight="1" s="145">
      <c r="B33" s="3" t="inlineStr">
        <is>
          <t>Final (Campeão)</t>
        </is>
      </c>
      <c r="C33" s="4" t="inlineStr">
        <is>
          <t>25 pontos</t>
        </is>
      </c>
    </row>
    <row r="34" ht="6" customHeight="1" s="145"/>
    <row r="35" ht="24" customHeight="1" s="145">
      <c r="B35" s="1" t="inlineStr">
        <is>
          <t>CRITÉRIOS DE DESEMPATE</t>
        </is>
      </c>
      <c r="C35" s="2" t="n"/>
    </row>
    <row r="36" ht="20.15" customHeight="1" s="145">
      <c r="B36" s="3" t="inlineStr">
        <is>
          <t>1o) Maior pontuacao no Mata-Mata.</t>
        </is>
      </c>
    </row>
    <row r="37" ht="20.15" customHeight="1" s="145">
      <c r="B37" s="3" t="inlineStr">
        <is>
          <t>2o) Maior numero de acertos de 5 pts na fase de grupos.</t>
        </is>
      </c>
    </row>
    <row r="38" ht="20.15" customHeight="1" s="145">
      <c r="B38" s="3" t="inlineStr">
        <is>
          <t>3o) Maior pontuacao na fase de grupos.</t>
        </is>
      </c>
    </row>
    <row r="39" ht="20.15" customHeight="1" s="145">
      <c r="B39" s="3" t="inlineStr">
        <is>
          <t>4o) Sorteio.</t>
        </is>
      </c>
    </row>
    <row r="40" ht="6" customHeight="1" s="145"/>
    <row r="41" ht="20.15" customHeight="1" s="145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tabSelected="1" zoomScale="110" zoomScaleNormal="110" workbookViewId="0">
      <pane xSplit="1" ySplit="4" topLeftCell="B14" activePane="bottomRight" state="frozen"/>
      <selection pane="topRight" activeCell="A1" sqref="A1"/>
      <selection pane="bottomLeft" activeCell="A1" sqref="A1"/>
      <selection pane="bottomRight" activeCell="P17" sqref="P17:P20"/>
    </sheetView>
  </sheetViews>
  <sheetFormatPr baseColWidth="8" defaultRowHeight="14.5"/>
  <cols>
    <col width="24" customWidth="1" style="145" min="1" max="1"/>
    <col width="4.1796875" customWidth="1" style="145" min="2" max="145"/>
  </cols>
  <sheetData>
    <row r="1" ht="44.15" customHeight="1" s="145">
      <c r="A1" s="178" t="inlineStr">
        <is>
          <t>BOLAO 2026 - APOSTAS: FASE DE GRUPOS</t>
        </is>
      </c>
    </row>
    <row r="2" ht="20.15" customHeight="1" s="145">
      <c r="A2" s="170" t="inlineStr">
        <is>
          <t>Preencha as celulas AMARELAS com os placares previstos. Role para a direita para ver todos os 72 jogos.</t>
        </is>
      </c>
    </row>
    <row r="3" ht="28" customHeight="1" s="145">
      <c r="A3" s="5" t="inlineStr">
        <is>
          <t>Participante</t>
        </is>
      </c>
      <c r="B3" s="148" t="inlineStr">
        <is>
          <t>G001 (A)</t>
        </is>
      </c>
      <c r="C3" s="208" t="n"/>
      <c r="D3" s="148" t="inlineStr">
        <is>
          <t>G002 (A)</t>
        </is>
      </c>
      <c r="E3" s="208" t="n"/>
      <c r="F3" s="148" t="inlineStr">
        <is>
          <t>G003 (A)</t>
        </is>
      </c>
      <c r="G3" s="208" t="n"/>
      <c r="H3" s="148" t="inlineStr">
        <is>
          <t>G004 (A)</t>
        </is>
      </c>
      <c r="I3" s="208" t="n"/>
      <c r="J3" s="148" t="inlineStr">
        <is>
          <t>G005 (A)</t>
        </is>
      </c>
      <c r="K3" s="208" t="n"/>
      <c r="L3" s="148" t="inlineStr">
        <is>
          <t>G006 (A)</t>
        </is>
      </c>
      <c r="M3" s="208" t="n"/>
      <c r="N3" s="151" t="inlineStr">
        <is>
          <t>G007 (B)</t>
        </is>
      </c>
      <c r="O3" s="208" t="n"/>
      <c r="P3" s="151" t="inlineStr">
        <is>
          <t>G008 (B)</t>
        </is>
      </c>
      <c r="Q3" s="208" t="n"/>
      <c r="R3" s="151" t="inlineStr">
        <is>
          <t>G009 (B)</t>
        </is>
      </c>
      <c r="S3" s="208" t="n"/>
      <c r="T3" s="151" t="inlineStr">
        <is>
          <t>G010 (B)</t>
        </is>
      </c>
      <c r="U3" s="208" t="n"/>
      <c r="V3" s="151" t="inlineStr">
        <is>
          <t>G011 (B)</t>
        </is>
      </c>
      <c r="W3" s="208" t="n"/>
      <c r="X3" s="151" t="inlineStr">
        <is>
          <t>G012 (B)</t>
        </is>
      </c>
      <c r="Y3" s="208" t="n"/>
      <c r="Z3" s="172" t="inlineStr">
        <is>
          <t>G013 (C)</t>
        </is>
      </c>
      <c r="AA3" s="208" t="n"/>
      <c r="AB3" s="172" t="inlineStr">
        <is>
          <t>G014 (C)</t>
        </is>
      </c>
      <c r="AC3" s="208" t="n"/>
      <c r="AD3" s="172" t="inlineStr">
        <is>
          <t>G015 (C)</t>
        </is>
      </c>
      <c r="AE3" s="208" t="n"/>
      <c r="AF3" s="172" t="inlineStr">
        <is>
          <t>G016 (C)</t>
        </is>
      </c>
      <c r="AG3" s="208" t="n"/>
      <c r="AH3" s="172" t="inlineStr">
        <is>
          <t>G017 (C)</t>
        </is>
      </c>
      <c r="AI3" s="208" t="n"/>
      <c r="AJ3" s="172" t="inlineStr">
        <is>
          <t>G018 (C)</t>
        </is>
      </c>
      <c r="AK3" s="208" t="n"/>
      <c r="AL3" s="149" t="inlineStr">
        <is>
          <t>G019 (D)</t>
        </is>
      </c>
      <c r="AM3" s="208" t="n"/>
      <c r="AN3" s="149" t="inlineStr">
        <is>
          <t>G020 (D)</t>
        </is>
      </c>
      <c r="AO3" s="208" t="n"/>
      <c r="AP3" s="149" t="inlineStr">
        <is>
          <t>G021 (D)</t>
        </is>
      </c>
      <c r="AQ3" s="208" t="n"/>
      <c r="AR3" s="149" t="inlineStr">
        <is>
          <t>G022 (D)</t>
        </is>
      </c>
      <c r="AS3" s="208" t="n"/>
      <c r="AT3" s="149" t="inlineStr">
        <is>
          <t>G023 (D)</t>
        </is>
      </c>
      <c r="AU3" s="208" t="n"/>
      <c r="AV3" s="149" t="inlineStr">
        <is>
          <t>G024 (D)</t>
        </is>
      </c>
      <c r="AW3" s="208" t="n"/>
      <c r="AX3" s="150" t="inlineStr">
        <is>
          <t>G025 (E)</t>
        </is>
      </c>
      <c r="AY3" s="208" t="n"/>
      <c r="AZ3" s="150" t="inlineStr">
        <is>
          <t>G026 (E)</t>
        </is>
      </c>
      <c r="BA3" s="208" t="n"/>
      <c r="BB3" s="150" t="inlineStr">
        <is>
          <t>G027 (E)</t>
        </is>
      </c>
      <c r="BC3" s="208" t="n"/>
      <c r="BD3" s="150" t="inlineStr">
        <is>
          <t>G028 (E)</t>
        </is>
      </c>
      <c r="BE3" s="208" t="n"/>
      <c r="BF3" s="150" t="inlineStr">
        <is>
          <t>G029 (E)</t>
        </is>
      </c>
      <c r="BG3" s="208" t="n"/>
      <c r="BH3" s="150" t="inlineStr">
        <is>
          <t>G030 (E)</t>
        </is>
      </c>
      <c r="BI3" s="208" t="n"/>
      <c r="BJ3" s="153" t="inlineStr">
        <is>
          <t>G031 (F)</t>
        </is>
      </c>
      <c r="BK3" s="208" t="n"/>
      <c r="BL3" s="153" t="inlineStr">
        <is>
          <t>G032 (F)</t>
        </is>
      </c>
      <c r="BM3" s="208" t="n"/>
      <c r="BN3" s="153" t="inlineStr">
        <is>
          <t>G033 (F)</t>
        </is>
      </c>
      <c r="BO3" s="208" t="n"/>
      <c r="BP3" s="153" t="inlineStr">
        <is>
          <t>G034 (F)</t>
        </is>
      </c>
      <c r="BQ3" s="208" t="n"/>
      <c r="BR3" s="153" t="inlineStr">
        <is>
          <t>G035 (F)</t>
        </is>
      </c>
      <c r="BS3" s="208" t="n"/>
      <c r="BT3" s="153" t="inlineStr">
        <is>
          <t>G036 (F)</t>
        </is>
      </c>
      <c r="BU3" s="208" t="n"/>
      <c r="BV3" s="154" t="inlineStr">
        <is>
          <t>G037 (G)</t>
        </is>
      </c>
      <c r="BW3" s="208" t="n"/>
      <c r="BX3" s="154" t="inlineStr">
        <is>
          <t>G038 (G)</t>
        </is>
      </c>
      <c r="BY3" s="208" t="n"/>
      <c r="BZ3" s="154" t="inlineStr">
        <is>
          <t>G039 (G)</t>
        </is>
      </c>
      <c r="CA3" s="208" t="n"/>
      <c r="CB3" s="154" t="inlineStr">
        <is>
          <t>G040 (G)</t>
        </is>
      </c>
      <c r="CC3" s="208" t="n"/>
      <c r="CD3" s="154" t="inlineStr">
        <is>
          <t>G041 (G)</t>
        </is>
      </c>
      <c r="CE3" s="208" t="n"/>
      <c r="CF3" s="154" t="inlineStr">
        <is>
          <t>G042 (G)</t>
        </is>
      </c>
      <c r="CG3" s="208" t="n"/>
      <c r="CH3" s="157" t="inlineStr">
        <is>
          <t>G043 (H)</t>
        </is>
      </c>
      <c r="CI3" s="208" t="n"/>
      <c r="CJ3" s="157" t="inlineStr">
        <is>
          <t>G044 (H)</t>
        </is>
      </c>
      <c r="CK3" s="208" t="n"/>
      <c r="CL3" s="157" t="inlineStr">
        <is>
          <t>G045 (H)</t>
        </is>
      </c>
      <c r="CM3" s="208" t="n"/>
      <c r="CN3" s="157" t="inlineStr">
        <is>
          <t>G046 (H)</t>
        </is>
      </c>
      <c r="CO3" s="208" t="n"/>
      <c r="CP3" s="157" t="inlineStr">
        <is>
          <t>G047 (H)</t>
        </is>
      </c>
      <c r="CQ3" s="208" t="n"/>
      <c r="CR3" s="157" t="inlineStr">
        <is>
          <t>G048 (H)</t>
        </is>
      </c>
      <c r="CS3" s="208" t="n"/>
      <c r="CT3" s="158" t="inlineStr">
        <is>
          <t>G049 (I)</t>
        </is>
      </c>
      <c r="CU3" s="208" t="n"/>
      <c r="CV3" s="158" t="inlineStr">
        <is>
          <t>G050 (I)</t>
        </is>
      </c>
      <c r="CW3" s="208" t="n"/>
      <c r="CX3" s="158" t="inlineStr">
        <is>
          <t>G051 (I)</t>
        </is>
      </c>
      <c r="CY3" s="208" t="n"/>
      <c r="CZ3" s="158" t="inlineStr">
        <is>
          <t>G052 (I)</t>
        </is>
      </c>
      <c r="DA3" s="208" t="n"/>
      <c r="DB3" s="158" t="inlineStr">
        <is>
          <t>G053 (I)</t>
        </is>
      </c>
      <c r="DC3" s="208" t="n"/>
      <c r="DD3" s="158" t="inlineStr">
        <is>
          <t>G054 (I)</t>
        </is>
      </c>
      <c r="DE3" s="208" t="n"/>
      <c r="DF3" s="161" t="inlineStr">
        <is>
          <t>G055 (J)</t>
        </is>
      </c>
      <c r="DG3" s="208" t="n"/>
      <c r="DH3" s="161" t="inlineStr">
        <is>
          <t>G056 (J)</t>
        </is>
      </c>
      <c r="DI3" s="208" t="n"/>
      <c r="DJ3" s="161" t="inlineStr">
        <is>
          <t>G057 (J)</t>
        </is>
      </c>
      <c r="DK3" s="208" t="n"/>
      <c r="DL3" s="161" t="inlineStr">
        <is>
          <t>G058 (J)</t>
        </is>
      </c>
      <c r="DM3" s="208" t="n"/>
      <c r="DN3" s="161" t="inlineStr">
        <is>
          <t>G059 (J)</t>
        </is>
      </c>
      <c r="DO3" s="208" t="n"/>
      <c r="DP3" s="161" t="inlineStr">
        <is>
          <t>G060 (J)</t>
        </is>
      </c>
      <c r="DQ3" s="208" t="n"/>
      <c r="DR3" s="160" t="inlineStr">
        <is>
          <t>G061 (K)</t>
        </is>
      </c>
      <c r="DS3" s="208" t="n"/>
      <c r="DT3" s="160" t="inlineStr">
        <is>
          <t>G062 (K)</t>
        </is>
      </c>
      <c r="DU3" s="208" t="n"/>
      <c r="DV3" s="160" t="inlineStr">
        <is>
          <t>G063 (K)</t>
        </is>
      </c>
      <c r="DW3" s="208" t="n"/>
      <c r="DX3" s="160" t="inlineStr">
        <is>
          <t>G064 (K)</t>
        </is>
      </c>
      <c r="DY3" s="208" t="n"/>
      <c r="DZ3" s="160" t="inlineStr">
        <is>
          <t>G065 (K)</t>
        </is>
      </c>
      <c r="EA3" s="208" t="n"/>
      <c r="EB3" s="160" t="inlineStr">
        <is>
          <t>G066 (K)</t>
        </is>
      </c>
      <c r="EC3" s="208" t="n"/>
      <c r="ED3" s="156" t="inlineStr">
        <is>
          <t>G067 (L)</t>
        </is>
      </c>
      <c r="EE3" s="208" t="n"/>
      <c r="EF3" s="156" t="inlineStr">
        <is>
          <t>G068 (L)</t>
        </is>
      </c>
      <c r="EG3" s="208" t="n"/>
      <c r="EH3" s="156" t="inlineStr">
        <is>
          <t>G069 (L)</t>
        </is>
      </c>
      <c r="EI3" s="208" t="n"/>
      <c r="EJ3" s="156" t="inlineStr">
        <is>
          <t>G070 (L)</t>
        </is>
      </c>
      <c r="EK3" s="208" t="n"/>
      <c r="EL3" s="156" t="inlineStr">
        <is>
          <t>G071 (L)</t>
        </is>
      </c>
      <c r="EM3" s="208" t="n"/>
      <c r="EN3" s="156" t="inlineStr">
        <is>
          <t>G072 (L)</t>
        </is>
      </c>
      <c r="EO3" s="208" t="n"/>
    </row>
    <row r="4" ht="26.15" customHeight="1" s="145">
      <c r="A4" s="18" t="inlineStr">
        <is>
          <t>Nome</t>
        </is>
      </c>
      <c r="B4" s="148" t="inlineStr">
        <is>
          <t>Mexico</t>
        </is>
      </c>
      <c r="C4" s="148" t="inlineStr">
        <is>
          <t>Africa do Sul</t>
        </is>
      </c>
      <c r="D4" s="148" t="inlineStr">
        <is>
          <t>Coreia do Sul</t>
        </is>
      </c>
      <c r="E4" s="148" t="inlineStr">
        <is>
          <t>Tchequia</t>
        </is>
      </c>
      <c r="F4" s="148" t="inlineStr">
        <is>
          <t>Tchequia</t>
        </is>
      </c>
      <c r="G4" s="148" t="inlineStr">
        <is>
          <t>Africa do Sul</t>
        </is>
      </c>
      <c r="H4" s="148" t="inlineStr">
        <is>
          <t>Mexico</t>
        </is>
      </c>
      <c r="I4" s="148" t="inlineStr">
        <is>
          <t>Coreia do Sul</t>
        </is>
      </c>
      <c r="J4" s="148" t="inlineStr">
        <is>
          <t>Tchequia</t>
        </is>
      </c>
      <c r="K4" s="148" t="inlineStr">
        <is>
          <t>Mexico</t>
        </is>
      </c>
      <c r="L4" s="148" t="inlineStr">
        <is>
          <t>Africa do Sul</t>
        </is>
      </c>
      <c r="M4" s="148" t="inlineStr">
        <is>
          <t>Coreia do Sul</t>
        </is>
      </c>
      <c r="N4" s="151" t="inlineStr">
        <is>
          <t>Canada</t>
        </is>
      </c>
      <c r="O4" s="151" t="inlineStr">
        <is>
          <t>Bosnia e Herzegovina</t>
        </is>
      </c>
      <c r="P4" s="151" t="inlineStr">
        <is>
          <t>Qatar</t>
        </is>
      </c>
      <c r="Q4" s="151" t="inlineStr">
        <is>
          <t>Suica</t>
        </is>
      </c>
      <c r="R4" s="151" t="inlineStr">
        <is>
          <t>Suica</t>
        </is>
      </c>
      <c r="S4" s="151" t="inlineStr">
        <is>
          <t>Bosnia e Herzegovina</t>
        </is>
      </c>
      <c r="T4" s="151" t="inlineStr">
        <is>
          <t>Canada</t>
        </is>
      </c>
      <c r="U4" s="151" t="inlineStr">
        <is>
          <t>Qatar</t>
        </is>
      </c>
      <c r="V4" s="151" t="inlineStr">
        <is>
          <t>Suica</t>
        </is>
      </c>
      <c r="W4" s="151" t="inlineStr">
        <is>
          <t>Canada</t>
        </is>
      </c>
      <c r="X4" s="151" t="inlineStr">
        <is>
          <t>Bosnia e Herzegovina</t>
        </is>
      </c>
      <c r="Y4" s="151" t="inlineStr">
        <is>
          <t>Qatar</t>
        </is>
      </c>
      <c r="Z4" s="172" t="inlineStr">
        <is>
          <t>Brasil</t>
        </is>
      </c>
      <c r="AA4" s="172" t="inlineStr">
        <is>
          <t>Marrocos</t>
        </is>
      </c>
      <c r="AB4" s="172" t="inlineStr">
        <is>
          <t>Haiti</t>
        </is>
      </c>
      <c r="AC4" s="172" t="inlineStr">
        <is>
          <t>Escocia</t>
        </is>
      </c>
      <c r="AD4" s="172" t="inlineStr">
        <is>
          <t>Escocia</t>
        </is>
      </c>
      <c r="AE4" s="172" t="inlineStr">
        <is>
          <t>Marrocos</t>
        </is>
      </c>
      <c r="AF4" s="172" t="inlineStr">
        <is>
          <t>Brasil</t>
        </is>
      </c>
      <c r="AG4" s="172" t="inlineStr">
        <is>
          <t>Haiti</t>
        </is>
      </c>
      <c r="AH4" s="172" t="inlineStr">
        <is>
          <t>Escocia</t>
        </is>
      </c>
      <c r="AI4" s="172" t="inlineStr">
        <is>
          <t>Brasil</t>
        </is>
      </c>
      <c r="AJ4" s="172" t="inlineStr">
        <is>
          <t>Marrocos</t>
        </is>
      </c>
      <c r="AK4" s="172" t="inlineStr">
        <is>
          <t>Haiti</t>
        </is>
      </c>
      <c r="AL4" s="149" t="inlineStr">
        <is>
          <t>Estados Unidos</t>
        </is>
      </c>
      <c r="AM4" s="149" t="inlineStr">
        <is>
          <t>Paraguai</t>
        </is>
      </c>
      <c r="AN4" s="149" t="inlineStr">
        <is>
          <t>Australia</t>
        </is>
      </c>
      <c r="AO4" s="149" t="inlineStr">
        <is>
          <t>Turquia</t>
        </is>
      </c>
      <c r="AP4" s="149" t="inlineStr">
        <is>
          <t>Estados Unidos</t>
        </is>
      </c>
      <c r="AQ4" s="149" t="inlineStr">
        <is>
          <t>Australia</t>
        </is>
      </c>
      <c r="AR4" s="149" t="inlineStr">
        <is>
          <t>Turquia</t>
        </is>
      </c>
      <c r="AS4" s="149" t="inlineStr">
        <is>
          <t>Paraguai</t>
        </is>
      </c>
      <c r="AT4" s="149" t="inlineStr">
        <is>
          <t>Turquia</t>
        </is>
      </c>
      <c r="AU4" s="149" t="inlineStr">
        <is>
          <t>Estados Unidos</t>
        </is>
      </c>
      <c r="AV4" s="149" t="inlineStr">
        <is>
          <t>Paraguai</t>
        </is>
      </c>
      <c r="AW4" s="149" t="inlineStr">
        <is>
          <t>Australia</t>
        </is>
      </c>
      <c r="AX4" s="150" t="inlineStr">
        <is>
          <t>Alemanha</t>
        </is>
      </c>
      <c r="AY4" s="150" t="inlineStr">
        <is>
          <t>Curacao</t>
        </is>
      </c>
      <c r="AZ4" s="150" t="inlineStr">
        <is>
          <t>Costa do Marfim</t>
        </is>
      </c>
      <c r="BA4" s="150" t="inlineStr">
        <is>
          <t>Equador</t>
        </is>
      </c>
      <c r="BB4" s="150" t="inlineStr">
        <is>
          <t>Alemanha</t>
        </is>
      </c>
      <c r="BC4" s="150" t="inlineStr">
        <is>
          <t>Costa do Marfim</t>
        </is>
      </c>
      <c r="BD4" s="150" t="inlineStr">
        <is>
          <t>Equador</t>
        </is>
      </c>
      <c r="BE4" s="150" t="inlineStr">
        <is>
          <t>Curacao</t>
        </is>
      </c>
      <c r="BF4" s="150" t="inlineStr">
        <is>
          <t>Equador</t>
        </is>
      </c>
      <c r="BG4" s="150" t="inlineStr">
        <is>
          <t>Alemanha</t>
        </is>
      </c>
      <c r="BH4" s="150" t="inlineStr">
        <is>
          <t>Curacao</t>
        </is>
      </c>
      <c r="BI4" s="150" t="inlineStr">
        <is>
          <t>Costa do Marfim</t>
        </is>
      </c>
      <c r="BJ4" s="153" t="inlineStr">
        <is>
          <t>Holanda</t>
        </is>
      </c>
      <c r="BK4" s="153" t="inlineStr">
        <is>
          <t>Japao</t>
        </is>
      </c>
      <c r="BL4" s="153" t="inlineStr">
        <is>
          <t>Suecia</t>
        </is>
      </c>
      <c r="BM4" s="153" t="inlineStr">
        <is>
          <t>Tunisia</t>
        </is>
      </c>
      <c r="BN4" s="153" t="inlineStr">
        <is>
          <t>Holanda</t>
        </is>
      </c>
      <c r="BO4" s="153" t="inlineStr">
        <is>
          <t>Suecia</t>
        </is>
      </c>
      <c r="BP4" s="153" t="inlineStr">
        <is>
          <t>Tunisia</t>
        </is>
      </c>
      <c r="BQ4" s="153" t="inlineStr">
        <is>
          <t>Japao</t>
        </is>
      </c>
      <c r="BR4" s="153" t="inlineStr">
        <is>
          <t>Japao</t>
        </is>
      </c>
      <c r="BS4" s="153" t="inlineStr">
        <is>
          <t>Suecia</t>
        </is>
      </c>
      <c r="BT4" s="153" t="inlineStr">
        <is>
          <t>Tunisia</t>
        </is>
      </c>
      <c r="BU4" s="153" t="inlineStr">
        <is>
          <t>Holanda</t>
        </is>
      </c>
      <c r="BV4" s="154" t="inlineStr">
        <is>
          <t>Belgica</t>
        </is>
      </c>
      <c r="BW4" s="154" t="inlineStr">
        <is>
          <t>Egito</t>
        </is>
      </c>
      <c r="BX4" s="154" t="inlineStr">
        <is>
          <t>Ira</t>
        </is>
      </c>
      <c r="BY4" s="154" t="inlineStr">
        <is>
          <t>Nova Zelandia</t>
        </is>
      </c>
      <c r="BZ4" s="154" t="inlineStr">
        <is>
          <t>Belgica</t>
        </is>
      </c>
      <c r="CA4" s="154" t="inlineStr">
        <is>
          <t>Ira</t>
        </is>
      </c>
      <c r="CB4" s="154" t="inlineStr">
        <is>
          <t>Nova Zelandia</t>
        </is>
      </c>
      <c r="CC4" s="154" t="inlineStr">
        <is>
          <t>Egito</t>
        </is>
      </c>
      <c r="CD4" s="154" t="inlineStr">
        <is>
          <t>Egito</t>
        </is>
      </c>
      <c r="CE4" s="154" t="inlineStr">
        <is>
          <t>Ira</t>
        </is>
      </c>
      <c r="CF4" s="154" t="inlineStr">
        <is>
          <t>Nova Zelandia</t>
        </is>
      </c>
      <c r="CG4" s="154" t="inlineStr">
        <is>
          <t>Belgica</t>
        </is>
      </c>
      <c r="CH4" s="157" t="inlineStr">
        <is>
          <t>Espanha</t>
        </is>
      </c>
      <c r="CI4" s="157" t="inlineStr">
        <is>
          <t>Cabo Verde</t>
        </is>
      </c>
      <c r="CJ4" s="157" t="inlineStr">
        <is>
          <t>Arabia Saudita</t>
        </is>
      </c>
      <c r="CK4" s="157" t="inlineStr">
        <is>
          <t>Uruguai</t>
        </is>
      </c>
      <c r="CL4" s="157" t="inlineStr">
        <is>
          <t>Espanha</t>
        </is>
      </c>
      <c r="CM4" s="157" t="inlineStr">
        <is>
          <t>Arabia Saudita</t>
        </is>
      </c>
      <c r="CN4" s="157" t="inlineStr">
        <is>
          <t>Uruguai</t>
        </is>
      </c>
      <c r="CO4" s="157" t="inlineStr">
        <is>
          <t>Cabo Verde</t>
        </is>
      </c>
      <c r="CP4" s="157" t="inlineStr">
        <is>
          <t>Cabo Verde</t>
        </is>
      </c>
      <c r="CQ4" s="157" t="inlineStr">
        <is>
          <t>Arabia Saudita</t>
        </is>
      </c>
      <c r="CR4" s="157" t="inlineStr">
        <is>
          <t>Uruguai</t>
        </is>
      </c>
      <c r="CS4" s="157" t="inlineStr">
        <is>
          <t>Espanha</t>
        </is>
      </c>
      <c r="CT4" s="158" t="inlineStr">
        <is>
          <t>Franca</t>
        </is>
      </c>
      <c r="CU4" s="158" t="inlineStr">
        <is>
          <t>Senegal</t>
        </is>
      </c>
      <c r="CV4" s="158" t="inlineStr">
        <is>
          <t>Iraque</t>
        </is>
      </c>
      <c r="CW4" s="158" t="inlineStr">
        <is>
          <t>Noruega</t>
        </is>
      </c>
      <c r="CX4" s="158" t="inlineStr">
        <is>
          <t>Franca</t>
        </is>
      </c>
      <c r="CY4" s="158" t="inlineStr">
        <is>
          <t>Iraque</t>
        </is>
      </c>
      <c r="CZ4" s="158" t="inlineStr">
        <is>
          <t>Noruega</t>
        </is>
      </c>
      <c r="DA4" s="158" t="inlineStr">
        <is>
          <t>Senegal</t>
        </is>
      </c>
      <c r="DB4" s="158" t="inlineStr">
        <is>
          <t>Noruega</t>
        </is>
      </c>
      <c r="DC4" s="158" t="inlineStr">
        <is>
          <t>Franca</t>
        </is>
      </c>
      <c r="DD4" s="158" t="inlineStr">
        <is>
          <t>Senegal</t>
        </is>
      </c>
      <c r="DE4" s="158" t="inlineStr">
        <is>
          <t>Iraque</t>
        </is>
      </c>
      <c r="DF4" s="161" t="inlineStr">
        <is>
          <t>Argentina</t>
        </is>
      </c>
      <c r="DG4" s="161" t="inlineStr">
        <is>
          <t>Argelia</t>
        </is>
      </c>
      <c r="DH4" s="161" t="inlineStr">
        <is>
          <t>Austria</t>
        </is>
      </c>
      <c r="DI4" s="161" t="inlineStr">
        <is>
          <t>Jordania</t>
        </is>
      </c>
      <c r="DJ4" s="161" t="inlineStr">
        <is>
          <t>Argentina</t>
        </is>
      </c>
      <c r="DK4" s="161" t="inlineStr">
        <is>
          <t>Austria</t>
        </is>
      </c>
      <c r="DL4" s="161" t="inlineStr">
        <is>
          <t>Jordania</t>
        </is>
      </c>
      <c r="DM4" s="161" t="inlineStr">
        <is>
          <t>Argelia</t>
        </is>
      </c>
      <c r="DN4" s="161" t="inlineStr">
        <is>
          <t>Argelia</t>
        </is>
      </c>
      <c r="DO4" s="161" t="inlineStr">
        <is>
          <t>Austria</t>
        </is>
      </c>
      <c r="DP4" s="161" t="inlineStr">
        <is>
          <t>Jordania</t>
        </is>
      </c>
      <c r="DQ4" s="161" t="inlineStr">
        <is>
          <t>Argentina</t>
        </is>
      </c>
      <c r="DR4" s="160" t="inlineStr">
        <is>
          <t>Portugal</t>
        </is>
      </c>
      <c r="DS4" s="160" t="inlineStr">
        <is>
          <t>RD Congo</t>
        </is>
      </c>
      <c r="DT4" s="160" t="inlineStr">
        <is>
          <t>Uzbequistao</t>
        </is>
      </c>
      <c r="DU4" s="160" t="inlineStr">
        <is>
          <t>Colombia</t>
        </is>
      </c>
      <c r="DV4" s="160" t="inlineStr">
        <is>
          <t>Portugal</t>
        </is>
      </c>
      <c r="DW4" s="160" t="inlineStr">
        <is>
          <t>Uzbequistao</t>
        </is>
      </c>
      <c r="DX4" s="160" t="inlineStr">
        <is>
          <t>Colombia</t>
        </is>
      </c>
      <c r="DY4" s="160" t="inlineStr">
        <is>
          <t>RD Congo</t>
        </is>
      </c>
      <c r="DZ4" s="160" t="inlineStr">
        <is>
          <t>Colombia</t>
        </is>
      </c>
      <c r="EA4" s="160" t="inlineStr">
        <is>
          <t>Portugal</t>
        </is>
      </c>
      <c r="EB4" s="160" t="inlineStr">
        <is>
          <t>RD Congo</t>
        </is>
      </c>
      <c r="EC4" s="160" t="inlineStr">
        <is>
          <t>Uzbequistao</t>
        </is>
      </c>
      <c r="ED4" s="156" t="inlineStr">
        <is>
          <t>Inglaterra</t>
        </is>
      </c>
      <c r="EE4" s="156" t="inlineStr">
        <is>
          <t>Croacia</t>
        </is>
      </c>
      <c r="EF4" s="156" t="inlineStr">
        <is>
          <t>Gana</t>
        </is>
      </c>
      <c r="EG4" s="156" t="inlineStr">
        <is>
          <t>Panama</t>
        </is>
      </c>
      <c r="EH4" s="156" t="inlineStr">
        <is>
          <t>Inglaterra</t>
        </is>
      </c>
      <c r="EI4" s="156" t="inlineStr">
        <is>
          <t>Gana</t>
        </is>
      </c>
      <c r="EJ4" s="156" t="inlineStr">
        <is>
          <t>Panama</t>
        </is>
      </c>
      <c r="EK4" s="156" t="inlineStr">
        <is>
          <t>Croacia</t>
        </is>
      </c>
      <c r="EL4" s="156" t="inlineStr">
        <is>
          <t>Panama</t>
        </is>
      </c>
      <c r="EM4" s="156" t="inlineStr">
        <is>
          <t>Inglaterra</t>
        </is>
      </c>
      <c r="EN4" s="156" t="inlineStr">
        <is>
          <t>Croacia</t>
        </is>
      </c>
      <c r="EO4" s="156" t="inlineStr">
        <is>
          <t>Gana</t>
        </is>
      </c>
    </row>
    <row r="5">
      <c r="A5" s="19" t="inlineStr">
        <is>
          <t>Bruno Edmundo</t>
        </is>
      </c>
      <c r="B5" s="126" t="n">
        <v>2</v>
      </c>
      <c r="C5" s="126" t="n">
        <v>0</v>
      </c>
      <c r="D5" s="126" t="n">
        <v>1</v>
      </c>
      <c r="E5" s="126" t="n">
        <v>1</v>
      </c>
      <c r="F5" s="126" t="n">
        <v>2</v>
      </c>
      <c r="G5" s="126" t="n">
        <v>1</v>
      </c>
      <c r="H5" s="126" t="n">
        <v>2</v>
      </c>
      <c r="I5" s="126" t="n">
        <v>0</v>
      </c>
      <c r="J5" s="126" t="n">
        <v>0</v>
      </c>
      <c r="K5" s="126" t="n">
        <v>0</v>
      </c>
      <c r="L5" s="126" t="n">
        <v>0</v>
      </c>
      <c r="M5" s="126" t="n">
        <v>1</v>
      </c>
      <c r="N5" s="126" t="n">
        <v>1</v>
      </c>
      <c r="O5" s="126" t="n">
        <v>1</v>
      </c>
      <c r="P5" s="126" t="n">
        <v>0</v>
      </c>
      <c r="Q5" s="126" t="n">
        <v>2</v>
      </c>
      <c r="R5" s="126" t="n">
        <v>1</v>
      </c>
      <c r="S5" s="126" t="n">
        <v>0</v>
      </c>
      <c r="T5" s="126" t="n">
        <v>1</v>
      </c>
      <c r="U5" s="126" t="n">
        <v>0</v>
      </c>
      <c r="V5" s="126" t="n">
        <v>2</v>
      </c>
      <c r="W5" s="126" t="n">
        <v>1</v>
      </c>
      <c r="X5" s="126" t="n">
        <v>1</v>
      </c>
      <c r="Y5" s="126" t="n">
        <v>0</v>
      </c>
      <c r="Z5" s="126" t="n">
        <v>2</v>
      </c>
      <c r="AA5" s="126" t="n">
        <v>1</v>
      </c>
      <c r="AB5" s="126" t="n">
        <v>0</v>
      </c>
      <c r="AC5" s="126" t="n">
        <v>2</v>
      </c>
      <c r="AD5" s="126" t="n">
        <v>0</v>
      </c>
      <c r="AE5" s="126" t="n">
        <v>2</v>
      </c>
      <c r="AF5" s="126" t="n">
        <v>4</v>
      </c>
      <c r="AG5" s="126" t="n">
        <v>0</v>
      </c>
      <c r="AH5" s="126" t="n">
        <v>1</v>
      </c>
      <c r="AI5" s="126" t="n">
        <v>3</v>
      </c>
      <c r="AJ5" s="126" t="n">
        <v>3</v>
      </c>
      <c r="AK5" s="126" t="n">
        <v>0</v>
      </c>
      <c r="AL5" s="126" t="n">
        <v>2</v>
      </c>
      <c r="AM5" s="126" t="n">
        <v>2</v>
      </c>
      <c r="AN5" s="126" t="n">
        <v>0</v>
      </c>
      <c r="AO5" s="126" t="n">
        <v>2</v>
      </c>
      <c r="AP5" s="126" t="n">
        <v>2</v>
      </c>
      <c r="AQ5" s="126" t="n">
        <v>0</v>
      </c>
      <c r="AR5" s="126" t="n">
        <v>1</v>
      </c>
      <c r="AS5" s="126" t="n">
        <v>0</v>
      </c>
      <c r="AT5" s="126" t="n">
        <v>1</v>
      </c>
      <c r="AU5" s="126" t="n">
        <v>1</v>
      </c>
      <c r="AV5" s="126" t="n">
        <v>0</v>
      </c>
      <c r="AW5" s="126" t="n">
        <v>0</v>
      </c>
      <c r="AX5" s="207" t="n">
        <v>6</v>
      </c>
      <c r="AY5" s="126" t="n">
        <v>0</v>
      </c>
      <c r="AZ5" s="126" t="n">
        <v>2</v>
      </c>
      <c r="BA5" s="126" t="n">
        <v>1</v>
      </c>
      <c r="BB5" s="126" t="n">
        <v>1</v>
      </c>
      <c r="BC5" s="126" t="n">
        <v>1</v>
      </c>
      <c r="BD5" s="126" t="n">
        <v>4</v>
      </c>
      <c r="BE5" s="126" t="n">
        <v>0</v>
      </c>
      <c r="BF5" s="126" t="n">
        <v>1</v>
      </c>
      <c r="BG5" s="126" t="n">
        <v>3</v>
      </c>
      <c r="BH5" s="126" t="n">
        <v>0</v>
      </c>
      <c r="BI5" s="126" t="n">
        <v>4</v>
      </c>
      <c r="BJ5" s="126" t="n">
        <v>0</v>
      </c>
      <c r="BK5" s="126" t="n">
        <v>0</v>
      </c>
      <c r="BL5" s="126" t="n">
        <v>1</v>
      </c>
      <c r="BM5" s="126" t="n">
        <v>0</v>
      </c>
      <c r="BN5" s="126" t="n">
        <v>2</v>
      </c>
      <c r="BO5" s="126" t="n">
        <v>1</v>
      </c>
      <c r="BP5" s="126" t="n">
        <v>0</v>
      </c>
      <c r="BQ5" s="126" t="n">
        <v>1</v>
      </c>
      <c r="BR5" s="126" t="n">
        <v>3</v>
      </c>
      <c r="BS5" s="126" t="n">
        <v>1</v>
      </c>
      <c r="BT5" s="126" t="n">
        <v>0</v>
      </c>
      <c r="BU5" s="126" t="n">
        <v>2</v>
      </c>
      <c r="BV5" s="126" t="n">
        <v>2</v>
      </c>
      <c r="BW5" s="126" t="n">
        <v>0</v>
      </c>
      <c r="BX5" s="126" t="n">
        <v>1</v>
      </c>
      <c r="BY5" s="126" t="n">
        <v>0</v>
      </c>
      <c r="BZ5" s="126" t="n">
        <v>3</v>
      </c>
      <c r="CA5" s="126" t="n">
        <v>1</v>
      </c>
      <c r="CB5" s="126" t="n">
        <v>0</v>
      </c>
      <c r="CC5" s="126" t="n">
        <v>0</v>
      </c>
      <c r="CD5" s="126" t="n">
        <v>2</v>
      </c>
      <c r="CE5" s="126" t="n">
        <v>0</v>
      </c>
      <c r="CF5" s="126" t="n">
        <v>0</v>
      </c>
      <c r="CG5" s="126" t="n">
        <v>2</v>
      </c>
      <c r="CH5" s="126" t="n">
        <v>5</v>
      </c>
      <c r="CI5" s="126" t="n">
        <v>0</v>
      </c>
      <c r="CJ5" s="126" t="n">
        <v>1</v>
      </c>
      <c r="CK5" s="126" t="n">
        <v>3</v>
      </c>
      <c r="CL5" s="126" t="n">
        <v>3</v>
      </c>
      <c r="CM5" s="126" t="n">
        <v>0</v>
      </c>
      <c r="CN5" s="126" t="n">
        <v>3</v>
      </c>
      <c r="CO5" s="126" t="n">
        <v>0</v>
      </c>
      <c r="CP5" s="126" t="n">
        <v>0</v>
      </c>
      <c r="CQ5" s="126" t="n">
        <v>1</v>
      </c>
      <c r="CR5" s="126" t="n">
        <v>1</v>
      </c>
      <c r="CS5" s="126" t="n">
        <v>2</v>
      </c>
      <c r="CT5" s="126" t="n">
        <v>2</v>
      </c>
      <c r="CU5" s="126" t="n">
        <v>0</v>
      </c>
      <c r="CV5" s="126" t="n">
        <v>0</v>
      </c>
      <c r="CW5" s="126" t="n">
        <v>0</v>
      </c>
      <c r="CX5" s="126" t="n">
        <v>2</v>
      </c>
      <c r="CY5" s="126" t="n">
        <v>1</v>
      </c>
      <c r="CZ5" s="126" t="n">
        <v>1</v>
      </c>
      <c r="DA5" s="126" t="n">
        <v>1</v>
      </c>
      <c r="DB5" s="126" t="n">
        <v>1</v>
      </c>
      <c r="DC5" s="126" t="n">
        <v>3</v>
      </c>
      <c r="DD5" s="126" t="n">
        <v>1</v>
      </c>
      <c r="DE5" s="126" t="n">
        <v>0</v>
      </c>
      <c r="DF5" s="126" t="n">
        <v>2</v>
      </c>
      <c r="DG5" s="126" t="n">
        <v>1</v>
      </c>
      <c r="DH5" s="126" t="n">
        <v>2</v>
      </c>
      <c r="DI5" s="126" t="n">
        <v>0</v>
      </c>
      <c r="DJ5" s="126" t="n">
        <v>2</v>
      </c>
      <c r="DK5" s="126" t="n">
        <v>0</v>
      </c>
      <c r="DL5" s="126" t="n">
        <v>0</v>
      </c>
      <c r="DM5" s="126" t="n">
        <v>0</v>
      </c>
      <c r="DN5" s="126" t="n">
        <v>1</v>
      </c>
      <c r="DO5" s="126" t="n">
        <v>0</v>
      </c>
      <c r="DP5" s="126" t="n">
        <v>0</v>
      </c>
      <c r="DQ5" s="126" t="n">
        <v>5</v>
      </c>
      <c r="DR5" s="126" t="n">
        <v>5</v>
      </c>
      <c r="DS5" s="126" t="n">
        <v>0</v>
      </c>
      <c r="DT5" s="126" t="n">
        <v>0</v>
      </c>
      <c r="DU5" s="126" t="n">
        <v>3</v>
      </c>
      <c r="DV5" s="126" t="n">
        <v>3</v>
      </c>
      <c r="DW5" s="126" t="n">
        <v>0</v>
      </c>
      <c r="DX5" s="126" t="n">
        <v>4</v>
      </c>
      <c r="DY5" s="126" t="n">
        <v>1</v>
      </c>
      <c r="DZ5" s="126" t="n">
        <v>0</v>
      </c>
      <c r="EA5" s="126" t="n">
        <v>1</v>
      </c>
      <c r="EB5" s="126" t="n">
        <v>1</v>
      </c>
      <c r="EC5" s="126" t="n">
        <v>1</v>
      </c>
      <c r="ED5" s="126" t="n">
        <v>2</v>
      </c>
      <c r="EE5" s="126" t="n">
        <v>2</v>
      </c>
      <c r="EF5" s="126" t="n">
        <v>2</v>
      </c>
      <c r="EG5" s="126" t="n">
        <v>0</v>
      </c>
      <c r="EH5" s="126" t="n">
        <v>3</v>
      </c>
      <c r="EI5" s="126" t="n">
        <v>0</v>
      </c>
      <c r="EJ5" s="126" t="n">
        <v>0</v>
      </c>
      <c r="EK5" s="126" t="n">
        <v>2</v>
      </c>
      <c r="EL5" s="126" t="n">
        <v>0</v>
      </c>
      <c r="EM5" s="126" t="n">
        <v>4</v>
      </c>
      <c r="EN5" s="126" t="n">
        <v>1</v>
      </c>
      <c r="EO5" s="126" t="n">
        <v>0</v>
      </c>
    </row>
    <row r="7" ht="22" customHeight="1" s="145">
      <c r="A7" s="177" t="inlineStr">
        <is>
          <t>CLASSIFICAÇÃO POR GRUPO (atualiza automaticamente conforme você preenche os placares)</t>
        </is>
      </c>
    </row>
    <row r="8" ht="22" customHeight="1" s="145">
      <c r="A8" s="171" t="inlineStr">
        <is>
          <t>Grupo A</t>
        </is>
      </c>
      <c r="B8" s="209" t="n"/>
      <c r="C8" s="209" t="n"/>
      <c r="D8" s="209" t="n"/>
      <c r="E8" s="209" t="n"/>
      <c r="F8" s="209" t="n"/>
      <c r="G8" s="209" t="n"/>
      <c r="H8" s="209" t="n"/>
      <c r="I8" s="209" t="n"/>
      <c r="J8" s="209" t="n"/>
      <c r="K8" s="209" t="n"/>
      <c r="L8" s="209" t="n"/>
      <c r="M8" s="209" t="n"/>
      <c r="N8" s="209" t="n"/>
      <c r="O8" s="208" t="n"/>
      <c r="Q8" s="166" t="inlineStr">
        <is>
          <t>Grupo B</t>
        </is>
      </c>
      <c r="R8" s="209" t="n"/>
      <c r="S8" s="209" t="n"/>
      <c r="T8" s="209" t="n"/>
      <c r="U8" s="209" t="n"/>
      <c r="V8" s="209" t="n"/>
      <c r="W8" s="209" t="n"/>
      <c r="X8" s="209" t="n"/>
      <c r="Y8" s="209" t="n"/>
      <c r="Z8" s="209" t="n"/>
      <c r="AA8" s="209" t="n"/>
      <c r="AB8" s="209" t="n"/>
      <c r="AC8" s="209" t="n"/>
      <c r="AD8" s="209" t="n"/>
      <c r="AE8" s="208" t="n"/>
      <c r="AG8" s="159" t="inlineStr">
        <is>
          <t>Grupo C</t>
        </is>
      </c>
      <c r="AH8" s="209" t="n"/>
      <c r="AI8" s="209" t="n"/>
      <c r="AJ8" s="209" t="n"/>
      <c r="AK8" s="209" t="n"/>
      <c r="AL8" s="209" t="n"/>
      <c r="AM8" s="209" t="n"/>
      <c r="AN8" s="209" t="n"/>
      <c r="AO8" s="209" t="n"/>
      <c r="AP8" s="209" t="n"/>
      <c r="AQ8" s="209" t="n"/>
      <c r="AR8" s="209" t="n"/>
      <c r="AS8" s="209" t="n"/>
      <c r="AT8" s="209" t="n"/>
      <c r="AU8" s="208" t="n"/>
    </row>
    <row r="9" ht="18" customHeight="1" s="145">
      <c r="A9" s="21" t="inlineStr">
        <is>
          <t>#</t>
        </is>
      </c>
      <c r="B9" s="167" t="inlineStr">
        <is>
          <t>Seleção</t>
        </is>
      </c>
      <c r="C9" s="209" t="n"/>
      <c r="D9" s="209" t="n"/>
      <c r="E9" s="209" t="n"/>
      <c r="F9" s="209" t="n"/>
      <c r="G9" s="208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67" t="inlineStr">
        <is>
          <t>Seleção</t>
        </is>
      </c>
      <c r="S9" s="209" t="n"/>
      <c r="T9" s="209" t="n"/>
      <c r="U9" s="209" t="n"/>
      <c r="V9" s="209" t="n"/>
      <c r="W9" s="208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67" t="inlineStr">
        <is>
          <t>Seleção</t>
        </is>
      </c>
      <c r="AI9" s="209" t="n"/>
      <c r="AJ9" s="209" t="n"/>
      <c r="AK9" s="209" t="n"/>
      <c r="AL9" s="209" t="n"/>
      <c r="AM9" s="208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45">
      <c r="A10" s="22" t="n">
        <v>1</v>
      </c>
      <c r="B10" s="163">
        <f>IFERROR(INDEX(Calc!$B$3:$B$6,MATCH(1,Calc!$J$3:$J$6,0)),"?")</f>
        <v/>
      </c>
      <c r="C10" s="209" t="n"/>
      <c r="D10" s="209" t="n"/>
      <c r="E10" s="209" t="n"/>
      <c r="F10" s="209" t="n"/>
      <c r="G10" s="208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63">
        <f>IFERROR(INDEX(Calc!$B$7:$B$10,MATCH(1,Calc!$J$7:$J$10,0)),"?")</f>
        <v/>
      </c>
      <c r="S10" s="209" t="n"/>
      <c r="T10" s="209" t="n"/>
      <c r="U10" s="209" t="n"/>
      <c r="V10" s="209" t="n"/>
      <c r="W10" s="208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63">
        <f>IFERROR(INDEX(Calc!$B$11:$B$14,MATCH(1,Calc!$J$11:$J$14,0)),"?")</f>
        <v/>
      </c>
      <c r="AI10" s="209" t="n"/>
      <c r="AJ10" s="209" t="n"/>
      <c r="AK10" s="209" t="n"/>
      <c r="AL10" s="209" t="n"/>
      <c r="AM10" s="208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45">
      <c r="A11" s="24" t="n">
        <v>2</v>
      </c>
      <c r="B11" s="152">
        <f>IFERROR(INDEX(Calc!$B$3:$B$6,MATCH(2,Calc!$J$3:$J$6,0)),"?")</f>
        <v/>
      </c>
      <c r="C11" s="209" t="n"/>
      <c r="D11" s="209" t="n"/>
      <c r="E11" s="209" t="n"/>
      <c r="F11" s="209" t="n"/>
      <c r="G11" s="208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2">
        <f>IFERROR(INDEX(Calc!$B$7:$B$10,MATCH(2,Calc!$J$7:$J$10,0)),"?")</f>
        <v/>
      </c>
      <c r="S11" s="209" t="n"/>
      <c r="T11" s="209" t="n"/>
      <c r="U11" s="209" t="n"/>
      <c r="V11" s="209" t="n"/>
      <c r="W11" s="208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2">
        <f>IFERROR(INDEX(Calc!$B$11:$B$14,MATCH(2,Calc!$J$11:$J$14,0)),"?")</f>
        <v/>
      </c>
      <c r="AI11" s="209" t="n"/>
      <c r="AJ11" s="209" t="n"/>
      <c r="AK11" s="209" t="n"/>
      <c r="AL11" s="209" t="n"/>
      <c r="AM11" s="208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5">
      <c r="A12" s="26" t="n">
        <v>3</v>
      </c>
      <c r="B12" s="165">
        <f>IFERROR(INDEX(Calc!$B$3:$B$6,MATCH(3,Calc!$J$3:$J$6,0)),"?")</f>
        <v/>
      </c>
      <c r="C12" s="209" t="n"/>
      <c r="D12" s="209" t="n"/>
      <c r="E12" s="209" t="n"/>
      <c r="F12" s="209" t="n"/>
      <c r="G12" s="208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65">
        <f>IFERROR(INDEX(Calc!$B$7:$B$10,MATCH(3,Calc!$J$7:$J$10,0)),"?")</f>
        <v/>
      </c>
      <c r="S12" s="209" t="n"/>
      <c r="T12" s="209" t="n"/>
      <c r="U12" s="209" t="n"/>
      <c r="V12" s="209" t="n"/>
      <c r="W12" s="208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65">
        <f>IFERROR(INDEX(Calc!$B$11:$B$14,MATCH(3,Calc!$J$11:$J$14,0)),"?")</f>
        <v/>
      </c>
      <c r="AI12" s="209" t="n"/>
      <c r="AJ12" s="209" t="n"/>
      <c r="AK12" s="209" t="n"/>
      <c r="AL12" s="209" t="n"/>
      <c r="AM12" s="208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5">
      <c r="A13" s="28" t="n">
        <v>4</v>
      </c>
      <c r="B13" s="164">
        <f>IFERROR(INDEX(Calc!$B$3:$B$6,MATCH(4,Calc!$J$3:$J$6,0)),"?")</f>
        <v/>
      </c>
      <c r="C13" s="209" t="n"/>
      <c r="D13" s="209" t="n"/>
      <c r="E13" s="209" t="n"/>
      <c r="F13" s="209" t="n"/>
      <c r="G13" s="208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64">
        <f>IFERROR(INDEX(Calc!$B$7:$B$10,MATCH(4,Calc!$J$7:$J$10,0)),"?")</f>
        <v/>
      </c>
      <c r="S13" s="209" t="n"/>
      <c r="T13" s="209" t="n"/>
      <c r="U13" s="209" t="n"/>
      <c r="V13" s="209" t="n"/>
      <c r="W13" s="208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64">
        <f>IFERROR(INDEX(Calc!$B$11:$B$14,MATCH(4,Calc!$J$11:$J$14,0)),"?")</f>
        <v/>
      </c>
      <c r="AI13" s="209" t="n"/>
      <c r="AJ13" s="209" t="n"/>
      <c r="AK13" s="209" t="n"/>
      <c r="AL13" s="209" t="n"/>
      <c r="AM13" s="208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2" customHeight="1" s="145">
      <c r="A15" s="162" t="inlineStr">
        <is>
          <t>Grupo D</t>
        </is>
      </c>
      <c r="B15" s="209" t="n"/>
      <c r="C15" s="209" t="n"/>
      <c r="D15" s="209" t="n"/>
      <c r="E15" s="209" t="n"/>
      <c r="F15" s="209" t="n"/>
      <c r="G15" s="209" t="n"/>
      <c r="H15" s="209" t="n"/>
      <c r="I15" s="209" t="n"/>
      <c r="J15" s="209" t="n"/>
      <c r="K15" s="209" t="n"/>
      <c r="L15" s="209" t="n"/>
      <c r="M15" s="209" t="n"/>
      <c r="N15" s="209" t="n"/>
      <c r="O15" s="208" t="n"/>
      <c r="Q15" s="179" t="inlineStr">
        <is>
          <t>Grupo E</t>
        </is>
      </c>
      <c r="R15" s="209" t="n"/>
      <c r="S15" s="209" t="n"/>
      <c r="T15" s="209" t="n"/>
      <c r="U15" s="209" t="n"/>
      <c r="V15" s="209" t="n"/>
      <c r="W15" s="209" t="n"/>
      <c r="X15" s="209" t="n"/>
      <c r="Y15" s="209" t="n"/>
      <c r="Z15" s="209" t="n"/>
      <c r="AA15" s="209" t="n"/>
      <c r="AB15" s="209" t="n"/>
      <c r="AC15" s="209" t="n"/>
      <c r="AD15" s="209" t="n"/>
      <c r="AE15" s="208" t="n"/>
      <c r="AG15" s="155" t="inlineStr">
        <is>
          <t>Grupo F</t>
        </is>
      </c>
      <c r="AH15" s="209" t="n"/>
      <c r="AI15" s="209" t="n"/>
      <c r="AJ15" s="209" t="n"/>
      <c r="AK15" s="209" t="n"/>
      <c r="AL15" s="209" t="n"/>
      <c r="AM15" s="209" t="n"/>
      <c r="AN15" s="209" t="n"/>
      <c r="AO15" s="209" t="n"/>
      <c r="AP15" s="209" t="n"/>
      <c r="AQ15" s="209" t="n"/>
      <c r="AR15" s="209" t="n"/>
      <c r="AS15" s="209" t="n"/>
      <c r="AT15" s="209" t="n"/>
      <c r="AU15" s="208" t="n"/>
    </row>
    <row r="16" ht="18" customHeight="1" s="145">
      <c r="A16" s="21" t="inlineStr">
        <is>
          <t>#</t>
        </is>
      </c>
      <c r="B16" s="167" t="inlineStr">
        <is>
          <t>Seleção</t>
        </is>
      </c>
      <c r="C16" s="209" t="n"/>
      <c r="D16" s="209" t="n"/>
      <c r="E16" s="209" t="n"/>
      <c r="F16" s="209" t="n"/>
      <c r="G16" s="208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67" t="inlineStr">
        <is>
          <t>Seleção</t>
        </is>
      </c>
      <c r="S16" s="209" t="n"/>
      <c r="T16" s="209" t="n"/>
      <c r="U16" s="209" t="n"/>
      <c r="V16" s="209" t="n"/>
      <c r="W16" s="208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67" t="inlineStr">
        <is>
          <t>Seleção</t>
        </is>
      </c>
      <c r="AI16" s="209" t="n"/>
      <c r="AJ16" s="209" t="n"/>
      <c r="AK16" s="209" t="n"/>
      <c r="AL16" s="209" t="n"/>
      <c r="AM16" s="208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5">
      <c r="A17" s="22" t="n">
        <v>1</v>
      </c>
      <c r="B17" s="163">
        <f>IFERROR(INDEX(Calc!$B$15:$B$18,MATCH(1,Calc!$J$15:$J$18,0)),"?")</f>
        <v/>
      </c>
      <c r="C17" s="209" t="n"/>
      <c r="D17" s="209" t="n"/>
      <c r="E17" s="209" t="n"/>
      <c r="F17" s="209" t="n"/>
      <c r="G17" s="208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63">
        <f>IFERROR(INDEX(Calc!$B$19:$B$22,MATCH(1,Calc!$J$19:$J$22,0)),"?")</f>
        <v/>
      </c>
      <c r="S17" s="209" t="n"/>
      <c r="T17" s="209" t="n"/>
      <c r="U17" s="209" t="n"/>
      <c r="V17" s="209" t="n"/>
      <c r="W17" s="208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63">
        <f>IFERROR(INDEX(Calc!$B$23:$B$26,MATCH(1,Calc!$J$23:$J$26,0)),"?")</f>
        <v/>
      </c>
      <c r="AI17" s="209" t="n"/>
      <c r="AJ17" s="209" t="n"/>
      <c r="AK17" s="209" t="n"/>
      <c r="AL17" s="209" t="n"/>
      <c r="AM17" s="208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5">
      <c r="A18" s="24" t="n">
        <v>2</v>
      </c>
      <c r="B18" s="152">
        <f>IFERROR(INDEX(Calc!$B$15:$B$18,MATCH(2,Calc!$J$15:$J$18,0)),"?")</f>
        <v/>
      </c>
      <c r="C18" s="209" t="n"/>
      <c r="D18" s="209" t="n"/>
      <c r="E18" s="209" t="n"/>
      <c r="F18" s="209" t="n"/>
      <c r="G18" s="208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2">
        <f>IFERROR(INDEX(Calc!$B$19:$B$22,MATCH(2,Calc!$J$19:$J$22,0)),"?")</f>
        <v/>
      </c>
      <c r="S18" s="209" t="n"/>
      <c r="T18" s="209" t="n"/>
      <c r="U18" s="209" t="n"/>
      <c r="V18" s="209" t="n"/>
      <c r="W18" s="208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2">
        <f>IFERROR(INDEX(Calc!$B$23:$B$26,MATCH(2,Calc!$J$23:$J$26,0)),"?")</f>
        <v/>
      </c>
      <c r="AI18" s="209" t="n"/>
      <c r="AJ18" s="209" t="n"/>
      <c r="AK18" s="209" t="n"/>
      <c r="AL18" s="209" t="n"/>
      <c r="AM18" s="208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5">
      <c r="A19" s="26" t="n">
        <v>3</v>
      </c>
      <c r="B19" s="165">
        <f>IFERROR(INDEX(Calc!$B$15:$B$18,MATCH(3,Calc!$J$15:$J$18,0)),"?")</f>
        <v/>
      </c>
      <c r="C19" s="209" t="n"/>
      <c r="D19" s="209" t="n"/>
      <c r="E19" s="209" t="n"/>
      <c r="F19" s="209" t="n"/>
      <c r="G19" s="208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65">
        <f>IFERROR(INDEX(Calc!$B$19:$B$22,MATCH(3,Calc!$J$19:$J$22,0)),"?")</f>
        <v/>
      </c>
      <c r="S19" s="209" t="n"/>
      <c r="T19" s="209" t="n"/>
      <c r="U19" s="209" t="n"/>
      <c r="V19" s="209" t="n"/>
      <c r="W19" s="208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65">
        <f>IFERROR(INDEX(Calc!$B$23:$B$26,MATCH(3,Calc!$J$23:$J$26,0)),"?")</f>
        <v/>
      </c>
      <c r="AI19" s="209" t="n"/>
      <c r="AJ19" s="209" t="n"/>
      <c r="AK19" s="209" t="n"/>
      <c r="AL19" s="209" t="n"/>
      <c r="AM19" s="208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5">
      <c r="A20" s="28" t="n">
        <v>4</v>
      </c>
      <c r="B20" s="164">
        <f>IFERROR(INDEX(Calc!$B$15:$B$18,MATCH(4,Calc!$J$15:$J$18,0)),"?")</f>
        <v/>
      </c>
      <c r="C20" s="209" t="n"/>
      <c r="D20" s="209" t="n"/>
      <c r="E20" s="209" t="n"/>
      <c r="F20" s="209" t="n"/>
      <c r="G20" s="208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64">
        <f>IFERROR(INDEX(Calc!$B$19:$B$22,MATCH(4,Calc!$J$19:$J$22,0)),"?")</f>
        <v/>
      </c>
      <c r="S20" s="209" t="n"/>
      <c r="T20" s="209" t="n"/>
      <c r="U20" s="209" t="n"/>
      <c r="V20" s="209" t="n"/>
      <c r="W20" s="208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64">
        <f>IFERROR(INDEX(Calc!$B$23:$B$26,MATCH(4,Calc!$J$23:$J$26,0)),"?")</f>
        <v/>
      </c>
      <c r="AI20" s="209" t="n"/>
      <c r="AJ20" s="209" t="n"/>
      <c r="AK20" s="209" t="n"/>
      <c r="AL20" s="209" t="n"/>
      <c r="AM20" s="208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2" customHeight="1" s="145">
      <c r="A22" s="175" t="inlineStr">
        <is>
          <t>Grupo G</t>
        </is>
      </c>
      <c r="B22" s="209" t="n"/>
      <c r="C22" s="209" t="n"/>
      <c r="D22" s="209" t="n"/>
      <c r="E22" s="209" t="n"/>
      <c r="F22" s="209" t="n"/>
      <c r="G22" s="209" t="n"/>
      <c r="H22" s="209" t="n"/>
      <c r="I22" s="209" t="n"/>
      <c r="J22" s="209" t="n"/>
      <c r="K22" s="209" t="n"/>
      <c r="L22" s="209" t="n"/>
      <c r="M22" s="209" t="n"/>
      <c r="N22" s="209" t="n"/>
      <c r="O22" s="208" t="n"/>
      <c r="Q22" s="174" t="inlineStr">
        <is>
          <t>Grupo H</t>
        </is>
      </c>
      <c r="R22" s="209" t="n"/>
      <c r="S22" s="209" t="n"/>
      <c r="T22" s="209" t="n"/>
      <c r="U22" s="209" t="n"/>
      <c r="V22" s="209" t="n"/>
      <c r="W22" s="209" t="n"/>
      <c r="X22" s="209" t="n"/>
      <c r="Y22" s="209" t="n"/>
      <c r="Z22" s="209" t="n"/>
      <c r="AA22" s="209" t="n"/>
      <c r="AB22" s="209" t="n"/>
      <c r="AC22" s="209" t="n"/>
      <c r="AD22" s="209" t="n"/>
      <c r="AE22" s="208" t="n"/>
      <c r="AG22" s="169" t="inlineStr">
        <is>
          <t>Grupo I</t>
        </is>
      </c>
      <c r="AH22" s="209" t="n"/>
      <c r="AI22" s="209" t="n"/>
      <c r="AJ22" s="209" t="n"/>
      <c r="AK22" s="209" t="n"/>
      <c r="AL22" s="209" t="n"/>
      <c r="AM22" s="209" t="n"/>
      <c r="AN22" s="209" t="n"/>
      <c r="AO22" s="209" t="n"/>
      <c r="AP22" s="209" t="n"/>
      <c r="AQ22" s="209" t="n"/>
      <c r="AR22" s="209" t="n"/>
      <c r="AS22" s="209" t="n"/>
      <c r="AT22" s="209" t="n"/>
      <c r="AU22" s="208" t="n"/>
    </row>
    <row r="23" ht="18" customHeight="1" s="145">
      <c r="A23" s="21" t="inlineStr">
        <is>
          <t>#</t>
        </is>
      </c>
      <c r="B23" s="167" t="inlineStr">
        <is>
          <t>Seleção</t>
        </is>
      </c>
      <c r="C23" s="209" t="n"/>
      <c r="D23" s="209" t="n"/>
      <c r="E23" s="209" t="n"/>
      <c r="F23" s="209" t="n"/>
      <c r="G23" s="208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67" t="inlineStr">
        <is>
          <t>Seleção</t>
        </is>
      </c>
      <c r="S23" s="209" t="n"/>
      <c r="T23" s="209" t="n"/>
      <c r="U23" s="209" t="n"/>
      <c r="V23" s="209" t="n"/>
      <c r="W23" s="208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67" t="inlineStr">
        <is>
          <t>Seleção</t>
        </is>
      </c>
      <c r="AI23" s="209" t="n"/>
      <c r="AJ23" s="209" t="n"/>
      <c r="AK23" s="209" t="n"/>
      <c r="AL23" s="209" t="n"/>
      <c r="AM23" s="208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5">
      <c r="A24" s="22" t="n">
        <v>1</v>
      </c>
      <c r="B24" s="163">
        <f>IFERROR(INDEX(Calc!$B$27:$B$30,MATCH(1,Calc!$J$27:$J$30,0)),"?")</f>
        <v/>
      </c>
      <c r="C24" s="209" t="n"/>
      <c r="D24" s="209" t="n"/>
      <c r="E24" s="209" t="n"/>
      <c r="F24" s="209" t="n"/>
      <c r="G24" s="208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63">
        <f>IFERROR(INDEX(Calc!$B$31:$B$34,MATCH(1,Calc!$J$31:$J$34,0)),"?")</f>
        <v/>
      </c>
      <c r="S24" s="209" t="n"/>
      <c r="T24" s="209" t="n"/>
      <c r="U24" s="209" t="n"/>
      <c r="V24" s="209" t="n"/>
      <c r="W24" s="208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63">
        <f>IFERROR(INDEX(Calc!$B$35:$B$38,MATCH(1,Calc!$J$35:$J$38,0)),"?")</f>
        <v/>
      </c>
      <c r="AI24" s="209" t="n"/>
      <c r="AJ24" s="209" t="n"/>
      <c r="AK24" s="209" t="n"/>
      <c r="AL24" s="209" t="n"/>
      <c r="AM24" s="208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5">
      <c r="A25" s="24" t="n">
        <v>2</v>
      </c>
      <c r="B25" s="152">
        <f>IFERROR(INDEX(Calc!$B$27:$B$30,MATCH(2,Calc!$J$27:$J$30,0)),"?")</f>
        <v/>
      </c>
      <c r="C25" s="209" t="n"/>
      <c r="D25" s="209" t="n"/>
      <c r="E25" s="209" t="n"/>
      <c r="F25" s="209" t="n"/>
      <c r="G25" s="208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2">
        <f>IFERROR(INDEX(Calc!$B$31:$B$34,MATCH(2,Calc!$J$31:$J$34,0)),"?")</f>
        <v/>
      </c>
      <c r="S25" s="209" t="n"/>
      <c r="T25" s="209" t="n"/>
      <c r="U25" s="209" t="n"/>
      <c r="V25" s="209" t="n"/>
      <c r="W25" s="208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2">
        <f>IFERROR(INDEX(Calc!$B$35:$B$38,MATCH(2,Calc!$J$35:$J$38,0)),"?")</f>
        <v/>
      </c>
      <c r="AI25" s="209" t="n"/>
      <c r="AJ25" s="209" t="n"/>
      <c r="AK25" s="209" t="n"/>
      <c r="AL25" s="209" t="n"/>
      <c r="AM25" s="208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5">
      <c r="A26" s="26" t="n">
        <v>3</v>
      </c>
      <c r="B26" s="165">
        <f>IFERROR(INDEX(Calc!$B$27:$B$30,MATCH(3,Calc!$J$27:$J$30,0)),"?")</f>
        <v/>
      </c>
      <c r="C26" s="209" t="n"/>
      <c r="D26" s="209" t="n"/>
      <c r="E26" s="209" t="n"/>
      <c r="F26" s="209" t="n"/>
      <c r="G26" s="208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65">
        <f>IFERROR(INDEX(Calc!$B$31:$B$34,MATCH(3,Calc!$J$31:$J$34,0)),"?")</f>
        <v/>
      </c>
      <c r="S26" s="209" t="n"/>
      <c r="T26" s="209" t="n"/>
      <c r="U26" s="209" t="n"/>
      <c r="V26" s="209" t="n"/>
      <c r="W26" s="208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65">
        <f>IFERROR(INDEX(Calc!$B$35:$B$38,MATCH(3,Calc!$J$35:$J$38,0)),"?")</f>
        <v/>
      </c>
      <c r="AI26" s="209" t="n"/>
      <c r="AJ26" s="209" t="n"/>
      <c r="AK26" s="209" t="n"/>
      <c r="AL26" s="209" t="n"/>
      <c r="AM26" s="208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5">
      <c r="A27" s="28" t="n">
        <v>4</v>
      </c>
      <c r="B27" s="164">
        <f>IFERROR(INDEX(Calc!$B$27:$B$30,MATCH(4,Calc!$J$27:$J$30,0)),"?")</f>
        <v/>
      </c>
      <c r="C27" s="209" t="n"/>
      <c r="D27" s="209" t="n"/>
      <c r="E27" s="209" t="n"/>
      <c r="F27" s="209" t="n"/>
      <c r="G27" s="208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64">
        <f>IFERROR(INDEX(Calc!$B$31:$B$34,MATCH(4,Calc!$J$31:$J$34,0)),"?")</f>
        <v/>
      </c>
      <c r="S27" s="209" t="n"/>
      <c r="T27" s="209" t="n"/>
      <c r="U27" s="209" t="n"/>
      <c r="V27" s="209" t="n"/>
      <c r="W27" s="208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64">
        <f>IFERROR(INDEX(Calc!$B$35:$B$38,MATCH(4,Calc!$J$35:$J$38,0)),"?")</f>
        <v/>
      </c>
      <c r="AI27" s="209" t="n"/>
      <c r="AJ27" s="209" t="n"/>
      <c r="AK27" s="209" t="n"/>
      <c r="AL27" s="209" t="n"/>
      <c r="AM27" s="208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2" customHeight="1" s="145">
      <c r="A29" s="176" t="inlineStr">
        <is>
          <t>Grupo J</t>
        </is>
      </c>
      <c r="B29" s="209" t="n"/>
      <c r="C29" s="209" t="n"/>
      <c r="D29" s="209" t="n"/>
      <c r="E29" s="209" t="n"/>
      <c r="F29" s="209" t="n"/>
      <c r="G29" s="209" t="n"/>
      <c r="H29" s="209" t="n"/>
      <c r="I29" s="209" t="n"/>
      <c r="J29" s="209" t="n"/>
      <c r="K29" s="209" t="n"/>
      <c r="L29" s="209" t="n"/>
      <c r="M29" s="209" t="n"/>
      <c r="N29" s="209" t="n"/>
      <c r="O29" s="208" t="n"/>
      <c r="Q29" s="173" t="inlineStr">
        <is>
          <t>Grupo K</t>
        </is>
      </c>
      <c r="R29" s="209" t="n"/>
      <c r="S29" s="209" t="n"/>
      <c r="T29" s="209" t="n"/>
      <c r="U29" s="209" t="n"/>
      <c r="V29" s="209" t="n"/>
      <c r="W29" s="209" t="n"/>
      <c r="X29" s="209" t="n"/>
      <c r="Y29" s="209" t="n"/>
      <c r="Z29" s="209" t="n"/>
      <c r="AA29" s="209" t="n"/>
      <c r="AB29" s="209" t="n"/>
      <c r="AC29" s="209" t="n"/>
      <c r="AD29" s="209" t="n"/>
      <c r="AE29" s="208" t="n"/>
      <c r="AG29" s="168" t="inlineStr">
        <is>
          <t>Grupo L</t>
        </is>
      </c>
      <c r="AH29" s="209" t="n"/>
      <c r="AI29" s="209" t="n"/>
      <c r="AJ29" s="209" t="n"/>
      <c r="AK29" s="209" t="n"/>
      <c r="AL29" s="209" t="n"/>
      <c r="AM29" s="209" t="n"/>
      <c r="AN29" s="209" t="n"/>
      <c r="AO29" s="209" t="n"/>
      <c r="AP29" s="209" t="n"/>
      <c r="AQ29" s="209" t="n"/>
      <c r="AR29" s="209" t="n"/>
      <c r="AS29" s="209" t="n"/>
      <c r="AT29" s="209" t="n"/>
      <c r="AU29" s="208" t="n"/>
    </row>
    <row r="30" ht="18" customHeight="1" s="145">
      <c r="A30" s="21" t="inlineStr">
        <is>
          <t>#</t>
        </is>
      </c>
      <c r="B30" s="167" t="inlineStr">
        <is>
          <t>Seleção</t>
        </is>
      </c>
      <c r="C30" s="209" t="n"/>
      <c r="D30" s="209" t="n"/>
      <c r="E30" s="209" t="n"/>
      <c r="F30" s="209" t="n"/>
      <c r="G30" s="208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67" t="inlineStr">
        <is>
          <t>Seleção</t>
        </is>
      </c>
      <c r="S30" s="209" t="n"/>
      <c r="T30" s="209" t="n"/>
      <c r="U30" s="209" t="n"/>
      <c r="V30" s="209" t="n"/>
      <c r="W30" s="208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67" t="inlineStr">
        <is>
          <t>Seleção</t>
        </is>
      </c>
      <c r="AI30" s="209" t="n"/>
      <c r="AJ30" s="209" t="n"/>
      <c r="AK30" s="209" t="n"/>
      <c r="AL30" s="209" t="n"/>
      <c r="AM30" s="208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5">
      <c r="A31" s="22" t="n">
        <v>1</v>
      </c>
      <c r="B31" s="163">
        <f>IFERROR(INDEX(Calc!$B$39:$B$42,MATCH(1,Calc!$J$39:$J$42,0)),"?")</f>
        <v/>
      </c>
      <c r="C31" s="209" t="n"/>
      <c r="D31" s="209" t="n"/>
      <c r="E31" s="209" t="n"/>
      <c r="F31" s="209" t="n"/>
      <c r="G31" s="208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63">
        <f>IFERROR(INDEX(Calc!$B$43:$B$46,MATCH(1,Calc!$J$43:$J$46,0)),"?")</f>
        <v/>
      </c>
      <c r="S31" s="209" t="n"/>
      <c r="T31" s="209" t="n"/>
      <c r="U31" s="209" t="n"/>
      <c r="V31" s="209" t="n"/>
      <c r="W31" s="208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63">
        <f>IFERROR(INDEX(Calc!$B$47:$B$50,MATCH(1,Calc!$J$47:$J$50,0)),"?")</f>
        <v/>
      </c>
      <c r="AI31" s="209" t="n"/>
      <c r="AJ31" s="209" t="n"/>
      <c r="AK31" s="209" t="n"/>
      <c r="AL31" s="209" t="n"/>
      <c r="AM31" s="208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5">
      <c r="A32" s="24" t="n">
        <v>2</v>
      </c>
      <c r="B32" s="152">
        <f>IFERROR(INDEX(Calc!$B$39:$B$42,MATCH(2,Calc!$J$39:$J$42,0)),"?")</f>
        <v/>
      </c>
      <c r="C32" s="209" t="n"/>
      <c r="D32" s="209" t="n"/>
      <c r="E32" s="209" t="n"/>
      <c r="F32" s="209" t="n"/>
      <c r="G32" s="208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2">
        <f>IFERROR(INDEX(Calc!$B$43:$B$46,MATCH(2,Calc!$J$43:$J$46,0)),"?")</f>
        <v/>
      </c>
      <c r="S32" s="209" t="n"/>
      <c r="T32" s="209" t="n"/>
      <c r="U32" s="209" t="n"/>
      <c r="V32" s="209" t="n"/>
      <c r="W32" s="208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2">
        <f>IFERROR(INDEX(Calc!$B$47:$B$50,MATCH(2,Calc!$J$47:$J$50,0)),"?")</f>
        <v/>
      </c>
      <c r="AI32" s="209" t="n"/>
      <c r="AJ32" s="209" t="n"/>
      <c r="AK32" s="209" t="n"/>
      <c r="AL32" s="209" t="n"/>
      <c r="AM32" s="208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5">
      <c r="A33" s="26" t="n">
        <v>3</v>
      </c>
      <c r="B33" s="165">
        <f>IFERROR(INDEX(Calc!$B$39:$B$42,MATCH(3,Calc!$J$39:$J$42,0)),"?")</f>
        <v/>
      </c>
      <c r="C33" s="209" t="n"/>
      <c r="D33" s="209" t="n"/>
      <c r="E33" s="209" t="n"/>
      <c r="F33" s="209" t="n"/>
      <c r="G33" s="208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65">
        <f>IFERROR(INDEX(Calc!$B$43:$B$46,MATCH(3,Calc!$J$43:$J$46,0)),"?")</f>
        <v/>
      </c>
      <c r="S33" s="209" t="n"/>
      <c r="T33" s="209" t="n"/>
      <c r="U33" s="209" t="n"/>
      <c r="V33" s="209" t="n"/>
      <c r="W33" s="208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65">
        <f>IFERROR(INDEX(Calc!$B$47:$B$50,MATCH(3,Calc!$J$47:$J$50,0)),"?")</f>
        <v/>
      </c>
      <c r="AI33" s="209" t="n"/>
      <c r="AJ33" s="209" t="n"/>
      <c r="AK33" s="209" t="n"/>
      <c r="AL33" s="209" t="n"/>
      <c r="AM33" s="208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5">
      <c r="A34" s="28" t="n">
        <v>4</v>
      </c>
      <c r="B34" s="164">
        <f>IFERROR(INDEX(Calc!$B$39:$B$42,MATCH(4,Calc!$J$39:$J$42,0)),"?")</f>
        <v/>
      </c>
      <c r="C34" s="209" t="n"/>
      <c r="D34" s="209" t="n"/>
      <c r="E34" s="209" t="n"/>
      <c r="F34" s="209" t="n"/>
      <c r="G34" s="208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64">
        <f>IFERROR(INDEX(Calc!$B$43:$B$46,MATCH(4,Calc!$J$43:$J$46,0)),"?")</f>
        <v/>
      </c>
      <c r="S34" s="209" t="n"/>
      <c r="T34" s="209" t="n"/>
      <c r="U34" s="209" t="n"/>
      <c r="V34" s="209" t="n"/>
      <c r="W34" s="208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64">
        <f>IFERROR(INDEX(Calc!$B$47:$B$50,MATCH(4,Calc!$J$47:$J$50,0)),"?")</f>
        <v/>
      </c>
      <c r="AI34" s="209" t="n"/>
      <c r="AJ34" s="209" t="n"/>
      <c r="AK34" s="209" t="n"/>
      <c r="AL34" s="209" t="n"/>
      <c r="AM34" s="208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L3:M3"/>
    <mergeCell ref="AT3:AU3"/>
    <mergeCell ref="BD3:BE3"/>
    <mergeCell ref="B10:G10"/>
    <mergeCell ref="N3:O3"/>
    <mergeCell ref="AV3:AW3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A29:O29"/>
    <mergeCell ref="BT3:BU3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AH33:AM33"/>
    <mergeCell ref="R19:W19"/>
    <mergeCell ref="B27:G27"/>
    <mergeCell ref="AH18:AM18"/>
    <mergeCell ref="BV3:BW3"/>
    <mergeCell ref="DN3:DO3"/>
    <mergeCell ref="BX3:BY3"/>
    <mergeCell ref="DF3:DG3"/>
    <mergeCell ref="DX3:DY3"/>
    <mergeCell ref="DZ3:EA3"/>
    <mergeCell ref="AH17:AM17"/>
    <mergeCell ref="R25:W25"/>
    <mergeCell ref="B11:G11"/>
    <mergeCell ref="R30:W30"/>
    <mergeCell ref="AH10:AM10"/>
    <mergeCell ref="AH19:AM19"/>
    <mergeCell ref="EF3:EG3"/>
    <mergeCell ref="AH9:AM9"/>
    <mergeCell ref="AH11:AM11"/>
    <mergeCell ref="A8:O8"/>
    <mergeCell ref="B24:G24"/>
    <mergeCell ref="B32:G32"/>
    <mergeCell ref="R23:W23"/>
    <mergeCell ref="B26:G26"/>
    <mergeCell ref="AH13:AM13"/>
    <mergeCell ref="D3:E3"/>
    <mergeCell ref="B16:G16"/>
    <mergeCell ref="P3:Q3"/>
    <mergeCell ref="AX3:AY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B17:G17"/>
    <mergeCell ref="CJ3:CK3"/>
    <mergeCell ref="CL3:CM3"/>
    <mergeCell ref="R27:W27"/>
    <mergeCell ref="Q29:AE29"/>
    <mergeCell ref="EL3:EM3"/>
    <mergeCell ref="DD3:DE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34:G34"/>
    <mergeCell ref="AH34:AM34"/>
    <mergeCell ref="BH3:BI3"/>
    <mergeCell ref="BR3:BS3"/>
    <mergeCell ref="Q15:AE15"/>
    <mergeCell ref="B9:G9"/>
    <mergeCell ref="R17:W17"/>
    <mergeCell ref="AH27:AM2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5"/>
  <cols>
    <col width="27.453125" customWidth="1" style="145" min="1" max="1"/>
    <col width="36.54296875" customWidth="1" style="145" min="2" max="2"/>
    <col width="19.1796875" bestFit="1" customWidth="1" style="145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48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48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48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48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51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51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51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51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172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172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172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172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49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49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49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49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50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50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50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50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53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53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53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53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54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54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54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54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57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57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57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57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58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58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58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58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61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61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61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61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60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60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60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60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56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56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56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56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4.5"/>
  <cols>
    <col width="8" customWidth="1" style="145" min="1" max="1"/>
    <col width="24" customWidth="1" style="145" min="2" max="2"/>
    <col width="6" customWidth="1" style="145" min="3" max="8"/>
    <col width="10" customWidth="1" style="145" min="9" max="9"/>
    <col width="6" customWidth="1" style="145" min="10" max="10"/>
  </cols>
  <sheetData>
    <row r="1" ht="44.15" customHeight="1" s="145">
      <c r="A1" s="178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5"/>
  <cols>
    <col width="12" customWidth="1" style="145" min="1" max="1"/>
    <col width="6" customWidth="1" style="145" min="2" max="9"/>
  </cols>
  <sheetData>
    <row r="1" ht="44.15" customHeight="1" s="145">
      <c r="A1" s="178" t="inlineStr">
        <is>
          <t>T495 - TABELA DE COMBINACOES DE 3os COLOCADOS (Annex C FIFA) - NAO EDITAR</t>
        </is>
      </c>
    </row>
    <row r="2" ht="22" customHeight="1" s="145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topLeftCell="A2" workbookViewId="0">
      <selection activeCell="B6" sqref="B6"/>
    </sheetView>
  </sheetViews>
  <sheetFormatPr baseColWidth="8" defaultRowHeight="14.5"/>
  <cols>
    <col width="25.81640625" bestFit="1" customWidth="1" style="145" min="1" max="1"/>
    <col width="16.453125" bestFit="1" customWidth="1" style="145" min="2" max="2"/>
    <col width="18" bestFit="1" customWidth="1" style="145" min="3" max="3"/>
  </cols>
  <sheetData>
    <row r="1" ht="44.15" customHeight="1" s="145">
      <c r="A1" s="178" t="inlineStr">
        <is>
          <t>BOLÃO 2026 - APOSTAS: BÔNUS</t>
        </is>
      </c>
    </row>
    <row r="2" ht="27" customHeight="1" s="145">
      <c r="A2" s="170" t="inlineStr">
        <is>
          <t>Preencha SOMENTE a linha 5. Admin preenche linha 4 com resultados reais após a Copa.</t>
        </is>
      </c>
    </row>
    <row r="3" ht="28" customHeight="1" s="145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8" customHeight="1" s="145">
      <c r="A4" s="32" t="inlineStr">
        <is>
          <t>RESULTADO REAL (Admin)</t>
        </is>
      </c>
      <c r="B4" s="33" t="n"/>
      <c r="C4" s="33" t="n"/>
    </row>
    <row r="5" ht="28" customHeight="1" s="145">
      <c r="A5" s="34">
        <f>'Apostas - Grupos'!A5</f>
        <v/>
      </c>
      <c r="B5" s="20" t="inlineStr">
        <is>
          <t>Harry Kane</t>
        </is>
      </c>
      <c r="C5" s="20" t="inlineStr">
        <is>
          <t>Espanha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zoomScaleNormal="100" workbookViewId="0">
      <pane xSplit="1" ySplit="4" topLeftCell="AX5" activePane="bottomRight" state="frozen"/>
      <selection pane="topRight" activeCell="A1" sqref="A1"/>
      <selection pane="bottomLeft" activeCell="A1" sqref="A1"/>
      <selection pane="bottomRight" activeCell="BC5" sqref="BC5"/>
    </sheetView>
  </sheetViews>
  <sheetFormatPr baseColWidth="8" defaultRowHeight="14.5"/>
  <cols>
    <col width="22" customWidth="1" style="145" min="1" max="1"/>
    <col width="13.1796875" customWidth="1" style="145" min="2" max="65"/>
  </cols>
  <sheetData>
    <row r="1" ht="44.15" customHeight="1" s="145" thickBot="1">
      <c r="A1" s="178" t="inlineStr">
        <is>
          <t>BOLÃO 2026 - APOSTAS: MATA-MATA (BRACKET FIFA)</t>
        </is>
      </c>
    </row>
    <row r="2" ht="20.15" customHeight="1" s="145">
      <c r="A2" s="187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94" t="n"/>
      <c r="AH2" s="210" t="inlineStr">
        <is>
          <t>Oitavas de Final</t>
        </is>
      </c>
      <c r="AI2" s="211" t="n"/>
      <c r="AJ2" s="211" t="n"/>
      <c r="AK2" s="211" t="n"/>
      <c r="AL2" s="211" t="n"/>
      <c r="AM2" s="211" t="n"/>
      <c r="AN2" s="211" t="n"/>
      <c r="AO2" s="211" t="n"/>
      <c r="AP2" s="211" t="n"/>
      <c r="AQ2" s="211" t="n"/>
      <c r="AR2" s="211" t="n"/>
      <c r="AS2" s="211" t="n"/>
      <c r="AT2" s="211" t="n"/>
      <c r="AU2" s="211" t="n"/>
      <c r="AV2" s="211" t="n"/>
      <c r="AW2" s="212" t="n"/>
      <c r="AX2" s="210" t="inlineStr">
        <is>
          <t>Quartas de Final</t>
        </is>
      </c>
      <c r="AY2" s="211" t="n"/>
      <c r="AZ2" s="211" t="n"/>
      <c r="BA2" s="211" t="n"/>
      <c r="BB2" s="211" t="n"/>
      <c r="BC2" s="211" t="n"/>
      <c r="BD2" s="211" t="n"/>
      <c r="BE2" s="212" t="n"/>
      <c r="BF2" s="210" t="inlineStr">
        <is>
          <t>Semifinais</t>
        </is>
      </c>
      <c r="BG2" s="211" t="n"/>
      <c r="BH2" s="211" t="n"/>
      <c r="BI2" s="212" t="n"/>
      <c r="BJ2" s="213" t="inlineStr">
        <is>
          <t>Terceiro Lugar</t>
        </is>
      </c>
      <c r="BK2" s="212" t="n"/>
      <c r="BL2" s="214" t="inlineStr">
        <is>
          <t>Final</t>
        </is>
      </c>
      <c r="BM2" s="212" t="n"/>
    </row>
    <row r="3" ht="22" customHeight="1" s="145">
      <c r="A3" s="119" t="inlineStr">
        <is>
          <t>Rodada / Jogo</t>
        </is>
      </c>
      <c r="B3" s="189" t="inlineStr">
        <is>
          <t>M73</t>
        </is>
      </c>
      <c r="C3" s="208" t="n"/>
      <c r="D3" s="189" t="inlineStr">
        <is>
          <t>M74</t>
        </is>
      </c>
      <c r="E3" s="208" t="n"/>
      <c r="F3" s="189" t="inlineStr">
        <is>
          <t>M75</t>
        </is>
      </c>
      <c r="G3" s="208" t="n"/>
      <c r="H3" s="189" t="inlineStr">
        <is>
          <t>M76</t>
        </is>
      </c>
      <c r="I3" s="208" t="n"/>
      <c r="J3" s="189" t="inlineStr">
        <is>
          <t>M77</t>
        </is>
      </c>
      <c r="K3" s="208" t="n"/>
      <c r="L3" s="189" t="inlineStr">
        <is>
          <t>M78</t>
        </is>
      </c>
      <c r="M3" s="208" t="n"/>
      <c r="N3" s="189" t="inlineStr">
        <is>
          <t>M79</t>
        </is>
      </c>
      <c r="O3" s="208" t="n"/>
      <c r="P3" s="189" t="inlineStr">
        <is>
          <t>M80</t>
        </is>
      </c>
      <c r="Q3" s="208" t="n"/>
      <c r="R3" s="189" t="inlineStr">
        <is>
          <t>M81</t>
        </is>
      </c>
      <c r="S3" s="208" t="n"/>
      <c r="T3" s="189" t="inlineStr">
        <is>
          <t>M82</t>
        </is>
      </c>
      <c r="U3" s="208" t="n"/>
      <c r="V3" s="189" t="inlineStr">
        <is>
          <t>M83</t>
        </is>
      </c>
      <c r="W3" s="208" t="n"/>
      <c r="X3" s="189" t="inlineStr">
        <is>
          <t>M84</t>
        </is>
      </c>
      <c r="Y3" s="208" t="n"/>
      <c r="Z3" s="189" t="inlineStr">
        <is>
          <t>M85</t>
        </is>
      </c>
      <c r="AA3" s="208" t="n"/>
      <c r="AB3" s="189" t="inlineStr">
        <is>
          <t>M86</t>
        </is>
      </c>
      <c r="AC3" s="208" t="n"/>
      <c r="AD3" s="189" t="inlineStr">
        <is>
          <t>M87</t>
        </is>
      </c>
      <c r="AE3" s="208" t="n"/>
      <c r="AF3" s="189" t="inlineStr">
        <is>
          <t>M88</t>
        </is>
      </c>
      <c r="AG3" s="208" t="n"/>
      <c r="AH3" s="191" t="inlineStr">
        <is>
          <t>J89</t>
        </is>
      </c>
      <c r="AI3" s="208" t="n"/>
      <c r="AJ3" s="192" t="inlineStr">
        <is>
          <t>J90</t>
        </is>
      </c>
      <c r="AK3" s="208" t="n"/>
      <c r="AL3" s="192" t="inlineStr">
        <is>
          <t>J91</t>
        </is>
      </c>
      <c r="AM3" s="208" t="n"/>
      <c r="AN3" s="192" t="inlineStr">
        <is>
          <t>J92</t>
        </is>
      </c>
      <c r="AO3" s="208" t="n"/>
      <c r="AP3" s="192" t="inlineStr">
        <is>
          <t>J93</t>
        </is>
      </c>
      <c r="AQ3" s="208" t="n"/>
      <c r="AR3" s="192" t="inlineStr">
        <is>
          <t>J94</t>
        </is>
      </c>
      <c r="AS3" s="208" t="n"/>
      <c r="AT3" s="192" t="inlineStr">
        <is>
          <t>J95</t>
        </is>
      </c>
      <c r="AU3" s="208" t="n"/>
      <c r="AV3" s="192" t="inlineStr">
        <is>
          <t>J96</t>
        </is>
      </c>
      <c r="AW3" s="208" t="n"/>
      <c r="AX3" s="195" t="inlineStr">
        <is>
          <t>J97</t>
        </is>
      </c>
      <c r="AY3" s="208" t="n"/>
      <c r="AZ3" s="196" t="inlineStr">
        <is>
          <t>J98</t>
        </is>
      </c>
      <c r="BA3" s="208" t="n"/>
      <c r="BB3" s="196" t="inlineStr">
        <is>
          <t>J99</t>
        </is>
      </c>
      <c r="BC3" s="208" t="n"/>
      <c r="BD3" s="196" t="inlineStr">
        <is>
          <t>J100</t>
        </is>
      </c>
      <c r="BE3" s="208" t="n"/>
      <c r="BF3" s="205" t="inlineStr">
        <is>
          <t>J101</t>
        </is>
      </c>
      <c r="BG3" s="208" t="n"/>
      <c r="BH3" s="206" t="inlineStr">
        <is>
          <t>J102</t>
        </is>
      </c>
      <c r="BI3" s="208" t="n"/>
      <c r="BJ3" s="200" t="inlineStr">
        <is>
          <t>J103</t>
        </is>
      </c>
      <c r="BK3" s="208" t="n"/>
      <c r="BL3" s="204" t="inlineStr">
        <is>
          <t>J104</t>
        </is>
      </c>
      <c r="BM3" s="208" t="n"/>
    </row>
    <row r="4" ht="16" customHeight="1" s="145">
      <c r="A4" s="120" t="inlineStr">
        <is>
          <t>Data</t>
        </is>
      </c>
      <c r="B4" s="188" t="n">
        <v>46201</v>
      </c>
      <c r="C4" s="208" t="n"/>
      <c r="D4" s="188" t="n">
        <v>46202</v>
      </c>
      <c r="E4" s="208" t="n"/>
      <c r="F4" s="188" t="n">
        <v>46202</v>
      </c>
      <c r="G4" s="208" t="n"/>
      <c r="H4" s="188" t="n">
        <v>46202</v>
      </c>
      <c r="I4" s="208" t="n"/>
      <c r="J4" s="188" t="n">
        <v>46203</v>
      </c>
      <c r="K4" s="208" t="n"/>
      <c r="L4" s="188" t="n">
        <v>46203</v>
      </c>
      <c r="M4" s="208" t="n"/>
      <c r="N4" s="188" t="n">
        <v>46203</v>
      </c>
      <c r="O4" s="208" t="n"/>
      <c r="P4" s="188" t="n">
        <v>46204</v>
      </c>
      <c r="Q4" s="208" t="n"/>
      <c r="R4" s="188" t="n">
        <v>46204</v>
      </c>
      <c r="S4" s="208" t="n"/>
      <c r="T4" s="188" t="n">
        <v>46204</v>
      </c>
      <c r="U4" s="208" t="n"/>
      <c r="V4" s="188" t="n">
        <v>46205</v>
      </c>
      <c r="W4" s="208" t="n"/>
      <c r="X4" s="188" t="n">
        <v>46205</v>
      </c>
      <c r="Y4" s="208" t="n"/>
      <c r="Z4" s="188" t="n">
        <v>46205</v>
      </c>
      <c r="AA4" s="208" t="n"/>
      <c r="AB4" s="188" t="n">
        <v>46206</v>
      </c>
      <c r="AC4" s="208" t="n"/>
      <c r="AD4" s="188" t="n">
        <v>46206</v>
      </c>
      <c r="AE4" s="208" t="n"/>
      <c r="AF4" s="188" t="n">
        <v>46206</v>
      </c>
      <c r="AG4" s="208" t="n"/>
      <c r="AH4" s="202" t="n">
        <v>46207</v>
      </c>
      <c r="AI4" s="208" t="n"/>
      <c r="AJ4" s="193" t="n">
        <v>46207</v>
      </c>
      <c r="AK4" s="208" t="n"/>
      <c r="AL4" s="193" t="n">
        <v>46208</v>
      </c>
      <c r="AM4" s="208" t="n"/>
      <c r="AN4" s="193" t="n">
        <v>46208</v>
      </c>
      <c r="AO4" s="208" t="n"/>
      <c r="AP4" s="193" t="n">
        <v>46209</v>
      </c>
      <c r="AQ4" s="208" t="n"/>
      <c r="AR4" s="193" t="n">
        <v>46209</v>
      </c>
      <c r="AS4" s="208" t="n"/>
      <c r="AT4" s="193" t="n">
        <v>46210</v>
      </c>
      <c r="AU4" s="208" t="n"/>
      <c r="AV4" s="193" t="n">
        <v>46210</v>
      </c>
      <c r="AW4" s="208" t="n"/>
      <c r="AX4" s="190" t="n">
        <v>46212</v>
      </c>
      <c r="AY4" s="208" t="n"/>
      <c r="AZ4" s="197" t="n">
        <v>46213</v>
      </c>
      <c r="BA4" s="208" t="n"/>
      <c r="BB4" s="197" t="n">
        <v>46214</v>
      </c>
      <c r="BC4" s="208" t="n"/>
      <c r="BD4" s="197" t="n">
        <v>46214</v>
      </c>
      <c r="BE4" s="208" t="n"/>
      <c r="BF4" s="198" t="n">
        <v>46217</v>
      </c>
      <c r="BG4" s="208" t="n"/>
      <c r="BH4" s="201" t="n">
        <v>46218</v>
      </c>
      <c r="BI4" s="208" t="n"/>
      <c r="BJ4" s="203" t="n">
        <v>46221</v>
      </c>
      <c r="BK4" s="208" t="n"/>
      <c r="BL4" s="199" t="n">
        <v>46222</v>
      </c>
      <c r="BM4" s="208" t="n"/>
    </row>
    <row r="5" ht="22" customHeight="1" s="145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215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215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121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45" thickBot="1">
      <c r="A6" s="122" t="inlineStr">
        <is>
          <t>Quem avanca? (X)</t>
        </is>
      </c>
      <c r="B6" s="123" t="n"/>
      <c r="C6" s="123" t="inlineStr">
        <is>
          <t>x</t>
        </is>
      </c>
      <c r="D6" s="123" t="inlineStr">
        <is>
          <t>x</t>
        </is>
      </c>
      <c r="E6" s="123" t="n"/>
      <c r="F6" s="123" t="n"/>
      <c r="G6" s="123" t="inlineStr">
        <is>
          <t>x</t>
        </is>
      </c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inlineStr">
        <is>
          <t>x</t>
        </is>
      </c>
      <c r="M6" s="123" t="n"/>
      <c r="N6" s="123" t="inlineStr">
        <is>
          <t>x</t>
        </is>
      </c>
      <c r="O6" s="123" t="n"/>
      <c r="P6" s="123" t="inlineStr">
        <is>
          <t>x</t>
        </is>
      </c>
      <c r="Q6" s="123" t="n"/>
      <c r="R6" s="123" t="inlineStr">
        <is>
          <t>x</t>
        </is>
      </c>
      <c r="S6" s="123" t="n"/>
      <c r="T6" s="123" t="n"/>
      <c r="U6" s="123" t="inlineStr">
        <is>
          <t>x</t>
        </is>
      </c>
      <c r="V6" s="123" t="inlineStr">
        <is>
          <t>x</t>
        </is>
      </c>
      <c r="W6" s="123" t="n"/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inlineStr">
        <is>
          <t>x</t>
        </is>
      </c>
      <c r="AG6" s="138" t="n"/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inlineStr">
        <is>
          <t>x</t>
        </is>
      </c>
      <c r="AS6" s="142" t="n"/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inlineStr">
        <is>
          <t>x</t>
        </is>
      </c>
      <c r="BC6" s="142" t="n"/>
      <c r="BD6" s="142" t="n"/>
      <c r="BE6" s="143" t="inlineStr">
        <is>
          <t>x</t>
        </is>
      </c>
      <c r="BF6" s="141" t="n"/>
      <c r="BG6" s="142" t="inlineStr">
        <is>
          <t>x</t>
        </is>
      </c>
      <c r="BH6" s="142" t="n"/>
      <c r="BI6" s="143" t="inlineStr">
        <is>
          <t>x</t>
        </is>
      </c>
      <c r="BJ6" s="141" t="n"/>
      <c r="BK6" s="143" t="inlineStr">
        <is>
          <t>x</t>
        </is>
      </c>
      <c r="BL6" s="141" t="inlineStr">
        <is>
          <t>x</t>
        </is>
      </c>
      <c r="BM6" s="143" t="n"/>
    </row>
  </sheetData>
  <mergeCells count="71">
    <mergeCell ref="AD3:AE3"/>
    <mergeCell ref="P4:Q4"/>
    <mergeCell ref="AF3:AG3"/>
    <mergeCell ref="F4:G4"/>
    <mergeCell ref="AX4:AY4"/>
    <mergeCell ref="AH3:AI3"/>
    <mergeCell ref="BH4:BI4"/>
    <mergeCell ref="AN3:AO3"/>
    <mergeCell ref="B3:C3"/>
    <mergeCell ref="AP3:AQ3"/>
    <mergeCell ref="BB3:BC3"/>
    <mergeCell ref="BJ4:BK4"/>
    <mergeCell ref="H4:I4"/>
    <mergeCell ref="AH2:AW2"/>
    <mergeCell ref="AB4:AC4"/>
    <mergeCell ref="R4:S4"/>
    <mergeCell ref="T4:U4"/>
    <mergeCell ref="F3:G3"/>
    <mergeCell ref="AF4:AG4"/>
    <mergeCell ref="V4:W4"/>
    <mergeCell ref="BF3:BG3"/>
    <mergeCell ref="AH4:AI4"/>
    <mergeCell ref="AN4:AO4"/>
    <mergeCell ref="BH3:BI3"/>
    <mergeCell ref="L3:M3"/>
    <mergeCell ref="AT3:AU3"/>
    <mergeCell ref="BD3:BE3"/>
    <mergeCell ref="N3:O3"/>
    <mergeCell ref="AV3:AW3"/>
    <mergeCell ref="AP4:AQ4"/>
    <mergeCell ref="AB3:AC3"/>
    <mergeCell ref="A2:AG2"/>
    <mergeCell ref="AX2:BE2"/>
    <mergeCell ref="BJ2:BK2"/>
    <mergeCell ref="BF2:BI2"/>
    <mergeCell ref="AR4:AS4"/>
    <mergeCell ref="X3:Y3"/>
    <mergeCell ref="AV4:AW4"/>
    <mergeCell ref="AT4:AU4"/>
    <mergeCell ref="A1:BM1"/>
    <mergeCell ref="AZ4:BA4"/>
    <mergeCell ref="Z3:AA3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AJ4:AK4"/>
    <mergeCell ref="Z4:AA4"/>
    <mergeCell ref="BJ3:BK3"/>
    <mergeCell ref="AL4:AM4"/>
    <mergeCell ref="AZ3:BA3"/>
    <mergeCell ref="BL3:BM3"/>
    <mergeCell ref="P3:Q3"/>
    <mergeCell ref="AX3:AY3"/>
    <mergeCell ref="BL2:BM2"/>
    <mergeCell ref="AR3:AS3"/>
    <mergeCell ref="T3:U3"/>
    <mergeCell ref="AD4:AE4"/>
    <mergeCell ref="B4:C4"/>
    <mergeCell ref="V3:W3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2026-06-22T01:44:04Z</dcterms:modified>
  <cp:lastModifiedBy>Bruno Edmundo</cp:lastModifiedBy>
</cp:coreProperties>
</file>