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F9" i="1"/>
  <c r="D9" i="1"/>
  <c r="P9" i="1"/>
  <c r="S9" i="1"/>
  <c r="P7" i="1"/>
  <c r="S7" i="1"/>
  <c r="D8" i="1"/>
  <c r="F8" i="1"/>
  <c r="G8" i="1"/>
  <c r="D7" i="1"/>
  <c r="F7" i="1"/>
  <c r="G7" i="1"/>
  <c r="D6" i="1"/>
  <c r="F6" i="1"/>
  <c r="G6" i="1"/>
  <c r="D5" i="1"/>
  <c r="F5" i="1"/>
  <c r="G5" i="1"/>
  <c r="P3" i="1"/>
  <c r="S3" i="1"/>
  <c r="D4" i="1"/>
  <c r="G4" i="1"/>
  <c r="D3" i="1"/>
  <c r="F3" i="1"/>
  <c r="G3" i="1"/>
</calcChain>
</file>

<file path=xl/sharedStrings.xml><?xml version="1.0" encoding="utf-8"?>
<sst xmlns="http://schemas.openxmlformats.org/spreadsheetml/2006/main" count="100" uniqueCount="66">
  <si>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</si>
  <si>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</si>
  <si>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</si>
  <si>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</si>
  <si>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</si>
  <si>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</si>
  <si>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</si>
  <si>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</si>
  <si>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</si>
  <si>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</si>
  <si>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</si>
  <si>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</si>
  <si>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</si>
  <si>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</si>
  <si>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</si>
  <si>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</si>
  <si>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</si>
  <si>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</si>
  <si>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</si>
  <si>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</si>
  <si>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MPM, MX, RS</t>
  </si>
  <si>
    <t>alotbsol85</t>
  </si>
  <si>
    <t>evildolphinbitesuglyshoe</t>
  </si>
  <si>
    <t>JUs9l^@6t$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</si>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</sst>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tabSelected="1" topLeftCell="J2" workbookViewId="0">
      <selection activeCell="R9" sqref="R9"/>
    </sheetView>
  </sheetViews>
  <sheetFormatPr baseColWidth="10" defaultRowHeight="15" x14ac:dyDescent="0"/>
  <cols>
    <col min="2" max="2" width="13.33203125" bestFit="1" customWidth="1"/>
    <col min="3" max="3" width="15" bestFit="1" customWidth="1"/>
    <col min="4" max="4" width="13.1640625" bestFit="1" customWidth="1"/>
    <col min="5" max="5" width="15" bestFit="1" customWidth="1"/>
    <col min="7" max="7" width="11.6640625" bestFit="1" customWidth="1"/>
    <col min="8" max="8" width="11.6640625" customWidth="1"/>
    <col min="9" max="9" width="13.33203125" bestFit="1" customWidth="1"/>
    <col min="11" max="11" width="13.33203125" bestFit="1" customWidth="1"/>
    <col min="12" max="12" width="11.5" bestFit="1" customWidth="1"/>
    <col min="13" max="13" width="14.1640625" bestFit="1" customWidth="1"/>
    <col min="14" max="14" width="38.1640625" bestFit="1" customWidth="1"/>
    <col min="15" max="15" width="32.33203125" bestFit="1" customWidth="1"/>
    <col min="17" max="17" width="38.1640625" bestFit="1" customWidth="1"/>
    <col min="19" max="19" width="12.5" bestFit="1" customWidth="1"/>
    <col min="20" max="20" width="12.33203125" bestFit="1" customWidth="1"/>
  </cols>
  <sheetData>
    <row r="1" spans="1:20" s="1" customFormat="1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10</v>
      </c>
      <c r="H1" s="1" t="s">
        <v>12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11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>
        <v>0</v>
      </c>
      <c r="B2" t="s">
        <v>23</v>
      </c>
      <c r="C2" t="s">
        <v>23</v>
      </c>
      <c r="D2">
        <v>1</v>
      </c>
      <c r="E2" t="s">
        <v>23</v>
      </c>
      <c r="F2">
        <v>1</v>
      </c>
      <c r="G2">
        <v>1</v>
      </c>
      <c r="H2" t="s">
        <v>21</v>
      </c>
      <c r="I2" t="s">
        <v>21</v>
      </c>
      <c r="J2">
        <v>1</v>
      </c>
      <c r="K2" t="s">
        <v>21</v>
      </c>
      <c r="L2">
        <v>1</v>
      </c>
      <c r="M2">
        <v>1</v>
      </c>
      <c r="N2" t="s">
        <v>22</v>
      </c>
      <c r="O2" t="s">
        <v>22</v>
      </c>
      <c r="P2">
        <v>1</v>
      </c>
      <c r="Q2" t="s">
        <v>22</v>
      </c>
      <c r="R2">
        <v>1</v>
      </c>
      <c r="S2">
        <v>1</v>
      </c>
      <c r="T2" t="s">
        <v>20</v>
      </c>
    </row>
    <row r="3" spans="1:20">
      <c r="A3">
        <v>1</v>
      </c>
      <c r="B3" t="s">
        <v>25</v>
      </c>
      <c r="C3" t="s">
        <v>28</v>
      </c>
      <c r="D3">
        <f>(0.43 + 0.5) / 2</f>
        <v>0.46499999999999997</v>
      </c>
      <c r="E3" t="s">
        <v>30</v>
      </c>
      <c r="F3">
        <f>(0.9 + 0.82)/2</f>
        <v>0.86</v>
      </c>
      <c r="G3">
        <f t="shared" ref="G3:G8" si="0">(D3+F3)/2</f>
        <v>0.66249999999999998</v>
      </c>
      <c r="H3" t="s">
        <v>35</v>
      </c>
      <c r="I3" t="s">
        <v>35</v>
      </c>
      <c r="J3">
        <v>1</v>
      </c>
      <c r="K3" t="s">
        <v>35</v>
      </c>
      <c r="L3">
        <v>1</v>
      </c>
      <c r="M3">
        <v>1</v>
      </c>
      <c r="N3" t="s">
        <v>29</v>
      </c>
      <c r="O3" t="s">
        <v>31</v>
      </c>
      <c r="P3">
        <f>(0.42 + 0.75)/2</f>
        <v>0.58499999999999996</v>
      </c>
      <c r="Q3" t="s">
        <v>29</v>
      </c>
      <c r="R3">
        <v>1</v>
      </c>
      <c r="S3">
        <f>(P3+R3)/2</f>
        <v>0.79249999999999998</v>
      </c>
      <c r="T3" t="s">
        <v>24</v>
      </c>
    </row>
    <row r="4" spans="1:20">
      <c r="A4">
        <v>2</v>
      </c>
      <c r="B4" t="s">
        <v>32</v>
      </c>
      <c r="C4" t="s">
        <v>33</v>
      </c>
      <c r="D4">
        <f>(0.45+0.5)/2</f>
        <v>0.47499999999999998</v>
      </c>
      <c r="E4" t="s">
        <v>32</v>
      </c>
      <c r="F4">
        <v>1</v>
      </c>
      <c r="G4">
        <f t="shared" si="0"/>
        <v>0.73750000000000004</v>
      </c>
      <c r="H4" t="s">
        <v>34</v>
      </c>
      <c r="I4" t="s">
        <v>34</v>
      </c>
      <c r="J4">
        <v>1</v>
      </c>
      <c r="K4" t="s">
        <v>34</v>
      </c>
      <c r="L4">
        <v>1</v>
      </c>
      <c r="M4">
        <v>1</v>
      </c>
      <c r="N4" t="s">
        <v>27</v>
      </c>
      <c r="O4" t="s">
        <v>27</v>
      </c>
      <c r="P4">
        <v>1</v>
      </c>
      <c r="Q4" t="s">
        <v>27</v>
      </c>
      <c r="R4">
        <v>1</v>
      </c>
      <c r="S4">
        <v>1</v>
      </c>
      <c r="T4" t="s">
        <v>26</v>
      </c>
    </row>
    <row r="5" spans="1:20">
      <c r="A5">
        <v>3</v>
      </c>
      <c r="B5" t="s">
        <v>42</v>
      </c>
      <c r="C5" t="s">
        <v>44</v>
      </c>
      <c r="D5">
        <f>(0.25 + 0.3)/2</f>
        <v>0.27500000000000002</v>
      </c>
      <c r="E5" t="s">
        <v>46</v>
      </c>
      <c r="F5">
        <f>(0.6+0.54)/2</f>
        <v>0.57000000000000006</v>
      </c>
      <c r="G5">
        <f t="shared" si="0"/>
        <v>0.42250000000000004</v>
      </c>
      <c r="H5" t="s">
        <v>37</v>
      </c>
      <c r="I5" t="s">
        <v>37</v>
      </c>
      <c r="J5">
        <v>1</v>
      </c>
      <c r="K5" t="s">
        <v>37</v>
      </c>
      <c r="L5">
        <v>1</v>
      </c>
      <c r="M5">
        <v>1</v>
      </c>
      <c r="N5" t="s">
        <v>39</v>
      </c>
      <c r="O5" t="s">
        <v>39</v>
      </c>
      <c r="P5">
        <v>1</v>
      </c>
      <c r="Q5" t="s">
        <v>39</v>
      </c>
      <c r="R5">
        <v>1</v>
      </c>
      <c r="S5">
        <v>1</v>
      </c>
      <c r="T5" t="s">
        <v>36</v>
      </c>
    </row>
    <row r="6" spans="1:20">
      <c r="A6">
        <v>4</v>
      </c>
      <c r="B6" s="2" t="s">
        <v>40</v>
      </c>
      <c r="C6" t="s">
        <v>41</v>
      </c>
      <c r="D6">
        <f>(0.95 + 0.41)/2</f>
        <v>0.67999999999999994</v>
      </c>
      <c r="E6" t="s">
        <v>43</v>
      </c>
      <c r="F6">
        <f>(0.95 + 0.45)/2</f>
        <v>0.7</v>
      </c>
      <c r="G6">
        <f t="shared" si="0"/>
        <v>0.69</v>
      </c>
      <c r="H6" t="s">
        <v>45</v>
      </c>
      <c r="I6" t="s">
        <v>45</v>
      </c>
      <c r="J6">
        <v>1</v>
      </c>
      <c r="K6" t="s">
        <v>45</v>
      </c>
      <c r="L6">
        <v>1</v>
      </c>
      <c r="M6">
        <v>1</v>
      </c>
      <c r="N6" t="s">
        <v>38</v>
      </c>
      <c r="O6" t="s">
        <v>38</v>
      </c>
      <c r="P6">
        <v>1</v>
      </c>
      <c r="Q6" t="s">
        <v>38</v>
      </c>
      <c r="R6">
        <v>1</v>
      </c>
      <c r="S6">
        <v>1</v>
      </c>
      <c r="T6" t="s">
        <v>26</v>
      </c>
    </row>
    <row r="7" spans="1:20">
      <c r="A7">
        <v>5</v>
      </c>
      <c r="B7" t="s">
        <v>48</v>
      </c>
      <c r="C7" t="s">
        <v>49</v>
      </c>
      <c r="D7">
        <f>0.1/2</f>
        <v>0.05</v>
      </c>
      <c r="E7" t="s">
        <v>50</v>
      </c>
      <c r="F7">
        <f>0.3/2</f>
        <v>0.15</v>
      </c>
      <c r="G7">
        <f t="shared" si="0"/>
        <v>0.1</v>
      </c>
      <c r="H7" t="s">
        <v>51</v>
      </c>
      <c r="I7" t="s">
        <v>51</v>
      </c>
      <c r="J7">
        <v>1</v>
      </c>
      <c r="K7" t="s">
        <v>51</v>
      </c>
      <c r="L7">
        <v>1</v>
      </c>
      <c r="M7">
        <v>1</v>
      </c>
      <c r="N7" s="3" t="s">
        <v>52</v>
      </c>
      <c r="O7" t="s">
        <v>54</v>
      </c>
      <c r="P7">
        <f>(0.38 + 0.75)/2</f>
        <v>0.56499999999999995</v>
      </c>
      <c r="Q7" s="3" t="s">
        <v>52</v>
      </c>
      <c r="R7">
        <v>1</v>
      </c>
      <c r="S7">
        <f>(P7+R7)/2</f>
        <v>0.78249999999999997</v>
      </c>
      <c r="T7" t="s">
        <v>47</v>
      </c>
    </row>
    <row r="8" spans="1:20">
      <c r="A8">
        <v>6</v>
      </c>
      <c r="B8" t="s">
        <v>57</v>
      </c>
      <c r="C8" t="s">
        <v>58</v>
      </c>
      <c r="D8">
        <f>0.45/2</f>
        <v>0.22500000000000001</v>
      </c>
      <c r="E8" t="s">
        <v>59</v>
      </c>
      <c r="F8">
        <f>(0.9+0.45)/2</f>
        <v>0.67500000000000004</v>
      </c>
      <c r="G8">
        <f t="shared" si="0"/>
        <v>0.45</v>
      </c>
      <c r="H8" t="s">
        <v>56</v>
      </c>
      <c r="I8" t="s">
        <v>56</v>
      </c>
      <c r="J8">
        <v>1</v>
      </c>
      <c r="K8" t="s">
        <v>56</v>
      </c>
      <c r="L8">
        <v>1</v>
      </c>
      <c r="M8">
        <v>1</v>
      </c>
      <c r="N8" t="s">
        <v>53</v>
      </c>
      <c r="O8" t="s">
        <v>53</v>
      </c>
      <c r="P8">
        <v>1</v>
      </c>
      <c r="Q8" t="s">
        <v>53</v>
      </c>
      <c r="R8">
        <v>1</v>
      </c>
      <c r="S8">
        <v>1</v>
      </c>
      <c r="T8" t="s">
        <v>55</v>
      </c>
    </row>
    <row r="9" spans="1:20">
      <c r="A9">
        <v>7</v>
      </c>
      <c r="B9" t="s">
        <v>63</v>
      </c>
      <c r="C9" t="s">
        <v>64</v>
      </c>
      <c r="D9">
        <f>(0.6 + 0.35)/2</f>
        <v>0.47499999999999998</v>
      </c>
      <c r="E9" t="s">
        <v>65</v>
      </c>
      <c r="F9">
        <f>(0.7+0.8)/2</f>
        <v>0.75</v>
      </c>
      <c r="G9">
        <f>(D9+F9)/2</f>
        <v>0.61250000000000004</v>
      </c>
      <c r="H9" t="s">
        <v>60</v>
      </c>
      <c r="I9" t="s">
        <v>60</v>
      </c>
      <c r="J9">
        <v>1</v>
      </c>
      <c r="K9" t="s">
        <v>60</v>
      </c>
      <c r="L9">
        <v>1</v>
      </c>
      <c r="M9">
        <v>1</v>
      </c>
      <c r="N9" s="2" t="s">
        <v>61</v>
      </c>
      <c r="O9" t="s">
        <v>62</v>
      </c>
      <c r="P9">
        <f>(0.5 + 0.09)/2</f>
        <v>0.29499999999999998</v>
      </c>
      <c r="Q9" s="2" t="s">
        <v>61</v>
      </c>
      <c r="R9">
        <v>1</v>
      </c>
      <c r="S9">
        <f>(P9+R9)/2</f>
        <v>0.64749999999999996</v>
      </c>
      <c r="T9" t="s">
        <v>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2015-12-03T20:54:25Z</dcterms:modified>
</cp:coreProperties>
</file>