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560" yWindow="880" windowWidth="25360" windowHeight="18780" tabRatio="500"/>
  </bookViews>
  <sheets>
    <sheet name="Sheet1" sheetId="1" r:id="rId1"/>
  </sheets>
  <definedNames>
    <definedName name="_R1">Sheet1!$B$3</definedName>
    <definedName name="_R3">Sheet1!$B$4</definedName>
    <definedName name="Cp">Sheet1!$B$2</definedName>
    <definedName name="Lf">Sheet1!$B$1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" i="1"/>
  <c r="L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5" i="1"/>
</calcChain>
</file>

<file path=xl/sharedStrings.xml><?xml version="1.0" encoding="utf-8"?>
<sst xmlns="http://schemas.openxmlformats.org/spreadsheetml/2006/main" count="34" uniqueCount="14">
  <si>
    <t>t</t>
  </si>
  <si>
    <t>Martorano et al. 1</t>
  </si>
  <si>
    <t>Martorano et al. 3</t>
  </si>
  <si>
    <t>Martorano et al. 4</t>
  </si>
  <si>
    <t>Quested and Greer 1</t>
  </si>
  <si>
    <t>Quested and Greer 3</t>
  </si>
  <si>
    <t>Quested and Greer 4</t>
  </si>
  <si>
    <t>s</t>
  </si>
  <si>
    <t>K</t>
  </si>
  <si>
    <t>Lf</t>
  </si>
  <si>
    <t>Cp</t>
  </si>
  <si>
    <t>R1</t>
  </si>
  <si>
    <t>R3</t>
  </si>
  <si>
    <t>fsV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</si>
</sst>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G1" workbookViewId="0">
      <selection activeCell="U1" activeCellId="1" sqref="S1:S1048576 U1:U1048576"/>
    </sheetView>
  </sheetViews>
  <sheetFormatPr baseColWidth="10" defaultRowHeight="15" x14ac:dyDescent="0"/>
  <cols>
    <col min="5" max="5" width="16" bestFit="1" customWidth="1"/>
    <col min="6" max="6" width="12.83203125" bestFit="1" customWidth="1"/>
    <col min="8" max="8" width="16" bestFit="1" customWidth="1"/>
    <col min="9" max="9" width="12.1640625" bestFit="1" customWidth="1"/>
    <col min="11" max="11" width="16" bestFit="1" customWidth="1"/>
    <col min="14" max="14" width="18.1640625" bestFit="1" customWidth="1"/>
    <col min="17" max="17" width="18.1640625" bestFit="1" customWidth="1"/>
    <col min="18" max="18" width="12.1640625" bestFit="1" customWidth="1"/>
    <col min="20" max="20" width="18.1640625" bestFit="1" customWidth="1"/>
  </cols>
  <sheetData>
    <row r="1" spans="1:21">
      <c r="A1" t="s">
        <v>9</v>
      </c>
      <c r="B1" s="1">
        <v>950000000</v>
      </c>
      <c r="C1" s="1"/>
      <c r="D1" t="s">
        <v>0</v>
      </c>
      <c r="E1" t="s">
        <v>1</v>
      </c>
      <c r="F1" t="s">
        <v>13</v>
      </c>
      <c r="G1" t="s">
        <v>0</v>
      </c>
      <c r="H1" t="s">
        <v>2</v>
      </c>
      <c r="I1" t="s">
        <v>13</v>
      </c>
      <c r="J1" t="s">
        <v>0</v>
      </c>
      <c r="K1" t="s">
        <v>3</v>
      </c>
      <c r="L1" t="s">
        <v>13</v>
      </c>
      <c r="M1" t="s">
        <v>0</v>
      </c>
      <c r="N1" t="s">
        <v>4</v>
      </c>
      <c r="O1" t="s">
        <v>13</v>
      </c>
      <c r="P1" t="s">
        <v>0</v>
      </c>
      <c r="Q1" t="s">
        <v>5</v>
      </c>
      <c r="R1" t="s">
        <v>13</v>
      </c>
      <c r="S1" t="s">
        <v>0</v>
      </c>
      <c r="T1" t="s">
        <v>6</v>
      </c>
      <c r="U1" t="s">
        <v>13</v>
      </c>
    </row>
    <row r="2" spans="1:21">
      <c r="A2" t="s">
        <v>10</v>
      </c>
      <c r="B2" s="1">
        <v>2580000</v>
      </c>
      <c r="C2" s="1"/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8</v>
      </c>
      <c r="M2" t="s">
        <v>7</v>
      </c>
      <c r="N2" t="s">
        <v>8</v>
      </c>
      <c r="P2" t="s">
        <v>7</v>
      </c>
      <c r="Q2" t="s">
        <v>8</v>
      </c>
      <c r="S2" t="s">
        <v>7</v>
      </c>
      <c r="T2" t="s">
        <v>8</v>
      </c>
    </row>
    <row r="3" spans="1:21">
      <c r="A3" t="s">
        <v>11</v>
      </c>
      <c r="B3">
        <v>-3.5</v>
      </c>
    </row>
    <row r="4" spans="1:21">
      <c r="A4" t="s">
        <v>12</v>
      </c>
      <c r="B4">
        <v>-7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D5">
        <v>3.0300000000000001E-3</v>
      </c>
      <c r="E5">
        <v>9.7800000000000005E-3</v>
      </c>
      <c r="F5">
        <f>F4-Cp/Lf*(E5-E4)-_R1*Cp/Lf*(D5-D4)</f>
        <v>2.240526315789476E-6</v>
      </c>
      <c r="G5">
        <v>2.2200000000000002E-3</v>
      </c>
      <c r="H5">
        <v>1.2800000000000001E-2</v>
      </c>
      <c r="I5">
        <f>I4-Cp/Lf*(H5-H4)-_R3*Cp/Lf*(G5-G4)</f>
        <v>7.441263157894739E-6</v>
      </c>
      <c r="J5">
        <v>3.8400000000000001E-3</v>
      </c>
      <c r="K5">
        <v>1.21E-2</v>
      </c>
      <c r="L5">
        <f>L4-Cp/Lf*(K5-K4)-_R1*Cp/Lf*(J5-J4)</f>
        <v>3.6391578947368464E-6</v>
      </c>
      <c r="M5">
        <v>2.8300000000000001E-3</v>
      </c>
      <c r="N5">
        <v>7.0800000000000004E-3</v>
      </c>
      <c r="O5">
        <f>O4-Cp/Lf*(N5-N4)-_R1*Cp/Lf*(M5-M4)</f>
        <v>7.6721052631578945E-6</v>
      </c>
      <c r="P5">
        <v>2.4199999999999998E-3</v>
      </c>
      <c r="Q5">
        <v>1.35E-2</v>
      </c>
      <c r="R5">
        <f>R4-Cp/Lf*(Q5-Q4)-_R3*Cp/Lf*(P5-P4)</f>
        <v>9.3423157894736853E-6</v>
      </c>
      <c r="S5">
        <v>5.4599999999999996E-3</v>
      </c>
      <c r="T5">
        <v>1.4500000000000001E-2</v>
      </c>
      <c r="U5">
        <f>U4-Cp/Lf*(T5-T4)-_R1*Cp/Lf*(S5-S4)</f>
        <v>1.2519789473684207E-5</v>
      </c>
    </row>
    <row r="6" spans="1:21">
      <c r="D6">
        <v>5.4599999999999996E-3</v>
      </c>
      <c r="E6">
        <v>1.8200000000000001E-2</v>
      </c>
      <c r="F6">
        <f>F5-Cp/Lf*(E6-E5)-_R1*Cp/Lf*(D6-D5)</f>
        <v>2.4713684210526281E-6</v>
      </c>
      <c r="G6">
        <v>3.64E-3</v>
      </c>
      <c r="H6">
        <v>2.2599999999999999E-2</v>
      </c>
      <c r="I6">
        <f>I5-Cp/Lf*(H6-H5)-_R3*Cp/Lf*(G6-G5)</f>
        <v>7.8214736842105303E-6</v>
      </c>
      <c r="J6">
        <v>6.6699999999999997E-3</v>
      </c>
      <c r="K6">
        <v>2.23E-2</v>
      </c>
      <c r="L6">
        <f>L5-Cp/Lf*(K6-K5)-_R1*Cp/Lf*(J6-J5)</f>
        <v>2.8379999999999989E-6</v>
      </c>
      <c r="M6">
        <v>5.6600000000000001E-3</v>
      </c>
      <c r="N6">
        <v>1.5800000000000002E-2</v>
      </c>
      <c r="O6">
        <f>O5-Cp/Lf*(N6-N5)-_R1*Cp/Lf*(M6-M5)</f>
        <v>1.0890315789473678E-5</v>
      </c>
      <c r="P6">
        <v>4.8500000000000001E-3</v>
      </c>
      <c r="Q6">
        <v>2.87E-2</v>
      </c>
      <c r="R6">
        <f>R5-Cp/Lf*(Q6-Q5)-_R3*Cp/Lf*(P6-P5)</f>
        <v>1.4257894736842114E-5</v>
      </c>
      <c r="S6">
        <v>1.01E-2</v>
      </c>
      <c r="T6">
        <v>2.9000000000000001E-2</v>
      </c>
      <c r="U6">
        <f>U5-Cp/Lf*(T6-T5)-_R1*Cp/Lf*(S6-S5)</f>
        <v>1.7245263157894735E-5</v>
      </c>
    </row>
    <row r="7" spans="1:21">
      <c r="D7">
        <v>7.4799999999999997E-3</v>
      </c>
      <c r="E7">
        <v>2.5999999999999999E-2</v>
      </c>
      <c r="F7">
        <f>F6-Cp/Lf*(E7-E6)-_R1*Cp/Lf*(D7-D6)</f>
        <v>4.8884210526316217E-7</v>
      </c>
      <c r="G7">
        <v>5.0499999999999998E-3</v>
      </c>
      <c r="H7">
        <v>3.1699999999999999E-2</v>
      </c>
      <c r="I7">
        <f>I6-Cp/Lf*(H7-H6)-_R3*Cp/Lf*(G7-G6)</f>
        <v>9.9126315789473705E-6</v>
      </c>
      <c r="J7">
        <v>8.8900000000000003E-3</v>
      </c>
      <c r="K7">
        <v>3.0700000000000002E-2</v>
      </c>
      <c r="L7">
        <f>L6-Cp/Lf*(K7-K6)-_R1*Cp/Lf*(J7-J6)</f>
        <v>1.12705263157895E-6</v>
      </c>
      <c r="M7">
        <v>8.6899999999999998E-3</v>
      </c>
      <c r="N7">
        <v>2.4899999999999999E-2</v>
      </c>
      <c r="O7">
        <f>O6-Cp/Lf*(N7-N6)-_R1*Cp/Lf*(M7-M6)</f>
        <v>1.4977578947368422E-5</v>
      </c>
      <c r="P7">
        <v>6.8700000000000002E-3</v>
      </c>
      <c r="Q7">
        <v>4.2799999999999998E-2</v>
      </c>
      <c r="R7">
        <f>R6-Cp/Lf*(Q7-Q6)-_R3*Cp/Lf*(P7-P6)</f>
        <v>1.4366526315789492E-5</v>
      </c>
      <c r="S7">
        <v>1.37E-2</v>
      </c>
      <c r="T7">
        <v>4.1799999999999997E-2</v>
      </c>
      <c r="U7">
        <f>U6-Cp/Lf*(T7-T6)-_R1*Cp/Lf*(S7-S6)</f>
        <v>1.6702105263157915E-5</v>
      </c>
    </row>
    <row r="8" spans="1:21">
      <c r="D8">
        <v>9.9100000000000004E-3</v>
      </c>
      <c r="E8">
        <v>3.44E-2</v>
      </c>
      <c r="F8">
        <f>F7-Cp/Lf*(E8-E7)-_R1*Cp/Lf*(D8-D7)</f>
        <v>7.7400000000000648E-7</v>
      </c>
      <c r="G8">
        <v>6.2599999999999999E-3</v>
      </c>
      <c r="H8">
        <v>4.0800000000000003E-2</v>
      </c>
      <c r="I8">
        <f>I7-Cp/Lf*(H8-H7)-_R3*Cp/Lf*(G8-G7)</f>
        <v>8.2016842105263114E-6</v>
      </c>
      <c r="J8">
        <v>1.15E-2</v>
      </c>
      <c r="K8">
        <v>4.0099999999999997E-2</v>
      </c>
      <c r="L8">
        <f>L7-Cp/Lf*(K8-K7)-_R1*Cp/Lf*(J8-J7)</f>
        <v>4.0736842105264248E-7</v>
      </c>
      <c r="M8">
        <v>1.1900000000000001E-2</v>
      </c>
      <c r="N8">
        <v>3.5099999999999999E-2</v>
      </c>
      <c r="O8">
        <f>O7-Cp/Lf*(N8-N7)-_R1*Cp/Lf*(M8-M7)</f>
        <v>1.7788421052631586E-5</v>
      </c>
      <c r="P8">
        <v>8.6800000000000002E-3</v>
      </c>
      <c r="Q8">
        <v>5.4600000000000003E-2</v>
      </c>
      <c r="R8">
        <f>R7-Cp/Lf*(Q8-Q7)-_R3*Cp/Lf*(P8-P7)</f>
        <v>1.6729263157894742E-5</v>
      </c>
      <c r="S8">
        <v>1.7399999999999999E-2</v>
      </c>
      <c r="T8">
        <v>5.3600000000000002E-2</v>
      </c>
      <c r="U8">
        <f>U7-Cp/Lf*(T8-T7)-_R1*Cp/Lf*(S8-S7)</f>
        <v>1.9825263157894727E-5</v>
      </c>
    </row>
    <row r="9" spans="1:21">
      <c r="D9">
        <v>1.21E-2</v>
      </c>
      <c r="E9">
        <v>4.1799999999999997E-2</v>
      </c>
      <c r="F9">
        <f>F8-Cp/Lf*(E9-E8)-_R1*Cp/Lf*(D9-D8)</f>
        <v>1.4936842105263241E-6</v>
      </c>
      <c r="G9">
        <v>7.6699999999999997E-3</v>
      </c>
      <c r="H9">
        <v>5.1900000000000002E-2</v>
      </c>
      <c r="I9">
        <f>I8-Cp/Lf*(H9-H8)-_R3*Cp/Lf*(G9-G8)</f>
        <v>4.8612631578947332E-6</v>
      </c>
      <c r="J9">
        <v>1.44E-2</v>
      </c>
      <c r="K9">
        <v>4.9200000000000001E-2</v>
      </c>
      <c r="L9">
        <f>L8-Cp/Lf*(K9-K8)-_R1*Cp/Lf*(J9-J8)</f>
        <v>3.2589473684210517E-6</v>
      </c>
      <c r="M9">
        <v>1.4999999999999999E-2</v>
      </c>
      <c r="N9">
        <v>4.5199999999999997E-2</v>
      </c>
      <c r="O9">
        <f>O8-Cp/Lf*(N9-N8)-_R1*Cp/Lf*(M9-M8)</f>
        <v>1.9825263157894738E-5</v>
      </c>
      <c r="P9">
        <v>1.01E-2</v>
      </c>
      <c r="Q9">
        <v>6.5100000000000005E-2</v>
      </c>
      <c r="R9">
        <f>R8-Cp/Lf*(Q9-Q8)-_R3*Cp/Lf*(P9-P8)</f>
        <v>1.5208421052631567E-5</v>
      </c>
      <c r="S9">
        <v>2.1399999999999999E-2</v>
      </c>
      <c r="T9">
        <v>6.7100000000000007E-2</v>
      </c>
      <c r="U9">
        <f>U8-Cp/Lf*(T9-T8)-_R1*Cp/Lf*(S9-S8)</f>
        <v>2.1183157894736819E-5</v>
      </c>
    </row>
    <row r="10" spans="1:21">
      <c r="D10">
        <v>1.44E-2</v>
      </c>
      <c r="E10">
        <v>4.9200000000000001E-2</v>
      </c>
      <c r="F10">
        <f>F9-Cp/Lf*(E10-E9)-_R1*Cp/Lf*(D10-D9)</f>
        <v>3.2589473684210517E-6</v>
      </c>
      <c r="G10">
        <v>9.2899999999999996E-3</v>
      </c>
      <c r="H10">
        <v>6.2700000000000006E-2</v>
      </c>
      <c r="I10">
        <f>I9-Cp/Lf*(H10-H9)-_R3*Cp/Lf*(G10-G9)</f>
        <v>6.3277894736841994E-6</v>
      </c>
      <c r="J10">
        <v>1.72E-2</v>
      </c>
      <c r="K10">
        <v>5.9700000000000003E-2</v>
      </c>
      <c r="L10">
        <f>L9-Cp/Lf*(K10-K9)-_R1*Cp/Lf*(J10-J9)</f>
        <v>1.3578947368421021E-6</v>
      </c>
      <c r="M10">
        <v>1.7999999999999999E-2</v>
      </c>
      <c r="N10">
        <v>5.5300000000000002E-2</v>
      </c>
      <c r="O10">
        <f>O9-Cp/Lf*(N10-N9)-_R1*Cp/Lf*(M10-M9)</f>
        <v>2.0911578947368402E-5</v>
      </c>
      <c r="P10">
        <v>1.17E-2</v>
      </c>
      <c r="Q10">
        <v>7.3200000000000001E-2</v>
      </c>
      <c r="R10">
        <f>R9-Cp/Lf*(Q10-Q9)-_R3*Cp/Lf*(P10-P9)</f>
        <v>2.3627368421052644E-5</v>
      </c>
      <c r="S10">
        <v>2.5700000000000001E-2</v>
      </c>
      <c r="T10">
        <v>7.9899999999999999E-2</v>
      </c>
      <c r="U10">
        <f>U9-Cp/Lf*(T10-T9)-_R1*Cp/Lf*(S10-S9)</f>
        <v>2.7293684210526335E-5</v>
      </c>
    </row>
    <row r="11" spans="1:21">
      <c r="D11">
        <v>1.6400000000000001E-2</v>
      </c>
      <c r="E11">
        <v>5.6599999999999998E-2</v>
      </c>
      <c r="F11">
        <f>F10-Cp/Lf*(E11-E10)-_R1*Cp/Lf*(D11-D10)</f>
        <v>2.1726315789473938E-6</v>
      </c>
      <c r="G11">
        <v>1.0699999999999999E-2</v>
      </c>
      <c r="H11">
        <v>7.2800000000000004E-2</v>
      </c>
      <c r="I11">
        <f>I10-Cp/Lf*(H11-H10)-_R3*Cp/Lf*(G11-G10)</f>
        <v>5.7031578947368355E-6</v>
      </c>
      <c r="J11">
        <v>1.9800000000000002E-2</v>
      </c>
      <c r="K11">
        <v>6.88E-2</v>
      </c>
      <c r="L11">
        <f>L10-Cp/Lf*(K11-K10)-_R1*Cp/Lf*(J11-J10)</f>
        <v>1.3578947368421258E-6</v>
      </c>
      <c r="M11">
        <v>2.06E-2</v>
      </c>
      <c r="N11">
        <v>6.4699999999999994E-2</v>
      </c>
      <c r="O11">
        <f>O10-Cp/Lf*(N11-N10)-_R1*Cp/Lf*(M11-M10)</f>
        <v>2.0096842105263178E-5</v>
      </c>
      <c r="P11">
        <v>1.3299999999999999E-2</v>
      </c>
      <c r="Q11">
        <v>8.3299999999999999E-2</v>
      </c>
      <c r="R11">
        <f>R10-Cp/Lf*(Q11-Q10)-_R3*Cp/Lf*(P11-P10)</f>
        <v>2.6614736842105265E-5</v>
      </c>
      <c r="S11">
        <v>2.93E-2</v>
      </c>
      <c r="T11">
        <v>9.3399999999999997E-2</v>
      </c>
      <c r="U11">
        <f>U10-Cp/Lf*(T11-T10)-_R1*Cp/Lf*(S11-S10)</f>
        <v>2.4849473684210548E-5</v>
      </c>
    </row>
    <row r="12" spans="1:21">
      <c r="D12">
        <v>1.8200000000000001E-2</v>
      </c>
      <c r="E12">
        <v>6.2700000000000006E-2</v>
      </c>
      <c r="F12">
        <f>F11-Cp/Lf*(E12-E11)-_R1*Cp/Lf*(D12-D11)</f>
        <v>2.7157894736842109E-6</v>
      </c>
      <c r="G12">
        <v>1.1900000000000001E-2</v>
      </c>
      <c r="H12">
        <v>8.1900000000000001E-2</v>
      </c>
      <c r="I12">
        <f>I11-Cp/Lf*(H12-H11)-_R3*Cp/Lf*(G12-G11)</f>
        <v>3.8021052631579231E-6</v>
      </c>
      <c r="J12">
        <v>2.2200000000000001E-2</v>
      </c>
      <c r="K12">
        <v>7.7200000000000005E-2</v>
      </c>
      <c r="L12">
        <f>L11-Cp/Lf*(K12-K11)-_R1*Cp/Lf*(J12-J11)</f>
        <v>1.3578947368421088E-6</v>
      </c>
      <c r="M12">
        <v>2.4299999999999999E-2</v>
      </c>
      <c r="N12">
        <v>7.5800000000000006E-2</v>
      </c>
      <c r="O12">
        <f>O11-Cp/Lf*(N12-N11)-_R1*Cp/Lf*(M12-M11)</f>
        <v>2.5121052631578917E-5</v>
      </c>
      <c r="P12">
        <v>1.49E-2</v>
      </c>
      <c r="Q12">
        <v>9.3700000000000006E-2</v>
      </c>
      <c r="R12">
        <f>R11-Cp/Lf*(Q12-Q11)-_R3*Cp/Lf*(P12-P11)</f>
        <v>2.8787368421052628E-5</v>
      </c>
      <c r="S12">
        <v>3.3599999999999998E-2</v>
      </c>
      <c r="T12">
        <v>0.1069</v>
      </c>
      <c r="U12">
        <f>U11-Cp/Lf*(T12-T11)-_R1*Cp/Lf*(S12-S11)</f>
        <v>2.9058947368421069E-5</v>
      </c>
    </row>
    <row r="13" spans="1:21">
      <c r="D13">
        <v>2.0199999999999999E-2</v>
      </c>
      <c r="E13">
        <v>6.9099999999999995E-2</v>
      </c>
      <c r="F13">
        <f>F12-Cp/Lf*(E13-E12)-_R1*Cp/Lf*(D13-D12)</f>
        <v>4.3452631578947537E-6</v>
      </c>
      <c r="G13">
        <v>1.35E-2</v>
      </c>
      <c r="H13">
        <v>9.2399999999999996E-2</v>
      </c>
      <c r="I13">
        <f>I12-Cp/Lf*(H13-H12)-_R3*Cp/Lf*(G13-G12)</f>
        <v>5.703157894736866E-6</v>
      </c>
      <c r="J13">
        <v>2.47E-2</v>
      </c>
      <c r="K13">
        <v>8.5999999999999993E-2</v>
      </c>
      <c r="L13">
        <f>L12-Cp/Lf*(K13-K12)-_R1*Cp/Lf*(J13-J12)</f>
        <v>1.2221052631579207E-6</v>
      </c>
      <c r="M13">
        <v>2.75E-2</v>
      </c>
      <c r="N13">
        <v>8.5999999999999993E-2</v>
      </c>
      <c r="O13">
        <f>O12-Cp/Lf*(N13-N12)-_R1*Cp/Lf*(M13-M12)</f>
        <v>2.7836842105263175E-5</v>
      </c>
      <c r="P13">
        <v>1.7000000000000001E-2</v>
      </c>
      <c r="Q13">
        <v>0.10589999999999999</v>
      </c>
      <c r="R13">
        <f>R12-Cp/Lf*(Q13-Q12)-_R3*Cp/Lf*(P13-P12)</f>
        <v>3.5576842105263206E-5</v>
      </c>
      <c r="S13">
        <v>3.7400000000000003E-2</v>
      </c>
      <c r="T13">
        <v>0.12</v>
      </c>
      <c r="U13">
        <f>U12-Cp/Lf*(T13-T12)-_R1*Cp/Lf*(S13-S12)</f>
        <v>2.9602105263157957E-5</v>
      </c>
    </row>
    <row r="14" spans="1:21">
      <c r="D14">
        <v>2.18E-2</v>
      </c>
      <c r="E14">
        <v>7.5499999999999998E-2</v>
      </c>
      <c r="F14">
        <f>F13-Cp/Lf*(E14-E13)-_R1*Cp/Lf*(D14-D13)</f>
        <v>2.1726315789473853E-6</v>
      </c>
      <c r="G14">
        <v>1.49E-2</v>
      </c>
      <c r="H14">
        <v>0.10390000000000001</v>
      </c>
      <c r="I14">
        <f>I13-Cp/Lf*(H14-H13)-_R3*Cp/Lf*(G14-G13)</f>
        <v>1.0863157894736884E-6</v>
      </c>
      <c r="J14">
        <v>2.75E-2</v>
      </c>
      <c r="K14">
        <v>9.5699999999999993E-2</v>
      </c>
      <c r="L14">
        <f>L13-Cp/Lf*(K14-K13)-_R1*Cp/Lf*(J14-J13)</f>
        <v>1.4936842105263479E-6</v>
      </c>
      <c r="M14">
        <v>3.09E-2</v>
      </c>
      <c r="N14">
        <v>9.8799999999999999E-2</v>
      </c>
      <c r="O14">
        <f>O13-Cp/Lf*(N14-N13)-_R1*Cp/Lf*(M14-M13)</f>
        <v>2.5392631578947375E-5</v>
      </c>
      <c r="P14">
        <v>1.84E-2</v>
      </c>
      <c r="Q14">
        <v>0.11700000000000001</v>
      </c>
      <c r="R14">
        <f>R13-Cp/Lf*(Q14-Q13)-_R3*Cp/Lf*(P14-P13)</f>
        <v>3.204631578947367E-5</v>
      </c>
      <c r="S14">
        <v>4.1200000000000001E-2</v>
      </c>
      <c r="T14">
        <v>0.13250000000000001</v>
      </c>
      <c r="U14">
        <f>U13-Cp/Lf*(T14-T13)-_R1*Cp/Lf*(S14-S13)</f>
        <v>3.1774736842105273E-5</v>
      </c>
    </row>
    <row r="15" spans="1:21">
      <c r="D15">
        <v>2.3699999999999999E-2</v>
      </c>
      <c r="E15">
        <v>8.2299999999999998E-2</v>
      </c>
      <c r="F15">
        <f>F14-Cp/Lf*(E15-E14)-_R1*Cp/Lf*(D15-D14)</f>
        <v>1.7652631578947445E-6</v>
      </c>
      <c r="G15">
        <v>1.66E-2</v>
      </c>
      <c r="H15">
        <v>0.1143</v>
      </c>
      <c r="I15">
        <f>I14-Cp/Lf*(H15-H14)-_R3*Cp/Lf*(G15-G14)</f>
        <v>5.1600000000000251E-6</v>
      </c>
      <c r="J15">
        <v>3.0300000000000001E-2</v>
      </c>
      <c r="K15">
        <v>0.1055</v>
      </c>
      <c r="L15">
        <f>L14-Cp/Lf*(K15-K14)-_R1*Cp/Lf*(J15-J14)</f>
        <v>1.4936842105263445E-6</v>
      </c>
      <c r="M15">
        <v>3.4599999999999999E-2</v>
      </c>
      <c r="N15">
        <v>0.1096</v>
      </c>
      <c r="O15">
        <f>O14-Cp/Lf*(N15-N14)-_R1*Cp/Lf*(M15-M14)</f>
        <v>3.1231578947368398E-5</v>
      </c>
      <c r="P15">
        <v>2.0199999999999999E-2</v>
      </c>
      <c r="Q15">
        <v>0.12920000000000001</v>
      </c>
      <c r="R15">
        <f>R14-Cp/Lf*(Q15-Q14)-_R3*Cp/Lf*(P15-P14)</f>
        <v>3.3132631578947345E-5</v>
      </c>
      <c r="S15">
        <v>4.5499999999999999E-2</v>
      </c>
      <c r="T15">
        <v>0.14660000000000001</v>
      </c>
      <c r="U15">
        <f>U14-Cp/Lf*(T15-T14)-_R1*Cp/Lf*(S15-S14)</f>
        <v>3.4354736842105259E-5</v>
      </c>
    </row>
    <row r="16" spans="1:21">
      <c r="D16">
        <v>2.5899999999999999E-2</v>
      </c>
      <c r="E16">
        <v>8.9300000000000004E-2</v>
      </c>
      <c r="F16">
        <f>F15-Cp/Lf*(E16-E15)-_R1*Cp/Lf*(D16-D15)</f>
        <v>3.6663157894736807E-6</v>
      </c>
      <c r="G16">
        <v>1.8200000000000001E-2</v>
      </c>
      <c r="H16">
        <v>0.1244</v>
      </c>
      <c r="I16">
        <f>I15-Cp/Lf*(H16-H15)-_R3*Cp/Lf*(G16-G15)</f>
        <v>8.1473684210526768E-6</v>
      </c>
      <c r="J16">
        <v>3.3599999999999998E-2</v>
      </c>
      <c r="K16">
        <v>0.11559999999999999</v>
      </c>
      <c r="L16">
        <f>L15-Cp/Lf*(K16-K15)-_R1*Cp/Lf*(J16-J15)</f>
        <v>5.4315789473684354E-6</v>
      </c>
      <c r="M16">
        <v>3.78E-2</v>
      </c>
      <c r="N16">
        <v>0.121</v>
      </c>
      <c r="O16">
        <f>O15-Cp/Lf*(N16-N15)-_R1*Cp/Lf*(M16-M15)</f>
        <v>3.0688421052631591E-5</v>
      </c>
      <c r="P16">
        <v>2.18E-2</v>
      </c>
      <c r="Q16">
        <v>0.14030000000000001</v>
      </c>
      <c r="R16">
        <f>R15-Cp/Lf*(Q16-Q15)-_R3*Cp/Lf*(P16-P15)</f>
        <v>3.3404210526315782E-5</v>
      </c>
      <c r="S16">
        <v>4.9299999999999997E-2</v>
      </c>
      <c r="T16">
        <v>0.1588</v>
      </c>
      <c r="U16">
        <f>U15-Cp/Lf*(T16-T15)-_R1*Cp/Lf*(S16-S15)</f>
        <v>3.73421052631579E-5</v>
      </c>
    </row>
    <row r="17" spans="4:21">
      <c r="D17">
        <v>2.7900000000000001E-2</v>
      </c>
      <c r="E17">
        <v>9.64E-2</v>
      </c>
      <c r="F17">
        <f>F16-Cp/Lf*(E17-E16)-_R1*Cp/Lf*(D17-D16)</f>
        <v>3.3947368421052908E-6</v>
      </c>
      <c r="G17">
        <v>1.9400000000000001E-2</v>
      </c>
      <c r="H17">
        <v>0.13320000000000001</v>
      </c>
      <c r="I17">
        <f>I16-Cp/Lf*(H17-H16)-_R3*Cp/Lf*(G17-G16)</f>
        <v>7.0610526315789443E-6</v>
      </c>
      <c r="J17">
        <v>3.6200000000000003E-2</v>
      </c>
      <c r="K17">
        <v>0.12540000000000001</v>
      </c>
      <c r="L17">
        <f>L16-Cp/Lf*(K17-K16)-_R1*Cp/Lf*(J17-J16)</f>
        <v>3.5305263157894925E-6</v>
      </c>
      <c r="M17">
        <v>4.1000000000000002E-2</v>
      </c>
      <c r="N17">
        <v>0.13109999999999999</v>
      </c>
      <c r="O17">
        <f>O16-Cp/Lf*(N17-N16)-_R1*Cp/Lf*(M17-M16)</f>
        <v>3.367578947368424E-5</v>
      </c>
      <c r="P17">
        <v>2.3400000000000001E-2</v>
      </c>
      <c r="Q17">
        <v>0.15110000000000001</v>
      </c>
      <c r="R17">
        <f>R16-Cp/Lf*(Q17-Q16)-_R3*Cp/Lf*(P17-P16)</f>
        <v>3.4490526315789471E-5</v>
      </c>
      <c r="S17">
        <v>5.28E-2</v>
      </c>
      <c r="T17">
        <v>0.1696</v>
      </c>
      <c r="U17">
        <f>U16-Cp/Lf*(T17-T16)-_R1*Cp/Lf*(S17-S16)</f>
        <v>4.1280000000000025E-5</v>
      </c>
    </row>
    <row r="18" spans="4:21">
      <c r="D18">
        <v>2.9899999999999999E-2</v>
      </c>
      <c r="E18">
        <v>0.1042</v>
      </c>
      <c r="F18">
        <f>F17-Cp/Lf*(E18-E17)-_R1*Cp/Lf*(D18-D17)</f>
        <v>1.2221052631579037E-6</v>
      </c>
      <c r="G18">
        <v>2.06E-2</v>
      </c>
      <c r="H18">
        <v>0.14199999999999999</v>
      </c>
      <c r="I18">
        <f>I17-Cp/Lf*(H18-H17)-_R3*Cp/Lf*(G18-G17)</f>
        <v>5.9747368421053236E-6</v>
      </c>
      <c r="J18">
        <v>3.9E-2</v>
      </c>
      <c r="K18">
        <v>0.13450000000000001</v>
      </c>
      <c r="L18">
        <f>L17-Cp/Lf*(K18-K17)-_R1*Cp/Lf*(J18-J17)</f>
        <v>5.4315789473684184E-6</v>
      </c>
      <c r="M18">
        <v>4.41E-2</v>
      </c>
      <c r="N18">
        <v>0.14130000000000001</v>
      </c>
      <c r="O18">
        <f>O17-Cp/Lf*(N18-N17)-_R1*Cp/Lf*(M18-M17)</f>
        <v>3.544105263157892E-5</v>
      </c>
      <c r="P18">
        <v>2.5399999999999999E-2</v>
      </c>
      <c r="Q18">
        <v>0.16320000000000001</v>
      </c>
      <c r="R18">
        <f>R17-Cp/Lf*(Q18-Q17)-_R3*Cp/Lf*(P18-P17)</f>
        <v>3.9650526315789441E-5</v>
      </c>
      <c r="S18">
        <v>5.7000000000000002E-2</v>
      </c>
      <c r="T18">
        <v>0.18340000000000001</v>
      </c>
      <c r="U18">
        <f>U17-Cp/Lf*(T18-T17)-_R1*Cp/Lf*(S18-S17)</f>
        <v>4.3724210526315819E-5</v>
      </c>
    </row>
    <row r="19" spans="4:21">
      <c r="D19">
        <v>3.1899999999999998E-2</v>
      </c>
      <c r="E19">
        <v>0.1106</v>
      </c>
      <c r="F19">
        <f>F18-Cp/Lf*(E19-E18)-_R1*Cp/Lf*(D19-D18)</f>
        <v>2.8515789473684093E-6</v>
      </c>
      <c r="G19">
        <v>2.18E-2</v>
      </c>
      <c r="H19">
        <v>0.15040000000000001</v>
      </c>
      <c r="I19">
        <f>I18-Cp/Lf*(H19-H18)-_R3*Cp/Lf*(G19-G18)</f>
        <v>5.974736842105266E-6</v>
      </c>
      <c r="J19">
        <v>4.2000000000000003E-2</v>
      </c>
      <c r="K19">
        <v>0.14499999999999999</v>
      </c>
      <c r="L19">
        <f>L18-Cp/Lf*(K19-K18)-_R1*Cp/Lf*(J19-J18)</f>
        <v>5.4315789473684964E-6</v>
      </c>
      <c r="M19">
        <v>4.6899999999999997E-2</v>
      </c>
      <c r="N19">
        <v>0.15</v>
      </c>
      <c r="O19">
        <f>O18-Cp/Lf*(N19-N18)-_R1*Cp/Lf*(M19-M18)</f>
        <v>3.8428421052631561E-5</v>
      </c>
      <c r="P19">
        <v>2.7300000000000001E-2</v>
      </c>
      <c r="Q19">
        <v>0.17369999999999999</v>
      </c>
      <c r="R19">
        <f>R18-Cp/Lf*(Q19-Q18)-_R3*Cp/Lf*(P19-P18)</f>
        <v>4.7254736842105328E-5</v>
      </c>
      <c r="S19">
        <v>6.13E-2</v>
      </c>
      <c r="T19">
        <v>0.19719999999999999</v>
      </c>
      <c r="U19">
        <f>U18-Cp/Lf*(T19-T18)-_R1*Cp/Lf*(S19-S18)</f>
        <v>4.711894736842113E-5</v>
      </c>
    </row>
    <row r="20" spans="4:21">
      <c r="D20">
        <v>3.4000000000000002E-2</v>
      </c>
      <c r="E20">
        <v>0.1173</v>
      </c>
      <c r="F20">
        <f>F19-Cp/Lf*(E20-E19)-_R1*Cp/Lf*(D20-D19)</f>
        <v>4.6168421052631979E-6</v>
      </c>
      <c r="G20">
        <v>2.3199999999999998E-2</v>
      </c>
      <c r="H20">
        <v>0.1595</v>
      </c>
      <c r="I20">
        <f>I19-Cp/Lf*(H20-H19)-_R3*Cp/Lf*(G20-G19)</f>
        <v>7.875789473684192E-6</v>
      </c>
      <c r="J20">
        <v>4.4699999999999997E-2</v>
      </c>
      <c r="K20">
        <v>0.15340000000000001</v>
      </c>
      <c r="L20">
        <f>L19-Cp/Lf*(K20-K19)-_R1*Cp/Lf*(J20-J19)</f>
        <v>8.2831578947368108E-6</v>
      </c>
      <c r="M20">
        <v>4.99E-2</v>
      </c>
      <c r="N20">
        <v>0.15909999999999999</v>
      </c>
      <c r="O20">
        <f>O19-Cp/Lf*(N20-N19)-_R1*Cp/Lf*(M20-M19)</f>
        <v>4.2230526315789488E-5</v>
      </c>
      <c r="P20">
        <v>2.8899999999999999E-2</v>
      </c>
      <c r="Q20">
        <v>0.18310000000000001</v>
      </c>
      <c r="R20">
        <f>R19-Cp/Lf*(Q20-Q19)-_R3*Cp/Lf*(P20-P19)</f>
        <v>5.2143157894736801E-5</v>
      </c>
      <c r="S20">
        <v>6.4899999999999999E-2</v>
      </c>
      <c r="T20">
        <v>0.2097</v>
      </c>
      <c r="U20">
        <f>U19-Cp/Lf*(T20-T19)-_R1*Cp/Lf*(S20-S19)</f>
        <v>4.7390526315789513E-5</v>
      </c>
    </row>
    <row r="21" spans="4:21">
      <c r="D21">
        <v>3.6200000000000003E-2</v>
      </c>
      <c r="E21">
        <v>0.12509999999999999</v>
      </c>
      <c r="F21">
        <f>F20-Cp/Lf*(E21-E20)-_R1*Cp/Lf*(D21-D20)</f>
        <v>4.3452631578948147E-6</v>
      </c>
      <c r="G21">
        <v>2.4199999999999999E-2</v>
      </c>
      <c r="H21">
        <v>0.1666</v>
      </c>
      <c r="I21">
        <f>I20-Cp/Lf*(H21-H20)-_R3*Cp/Lf*(G21-G20)</f>
        <v>7.6042105263158021E-6</v>
      </c>
      <c r="J21">
        <v>4.6899999999999997E-2</v>
      </c>
      <c r="K21">
        <v>0.1615</v>
      </c>
      <c r="L21">
        <f>L20-Cp/Lf*(K21-K20)-_R1*Cp/Lf*(J21-J20)</f>
        <v>7.1968421052631427E-6</v>
      </c>
      <c r="M21">
        <v>5.2999999999999999E-2</v>
      </c>
      <c r="N21">
        <v>0.1686</v>
      </c>
      <c r="O21">
        <f>O20-Cp/Lf*(N21-N20)-_R1*Cp/Lf*(M21-M20)</f>
        <v>4.5896842105263135E-5</v>
      </c>
      <c r="P21">
        <v>3.0300000000000001E-2</v>
      </c>
      <c r="Q21">
        <v>0.19259999999999999</v>
      </c>
      <c r="R21">
        <f>R20-Cp/Lf*(Q21-Q20)-_R3*Cp/Lf*(P21-P20)</f>
        <v>5.2957894736842154E-5</v>
      </c>
      <c r="S21">
        <v>6.8900000000000003E-2</v>
      </c>
      <c r="T21">
        <v>0.2208</v>
      </c>
      <c r="U21">
        <f>U20-Cp/Lf*(T21-T20)-_R1*Cp/Lf*(S21-S20)</f>
        <v>5.5266315789473763E-5</v>
      </c>
    </row>
    <row r="22" spans="4:21">
      <c r="D22">
        <v>3.8199999999999998E-2</v>
      </c>
      <c r="E22">
        <v>0.13250000000000001</v>
      </c>
      <c r="F22">
        <f>F21-Cp/Lf*(E22-E21)-_R1*Cp/Lf*(D22-D21)</f>
        <v>3.2589473684210348E-6</v>
      </c>
      <c r="G22">
        <v>2.5399999999999999E-2</v>
      </c>
      <c r="H22">
        <v>0.17469999999999999</v>
      </c>
      <c r="I22">
        <f>I21-Cp/Lf*(H22-H21)-_R3*Cp/Lf*(G22-G21)</f>
        <v>8.4189473684210701E-6</v>
      </c>
      <c r="J22">
        <v>4.9500000000000002E-2</v>
      </c>
      <c r="K22">
        <v>0.1706</v>
      </c>
      <c r="L22">
        <f>L21-Cp/Lf*(K22-K21)-_R1*Cp/Lf*(J22-J21)</f>
        <v>7.1968421052632003E-6</v>
      </c>
      <c r="M22">
        <v>5.6599999999999998E-2</v>
      </c>
      <c r="N22">
        <v>0.17829999999999999</v>
      </c>
      <c r="O22">
        <f>O21-Cp/Lf*(N22-N21)-_R1*Cp/Lf*(M22-M21)</f>
        <v>5.3772631578947377E-5</v>
      </c>
      <c r="P22">
        <v>3.1899999999999998E-2</v>
      </c>
      <c r="Q22">
        <v>0.20300000000000001</v>
      </c>
      <c r="R22">
        <f>R21-Cp/Lf*(Q22-Q21)-_R3*Cp/Lf*(P22-P21)</f>
        <v>5.5130526315789415E-5</v>
      </c>
      <c r="S22">
        <v>7.2400000000000006E-2</v>
      </c>
      <c r="T22">
        <v>0.2306</v>
      </c>
      <c r="U22">
        <f>U21-Cp/Lf*(T22-T21)-_R1*Cp/Lf*(S22-S21)</f>
        <v>6.1920000000000098E-5</v>
      </c>
    </row>
    <row r="23" spans="4:21">
      <c r="D23">
        <v>4.0399999999999998E-2</v>
      </c>
      <c r="E23">
        <v>0.14019999999999999</v>
      </c>
      <c r="F23">
        <f>F22-Cp/Lf*(E23-E22)-_R1*Cp/Lf*(D23-D22)</f>
        <v>3.2589473684210822E-6</v>
      </c>
      <c r="G23">
        <v>2.6700000000000002E-2</v>
      </c>
      <c r="H23">
        <v>0.18410000000000001</v>
      </c>
      <c r="I23">
        <f>I22-Cp/Lf*(H23-H22)-_R3*Cp/Lf*(G23-G22)</f>
        <v>7.6042105263158055E-6</v>
      </c>
      <c r="J23">
        <v>5.2999999999999999E-2</v>
      </c>
      <c r="K23">
        <v>0.18240000000000001</v>
      </c>
      <c r="L23">
        <f>L22-Cp/Lf*(K23-K22)-_R1*Cp/Lf*(J23-J22)</f>
        <v>8.4189473684210464E-6</v>
      </c>
      <c r="M23">
        <v>5.9799999999999999E-2</v>
      </c>
      <c r="N23">
        <v>0.18509999999999999</v>
      </c>
      <c r="O23">
        <f>O22-Cp/Lf*(N23-N22)-_R1*Cp/Lf*(M23-M22)</f>
        <v>6.572210526315791E-5</v>
      </c>
      <c r="P23">
        <v>3.3700000000000001E-2</v>
      </c>
      <c r="Q23">
        <v>0.21179999999999999</v>
      </c>
      <c r="R23">
        <f>R22-Cp/Lf*(Q23-Q22)-_R3*Cp/Lf*(P23-P22)</f>
        <v>6.545052631578954E-5</v>
      </c>
      <c r="S23">
        <v>7.5600000000000001E-2</v>
      </c>
      <c r="T23">
        <v>0.2397</v>
      </c>
      <c r="U23">
        <f>U22-Cp/Lf*(T23-T22)-_R1*Cp/Lf*(S23-S22)</f>
        <v>6.762315789473689E-5</v>
      </c>
    </row>
    <row r="24" spans="4:21">
      <c r="D24">
        <v>4.2900000000000001E-2</v>
      </c>
      <c r="E24">
        <v>0.1477</v>
      </c>
      <c r="F24">
        <f>F23-Cp/Lf*(E24-E23)-_R1*Cp/Lf*(D24-D23)</f>
        <v>6.6536842105263493E-6</v>
      </c>
      <c r="G24">
        <v>2.8500000000000001E-2</v>
      </c>
      <c r="H24">
        <v>0.19359999999999999</v>
      </c>
      <c r="I24">
        <f>I23-Cp/Lf*(H24-H23)-_R3*Cp/Lf*(G24-G23)</f>
        <v>1.6023157894736906E-5</v>
      </c>
      <c r="J24">
        <v>5.6399999999999999E-2</v>
      </c>
      <c r="K24">
        <v>0.19450000000000001</v>
      </c>
      <c r="L24">
        <f>L23-Cp/Lf*(K24-K23)-_R1*Cp/Lf*(J24-J23)</f>
        <v>7.8757894736842056E-6</v>
      </c>
      <c r="M24">
        <v>6.3899999999999998E-2</v>
      </c>
      <c r="N24">
        <v>0.19320000000000001</v>
      </c>
      <c r="O24">
        <f>O23-Cp/Lf*(N24-N23)-_R1*Cp/Lf*(M24-M23)</f>
        <v>8.269578947368416E-5</v>
      </c>
      <c r="P24">
        <v>3.5499999999999997E-2</v>
      </c>
      <c r="Q24">
        <v>0.2195</v>
      </c>
      <c r="R24">
        <f>R23-Cp/Lf*(Q24-Q23)-_R3*Cp/Lf*(P24-P23)</f>
        <v>7.8757894736842062E-5</v>
      </c>
      <c r="S24">
        <v>7.9000000000000001E-2</v>
      </c>
      <c r="T24">
        <v>0.2485</v>
      </c>
      <c r="U24">
        <f>U23-Cp/Lf*(T24-T23)-_R1*Cp/Lf*(S24-S23)</f>
        <v>7.6042105263157933E-5</v>
      </c>
    </row>
    <row r="25" spans="4:21">
      <c r="D25">
        <v>4.5100000000000001E-2</v>
      </c>
      <c r="E25">
        <v>0.15579999999999999</v>
      </c>
      <c r="F25">
        <f>F24-Cp/Lf*(E25-E24)-_R1*Cp/Lf*(D25-D24)</f>
        <v>5.5673684210526812E-6</v>
      </c>
      <c r="G25">
        <v>2.93E-2</v>
      </c>
      <c r="H25">
        <v>0.2006</v>
      </c>
      <c r="I25">
        <f>I24-Cp/Lf*(H25-H24)-_R3*Cp/Lf*(G25-G24)</f>
        <v>1.2221052631578969E-5</v>
      </c>
      <c r="J25">
        <v>0.06</v>
      </c>
      <c r="K25">
        <v>0.20630000000000001</v>
      </c>
      <c r="L25">
        <f>L24-Cp/Lf*(K25-K24)-_R1*Cp/Lf*(J25-J24)</f>
        <v>1.0048421052631555E-5</v>
      </c>
      <c r="M25">
        <v>6.8500000000000005E-2</v>
      </c>
      <c r="N25">
        <v>0.19989999999999999</v>
      </c>
      <c r="O25">
        <f>O24-Cp/Lf*(N25-N24)-_R1*Cp/Lf*(M25-M24)</f>
        <v>1.0822421052631585E-4</v>
      </c>
      <c r="P25">
        <v>3.7400000000000003E-2</v>
      </c>
      <c r="Q25">
        <v>0.22589999999999999</v>
      </c>
      <c r="R25">
        <f>R24-Cp/Lf*(Q25-Q24)-_R3*Cp/Lf*(P25-P24)</f>
        <v>9.7496842105263264E-5</v>
      </c>
      <c r="S25">
        <v>8.3099999999999993E-2</v>
      </c>
      <c r="T25">
        <v>0.25719999999999998</v>
      </c>
      <c r="U25">
        <f>U24-Cp/Lf*(T25-T24)-_R1*Cp/Lf*(S25-S24)</f>
        <v>9.1386315789473695E-5</v>
      </c>
    </row>
    <row r="26" spans="4:21">
      <c r="D26">
        <v>4.7699999999999999E-2</v>
      </c>
      <c r="E26">
        <v>0.16320000000000001</v>
      </c>
      <c r="F26">
        <f>F25-Cp/Lf*(E26-E25)-_R1*Cp/Lf*(D26-D25)</f>
        <v>1.0184210526315774E-5</v>
      </c>
      <c r="G26">
        <v>3.1099999999999999E-2</v>
      </c>
      <c r="H26">
        <v>0.20860000000000001</v>
      </c>
      <c r="I26">
        <f>I25-Cp/Lf*(H26-H25)-_R3*Cp/Lf*(G26-G25)</f>
        <v>2.4713684210526312E-5</v>
      </c>
      <c r="J26">
        <v>6.3299999999999995E-2</v>
      </c>
      <c r="K26">
        <v>0.21640000000000001</v>
      </c>
      <c r="L26">
        <f>L25-Cp/Lf*(K26-K25)-_R1*Cp/Lf*(J26-J25)</f>
        <v>1.3986315789473646E-5</v>
      </c>
      <c r="M26">
        <v>7.2800000000000004E-2</v>
      </c>
      <c r="N26">
        <v>0.2029</v>
      </c>
      <c r="O26">
        <f>O25-Cp/Lf*(N26-N25)-_R1*Cp/Lf*(M26-M25)</f>
        <v>1.4094947368421056E-4</v>
      </c>
      <c r="P26">
        <v>3.9399999999999998E-2</v>
      </c>
      <c r="Q26">
        <v>0.23130000000000001</v>
      </c>
      <c r="R26">
        <f>R25-Cp/Lf*(Q26-Q25)-_R3*Cp/Lf*(P26-P25)</f>
        <v>1.2085263157894733E-4</v>
      </c>
      <c r="S26">
        <v>8.7300000000000003E-2</v>
      </c>
      <c r="T26">
        <v>0.26629999999999998</v>
      </c>
      <c r="U26">
        <f>U25-Cp/Lf*(T26-T25)-_R1*Cp/Lf*(S26-S25)</f>
        <v>1.0659473684210537E-4</v>
      </c>
    </row>
    <row r="27" spans="4:21">
      <c r="D27">
        <v>4.99E-2</v>
      </c>
      <c r="E27">
        <v>0.17019999999999999</v>
      </c>
      <c r="F27">
        <f>F26-Cp/Lf*(E27-E26)-_R1*Cp/Lf*(D27-D26)</f>
        <v>1.2085263157894785E-5</v>
      </c>
      <c r="G27">
        <v>3.2300000000000002E-2</v>
      </c>
      <c r="H27">
        <v>0.2165</v>
      </c>
      <c r="I27">
        <f>I26-Cp/Lf*(H27-H26)-_R3*Cp/Lf*(G27-G26)</f>
        <v>2.6071578947368505E-5</v>
      </c>
      <c r="J27">
        <v>6.6500000000000004E-2</v>
      </c>
      <c r="K27">
        <v>0.22589999999999999</v>
      </c>
      <c r="L27">
        <f>L26-Cp/Lf*(K27-K26)-_R1*Cp/Lf*(J27-J26)</f>
        <v>1.8603157894736939E-5</v>
      </c>
      <c r="M27">
        <v>7.7600000000000002E-2</v>
      </c>
      <c r="N27">
        <v>0.2026</v>
      </c>
      <c r="O27">
        <f>O26-Cp/Lf*(N27-N26)-_R1*Cp/Lf*(M27-M26)</f>
        <v>1.8738947368421055E-4</v>
      </c>
      <c r="P27">
        <v>4.2799999999999998E-2</v>
      </c>
      <c r="Q27">
        <v>0.23130000000000001</v>
      </c>
      <c r="R27">
        <f>R26-Cp/Lf*(Q27-Q26)-_R3*Cp/Lf*(P27-P26)</f>
        <v>1.8548842105263155E-4</v>
      </c>
      <c r="S27">
        <v>9.1399999999999995E-2</v>
      </c>
      <c r="T27">
        <v>0.27339999999999998</v>
      </c>
      <c r="U27">
        <f>U26-Cp/Lf*(T27-T26)-_R1*Cp/Lf*(S27-S26)</f>
        <v>1.2628421052631583E-4</v>
      </c>
    </row>
    <row r="28" spans="4:21">
      <c r="D28">
        <v>5.2600000000000001E-2</v>
      </c>
      <c r="E28">
        <v>0.17730000000000001</v>
      </c>
      <c r="F28">
        <f>F27-Cp/Lf*(E28-E27)-_R1*Cp/Lf*(D28-D27)</f>
        <v>1.8467368421052625E-5</v>
      </c>
      <c r="G28">
        <v>3.39E-2</v>
      </c>
      <c r="H28">
        <v>0.22320000000000001</v>
      </c>
      <c r="I28">
        <f>I27-Cp/Lf*(H28-H27)-_R3*Cp/Lf*(G28-G27)</f>
        <v>3.829263157894737E-5</v>
      </c>
      <c r="J28">
        <v>6.9900000000000004E-2</v>
      </c>
      <c r="K28">
        <v>0.23630000000000001</v>
      </c>
      <c r="L28">
        <f>L27-Cp/Lf*(K28-K27)-_R1*Cp/Lf*(J28-J27)</f>
        <v>2.2676842105263201E-5</v>
      </c>
      <c r="M28">
        <v>8.2500000000000004E-2</v>
      </c>
      <c r="N28">
        <v>0.19850000000000001</v>
      </c>
      <c r="O28">
        <f>O27-Cp/Lf*(N28-N27)-_R1*Cp/Lf*(M28-M27)</f>
        <v>2.4510000000000005E-4</v>
      </c>
      <c r="P28">
        <v>4.5499999999999999E-2</v>
      </c>
      <c r="Q28">
        <v>0.2273</v>
      </c>
      <c r="R28">
        <f>R27-Cp/Lf*(Q28-Q27)-_R3*Cp/Lf*(P28-P27)</f>
        <v>2.4768000000000001E-4</v>
      </c>
      <c r="S28">
        <v>9.5200000000000007E-2</v>
      </c>
      <c r="T28">
        <v>0.27810000000000001</v>
      </c>
      <c r="U28">
        <f>U27-Cp/Lf*(T28-T27)-_R1*Cp/Lf*(S28-S27)</f>
        <v>1.4964000000000006E-4</v>
      </c>
    </row>
    <row r="29" spans="4:21">
      <c r="D29">
        <v>5.5399999999999998E-2</v>
      </c>
      <c r="E29">
        <v>0.18579999999999999</v>
      </c>
      <c r="F29">
        <f>F28-Cp/Lf*(E29-E28)-_R1*Cp/Lf*(D29-D28)</f>
        <v>2.1997894736842125E-5</v>
      </c>
      <c r="G29">
        <v>3.5700000000000003E-2</v>
      </c>
      <c r="H29">
        <v>0.2293</v>
      </c>
      <c r="I29">
        <f>I28-Cp/Lf*(H29-H28)-_R3*Cp/Lf*(G29-G28)</f>
        <v>5.5945263157894809E-5</v>
      </c>
      <c r="J29">
        <v>7.3400000000000007E-2</v>
      </c>
      <c r="K29">
        <v>0.24610000000000001</v>
      </c>
      <c r="L29">
        <f>L28-Cp/Lf*(K29-K28)-_R1*Cp/Lf*(J29-J28)</f>
        <v>2.933052631578954E-5</v>
      </c>
      <c r="M29">
        <v>8.6999999999999994E-2</v>
      </c>
      <c r="N29">
        <v>0.1928</v>
      </c>
      <c r="O29">
        <f>O28-Cp/Lf*(N29-N28)-_R1*Cp/Lf*(M29-M28)</f>
        <v>3.0335368421052626E-4</v>
      </c>
      <c r="P29">
        <v>4.7500000000000001E-2</v>
      </c>
      <c r="Q29">
        <v>0.2225</v>
      </c>
      <c r="R29">
        <f>R28-Cp/Lf*(Q29-Q28)-_R3*Cp/Lf*(P29-P28)</f>
        <v>2.987368421052632E-4</v>
      </c>
      <c r="S29">
        <v>9.9299999999999999E-2</v>
      </c>
      <c r="T29">
        <v>0.28110000000000002</v>
      </c>
      <c r="U29">
        <f>U28-Cp/Lf*(T29-T28)-_R1*Cp/Lf*(S29-S28)</f>
        <v>1.8046421052631578E-4</v>
      </c>
    </row>
    <row r="30" spans="4:21">
      <c r="D30">
        <v>5.8400000000000001E-2</v>
      </c>
      <c r="E30">
        <v>0.1928</v>
      </c>
      <c r="F30">
        <f>F29-Cp/Lf*(E30-E29)-_R1*Cp/Lf*(D30-D29)</f>
        <v>3.1503157894736876E-5</v>
      </c>
      <c r="G30">
        <v>3.8199999999999998E-2</v>
      </c>
      <c r="H30">
        <v>0.23269999999999999</v>
      </c>
      <c r="I30">
        <f>I29-Cp/Lf*(H30-H29)-_R3*Cp/Lf*(G30-G29)</f>
        <v>9.4237894736842124E-5</v>
      </c>
      <c r="J30">
        <v>7.6799999999999993E-2</v>
      </c>
      <c r="K30">
        <v>0.2545</v>
      </c>
      <c r="L30">
        <f>L29-Cp/Lf*(K30-K29)-_R1*Cp/Lf*(J30-J29)</f>
        <v>3.8835789473684177E-5</v>
      </c>
      <c r="M30">
        <v>9.2200000000000004E-2</v>
      </c>
      <c r="N30">
        <v>0.185</v>
      </c>
      <c r="O30">
        <f>O29-Cp/Lf*(N30-N29)-_R1*Cp/Lf*(M30-M29)</f>
        <v>3.7396421052631585E-4</v>
      </c>
      <c r="P30">
        <v>5.0099999999999999E-2</v>
      </c>
      <c r="Q30">
        <v>0.21609999999999999</v>
      </c>
      <c r="R30">
        <f>R29-Cp/Lf*(Q30-Q29)-_R3*Cp/Lf*(P30-P29)</f>
        <v>3.6554526315789483E-4</v>
      </c>
      <c r="S30">
        <v>0.1031</v>
      </c>
      <c r="T30">
        <v>0.28249999999999997</v>
      </c>
      <c r="U30">
        <f>U29-Cp/Lf*(T30-T29)-_R1*Cp/Lf*(S30-S29)</f>
        <v>2.1278210526315798E-4</v>
      </c>
    </row>
    <row r="31" spans="4:21">
      <c r="D31">
        <v>6.1699999999999998E-2</v>
      </c>
      <c r="E31">
        <v>0.1996</v>
      </c>
      <c r="F31">
        <f>F30-Cp/Lf*(E31-E30)-_R1*Cp/Lf*(D31-D30)</f>
        <v>4.4403157894736851E-5</v>
      </c>
      <c r="G31">
        <v>4.1200000000000001E-2</v>
      </c>
      <c r="H31">
        <v>0.2283</v>
      </c>
      <c r="I31">
        <f>I30-Cp/Lf*(H31-H30)-_R3*Cp/Lf*(G31-G30)</f>
        <v>1.6321894736842109E-4</v>
      </c>
      <c r="J31">
        <v>7.9600000000000004E-2</v>
      </c>
      <c r="K31">
        <v>0.26190000000000002</v>
      </c>
      <c r="L31">
        <f>L30-Cp/Lf*(K31-K30)-_R1*Cp/Lf*(J31-J30)</f>
        <v>4.5353684210526341E-5</v>
      </c>
      <c r="M31">
        <v>9.7299999999999998E-2</v>
      </c>
      <c r="N31">
        <v>0.17929999999999999</v>
      </c>
      <c r="O31">
        <f>O30-Cp/Lf*(N31-N30)-_R1*Cp/Lf*(M31-M30)</f>
        <v>4.3792105263157897E-4</v>
      </c>
      <c r="P31">
        <v>5.2299999999999999E-2</v>
      </c>
      <c r="Q31">
        <v>0.21110000000000001</v>
      </c>
      <c r="R31">
        <f>R30-Cp/Lf*(Q31-Q30)-_R3*Cp/Lf*(P31-P30)</f>
        <v>4.2094736842105269E-4</v>
      </c>
      <c r="S31">
        <v>0.1066</v>
      </c>
      <c r="T31">
        <v>0.28179999999999999</v>
      </c>
      <c r="U31">
        <f>U30-Cp/Lf*(T31-T30)-_R1*Cp/Lf*(S31-S30)</f>
        <v>2.4795157894736851E-4</v>
      </c>
    </row>
    <row r="32" spans="4:21">
      <c r="D32">
        <v>6.4899999999999999E-2</v>
      </c>
      <c r="E32">
        <v>0.20430000000000001</v>
      </c>
      <c r="F32">
        <f>F31-Cp/Lf*(E32-E31)-_R1*Cp/Lf*(D32-D31)</f>
        <v>6.2055789473684209E-5</v>
      </c>
      <c r="G32">
        <v>4.3400000000000001E-2</v>
      </c>
      <c r="H32">
        <v>0.22220000000000001</v>
      </c>
      <c r="I32">
        <f>I31-Cp/Lf*(H32-H31)-_R3*Cp/Lf*(G32-G31)</f>
        <v>2.2160842105263163E-4</v>
      </c>
      <c r="J32">
        <v>8.2900000000000001E-2</v>
      </c>
      <c r="K32">
        <v>0.26900000000000002</v>
      </c>
      <c r="L32">
        <f>L31-Cp/Lf*(K32-K31)-_R1*Cp/Lf*(J32-J31)</f>
        <v>5.7438947368421072E-5</v>
      </c>
      <c r="M32">
        <v>0.1021</v>
      </c>
      <c r="N32">
        <v>0.17519999999999999</v>
      </c>
      <c r="O32">
        <f>O31-Cp/Lf*(N32-N31)-_R1*Cp/Lf*(M32-M31)</f>
        <v>4.9468105263157896E-4</v>
      </c>
      <c r="P32">
        <v>5.4600000000000003E-2</v>
      </c>
      <c r="Q32">
        <v>0.20569999999999999</v>
      </c>
      <c r="R32">
        <f>R31-Cp/Lf*(Q32-Q31)-_R3*Cp/Lf*(P32-P31)</f>
        <v>4.7933684210526336E-4</v>
      </c>
      <c r="S32">
        <v>0.1106</v>
      </c>
      <c r="T32">
        <v>0.28010000000000002</v>
      </c>
      <c r="U32">
        <f>U31-Cp/Lf*(T32-T31)-_R1*Cp/Lf*(S32-S31)</f>
        <v>2.9058947368421062E-4</v>
      </c>
    </row>
    <row r="33" spans="4:21">
      <c r="D33">
        <v>6.83E-2</v>
      </c>
      <c r="E33">
        <v>0.20699999999999999</v>
      </c>
      <c r="F33">
        <f>F32-Cp/Lf*(E33-E32)-_R1*Cp/Lf*(D33-D32)</f>
        <v>8.7041052631578995E-5</v>
      </c>
      <c r="G33">
        <v>4.6100000000000002E-2</v>
      </c>
      <c r="H33">
        <v>0.21709999999999999</v>
      </c>
      <c r="I33">
        <f>I32-Cp/Lf*(H33-H32)-_R3*Cp/Lf*(G33-G32)</f>
        <v>2.8678736842105272E-4</v>
      </c>
      <c r="J33">
        <v>8.6300000000000002E-2</v>
      </c>
      <c r="K33">
        <v>0.27529999999999999</v>
      </c>
      <c r="L33">
        <f>L32-Cp/Lf*(K33-K32)-_R1*Cp/Lf*(J33-J32)</f>
        <v>7.2647368421052723E-5</v>
      </c>
      <c r="M33">
        <v>0.107</v>
      </c>
      <c r="N33">
        <v>0.17080000000000001</v>
      </c>
      <c r="O33">
        <f>O32-Cp/Lf*(N33-N32)-_R1*Cp/Lf*(M33-M32)</f>
        <v>5.5320631578947366E-4</v>
      </c>
      <c r="P33">
        <v>5.7200000000000001E-2</v>
      </c>
      <c r="Q33">
        <v>0.2006</v>
      </c>
      <c r="R33">
        <f>R32-Cp/Lf*(Q33-Q32)-_R3*Cp/Lf*(P33-P32)</f>
        <v>5.4261473684210542E-4</v>
      </c>
      <c r="S33">
        <v>0.1145</v>
      </c>
      <c r="T33">
        <v>0.27710000000000001</v>
      </c>
      <c r="U33">
        <f>U32-Cp/Lf*(T33-T32)-_R1*Cp/Lf*(S33-S32)</f>
        <v>3.3580736842105276E-4</v>
      </c>
    </row>
    <row r="34" spans="4:21">
      <c r="D34">
        <v>7.1800000000000003E-2</v>
      </c>
      <c r="E34">
        <v>0.20699999999999999</v>
      </c>
      <c r="F34">
        <f>F33-Cp/Lf*(E34-E33)-_R1*Cp/Lf*(D34-D33)</f>
        <v>1.2030947368421061E-4</v>
      </c>
      <c r="G34">
        <v>4.8500000000000001E-2</v>
      </c>
      <c r="H34">
        <v>0.21110000000000001</v>
      </c>
      <c r="I34">
        <f>I33-Cp/Lf*(H34-H33)-_R3*Cp/Lf*(G34-G33)</f>
        <v>3.4870736842105264E-4</v>
      </c>
      <c r="J34">
        <v>8.9599999999999999E-2</v>
      </c>
      <c r="K34">
        <v>0.28139999999999998</v>
      </c>
      <c r="L34">
        <f>L33-Cp/Lf*(K34-K33)-_R1*Cp/Lf*(J34-J33)</f>
        <v>8.7448421052631665E-5</v>
      </c>
      <c r="M34">
        <v>0.1125</v>
      </c>
      <c r="N34">
        <v>0.1681</v>
      </c>
      <c r="O34">
        <f>O33-Cp/Lf*(N34-N33)-_R1*Cp/Lf*(M34-M33)</f>
        <v>6.1281789473684222E-4</v>
      </c>
      <c r="P34">
        <v>6.0900000000000003E-2</v>
      </c>
      <c r="Q34">
        <v>0.19589999999999999</v>
      </c>
      <c r="R34">
        <f>R33-Cp/Lf*(Q34-Q33)-_R3*Cp/Lf*(P34-P33)</f>
        <v>6.2571789473684237E-4</v>
      </c>
      <c r="S34">
        <v>0.11749999999999999</v>
      </c>
      <c r="T34">
        <v>0.2732</v>
      </c>
      <c r="U34">
        <f>U33-Cp/Lf*(T34-T33)-_R1*Cp/Lf*(S34-S33)</f>
        <v>3.749147368421053E-4</v>
      </c>
    </row>
    <row r="35" spans="4:21">
      <c r="D35">
        <v>7.5200000000000003E-2</v>
      </c>
      <c r="E35">
        <v>0.2049</v>
      </c>
      <c r="F35">
        <f>F34-Cp/Lf*(E35-E34)-_R1*Cp/Lf*(D35-D34)</f>
        <v>1.5833052631578955E-4</v>
      </c>
      <c r="G35">
        <v>5.1499999999999997E-2</v>
      </c>
      <c r="H35">
        <v>0.2046</v>
      </c>
      <c r="I35">
        <f>I34-Cp/Lf*(H35-H34)-_R3*Cp/Lf*(G35-G34)</f>
        <v>4.2339157894736836E-4</v>
      </c>
      <c r="J35">
        <v>9.3600000000000003E-2</v>
      </c>
      <c r="K35">
        <v>0.28649999999999998</v>
      </c>
      <c r="L35">
        <f>L34-Cp/Lf*(K35-K34)-_R1*Cp/Lf*(J35-J34)</f>
        <v>1.1161894736842119E-4</v>
      </c>
      <c r="M35">
        <v>0.11849999999999999</v>
      </c>
      <c r="N35">
        <v>0.16539999999999999</v>
      </c>
      <c r="O35">
        <f>O34-Cp/Lf*(N35-N34)-_R1*Cp/Lf*(M35-M34)</f>
        <v>6.7718210526315802E-4</v>
      </c>
      <c r="P35">
        <v>6.5299999999999997E-2</v>
      </c>
      <c r="Q35">
        <v>0.19009999999999999</v>
      </c>
      <c r="R35">
        <f>R34-Cp/Lf*(Q35-Q34)-_R3*Cp/Lf*(P35-P34)</f>
        <v>7.2511578947368437E-4</v>
      </c>
      <c r="S35">
        <v>0.1201</v>
      </c>
      <c r="T35">
        <v>0.27</v>
      </c>
      <c r="U35">
        <f>U34-Cp/Lf*(T35-T34)-_R1*Cp/Lf*(S35-S34)</f>
        <v>4.0831894736842109E-4</v>
      </c>
    </row>
    <row r="36" spans="4:21">
      <c r="D36">
        <v>7.8700000000000006E-2</v>
      </c>
      <c r="E36">
        <v>0.2009</v>
      </c>
      <c r="F36">
        <f>F35-Cp/Lf*(E36-E35)-_R1*Cp/Lf*(D36-D35)</f>
        <v>2.0246210526315799E-4</v>
      </c>
      <c r="G36">
        <v>5.4600000000000003E-2</v>
      </c>
      <c r="H36">
        <v>0.19889999999999999</v>
      </c>
      <c r="I36">
        <f>I35-Cp/Lf*(H36-H35)-_R3*Cp/Lf*(G36-G35)</f>
        <v>4.978042105263158E-4</v>
      </c>
      <c r="J36">
        <v>9.7900000000000001E-2</v>
      </c>
      <c r="K36">
        <v>0.28989999999999999</v>
      </c>
      <c r="L36">
        <f>L35-Cp/Lf*(K36-K35)-_R1*Cp/Lf*(J36-J35)</f>
        <v>1.4325789473684219E-4</v>
      </c>
      <c r="M36">
        <v>0.1242</v>
      </c>
      <c r="N36">
        <v>0.1623</v>
      </c>
      <c r="O36">
        <f>O35-Cp/Lf*(N36-N35)-_R1*Cp/Lf*(M36-M35)</f>
        <v>7.3978105263157923E-4</v>
      </c>
      <c r="P36">
        <v>6.9400000000000003E-2</v>
      </c>
      <c r="Q36">
        <v>0.1867</v>
      </c>
      <c r="R36">
        <f>R35-Cp/Lf*(Q36-Q35)-_R3*Cp/Lf*(P36-P35)</f>
        <v>8.1229263157894761E-4</v>
      </c>
      <c r="S36">
        <v>0.1232</v>
      </c>
      <c r="T36">
        <v>0.26619999999999999</v>
      </c>
      <c r="U36">
        <f>U35-Cp/Lf*(T36-T35)-_R1*Cp/Lf*(S36-S35)</f>
        <v>4.4810526315789491E-4</v>
      </c>
    </row>
    <row r="37" spans="4:21">
      <c r="D37">
        <v>8.2299999999999998E-2</v>
      </c>
      <c r="E37">
        <v>0.1958</v>
      </c>
      <c r="F37">
        <f>F36-Cp/Lf*(E37-E36)-_R1*Cp/Lf*(D37-D36)</f>
        <v>2.5053157894736842E-4</v>
      </c>
      <c r="G37">
        <v>5.8599999999999999E-2</v>
      </c>
      <c r="H37">
        <v>0.1928</v>
      </c>
      <c r="I37">
        <f>I36-Cp/Lf*(H37-H36)-_R3*Cp/Lf*(G37-G36)</f>
        <v>5.9041263157894725E-4</v>
      </c>
      <c r="J37">
        <v>0.1021</v>
      </c>
      <c r="K37">
        <v>0.29089999999999999</v>
      </c>
      <c r="L37">
        <f>L36-Cp/Lf*(K37-K36)-_R1*Cp/Lf*(J37-J36)</f>
        <v>1.8046421052631583E-4</v>
      </c>
      <c r="M37">
        <v>0.12989999999999999</v>
      </c>
      <c r="N37">
        <v>0.16020000000000001</v>
      </c>
      <c r="O37">
        <f>O36-Cp/Lf*(N37-N36)-_R1*Cp/Lf*(M37-M36)</f>
        <v>7.9966421052631584E-4</v>
      </c>
      <c r="P37">
        <v>7.3400000000000007E-2</v>
      </c>
      <c r="Q37">
        <v>0.1837</v>
      </c>
      <c r="R37">
        <f>R36-Cp/Lf*(Q37-Q36)-_R3*Cp/Lf*(P37-P36)</f>
        <v>8.9648210526315831E-4</v>
      </c>
      <c r="S37">
        <v>0.12640000000000001</v>
      </c>
      <c r="T37">
        <v>0.2631</v>
      </c>
      <c r="U37">
        <f>U36-Cp/Lf*(T37-T36)-_R1*Cp/Lf*(S37-S36)</f>
        <v>4.8694105263157917E-4</v>
      </c>
    </row>
    <row r="38" spans="4:21">
      <c r="D38">
        <v>8.5900000000000004E-2</v>
      </c>
      <c r="E38">
        <v>0.19040000000000001</v>
      </c>
      <c r="F38">
        <f>F37-Cp/Lf*(E38-E37)-_R1*Cp/Lf*(D38-D37)</f>
        <v>2.9941578947368421E-4</v>
      </c>
      <c r="G38">
        <v>6.2100000000000002E-2</v>
      </c>
      <c r="H38">
        <v>0.18779999999999999</v>
      </c>
      <c r="I38">
        <f>I37-Cp/Lf*(H38-H37)-_R3*Cp/Lf*(G38-G37)</f>
        <v>6.7052842105263155E-4</v>
      </c>
      <c r="J38">
        <v>0.106</v>
      </c>
      <c r="K38">
        <v>0.29060000000000002</v>
      </c>
      <c r="L38">
        <f>L37-Cp/Lf*(K38-K37)-_R1*Cp/Lf*(J38-J37)</f>
        <v>2.1834947368421049E-4</v>
      </c>
      <c r="M38">
        <v>0.13619999999999999</v>
      </c>
      <c r="N38">
        <v>0.1583</v>
      </c>
      <c r="O38">
        <f>O37-Cp/Lf*(N38-N37)-_R1*Cp/Lf*(M38-M37)</f>
        <v>8.6470736842105271E-4</v>
      </c>
      <c r="P38">
        <v>7.7700000000000005E-2</v>
      </c>
      <c r="Q38">
        <v>0.18129999999999999</v>
      </c>
      <c r="R38">
        <f>R37-Cp/Lf*(Q38-Q37)-_R3*Cp/Lf*(P38-P37)</f>
        <v>9.8474526315789519E-4</v>
      </c>
      <c r="S38">
        <v>0.12939999999999999</v>
      </c>
      <c r="T38">
        <v>0.25950000000000001</v>
      </c>
      <c r="U38">
        <f>U37-Cp/Lf*(T38-T37)-_R1*Cp/Lf*(S38-S37)</f>
        <v>5.2523368421052629E-4</v>
      </c>
    </row>
    <row r="39" spans="4:21">
      <c r="D39">
        <v>8.8999999999999996E-2</v>
      </c>
      <c r="E39">
        <v>0.186</v>
      </c>
      <c r="F39">
        <f>F38-Cp/Lf*(E39-E38)-_R1*Cp/Lf*(D39-D38)</f>
        <v>3.4083157894736839E-4</v>
      </c>
      <c r="G39">
        <v>6.6100000000000006E-2</v>
      </c>
      <c r="H39">
        <v>0.183</v>
      </c>
      <c r="I39">
        <f>I38-Cp/Lf*(H39-H38)-_R3*Cp/Lf*(G39-G38)</f>
        <v>7.5960631578947369E-4</v>
      </c>
      <c r="J39">
        <v>0.1096</v>
      </c>
      <c r="K39">
        <v>0.28820000000000001</v>
      </c>
      <c r="L39">
        <f>L38-Cp/Lf*(K39-K38)-_R1*Cp/Lf*(J39-J38)</f>
        <v>2.5908631578947373E-4</v>
      </c>
      <c r="M39">
        <v>0.1421</v>
      </c>
      <c r="N39">
        <v>0.15659999999999999</v>
      </c>
      <c r="O39">
        <f>O38-Cp/Lf*(N39-N38)-_R1*Cp/Lf*(M39-M38)</f>
        <v>9.2540526315789502E-4</v>
      </c>
      <c r="P39">
        <v>8.1500000000000003E-2</v>
      </c>
      <c r="Q39">
        <v>0.17960000000000001</v>
      </c>
      <c r="R39">
        <f>R38-Cp/Lf*(Q39-Q38)-_R3*Cp/Lf*(P39-P38)</f>
        <v>1.0616021052631582E-3</v>
      </c>
      <c r="S39">
        <v>0.13200000000000001</v>
      </c>
      <c r="T39">
        <v>0.25640000000000002</v>
      </c>
      <c r="U39">
        <f>U38-Cp/Lf*(T39-T38)-_R1*Cp/Lf*(S39-S38)</f>
        <v>5.5836631578947381E-4</v>
      </c>
    </row>
    <row r="40" spans="4:21">
      <c r="D40">
        <v>9.2399999999999996E-2</v>
      </c>
      <c r="E40">
        <v>0.18160000000000001</v>
      </c>
      <c r="F40">
        <f>F39-Cp/Lf*(E40-E39)-_R1*Cp/Lf*(D40-D39)</f>
        <v>3.8509894736842097E-4</v>
      </c>
      <c r="G40">
        <v>7.0599999999999996E-2</v>
      </c>
      <c r="H40">
        <v>0.17829999999999999</v>
      </c>
      <c r="I40">
        <f>I39-Cp/Lf*(H40-H39)-_R3*Cp/Lf*(G40-G39)</f>
        <v>8.5791789473684194E-4</v>
      </c>
      <c r="J40">
        <v>0.1134</v>
      </c>
      <c r="K40">
        <v>0.28449999999999998</v>
      </c>
      <c r="L40">
        <f>L39-Cp/Lf*(K40-K39)-_R1*Cp/Lf*(J40-J39)</f>
        <v>3.0525473684210543E-4</v>
      </c>
      <c r="M40">
        <v>0.1479</v>
      </c>
      <c r="N40">
        <v>0.1552</v>
      </c>
      <c r="O40">
        <f>O39-Cp/Lf*(N40-N39)-_R1*Cp/Lf*(M40-M39)</f>
        <v>9.843378947368424E-4</v>
      </c>
      <c r="P40">
        <v>8.4900000000000003E-2</v>
      </c>
      <c r="Q40">
        <v>0.1779</v>
      </c>
      <c r="R40">
        <f>R39-Cp/Lf*(Q40-Q39)-_R3*Cp/Lf*(P40-P39)</f>
        <v>1.1308547368421057E-3</v>
      </c>
      <c r="S40">
        <v>0.1353</v>
      </c>
      <c r="T40">
        <v>0.25340000000000001</v>
      </c>
      <c r="U40">
        <f>U39-Cp/Lf*(T40-T39)-_R1*Cp/Lf*(S40-S39)</f>
        <v>5.9788105263157908E-4</v>
      </c>
    </row>
    <row r="41" spans="4:21">
      <c r="D41">
        <v>9.5299999999999996E-2</v>
      </c>
      <c r="E41">
        <v>0.1779</v>
      </c>
      <c r="F41">
        <f>F40-Cp/Lf*(E41-E40)-_R1*Cp/Lf*(D41-D40)</f>
        <v>4.2271263157894729E-4</v>
      </c>
      <c r="G41">
        <v>7.5200000000000003E-2</v>
      </c>
      <c r="H41">
        <v>0.17319999999999999</v>
      </c>
      <c r="I41">
        <f>I40-Cp/Lf*(H41-H40)-_R3*Cp/Lf*(G41-G40)</f>
        <v>9.5921684210526317E-4</v>
      </c>
      <c r="J41">
        <v>0.1171</v>
      </c>
      <c r="K41">
        <v>0.2797</v>
      </c>
      <c r="L41">
        <f>L40-Cp/Lf*(K41-K40)-_R1*Cp/Lf*(J41-J40)</f>
        <v>3.5346000000000005E-4</v>
      </c>
      <c r="M41">
        <v>0.1527</v>
      </c>
      <c r="N41">
        <v>0.1542</v>
      </c>
      <c r="O41">
        <f>O40-Cp/Lf*(N41-N40)-_R1*Cp/Lf*(M41-M40)</f>
        <v>1.0326789473684213E-3</v>
      </c>
      <c r="P41">
        <v>8.9399999999999993E-2</v>
      </c>
      <c r="Q41">
        <v>0.17660000000000001</v>
      </c>
      <c r="R41">
        <f>R40-Cp/Lf*(Q41-Q40)-_R3*Cp/Lf*(P41-P40)</f>
        <v>1.2199326315789475E-3</v>
      </c>
      <c r="S41">
        <v>0.13919999999999999</v>
      </c>
      <c r="T41">
        <v>0.25040000000000001</v>
      </c>
      <c r="U41">
        <f>U40-Cp/Lf*(T41-T40)-_R1*Cp/Lf*(S41-S40)</f>
        <v>6.4309894736842117E-4</v>
      </c>
    </row>
    <row r="42" spans="4:21">
      <c r="D42">
        <v>9.8500000000000004E-2</v>
      </c>
      <c r="E42">
        <v>0.17349999999999999</v>
      </c>
      <c r="F42">
        <f>F41-Cp/Lf*(E42-E41)-_R1*Cp/Lf*(D42-D41)</f>
        <v>4.6507894736842113E-4</v>
      </c>
      <c r="G42">
        <v>8.0299999999999996E-2</v>
      </c>
      <c r="H42">
        <v>0.16880000000000001</v>
      </c>
      <c r="I42">
        <f>I41-Cp/Lf*(H42-H41)-_R3*Cp/Lf*(G42-G41)</f>
        <v>1.0681199999999999E-3</v>
      </c>
      <c r="J42">
        <v>0.1207</v>
      </c>
      <c r="K42">
        <v>0.2747</v>
      </c>
      <c r="L42">
        <f>L41-Cp/Lf*(K42-K41)-_R1*Cp/Lf*(J42-J41)</f>
        <v>4.012578947368422E-4</v>
      </c>
      <c r="M42">
        <v>0.15740000000000001</v>
      </c>
      <c r="N42">
        <v>0.1535</v>
      </c>
      <c r="O42">
        <f>O41-Cp/Lf*(N42-N41)-_R1*Cp/Lf*(M42-M41)</f>
        <v>1.0792547368421055E-3</v>
      </c>
      <c r="P42">
        <v>9.3399999999999997E-2</v>
      </c>
      <c r="Q42">
        <v>0.17449999999999999</v>
      </c>
      <c r="R42">
        <f>R41-Cp/Lf*(Q42-Q41)-_R3*Cp/Lf*(P42-P41)</f>
        <v>1.3016778947368423E-3</v>
      </c>
      <c r="S42">
        <v>0.14299999999999999</v>
      </c>
      <c r="T42">
        <v>0.24690000000000001</v>
      </c>
      <c r="U42">
        <f>U41-Cp/Lf*(T42-T41)-_R1*Cp/Lf*(S42-S41)</f>
        <v>6.8872421052631582E-4</v>
      </c>
    </row>
    <row r="43" spans="4:21">
      <c r="D43">
        <v>0.1017</v>
      </c>
      <c r="E43">
        <v>0.16950000000000001</v>
      </c>
      <c r="F43">
        <f>F42-Cp/Lf*(E43-E42)-_R1*Cp/Lf*(D43-D42)</f>
        <v>5.0635894736842106E-4</v>
      </c>
      <c r="G43">
        <v>8.5599999999999996E-2</v>
      </c>
      <c r="H43">
        <v>0.1651</v>
      </c>
      <c r="I43">
        <f>I42-Cp/Lf*(H43-H42)-_R3*Cp/Lf*(G43-G42)</f>
        <v>1.1789242105263158E-3</v>
      </c>
      <c r="J43">
        <v>0.124</v>
      </c>
      <c r="K43">
        <v>0.26960000000000001</v>
      </c>
      <c r="L43">
        <f>L42-Cp/Lf*(K43-K42)-_R1*Cp/Lf*(J43-J42)</f>
        <v>4.4647578947368423E-4</v>
      </c>
      <c r="M43">
        <v>0.16209999999999999</v>
      </c>
      <c r="N43">
        <v>0.1525</v>
      </c>
      <c r="O43">
        <f>O42-Cp/Lf*(N43-N42)-_R1*Cp/Lf*(M43-M42)</f>
        <v>1.1266452631578949E-3</v>
      </c>
      <c r="P43">
        <v>9.7500000000000003E-2</v>
      </c>
      <c r="Q43">
        <v>0.17349999999999999</v>
      </c>
      <c r="R43">
        <f>R42-Cp/Lf*(Q43-Q42)-_R3*Cp/Lf*(P43-P42)</f>
        <v>1.3823368421052636E-3</v>
      </c>
      <c r="S43">
        <v>0.14680000000000001</v>
      </c>
      <c r="T43">
        <v>0.24460000000000001</v>
      </c>
      <c r="U43">
        <f>U42-Cp/Lf*(T43-T42)-_R1*Cp/Lf*(S43-S42)</f>
        <v>7.3109052631578977E-4</v>
      </c>
    </row>
    <row r="44" spans="4:21">
      <c r="D44">
        <v>0.1056</v>
      </c>
      <c r="E44">
        <v>0.1658</v>
      </c>
      <c r="F44">
        <f>F43-Cp/Lf*(E44-E43)-_R1*Cp/Lf*(D44-D43)</f>
        <v>5.5347789473684215E-4</v>
      </c>
      <c r="G44">
        <v>9.0800000000000006E-2</v>
      </c>
      <c r="H44">
        <v>0.16209999999999999</v>
      </c>
      <c r="I44">
        <f>I43-Cp/Lf*(H44-H43)-_R3*Cp/Lf*(G44-G43)</f>
        <v>1.285926315789474E-3</v>
      </c>
      <c r="J44">
        <v>0.1278</v>
      </c>
      <c r="K44">
        <v>0.26390000000000002</v>
      </c>
      <c r="L44">
        <f>L43-Cp/Lf*(K44-K43)-_R1*Cp/Lf*(J44-J43)</f>
        <v>4.9807578947368418E-4</v>
      </c>
      <c r="M44">
        <v>0.1671</v>
      </c>
      <c r="N44">
        <v>0.1525</v>
      </c>
      <c r="O44">
        <f>O43-Cp/Lf*(N44-N43)-_R1*Cp/Lf*(M44-M43)</f>
        <v>1.1741715789473687E-3</v>
      </c>
      <c r="P44">
        <v>0.1017</v>
      </c>
      <c r="Q44">
        <v>0.17219999999999999</v>
      </c>
      <c r="R44">
        <f>R43-Cp/Lf*(Q44-Q43)-_R3*Cp/Lf*(P44-P43)</f>
        <v>1.4657115789473687E-3</v>
      </c>
      <c r="S44">
        <v>0.1507</v>
      </c>
      <c r="T44">
        <v>0.2422</v>
      </c>
      <c r="U44">
        <f>U43-Cp/Lf*(T44-T43)-_R1*Cp/Lf*(S44-S43)</f>
        <v>7.7467894736842134E-4</v>
      </c>
    </row>
    <row r="45" spans="4:21">
      <c r="D45">
        <v>0.1094</v>
      </c>
      <c r="E45">
        <v>0.16200000000000001</v>
      </c>
      <c r="F45">
        <f>F44-Cp/Lf*(E45-E44)-_R1*Cp/Lf*(D45-D44)</f>
        <v>5.9991789473684207E-4</v>
      </c>
      <c r="G45">
        <v>9.5500000000000002E-2</v>
      </c>
      <c r="H45">
        <v>0.159</v>
      </c>
      <c r="I45">
        <f>I44-Cp/Lf*(H45-H44)-_R3*Cp/Lf*(G45-G44)</f>
        <v>1.3836947368421053E-3</v>
      </c>
      <c r="J45">
        <v>0.13170000000000001</v>
      </c>
      <c r="K45">
        <v>0.25750000000000001</v>
      </c>
      <c r="L45">
        <f>L44-Cp/Lf*(K45-K44)-_R1*Cp/Lf*(J45-J44)</f>
        <v>5.5252736842105281E-4</v>
      </c>
      <c r="P45">
        <v>0.107</v>
      </c>
      <c r="Q45">
        <v>0.1711</v>
      </c>
      <c r="R45">
        <f>R44-Cp/Lf*(Q45-Q44)-_R3*Cp/Lf*(P45-P44)</f>
        <v>1.5694547368421056E-3</v>
      </c>
      <c r="S45">
        <v>0.1547</v>
      </c>
      <c r="T45">
        <v>0.2399</v>
      </c>
      <c r="U45">
        <f>U44-Cp/Lf*(T45-T44)-_R1*Cp/Lf*(S45-S44)</f>
        <v>8.1894631578947397E-4</v>
      </c>
    </row>
    <row r="46" spans="4:21">
      <c r="D46">
        <v>0.1137</v>
      </c>
      <c r="E46">
        <v>0.15870000000000001</v>
      </c>
      <c r="F46">
        <f>F45-Cp/Lf*(E46-E45)-_R1*Cp/Lf*(D46-D45)</f>
        <v>6.4975263157894731E-4</v>
      </c>
      <c r="G46">
        <v>9.9900000000000003E-2</v>
      </c>
      <c r="H46">
        <v>0.15620000000000001</v>
      </c>
      <c r="I46">
        <f>I45-Cp/Lf*(H46-H45)-_R3*Cp/Lf*(G46-G45)</f>
        <v>1.4749452631578949E-3</v>
      </c>
      <c r="J46">
        <v>0.13569999999999999</v>
      </c>
      <c r="K46">
        <v>0.251</v>
      </c>
      <c r="L46">
        <f>L45-Cp/Lf*(K46-K45)-_R1*Cp/Lf*(J46-J45)</f>
        <v>6.0820105263157895E-4</v>
      </c>
      <c r="P46">
        <v>0.1123</v>
      </c>
      <c r="Q46">
        <v>0.16980000000000001</v>
      </c>
      <c r="R46">
        <f>R45-Cp/Lf*(Q46-Q45)-_R3*Cp/Lf*(P46-P45)</f>
        <v>1.6737410526315793E-3</v>
      </c>
      <c r="S46">
        <v>0.15859999999999999</v>
      </c>
      <c r="T46">
        <v>0.23749999999999999</v>
      </c>
      <c r="U46">
        <f>U45-Cp/Lf*(T46-T45)-_R1*Cp/Lf*(S46-S45)</f>
        <v>8.6253473684210554E-4</v>
      </c>
    </row>
    <row r="47" spans="4:21">
      <c r="D47">
        <v>0.1177</v>
      </c>
      <c r="E47">
        <v>0.15490000000000001</v>
      </c>
      <c r="F47">
        <f>F46-Cp/Lf*(E47-E46)-_R1*Cp/Lf*(D47-D46)</f>
        <v>6.9809368421052623E-4</v>
      </c>
      <c r="G47">
        <v>0.105</v>
      </c>
      <c r="H47">
        <v>0.15359999999999999</v>
      </c>
      <c r="I47">
        <f>I46-Cp/Lf*(H47-H46)-_R3*Cp/Lf*(G47-G46)</f>
        <v>1.5789600000000001E-3</v>
      </c>
      <c r="J47">
        <v>0.14000000000000001</v>
      </c>
      <c r="K47">
        <v>0.24460000000000001</v>
      </c>
      <c r="L47">
        <f>L46-Cp/Lf*(K47-K46)-_R1*Cp/Lf*(J47-J46)</f>
        <v>6.6645473684210548E-4</v>
      </c>
      <c r="P47">
        <v>0.11749999999999999</v>
      </c>
      <c r="Q47">
        <v>0.16880000000000001</v>
      </c>
      <c r="R47">
        <f>R46-Cp/Lf*(Q47-Q46)-_R3*Cp/Lf*(P47-P46)</f>
        <v>1.7753115789473687E-3</v>
      </c>
      <c r="S47">
        <v>0.16300000000000001</v>
      </c>
      <c r="T47">
        <v>0.23580000000000001</v>
      </c>
      <c r="U47">
        <f>U46-Cp/Lf*(T47-T46)-_R1*Cp/Lf*(S47-S46)</f>
        <v>9.0897473684210556E-4</v>
      </c>
    </row>
    <row r="48" spans="4:21">
      <c r="D48">
        <v>0.1212</v>
      </c>
      <c r="E48">
        <v>0.15260000000000001</v>
      </c>
      <c r="F48">
        <f>F47-Cp/Lf*(E48-E47)-_R1*Cp/Lf*(D48-D47)</f>
        <v>7.3760842105263151E-4</v>
      </c>
      <c r="G48">
        <v>0.11</v>
      </c>
      <c r="H48">
        <v>0.15160000000000001</v>
      </c>
      <c r="I48">
        <f>I47-Cp/Lf*(H48-H47)-_R3*Cp/Lf*(G48-G47)</f>
        <v>1.679444210526316E-3</v>
      </c>
      <c r="J48">
        <v>0.14360000000000001</v>
      </c>
      <c r="K48">
        <v>0.2392</v>
      </c>
      <c r="L48">
        <f>L47-Cp/Lf*(K48-K47)-_R1*Cp/Lf*(J48-J47)</f>
        <v>7.1533894736842117E-4</v>
      </c>
      <c r="P48">
        <v>0.1222</v>
      </c>
      <c r="Q48">
        <v>0.16769999999999999</v>
      </c>
      <c r="R48">
        <f>R47-Cp/Lf*(Q48-Q47)-_R3*Cp/Lf*(P48-P47)</f>
        <v>1.867648421052632E-3</v>
      </c>
      <c r="S48">
        <v>0.1671</v>
      </c>
      <c r="T48">
        <v>0.23380000000000001</v>
      </c>
      <c r="U48">
        <f>U47-Cp/Lf*(T48-T47)-_R1*Cp/Lf*(S48-S47)</f>
        <v>9.5337789473684239E-4</v>
      </c>
    </row>
    <row r="49" spans="4:18">
      <c r="D49">
        <v>0.12520000000000001</v>
      </c>
      <c r="E49">
        <v>0.14990000000000001</v>
      </c>
      <c r="F49">
        <f>F48-Cp/Lf*(E49-E48)-_R1*Cp/Lf*(D49-D48)</f>
        <v>7.8296210526315789E-4</v>
      </c>
      <c r="G49">
        <v>0.1147</v>
      </c>
      <c r="H49">
        <v>0.14949999999999999</v>
      </c>
      <c r="I49">
        <f>I48-Cp/Lf*(H49-H48)-_R3*Cp/Lf*(G49-G48)</f>
        <v>1.7744968421052633E-3</v>
      </c>
      <c r="J49">
        <v>0.14749999999999999</v>
      </c>
      <c r="K49">
        <v>0.23380000000000001</v>
      </c>
      <c r="L49">
        <f>L48-Cp/Lf*(K49-K48)-_R1*Cp/Lf*(J49-J48)</f>
        <v>7.6707473684210531E-4</v>
      </c>
      <c r="P49">
        <v>0.12720000000000001</v>
      </c>
      <c r="Q49">
        <v>0.16669999999999999</v>
      </c>
      <c r="R49">
        <f>R48-Cp/Lf*(Q49-Q48)-_R3*Cp/Lf*(P49-P48)</f>
        <v>1.9654168421052638E-3</v>
      </c>
    </row>
    <row r="50" spans="4:18">
      <c r="D50">
        <v>0.12909999999999999</v>
      </c>
      <c r="E50">
        <v>0.1472</v>
      </c>
      <c r="F50">
        <f>F49-Cp/Lf*(E50-E49)-_R1*Cp/Lf*(D50-D49)</f>
        <v>8.2736526315789472E-4</v>
      </c>
      <c r="G50">
        <v>0.12039999999999999</v>
      </c>
      <c r="H50">
        <v>0.1472</v>
      </c>
      <c r="I50">
        <f>I49-Cp/Lf*(H50-H49)-_R3*Cp/Lf*(G50-G49)</f>
        <v>1.8891031578947368E-3</v>
      </c>
      <c r="J50">
        <v>0.1515</v>
      </c>
      <c r="K50">
        <v>0.22869999999999999</v>
      </c>
      <c r="L50">
        <f>L49-Cp/Lf*(K50-K49)-_R1*Cp/Lf*(J50-J49)</f>
        <v>8.1894631578947376E-4</v>
      </c>
      <c r="P50">
        <v>0.1331</v>
      </c>
      <c r="Q50">
        <v>0.16569999999999999</v>
      </c>
      <c r="R50">
        <f>R49-Cp/Lf*(Q50-Q49)-_R3*Cp/Lf*(P50-P49)</f>
        <v>2.0802947368421059E-3</v>
      </c>
    </row>
    <row r="51" spans="4:18">
      <c r="D51">
        <v>0.1333</v>
      </c>
      <c r="E51">
        <v>0.14510000000000001</v>
      </c>
      <c r="F51">
        <f>F50-Cp/Lf*(E51-E50)-_R1*Cp/Lf*(D51-D50)</f>
        <v>8.7299052631578948E-4</v>
      </c>
      <c r="G51">
        <v>0.12620000000000001</v>
      </c>
      <c r="H51">
        <v>0.14480000000000001</v>
      </c>
      <c r="I51">
        <f>I50-Cp/Lf*(H51-H50)-_R3*Cp/Lf*(G51-G50)</f>
        <v>2.0058821052631581E-3</v>
      </c>
      <c r="J51">
        <v>0.15540000000000001</v>
      </c>
      <c r="K51">
        <v>0.22370000000000001</v>
      </c>
      <c r="L51">
        <f>L50-Cp/Lf*(K51-K50)-_R1*Cp/Lf*(J51-J50)</f>
        <v>8.6959578947368437E-4</v>
      </c>
      <c r="P51">
        <v>0.1394</v>
      </c>
      <c r="Q51">
        <v>0.16400000000000001</v>
      </c>
      <c r="R51">
        <f>R50-Cp/Lf*(Q51-Q50)-_R3*Cp/Lf*(P51-P50)</f>
        <v>2.2046778947368427E-3</v>
      </c>
    </row>
    <row r="52" spans="4:18">
      <c r="D52">
        <v>0.13739999999999999</v>
      </c>
      <c r="E52">
        <v>0.14280000000000001</v>
      </c>
      <c r="F52">
        <f>F51-Cp/Lf*(E52-E51)-_R1*Cp/Lf*(D52-D51)</f>
        <v>9.1820842105263156E-4</v>
      </c>
      <c r="G52">
        <v>0.13170000000000001</v>
      </c>
      <c r="H52">
        <v>0.1431</v>
      </c>
      <c r="I52">
        <f>I51-Cp/Lf*(H52-H51)-_R3*Cp/Lf*(G52-G51)</f>
        <v>2.1150568421052637E-3</v>
      </c>
      <c r="J52">
        <v>0.159</v>
      </c>
      <c r="K52">
        <v>0.21929999999999999</v>
      </c>
      <c r="L52">
        <f>L51-Cp/Lf*(K52-K51)-_R1*Cp/Lf*(J52-J51)</f>
        <v>9.157642105263159E-4</v>
      </c>
      <c r="P52">
        <v>0.14610000000000001</v>
      </c>
      <c r="Q52">
        <v>0.16259999999999999</v>
      </c>
      <c r="R52">
        <f>R51-Cp/Lf*(Q52-Q51)-_R3*Cp/Lf*(P52-P51)</f>
        <v>2.33585052631579E-3</v>
      </c>
    </row>
    <row r="53" spans="4:18">
      <c r="D53">
        <v>0.1416</v>
      </c>
      <c r="E53">
        <v>0.1404</v>
      </c>
      <c r="F53">
        <f>F52-Cp/Lf*(E53-E52)-_R1*Cp/Lf*(D53-D52)</f>
        <v>9.646484210526317E-4</v>
      </c>
      <c r="G53">
        <v>0.1381</v>
      </c>
      <c r="H53">
        <v>0.1411</v>
      </c>
      <c r="I53">
        <f>I52-Cp/Lf*(H53-H52)-_R3*Cp/Lf*(G53-G52)</f>
        <v>2.2421557894736848E-3</v>
      </c>
      <c r="J53">
        <v>0.1628</v>
      </c>
      <c r="K53">
        <v>0.21490000000000001</v>
      </c>
      <c r="L53">
        <f>L52-Cp/Lf*(K53-K52)-_R1*Cp/Lf*(J53-J52)</f>
        <v>9.6383368421052633E-4</v>
      </c>
      <c r="P53">
        <v>0.1515</v>
      </c>
      <c r="Q53">
        <v>0.16200000000000001</v>
      </c>
      <c r="R53">
        <f>R52-Cp/Lf*(Q53-Q52)-_R3*Cp/Lf*(P53-P52)</f>
        <v>2.4401368421052634E-3</v>
      </c>
    </row>
    <row r="54" spans="4:18">
      <c r="D54">
        <v>0.14630000000000001</v>
      </c>
      <c r="E54">
        <v>0.13800000000000001</v>
      </c>
      <c r="F54">
        <f>F53-Cp/Lf*(E54-E53)-_R1*Cp/Lf*(D54-D53)</f>
        <v>1.0158410526315792E-3</v>
      </c>
      <c r="G54">
        <v>0.14449999999999999</v>
      </c>
      <c r="H54">
        <v>0.1394</v>
      </c>
      <c r="I54">
        <f>I53-Cp/Lf*(H54-H53)-_R3*Cp/Lf*(G54-G53)</f>
        <v>2.3684400000000007E-3</v>
      </c>
      <c r="J54">
        <v>0.16650000000000001</v>
      </c>
      <c r="K54">
        <v>0.21149999999999999</v>
      </c>
      <c r="L54">
        <f>L53-Cp/Lf*(K54-K53)-_R1*Cp/Lf*(J54-J53)</f>
        <v>1.0082368421052634E-3</v>
      </c>
      <c r="P54">
        <v>0.157</v>
      </c>
      <c r="Q54">
        <v>0.16159999999999999</v>
      </c>
      <c r="R54">
        <f>R53-Cp/Lf*(Q54-Q53)-_R3*Cp/Lf*(P54-P53)</f>
        <v>2.5457810526315792E-3</v>
      </c>
    </row>
    <row r="55" spans="4:18">
      <c r="D55">
        <v>0.15110000000000001</v>
      </c>
      <c r="E55">
        <v>0.13600000000000001</v>
      </c>
      <c r="F55">
        <f>F54-Cp/Lf*(E55-E54)-_R1*Cp/Lf*(D55-D54)</f>
        <v>1.0668978947368424E-3</v>
      </c>
      <c r="G55">
        <v>0.15129999999999999</v>
      </c>
      <c r="H55">
        <v>0.13769999999999999</v>
      </c>
      <c r="I55">
        <f>I54-Cp/Lf*(H55-H54)-_R3*Cp/Lf*(G55-G54)</f>
        <v>2.5023284210526327E-3</v>
      </c>
      <c r="J55">
        <v>0.16950000000000001</v>
      </c>
      <c r="K55">
        <v>0.20810000000000001</v>
      </c>
      <c r="L55">
        <f>L54-Cp/Lf*(K55-K54)-_R1*Cp/Lf*(J55-J54)</f>
        <v>1.0459863157894738E-3</v>
      </c>
      <c r="P55">
        <v>0.16270000000000001</v>
      </c>
      <c r="Q55">
        <v>0.16089999999999999</v>
      </c>
      <c r="R55">
        <f>R54-Cp/Lf*(Q55-Q54)-_R3*Cp/Lf*(P55-P54)</f>
        <v>2.6560421052631584E-3</v>
      </c>
    </row>
    <row r="56" spans="4:18">
      <c r="D56">
        <v>0.156</v>
      </c>
      <c r="E56">
        <v>0.1346</v>
      </c>
      <c r="F56">
        <f>F55-Cp/Lf*(E56-E55)-_R1*Cp/Lf*(D56-D55)</f>
        <v>1.1172757894736844E-3</v>
      </c>
      <c r="G56">
        <v>0.15759999999999999</v>
      </c>
      <c r="H56">
        <v>0.13600000000000001</v>
      </c>
      <c r="I56">
        <f>I55-Cp/Lf*(H56-H55)-_R3*Cp/Lf*(G56-G55)</f>
        <v>2.6267115789473695E-3</v>
      </c>
      <c r="P56">
        <v>0.1671</v>
      </c>
      <c r="Q56">
        <v>0.16089999999999999</v>
      </c>
      <c r="R56">
        <f>R55-Cp/Lf*(Q56-Q55)-_R3*Cp/Lf*(P56-P55)</f>
        <v>2.7396884210526317E-3</v>
      </c>
    </row>
    <row r="57" spans="4:18">
      <c r="D57">
        <v>0.1608</v>
      </c>
      <c r="E57">
        <v>0.1326</v>
      </c>
      <c r="F57">
        <f>F56-Cp/Lf*(E57-E56)-_R1*Cp/Lf*(D57-D56)</f>
        <v>1.1683326315789476E-3</v>
      </c>
      <c r="G57">
        <v>0.16389999999999999</v>
      </c>
      <c r="H57">
        <v>0.13389999999999999</v>
      </c>
      <c r="I57">
        <f>I56-Cp/Lf*(H57-H56)-_R3*Cp/Lf*(G57-G56)</f>
        <v>2.7521810526315803E-3</v>
      </c>
    </row>
    <row r="58" spans="4:18">
      <c r="D58">
        <v>0.16550000000000001</v>
      </c>
      <c r="E58">
        <v>0.13059999999999999</v>
      </c>
      <c r="F58">
        <f>F57-Cp/Lf*(E58-E57)-_R1*Cp/Lf*(D58-D57)</f>
        <v>1.2184389473684214E-3</v>
      </c>
      <c r="G58">
        <v>0.16980000000000001</v>
      </c>
      <c r="H58">
        <v>0.13289999999999999</v>
      </c>
      <c r="I58">
        <f>I57-Cp/Lf*(H58-H57)-_R3*Cp/Lf*(G58-G57)</f>
        <v>2.8670589473684229E-3</v>
      </c>
    </row>
    <row r="59" spans="4:18">
      <c r="D59">
        <v>0.16980000000000001</v>
      </c>
      <c r="E59">
        <v>0.1295</v>
      </c>
      <c r="F59">
        <f>F58-Cp/Lf*(E59-E58)-_R1*Cp/Lf*(D59-D58)</f>
        <v>1.2622989473684214E-3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Caradec</dc:creator>
  <cp:lastModifiedBy>Pierre Caradec</cp:lastModifiedBy>
  <dcterms:created xsi:type="dcterms:W3CDTF">2015-02-03T20:14:00Z</dcterms:created>
  <dcterms:modified xsi:type="dcterms:W3CDTF">2015-02-03T20:54:03Z</dcterms:modified>
</cp:coreProperties>
</file>