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za/Downloads/"/>
    </mc:Choice>
  </mc:AlternateContent>
  <xr:revisionPtr revIDLastSave="0" documentId="13_ncr:1_{3C59F2A0-B069-AD45-881E-AB2FAF849D14}" xr6:coauthVersionLast="47" xr6:coauthVersionMax="47" xr10:uidLastSave="{00000000-0000-0000-0000-000000000000}"/>
  <bookViews>
    <workbookView xWindow="66800" yWindow="-4360" windowWidth="29400" windowHeight="17400" xr2:uid="{8C0CA29F-2B6D-455F-AC2B-EA619D551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C27" i="1"/>
  <c r="B27" i="1"/>
  <c r="B25" i="1"/>
  <c r="B26" i="1"/>
  <c r="C26" i="1"/>
  <c r="C25" i="1"/>
  <c r="B28" i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G19" i="1"/>
  <c r="H19" i="1" s="1"/>
  <c r="G20" i="1"/>
  <c r="H20" i="1" s="1"/>
  <c r="G21" i="1"/>
  <c r="H21" i="1" s="1"/>
  <c r="G22" i="1"/>
  <c r="H22" i="1" s="1"/>
  <c r="G3" i="1"/>
  <c r="H3" i="1" s="1"/>
</calcChain>
</file>

<file path=xl/sharedStrings.xml><?xml version="1.0" encoding="utf-8"?>
<sst xmlns="http://schemas.openxmlformats.org/spreadsheetml/2006/main" count="59" uniqueCount="39">
  <si>
    <t>Coin</t>
  </si>
  <si>
    <t>p0</t>
  </si>
  <si>
    <t>p1</t>
  </si>
  <si>
    <t>p2</t>
  </si>
  <si>
    <t>p3</t>
  </si>
  <si>
    <t>Gender</t>
  </si>
  <si>
    <t>delta</t>
  </si>
  <si>
    <t>CbD</t>
  </si>
  <si>
    <t>Interval</t>
  </si>
  <si>
    <t>F</t>
  </si>
  <si>
    <t>M</t>
  </si>
  <si>
    <t>F0</t>
  </si>
  <si>
    <t>R1</t>
  </si>
  <si>
    <t>F2</t>
  </si>
  <si>
    <t>R3</t>
  </si>
  <si>
    <t>Grand Mean</t>
  </si>
  <si>
    <t>Fake</t>
  </si>
  <si>
    <t>Real</t>
  </si>
  <si>
    <t>Total Mean</t>
  </si>
  <si>
    <t>Mean Female Faces</t>
  </si>
  <si>
    <t>Mean Male Faces</t>
  </si>
  <si>
    <t>[0.24,0.88]</t>
  </si>
  <si>
    <t>[-0.32,0.26]</t>
  </si>
  <si>
    <t>[-0.60,-0.02]</t>
  </si>
  <si>
    <t>[-0.52,0.06]</t>
  </si>
  <si>
    <t>[0.02,0.66]</t>
  </si>
  <si>
    <t>[-0.12,0.52]</t>
  </si>
  <si>
    <t>[0.06,0.70]</t>
  </si>
  <si>
    <t>[0,0.62]</t>
  </si>
  <si>
    <t>[-0.22,0.42]</t>
  </si>
  <si>
    <t>[-0.48,0.12]</t>
  </si>
  <si>
    <t>[0.10,0.72]</t>
  </si>
  <si>
    <t>[0.26,0.82]</t>
  </si>
  <si>
    <t>[-0.38,0.28]</t>
  </si>
  <si>
    <t>[0.04,0.72]</t>
  </si>
  <si>
    <t>[0.08,0.70]</t>
  </si>
  <si>
    <t>[-0.44,0.20]</t>
  </si>
  <si>
    <t>[-0.43,0.22]</t>
  </si>
  <si>
    <t>[-0.06,0.52]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</si>
</sst>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AA75-76DC-4E80-AC1D-D99CAB41BC34}">
  <sheetPr>
    <pageSetUpPr fitToPage="1"/>
  </sheetPr>
  <dimension ref="A1:M28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18.5" style="12" bestFit="1" customWidth="1"/>
    <col min="2" max="8" width="9.1640625" style="1"/>
    <col min="9" max="9" width="10" style="1" customWidth="1"/>
    <col min="10" max="13" width="9.1640625" style="1"/>
  </cols>
  <sheetData>
    <row r="1" spans="1:9" x14ac:dyDescent="0.2">
      <c r="B1" s="1" t="s">
        <v>11</v>
      </c>
      <c r="C1" s="1" t="s">
        <v>12</v>
      </c>
      <c r="D1" s="1" t="s">
        <v>13</v>
      </c>
      <c r="E1" s="1" t="s">
        <v>14</v>
      </c>
    </row>
    <row r="2" spans="1:9" x14ac:dyDescent="0.2">
      <c r="A2" s="1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14">
        <v>1</v>
      </c>
      <c r="B3" s="3">
        <v>0.56000000000000005</v>
      </c>
      <c r="C3" s="3">
        <v>0.46</v>
      </c>
      <c r="D3" s="3">
        <v>0.42</v>
      </c>
      <c r="E3" s="3">
        <v>0.46</v>
      </c>
      <c r="F3" s="2" t="s">
        <v>9</v>
      </c>
      <c r="G3" s="3">
        <f t="shared" ref="G3:G22" si="0" xml:space="preserve"> (ABS(B3-E3))+ABS((1-B3)-(1-C3))+ABS((C3-D3))+ABS((1-D3)-(1-E3))</f>
        <v>0.28000000000000019</v>
      </c>
      <c r="H3" s="8">
        <f>1-G3</f>
        <v>0.71999999999999975</v>
      </c>
      <c r="I3" s="2" t="s">
        <v>21</v>
      </c>
    </row>
    <row r="4" spans="1:9" x14ac:dyDescent="0.2">
      <c r="A4" s="15">
        <v>2</v>
      </c>
      <c r="B4" s="6">
        <v>0.62</v>
      </c>
      <c r="C4" s="6">
        <v>0.72</v>
      </c>
      <c r="D4" s="6">
        <v>0.6</v>
      </c>
      <c r="E4" s="6">
        <v>0.6</v>
      </c>
      <c r="F4" s="5" t="s">
        <v>9</v>
      </c>
      <c r="G4" s="6">
        <f t="shared" si="0"/>
        <v>0.24</v>
      </c>
      <c r="H4" s="7">
        <f t="shared" ref="H4:H22" si="1">1-G4</f>
        <v>0.76</v>
      </c>
      <c r="I4" s="5" t="s">
        <v>21</v>
      </c>
    </row>
    <row r="5" spans="1:9" x14ac:dyDescent="0.2">
      <c r="A5" s="14">
        <v>3</v>
      </c>
      <c r="B5" s="3">
        <v>0.32</v>
      </c>
      <c r="C5" s="3">
        <v>0.3</v>
      </c>
      <c r="D5" s="3">
        <v>0.78</v>
      </c>
      <c r="E5" s="3">
        <v>0.72</v>
      </c>
      <c r="F5" s="2" t="s">
        <v>9</v>
      </c>
      <c r="G5" s="3">
        <f t="shared" si="0"/>
        <v>0.96000000000000008</v>
      </c>
      <c r="H5" s="3">
        <f t="shared" si="1"/>
        <v>3.9999999999999925E-2</v>
      </c>
      <c r="I5" s="2" t="s">
        <v>22</v>
      </c>
    </row>
    <row r="6" spans="1:9" x14ac:dyDescent="0.2">
      <c r="A6" s="15">
        <v>4</v>
      </c>
      <c r="B6" s="6">
        <v>0.32</v>
      </c>
      <c r="C6" s="6">
        <v>0.78</v>
      </c>
      <c r="D6" s="6">
        <v>0.36</v>
      </c>
      <c r="E6" s="6">
        <v>0.12</v>
      </c>
      <c r="F6" s="5" t="s">
        <v>9</v>
      </c>
      <c r="G6" s="6">
        <f t="shared" si="0"/>
        <v>1.32</v>
      </c>
      <c r="H6" s="6">
        <f t="shared" si="1"/>
        <v>-0.32000000000000006</v>
      </c>
      <c r="I6" s="5" t="s">
        <v>23</v>
      </c>
    </row>
    <row r="7" spans="1:9" x14ac:dyDescent="0.2">
      <c r="A7" s="14">
        <v>5</v>
      </c>
      <c r="B7" s="3">
        <v>0.76</v>
      </c>
      <c r="C7" s="3">
        <v>0.8</v>
      </c>
      <c r="D7" s="3">
        <v>0.38</v>
      </c>
      <c r="E7" s="3">
        <v>0.2</v>
      </c>
      <c r="F7" s="2" t="s">
        <v>9</v>
      </c>
      <c r="G7" s="3">
        <f t="shared" si="0"/>
        <v>1.2000000000000002</v>
      </c>
      <c r="H7" s="3">
        <f t="shared" si="1"/>
        <v>-0.20000000000000018</v>
      </c>
      <c r="I7" s="2" t="s">
        <v>24</v>
      </c>
    </row>
    <row r="8" spans="1:9" x14ac:dyDescent="0.2">
      <c r="A8" s="15">
        <v>6</v>
      </c>
      <c r="B8" s="6">
        <v>0.64</v>
      </c>
      <c r="C8" s="6">
        <v>0.54</v>
      </c>
      <c r="D8" s="6">
        <v>0.36</v>
      </c>
      <c r="E8" s="6">
        <v>0.36</v>
      </c>
      <c r="F8" s="5" t="s">
        <v>9</v>
      </c>
      <c r="G8" s="6">
        <f t="shared" si="0"/>
        <v>0.56000000000000005</v>
      </c>
      <c r="H8" s="7">
        <f t="shared" si="1"/>
        <v>0.43999999999999995</v>
      </c>
      <c r="I8" s="5" t="s">
        <v>25</v>
      </c>
    </row>
    <row r="9" spans="1:9" x14ac:dyDescent="0.2">
      <c r="A9" s="14">
        <v>7</v>
      </c>
      <c r="B9" s="3">
        <v>0.66</v>
      </c>
      <c r="C9" s="3">
        <v>0.3</v>
      </c>
      <c r="D9" s="3">
        <v>0.38</v>
      </c>
      <c r="E9" s="3">
        <v>0.64</v>
      </c>
      <c r="F9" s="2" t="s">
        <v>9</v>
      </c>
      <c r="G9" s="3">
        <f t="shared" si="0"/>
        <v>0.72</v>
      </c>
      <c r="H9" s="3">
        <f t="shared" si="1"/>
        <v>0.28000000000000003</v>
      </c>
      <c r="I9" s="2" t="s">
        <v>26</v>
      </c>
    </row>
    <row r="10" spans="1:9" x14ac:dyDescent="0.2">
      <c r="A10" s="15">
        <v>8</v>
      </c>
      <c r="B10" s="6">
        <v>0.76</v>
      </c>
      <c r="C10" s="6">
        <v>0.84</v>
      </c>
      <c r="D10" s="6">
        <v>0.55000000000000004</v>
      </c>
      <c r="E10" s="6">
        <v>0.66</v>
      </c>
      <c r="F10" s="5" t="s">
        <v>9</v>
      </c>
      <c r="G10" s="6">
        <f t="shared" si="0"/>
        <v>0.57999999999999985</v>
      </c>
      <c r="H10" s="7">
        <f t="shared" si="1"/>
        <v>0.42000000000000015</v>
      </c>
      <c r="I10" s="5" t="s">
        <v>27</v>
      </c>
    </row>
    <row r="11" spans="1:9" x14ac:dyDescent="0.2">
      <c r="A11" s="14">
        <v>9</v>
      </c>
      <c r="B11" s="3">
        <v>0.28000000000000003</v>
      </c>
      <c r="C11" s="3">
        <v>0.57999999999999996</v>
      </c>
      <c r="D11" s="3">
        <v>0.52</v>
      </c>
      <c r="E11" s="3">
        <v>0.3</v>
      </c>
      <c r="F11" s="2" t="s">
        <v>9</v>
      </c>
      <c r="G11" s="3">
        <f t="shared" si="0"/>
        <v>0.59999999999999987</v>
      </c>
      <c r="H11" s="3">
        <f t="shared" si="1"/>
        <v>0.40000000000000013</v>
      </c>
      <c r="I11" s="2" t="s">
        <v>28</v>
      </c>
    </row>
    <row r="12" spans="1:9" x14ac:dyDescent="0.2">
      <c r="A12" s="15">
        <v>10</v>
      </c>
      <c r="B12" s="6">
        <v>0.5</v>
      </c>
      <c r="C12" s="6">
        <v>0.66</v>
      </c>
      <c r="D12" s="6">
        <v>0.3</v>
      </c>
      <c r="E12" s="6">
        <v>0.22</v>
      </c>
      <c r="F12" s="5" t="s">
        <v>9</v>
      </c>
      <c r="G12" s="6">
        <f t="shared" si="0"/>
        <v>0.88000000000000012</v>
      </c>
      <c r="H12" s="6">
        <f t="shared" si="1"/>
        <v>0.11999999999999988</v>
      </c>
      <c r="I12" s="5" t="s">
        <v>29</v>
      </c>
    </row>
    <row r="13" spans="1:9" x14ac:dyDescent="0.2">
      <c r="A13" s="14">
        <v>11</v>
      </c>
      <c r="B13" s="3">
        <v>0.8</v>
      </c>
      <c r="C13" s="3">
        <v>0.62</v>
      </c>
      <c r="D13" s="3">
        <v>0.28000000000000003</v>
      </c>
      <c r="E13" s="3">
        <v>0.22</v>
      </c>
      <c r="F13" s="2" t="s">
        <v>10</v>
      </c>
      <c r="G13" s="3">
        <f t="shared" si="0"/>
        <v>1.1600000000000001</v>
      </c>
      <c r="H13" s="3">
        <f t="shared" si="1"/>
        <v>-0.16000000000000014</v>
      </c>
      <c r="I13" s="2" t="s">
        <v>30</v>
      </c>
    </row>
    <row r="14" spans="1:9" x14ac:dyDescent="0.2">
      <c r="A14" s="15">
        <v>12</v>
      </c>
      <c r="B14" s="6">
        <v>0.72</v>
      </c>
      <c r="C14" s="6">
        <v>0.74</v>
      </c>
      <c r="D14" s="6">
        <v>0.5</v>
      </c>
      <c r="E14" s="6">
        <v>0.54</v>
      </c>
      <c r="F14" s="5" t="s">
        <v>10</v>
      </c>
      <c r="G14" s="6">
        <f t="shared" si="0"/>
        <v>0.48</v>
      </c>
      <c r="H14" s="7">
        <f t="shared" si="1"/>
        <v>0.52</v>
      </c>
      <c r="I14" s="5" t="s">
        <v>31</v>
      </c>
    </row>
    <row r="15" spans="1:9" x14ac:dyDescent="0.2">
      <c r="A15" s="14">
        <v>13</v>
      </c>
      <c r="B15" s="3">
        <v>0.16</v>
      </c>
      <c r="C15" s="3">
        <v>0.34</v>
      </c>
      <c r="D15" s="3">
        <v>0.26</v>
      </c>
      <c r="E15" s="3">
        <v>0.18</v>
      </c>
      <c r="F15" s="2" t="s">
        <v>10</v>
      </c>
      <c r="G15" s="3">
        <f t="shared" si="0"/>
        <v>0.3600000000000001</v>
      </c>
      <c r="H15" s="8">
        <f t="shared" si="1"/>
        <v>0.6399999999999999</v>
      </c>
      <c r="I15" s="2" t="s">
        <v>32</v>
      </c>
    </row>
    <row r="16" spans="1:9" x14ac:dyDescent="0.2">
      <c r="A16" s="15">
        <v>14</v>
      </c>
      <c r="B16" s="6">
        <v>0.5</v>
      </c>
      <c r="C16" s="6">
        <v>0.32</v>
      </c>
      <c r="D16" s="6">
        <v>0.84</v>
      </c>
      <c r="E16" s="6">
        <v>0.66</v>
      </c>
      <c r="F16" s="5" t="s">
        <v>10</v>
      </c>
      <c r="G16" s="6">
        <f t="shared" si="0"/>
        <v>1.04</v>
      </c>
      <c r="H16" s="6">
        <f t="shared" si="1"/>
        <v>-4.0000000000000036E-2</v>
      </c>
      <c r="I16" s="5" t="s">
        <v>33</v>
      </c>
    </row>
    <row r="17" spans="1:13" x14ac:dyDescent="0.2">
      <c r="A17" s="14">
        <v>15</v>
      </c>
      <c r="B17" s="3">
        <v>0.43</v>
      </c>
      <c r="C17" s="3">
        <v>0.48</v>
      </c>
      <c r="D17" s="3">
        <v>0.56000000000000005</v>
      </c>
      <c r="E17" s="3">
        <v>0.44</v>
      </c>
      <c r="F17" s="2" t="s">
        <v>10</v>
      </c>
      <c r="G17" s="3">
        <f t="shared" si="0"/>
        <v>0.26000000000000023</v>
      </c>
      <c r="H17" s="8">
        <f t="shared" si="1"/>
        <v>0.73999999999999977</v>
      </c>
      <c r="I17" s="2" t="s">
        <v>21</v>
      </c>
    </row>
    <row r="18" spans="1:13" x14ac:dyDescent="0.2">
      <c r="A18" s="15">
        <v>16</v>
      </c>
      <c r="B18" s="6">
        <v>0.48</v>
      </c>
      <c r="C18" s="6">
        <v>0.62</v>
      </c>
      <c r="D18" s="6">
        <v>0.36</v>
      </c>
      <c r="E18" s="6">
        <v>0.36</v>
      </c>
      <c r="F18" s="5" t="s">
        <v>10</v>
      </c>
      <c r="G18" s="6">
        <f t="shared" si="0"/>
        <v>0.52</v>
      </c>
      <c r="H18" s="7">
        <f t="shared" si="1"/>
        <v>0.48</v>
      </c>
      <c r="I18" s="5" t="s">
        <v>34</v>
      </c>
    </row>
    <row r="19" spans="1:13" x14ac:dyDescent="0.2">
      <c r="A19" s="14">
        <v>17</v>
      </c>
      <c r="B19" s="3">
        <v>0.5</v>
      </c>
      <c r="C19" s="3">
        <v>0.26</v>
      </c>
      <c r="D19" s="3">
        <v>0.24</v>
      </c>
      <c r="E19" s="3">
        <v>0.42</v>
      </c>
      <c r="F19" s="2" t="s">
        <v>10</v>
      </c>
      <c r="G19" s="3">
        <f t="shared" si="0"/>
        <v>0.52</v>
      </c>
      <c r="H19" s="8">
        <f t="shared" si="1"/>
        <v>0.48</v>
      </c>
      <c r="I19" s="2" t="s">
        <v>35</v>
      </c>
    </row>
    <row r="20" spans="1:13" x14ac:dyDescent="0.2">
      <c r="A20" s="15">
        <v>18</v>
      </c>
      <c r="B20" s="6">
        <v>0.4</v>
      </c>
      <c r="C20" s="6">
        <v>0.7</v>
      </c>
      <c r="D20" s="6">
        <v>0.54</v>
      </c>
      <c r="E20" s="6">
        <v>0.14000000000000001</v>
      </c>
      <c r="F20" s="5" t="s">
        <v>10</v>
      </c>
      <c r="G20" s="6">
        <f t="shared" si="0"/>
        <v>1.1199999999999999</v>
      </c>
      <c r="H20" s="6">
        <f t="shared" si="1"/>
        <v>-0.11999999999999988</v>
      </c>
      <c r="I20" s="5" t="s">
        <v>36</v>
      </c>
    </row>
    <row r="21" spans="1:13" x14ac:dyDescent="0.2">
      <c r="A21" s="14">
        <v>19</v>
      </c>
      <c r="B21" s="3">
        <v>0.4</v>
      </c>
      <c r="C21" s="3">
        <v>0.38</v>
      </c>
      <c r="D21" s="3">
        <v>0.76</v>
      </c>
      <c r="E21" s="3">
        <v>0.88</v>
      </c>
      <c r="F21" s="2" t="s">
        <v>10</v>
      </c>
      <c r="G21" s="3">
        <f t="shared" si="0"/>
        <v>1</v>
      </c>
      <c r="H21" s="3">
        <f t="shared" si="1"/>
        <v>0</v>
      </c>
      <c r="I21" s="2" t="s">
        <v>37</v>
      </c>
    </row>
    <row r="22" spans="1:13" x14ac:dyDescent="0.2">
      <c r="A22" s="15">
        <v>20</v>
      </c>
      <c r="B22" s="6">
        <v>0.18</v>
      </c>
      <c r="C22" s="6">
        <v>0.22</v>
      </c>
      <c r="D22" s="6">
        <v>0.52</v>
      </c>
      <c r="E22" s="6">
        <v>0.5</v>
      </c>
      <c r="F22" s="5" t="s">
        <v>10</v>
      </c>
      <c r="G22" s="3">
        <f t="shared" si="0"/>
        <v>0.68000000000000016</v>
      </c>
      <c r="H22" s="6">
        <f t="shared" si="1"/>
        <v>0.31999999999999984</v>
      </c>
      <c r="I22" s="5" t="s">
        <v>38</v>
      </c>
    </row>
    <row r="23" spans="1:13" x14ac:dyDescent="0.2">
      <c r="A23" s="16"/>
      <c r="B23" s="11"/>
      <c r="C23" s="11"/>
      <c r="D23" s="11"/>
      <c r="E23" s="11"/>
      <c r="F23" s="10"/>
      <c r="G23" s="11"/>
      <c r="H23" s="11"/>
      <c r="I23" s="10"/>
    </row>
    <row r="24" spans="1:13" x14ac:dyDescent="0.2">
      <c r="B24" s="1" t="s">
        <v>16</v>
      </c>
      <c r="C24" s="1" t="s">
        <v>17</v>
      </c>
      <c r="D24"/>
      <c r="E24"/>
      <c r="F24"/>
      <c r="G24"/>
      <c r="H24"/>
      <c r="I24"/>
      <c r="J24"/>
      <c r="K24"/>
      <c r="L24"/>
      <c r="M24"/>
    </row>
    <row r="25" spans="1:13" x14ac:dyDescent="0.2">
      <c r="A25" s="17" t="s">
        <v>19</v>
      </c>
      <c r="B25" s="9">
        <f>SUM(B3:B12, D3:D12)/20</f>
        <v>0.50350000000000006</v>
      </c>
      <c r="C25" s="9">
        <f>SUM(C3:C12, E3:E12)/20</f>
        <v>0.51300000000000001</v>
      </c>
    </row>
    <row r="26" spans="1:13" x14ac:dyDescent="0.2">
      <c r="A26" s="17" t="s">
        <v>20</v>
      </c>
      <c r="B26" s="9">
        <f>SUM(B13:B22, D13:D22)/20</f>
        <v>0.47149999999999997</v>
      </c>
      <c r="C26" s="9">
        <f>SUM(C13:C22, E13:E22)/20</f>
        <v>0.45099999999999996</v>
      </c>
    </row>
    <row r="27" spans="1:13" x14ac:dyDescent="0.2">
      <c r="A27" s="12" t="s">
        <v>18</v>
      </c>
      <c r="B27" s="3">
        <f>SUM(B3:B22, D3:D22)/40</f>
        <v>0.48749999999999999</v>
      </c>
      <c r="C27" s="3">
        <f>SUM(C3:C22, E3:E22)/40</f>
        <v>0.4820000000000001</v>
      </c>
    </row>
    <row r="28" spans="1:13" x14ac:dyDescent="0.2">
      <c r="A28" s="12" t="s">
        <v>15</v>
      </c>
      <c r="B28" s="3">
        <f>SUM(B3:E22)/80</f>
        <v>0.48475000000000013</v>
      </c>
    </row>
  </sheetData>
  <pageMargins left="0.7" right="0.7" top="0.75" bottom="0.75" header="0.3" footer="0.3"/>
  <pageSetup paperSize="9" orientation="portrait" horizontalDpi="300" verticalDpi="300" r:id="rId1"/>
  <ignoredErrors>
    <ignoredError sqref="C25:C26 B25:B2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Hoyte</dc:creator>
  <cp:lastModifiedBy>Peter Bruza</cp:lastModifiedBy>
  <cp:lastPrinted>2025-07-17T06:35:09Z</cp:lastPrinted>
  <dcterms:created xsi:type="dcterms:W3CDTF">2025-07-17T05:43:23Z</dcterms:created>
  <dcterms:modified xsi:type="dcterms:W3CDTF">2025-08-13T01:30:35Z</dcterms:modified>
</cp:coreProperties>
</file>