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<sst xmlns="http://schemas.openxmlformats.org/spreadsheetml/2006/main" uniqueCount="154">
  <si>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</si>
  <si>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</si>
  <si>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</si>
  <si>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</si>
  <si>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</si>
  <si>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5614 Scoville St OAKLAND, CA 94621</t>
  </si>
  <si>
    <t>List price / Cost per SQF:</t>
  </si>
  <si>
    <t xml:space="preserve">MLS # or off market:  </t>
  </si>
  <si>
    <t>ML81522256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</si>
  <si>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</si>
  <si>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</si>
  <si>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</si>
  <si>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</si>
  <si>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</si>
  <si>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</si>
  <si>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</si>
  <si>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</si>
  <si>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</si>
  <si>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</si>
  <si>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</si>
  <si>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</si>
  <si>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</si>
  <si>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</si>
  <si>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</si>
  <si>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</si>
  <si>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</si>
  <si>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</si>
  <si>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</si>
  <si>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</si>
  <si>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</si>
  <si>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</si>
  <si>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</si>
  <si>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</si>
  <si>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</si>
  <si>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</si>
  <si>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</si>
  <si>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</si>
  <si>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</si>
  <si>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</si>
  <si>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1673 51st Ave Oakland, CA 94601</t>
  </si>
  <si>
    <t>08/04/2015</t>
  </si>
  <si>
    <t>redfin</t>
  </si>
  <si>
    <t>1450 52nd Ave Oakland, CA 94601</t>
  </si>
  <si>
    <t>02/10/2016</t>
  </si>
  <si>
    <t>5081 Congress Ave Oakland, CA 94601</t>
  </si>
  <si>
    <t>12/28/2015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</si>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</sst>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395000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887</v>
      </c>
    </row>
    <row customHeight="1" ht="16.5" r="23" s="374" spans="1:12">
      <c r="A23" s="15" t="s">
        <v>19</v>
      </c>
      <c r="B23" s="35" t="n">
        <v>5401</v>
      </c>
    </row>
    <row customHeight="1" ht="16.5" r="24" s="374" spans="1:12">
      <c r="A24" s="44" t="s">
        <v>20</v>
      </c>
      <c r="B24" s="36" t="n">
        <v>1917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302000</v>
      </c>
      <c r="C39" s="140" t="n">
        <v>838</v>
      </c>
      <c r="D39" s="287">
        <f>B39/C39</f>
        <v/>
      </c>
      <c r="E39" s="78" t="n">
        <v>2939</v>
      </c>
      <c r="F39" s="73" t="n">
        <v>1925</v>
      </c>
      <c r="G39" s="72" t="n">
        <v>0</v>
      </c>
      <c r="H39" s="89" t="s">
        <v>40</v>
      </c>
      <c r="I39" s="308" t="n">
        <v>0.4454277995938508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290000</v>
      </c>
      <c r="C40" s="140" t="n">
        <v>815</v>
      </c>
      <c r="D40" s="287">
        <f>B40/C40</f>
        <v/>
      </c>
      <c r="E40" s="78" t="n">
        <v>3123</v>
      </c>
      <c r="F40" s="73" t="n">
        <v>1921</v>
      </c>
      <c r="G40" s="72" t="n">
        <v>0</v>
      </c>
      <c r="H40" s="89" t="s">
        <v>43</v>
      </c>
      <c r="I40" s="308" t="n">
        <v>0.3936877499404264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200000</v>
      </c>
      <c r="C41" s="140" t="n">
        <v>880</v>
      </c>
      <c r="D41" s="287">
        <f>B41/C41</f>
        <v/>
      </c>
      <c r="E41" s="78" t="n">
        <v>4500</v>
      </c>
      <c r="F41" s="73" t="n">
        <v>1923</v>
      </c>
      <c r="G41" s="72" t="n">
        <v>0</v>
      </c>
      <c r="H41" s="89" t="s">
        <v>45</v>
      </c>
      <c r="I41" s="308" t="n">
        <v>0.4828863139809074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