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<sst xmlns="http://schemas.openxmlformats.org/spreadsheetml/2006/main" uniqueCount="156">
  <si>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</si>
  <si>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</si>
  <si>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</si>
  <si>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</si>
  <si>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</si>
  <si>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2757 RITCHIE St Oakland, CA 94605</t>
  </si>
  <si>
    <t>List price / Cost per SQF:</t>
  </si>
  <si>
    <t xml:space="preserve">MLS # or off market:  </t>
  </si>
  <si>
    <t>40717753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</si>
  <si>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</si>
  <si>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</si>
  <si>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</si>
  <si>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</si>
  <si>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</si>
  <si>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</si>
  <si>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</si>
  <si>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</si>
  <si>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</si>
  <si>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</si>
  <si>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</si>
  <si>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</si>
  <si>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</si>
  <si>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</si>
  <si>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</si>
  <si>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</si>
  <si>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</si>
  <si>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</si>
  <si>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</si>
  <si>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</si>
  <si>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</si>
  <si>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</si>
  <si>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</si>
  <si>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</si>
  <si>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</si>
  <si>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</si>
  <si>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</si>
  <si>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</si>
  <si>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</si>
  <si>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</si>
  <si>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1769 Auseon Ave Oakland, CA 94621</t>
  </si>
  <si>
    <t>05/22/2015</t>
  </si>
  <si>
    <t>redfin</t>
  </si>
  <si>
    <t>1981 Auseon Ave Oakland, CA 94621</t>
  </si>
  <si>
    <t>01/15/2016</t>
  </si>
  <si>
    <t>1951 Auseon Ave Oakland, CA 94621</t>
  </si>
  <si>
    <t>12/22/2015</t>
  </si>
  <si>
    <t>1949 88th Ave Oakland, CA 94621</t>
  </si>
  <si>
    <t>05/29/2015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</si>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</sst>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399999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1944</v>
      </c>
    </row>
    <row customHeight="1" ht="16.5" r="23" s="374" spans="1:12">
      <c r="A23" s="15" t="s">
        <v>19</v>
      </c>
      <c r="B23" s="35" t="n">
        <v>6000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375000</v>
      </c>
      <c r="C39" s="140" t="n">
        <v>1470</v>
      </c>
      <c r="D39" s="287">
        <f>B39/C39</f>
        <v/>
      </c>
      <c r="E39" s="78" t="n">
        <v>4120</v>
      </c>
      <c r="F39" s="73" t="n">
        <v>1916</v>
      </c>
      <c r="G39" s="72" t="n">
        <v>0</v>
      </c>
      <c r="H39" s="89" t="s">
        <v>40</v>
      </c>
      <c r="I39" s="308" t="n">
        <v>0.7136306649113325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419000</v>
      </c>
      <c r="C40" s="140" t="n">
        <v>2132</v>
      </c>
      <c r="D40" s="287">
        <f>B40/C40</f>
        <v/>
      </c>
      <c r="E40" s="78" t="n">
        <v>3920</v>
      </c>
      <c r="F40" s="73" t="n">
        <v>1932</v>
      </c>
      <c r="G40" s="72" t="n">
        <v>0</v>
      </c>
      <c r="H40" s="89" t="s">
        <v>43</v>
      </c>
      <c r="I40" s="308" t="n">
        <v>0.6245262636055718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385000</v>
      </c>
      <c r="C41" s="140" t="n">
        <v>1666</v>
      </c>
      <c r="D41" s="287">
        <f>B41/C41</f>
        <v/>
      </c>
      <c r="E41" s="78" t="n">
        <v>4017</v>
      </c>
      <c r="F41" s="73" t="n">
        <v>1922</v>
      </c>
      <c r="G41" s="72" t="n">
        <v>0</v>
      </c>
      <c r="H41" s="89" t="s">
        <v>45</v>
      </c>
      <c r="I41" s="308" t="n">
        <v>0.6471000013972352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255000</v>
      </c>
      <c r="C42" s="140" t="n">
        <v>1465</v>
      </c>
      <c r="D42" s="287">
        <f>B42/C42</f>
        <v/>
      </c>
      <c r="E42" s="78" t="n">
        <v>5227</v>
      </c>
      <c r="F42" s="73" t="n">
        <v>1918</v>
      </c>
      <c r="G42" s="72" t="n">
        <v>0</v>
      </c>
      <c r="H42" s="89" t="s">
        <v>47</v>
      </c>
      <c r="I42" s="308" t="n">
        <v>0.7151386657522609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