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<sst xmlns="http://schemas.openxmlformats.org/spreadsheetml/2006/main" uniqueCount="156">
  <si>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</si>
  <si>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</si>
  <si>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</si>
  <si>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</si>
  <si>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</si>
  <si>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8330 NEY Ave Oakland, CA 94605</t>
  </si>
  <si>
    <t>List price / Cost per SQF:</t>
  </si>
  <si>
    <t xml:space="preserve">MLS # or off market:  </t>
  </si>
  <si>
    <t>40725046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</si>
  <si>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</si>
  <si>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</si>
  <si>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</si>
  <si>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</si>
  <si>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</si>
  <si>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</si>
  <si>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</si>
  <si>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</si>
  <si>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</si>
  <si>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</si>
  <si>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</si>
  <si>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</si>
  <si>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</si>
  <si>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</si>
  <si>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</si>
  <si>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</si>
  <si>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</si>
  <si>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</si>
  <si>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</si>
  <si>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</si>
  <si>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</si>
  <si>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</si>
  <si>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</si>
  <si>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</si>
  <si>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</si>
  <si>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</si>
  <si>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</si>
  <si>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</si>
  <si>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</si>
  <si>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</si>
  <si>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2215 89th Ave Oakland, CA 94605</t>
  </si>
  <si>
    <t>02/10/2016</t>
  </si>
  <si>
    <t>redfin</t>
  </si>
  <si>
    <t>2144 88th Ave Oakland, CA 94621</t>
  </si>
  <si>
    <t>01/12/2016</t>
  </si>
  <si>
    <t>2243 89th Ave Oakland, CA 94605</t>
  </si>
  <si>
    <t>08/20/2015</t>
  </si>
  <si>
    <t>9411 Golf Links Rd Oakland, CA 94605</t>
  </si>
  <si>
    <t>06/02/2015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</si>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</sst>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1300</v>
      </c>
    </row>
    <row customHeight="1" ht="16.5" r="23" s="374" spans="1:12">
      <c r="A23" s="15" t="s">
        <v>19</v>
      </c>
      <c r="B23" s="35" t="n">
        <v>4080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295000</v>
      </c>
      <c r="C39" s="140" t="n">
        <v>1047</v>
      </c>
      <c r="D39" s="287">
        <f>B39/C39</f>
        <v/>
      </c>
      <c r="E39" s="78" t="n">
        <v>6838</v>
      </c>
      <c r="F39" s="73" t="n">
        <v>1940</v>
      </c>
      <c r="G39" s="72" t="n">
        <v>0</v>
      </c>
      <c r="H39" s="89" t="s">
        <v>40</v>
      </c>
      <c r="I39" s="308" t="n">
        <v>0.6161694852538163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286000</v>
      </c>
      <c r="C40" s="140" t="n">
        <v>1020</v>
      </c>
      <c r="D40" s="287">
        <f>B40/C40</f>
        <v/>
      </c>
      <c r="E40" s="78" t="n">
        <v>6000</v>
      </c>
      <c r="F40" s="73" t="n">
        <v>1939</v>
      </c>
      <c r="G40" s="72" t="n">
        <v>0</v>
      </c>
      <c r="H40" s="89" t="s">
        <v>43</v>
      </c>
      <c r="I40" s="308" t="n">
        <v>0.6389779252838117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325000</v>
      </c>
      <c r="C41" s="140" t="n">
        <v>1130</v>
      </c>
      <c r="D41" s="287">
        <f>B41/C41</f>
        <v/>
      </c>
      <c r="E41" s="78" t="n">
        <v>4200</v>
      </c>
      <c r="F41" s="73" t="n">
        <v>1925</v>
      </c>
      <c r="G41" s="72" t="n">
        <v>0</v>
      </c>
      <c r="H41" s="89" t="s">
        <v>45</v>
      </c>
      <c r="I41" s="308" t="n">
        <v>0.5937584699363566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805000</v>
      </c>
      <c r="C42" s="140" t="n">
        <v>1429</v>
      </c>
      <c r="D42" s="287">
        <f>B42/C42</f>
        <v/>
      </c>
      <c r="E42" s="78" t="n">
        <v>9016</v>
      </c>
      <c r="F42" s="73" t="n">
        <v>1940</v>
      </c>
      <c r="G42" s="72" t="n">
        <v>0</v>
      </c>
      <c r="H42" s="89" t="s">
        <v>47</v>
      </c>
      <c r="I42" s="308" t="n">
        <v>0.6984367814513318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