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cpue-predictions-modern" sheetId="1" r:id="rId1"/>
    <sheet name="3CD-noInteraction" sheetId="2" r:id="rId2"/>
    <sheet name="3CD-withInteraction" sheetId="3" r:id="rId3"/>
    <sheet name="5ABCD-noInteraction" sheetId="4" r:id="rId4"/>
    <sheet name="5ABCD-withInteraction" sheetId="5" r:id="rId5"/>
  </sheets>
  <definedNames>
    <definedName name="_xlnm._FilterDatabase" localSheetId="0" hidden="1">'cpue-predictions-modern'!$A$1:$J$353</definedName>
  </definedNames>
  <calcPr calcId="145621"/>
</workbook>
</file>

<file path=xl/calcChain.xml><?xml version="1.0" encoding="utf-8"?>
<calcChain xmlns="http://schemas.openxmlformats.org/spreadsheetml/2006/main">
  <c r="U4" i="4" l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3" i="4"/>
  <c r="D3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3" i="2"/>
</calcChain>
</file>

<file path=xl/sharedStrings.xml><?xml version="1.0" encoding="utf-8"?>
<sst xmlns="http://schemas.openxmlformats.org/spreadsheetml/2006/main" count="1488" uniqueCount="41">
  <si>
    <t>formula</t>
  </si>
  <si>
    <t>area</t>
  </si>
  <si>
    <t>formula_version</t>
  </si>
  <si>
    <t>year</t>
  </si>
  <si>
    <t>model</t>
  </si>
  <si>
    <t>est_link</t>
  </si>
  <si>
    <t>se_link</t>
  </si>
  <si>
    <t>est</t>
  </si>
  <si>
    <t>lwr</t>
  </si>
  <si>
    <t>upr</t>
  </si>
  <si>
    <t>cpue ~ 0 + year_factor</t>
  </si>
  <si>
    <t>5ABCD</t>
  </si>
  <si>
    <t>Unstandardized</t>
  </si>
  <si>
    <t>Combined</t>
  </si>
  <si>
    <t>cpue ~ 0 + year_factor + depth</t>
  </si>
  <si>
    <t>Depth</t>
  </si>
  <si>
    <t>cpue ~ 0 + year_factor + month</t>
  </si>
  <si>
    <t>Month</t>
  </si>
  <si>
    <t>cpue ~ 0 + year_factor + latitude</t>
  </si>
  <si>
    <t>Latitude</t>
  </si>
  <si>
    <t>cpue ~ 0 + year_factor + (1 | locality)</t>
  </si>
  <si>
    <t>Locality</t>
  </si>
  <si>
    <t>cpue ~ 0 + year_factor + (1 | vessel)</t>
  </si>
  <si>
    <t>Vessel</t>
  </si>
  <si>
    <t>cpue ~ 0 + year_factor + depth + month + latitude + (1 | locality) + (1 | vessel)</t>
  </si>
  <si>
    <t>Full standardization minus interactions</t>
  </si>
  <si>
    <t>cpue ~ 0 + year_factor + depth + month + latitude + (1 | locality) + (1 | vessel) + (1 | year_locality)</t>
  </si>
  <si>
    <t>Full standardization</t>
  </si>
  <si>
    <t>3CD</t>
  </si>
  <si>
    <t>Year</t>
  </si>
  <si>
    <t>Est</t>
  </si>
  <si>
    <t>iyr</t>
  </si>
  <si>
    <t>index</t>
  </si>
  <si>
    <t>gear</t>
  </si>
  <si>
    <t>group</t>
  </si>
  <si>
    <t>sex</t>
  </si>
  <si>
    <t>wt</t>
  </si>
  <si>
    <t>timing</t>
  </si>
  <si>
    <t>SCENARIO 1b</t>
  </si>
  <si>
    <t>SCENARIO 1c DOUBLE CV</t>
  </si>
  <si>
    <t>se_link*2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</si>
</sst>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2" fontId="0" fillId="0" borderId="0" xfId="0" applyNumberFormat="1"/>
    <xf numFmtId="1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53"/>
  <sheetViews>
    <sheetView tabSelected="1" workbookViewId="0"/>
  </sheetViews>
  <sheetFormatPr defaultRowHeight="15" x14ac:dyDescent="0.25"/>
  <cols>
    <col min="1" max="1" width="70.140625" customWidth="1"/>
    <col min="4" max="4" width="9.140625" style="4"/>
  </cols>
  <sheetData>
    <row r="1" spans="1:10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 t="s">
        <v>10</v>
      </c>
      <c r="B2" t="s">
        <v>11</v>
      </c>
      <c r="C2" t="s">
        <v>12</v>
      </c>
      <c r="D2">
        <v>1996</v>
      </c>
      <c r="E2" t="s">
        <v>13</v>
      </c>
      <c r="F2">
        <v>4.3424386205317997</v>
      </c>
      <c r="G2">
        <v>2.8752698953089999E-2</v>
      </c>
      <c r="H2">
        <v>76.894828189073493</v>
      </c>
      <c r="I2">
        <v>72.681241897824194</v>
      </c>
      <c r="J2">
        <v>81.352690843387293</v>
      </c>
    </row>
    <row r="3" spans="1:10" hidden="1" x14ac:dyDescent="0.25">
      <c r="A3" t="s">
        <v>10</v>
      </c>
      <c r="B3" t="s">
        <v>11</v>
      </c>
      <c r="C3" t="s">
        <v>12</v>
      </c>
      <c r="D3">
        <v>1997</v>
      </c>
      <c r="E3" t="s">
        <v>13</v>
      </c>
      <c r="F3">
        <v>4.4708371661442099</v>
      </c>
      <c r="G3">
        <v>2.5887104065121801E-2</v>
      </c>
      <c r="H3">
        <v>87.429885724816799</v>
      </c>
      <c r="I3">
        <v>83.104465940190195</v>
      </c>
      <c r="J3">
        <v>91.980434882474896</v>
      </c>
    </row>
    <row r="4" spans="1:10" hidden="1" x14ac:dyDescent="0.25">
      <c r="A4" t="s">
        <v>10</v>
      </c>
      <c r="B4" t="s">
        <v>11</v>
      </c>
      <c r="C4" t="s">
        <v>12</v>
      </c>
      <c r="D4">
        <v>1998</v>
      </c>
      <c r="E4" t="s">
        <v>13</v>
      </c>
      <c r="F4">
        <v>4.1558966724258699</v>
      </c>
      <c r="G4">
        <v>2.4881247947180201E-2</v>
      </c>
      <c r="H4">
        <v>63.8091548131531</v>
      </c>
      <c r="I4">
        <v>60.772016400412703</v>
      </c>
      <c r="J4">
        <v>66.998077061357506</v>
      </c>
    </row>
    <row r="5" spans="1:10" hidden="1" x14ac:dyDescent="0.25">
      <c r="A5" t="s">
        <v>10</v>
      </c>
      <c r="B5" t="s">
        <v>11</v>
      </c>
      <c r="C5" t="s">
        <v>12</v>
      </c>
      <c r="D5">
        <v>1999</v>
      </c>
      <c r="E5" t="s">
        <v>13</v>
      </c>
      <c r="F5">
        <v>3.7290881254403199</v>
      </c>
      <c r="G5">
        <v>2.41136911670503E-2</v>
      </c>
      <c r="H5">
        <v>41.641119368764699</v>
      </c>
      <c r="I5">
        <v>39.718826353935697</v>
      </c>
      <c r="J5">
        <v>43.6564466138082</v>
      </c>
    </row>
    <row r="6" spans="1:10" hidden="1" x14ac:dyDescent="0.25">
      <c r="A6" t="s">
        <v>10</v>
      </c>
      <c r="B6" t="s">
        <v>11</v>
      </c>
      <c r="C6" t="s">
        <v>12</v>
      </c>
      <c r="D6" s="1">
        <v>2000</v>
      </c>
      <c r="E6" t="s">
        <v>13</v>
      </c>
      <c r="F6">
        <v>3.6738817545258202</v>
      </c>
      <c r="G6">
        <v>2.3976165012825099E-2</v>
      </c>
      <c r="H6">
        <v>39.404568230755402</v>
      </c>
      <c r="I6">
        <v>37.595654469633402</v>
      </c>
      <c r="J6">
        <v>41.3005178219843</v>
      </c>
    </row>
    <row r="7" spans="1:10" hidden="1" x14ac:dyDescent="0.25">
      <c r="A7" t="s">
        <v>10</v>
      </c>
      <c r="B7" t="s">
        <v>11</v>
      </c>
      <c r="C7" t="s">
        <v>12</v>
      </c>
      <c r="D7">
        <v>2001</v>
      </c>
      <c r="E7" t="s">
        <v>13</v>
      </c>
      <c r="F7">
        <v>3.0771435161095599</v>
      </c>
      <c r="G7">
        <v>2.8382183972941798E-2</v>
      </c>
      <c r="H7">
        <v>21.696338554653199</v>
      </c>
      <c r="I7">
        <v>20.522347934632101</v>
      </c>
      <c r="J7">
        <v>22.937487863353098</v>
      </c>
    </row>
    <row r="8" spans="1:10" hidden="1" x14ac:dyDescent="0.25">
      <c r="A8" t="s">
        <v>10</v>
      </c>
      <c r="B8" t="s">
        <v>11</v>
      </c>
      <c r="C8" t="s">
        <v>12</v>
      </c>
      <c r="D8">
        <v>2002</v>
      </c>
      <c r="E8" t="s">
        <v>13</v>
      </c>
      <c r="F8">
        <v>3.45149363978532</v>
      </c>
      <c r="G8">
        <v>2.5116704021643399E-2</v>
      </c>
      <c r="H8">
        <v>31.547477703509301</v>
      </c>
      <c r="I8">
        <v>30.0320426472347</v>
      </c>
      <c r="J8">
        <v>33.139382530314101</v>
      </c>
    </row>
    <row r="9" spans="1:10" hidden="1" x14ac:dyDescent="0.25">
      <c r="A9" t="s">
        <v>10</v>
      </c>
      <c r="B9" t="s">
        <v>11</v>
      </c>
      <c r="C9" t="s">
        <v>12</v>
      </c>
      <c r="D9">
        <v>2003</v>
      </c>
      <c r="E9" t="s">
        <v>13</v>
      </c>
      <c r="F9">
        <v>3.90767743349436</v>
      </c>
      <c r="G9">
        <v>2.38466280901392E-2</v>
      </c>
      <c r="H9">
        <v>49.783192820091102</v>
      </c>
      <c r="I9">
        <v>47.509896772230597</v>
      </c>
      <c r="J9">
        <v>52.1652635711676</v>
      </c>
    </row>
    <row r="10" spans="1:10" hidden="1" x14ac:dyDescent="0.25">
      <c r="A10" t="s">
        <v>10</v>
      </c>
      <c r="B10" t="s">
        <v>11</v>
      </c>
      <c r="C10" t="s">
        <v>12</v>
      </c>
      <c r="D10">
        <v>2004</v>
      </c>
      <c r="E10" t="s">
        <v>13</v>
      </c>
      <c r="F10">
        <v>4.32052028615254</v>
      </c>
      <c r="G10">
        <v>2.3378583635162601E-2</v>
      </c>
      <c r="H10">
        <v>75.227758072611095</v>
      </c>
      <c r="I10">
        <v>71.858453628405002</v>
      </c>
      <c r="J10">
        <v>78.755042710719806</v>
      </c>
    </row>
    <row r="11" spans="1:10" hidden="1" x14ac:dyDescent="0.25">
      <c r="A11" t="s">
        <v>10</v>
      </c>
      <c r="B11" t="s">
        <v>11</v>
      </c>
      <c r="C11" t="s">
        <v>12</v>
      </c>
      <c r="D11">
        <v>2005</v>
      </c>
      <c r="E11" t="s">
        <v>13</v>
      </c>
      <c r="F11">
        <v>4.4015378358246497</v>
      </c>
      <c r="G11">
        <v>2.3337362969693399E-2</v>
      </c>
      <c r="H11">
        <v>81.5762230913096</v>
      </c>
      <c r="I11">
        <v>77.928879105692602</v>
      </c>
      <c r="J11">
        <v>85.394275526760396</v>
      </c>
    </row>
    <row r="12" spans="1:10" hidden="1" x14ac:dyDescent="0.25">
      <c r="A12" t="s">
        <v>10</v>
      </c>
      <c r="B12" t="s">
        <v>11</v>
      </c>
      <c r="C12" t="s">
        <v>12</v>
      </c>
      <c r="D12">
        <v>2006</v>
      </c>
      <c r="E12" t="s">
        <v>13</v>
      </c>
      <c r="F12">
        <v>4.14707420390876</v>
      </c>
      <c r="G12">
        <v>2.7858425705546901E-2</v>
      </c>
      <c r="H12">
        <v>63.248676589892398</v>
      </c>
      <c r="I12">
        <v>59.887732802128703</v>
      </c>
      <c r="J12">
        <v>66.798239024847604</v>
      </c>
    </row>
    <row r="13" spans="1:10" hidden="1" x14ac:dyDescent="0.25">
      <c r="A13" t="s">
        <v>10</v>
      </c>
      <c r="B13" t="s">
        <v>11</v>
      </c>
      <c r="C13" t="s">
        <v>12</v>
      </c>
      <c r="D13">
        <v>2007</v>
      </c>
      <c r="E13" t="s">
        <v>13</v>
      </c>
      <c r="F13">
        <v>3.3565745002137999</v>
      </c>
      <c r="G13">
        <v>3.1464271219780397E-2</v>
      </c>
      <c r="H13">
        <v>28.690742226227702</v>
      </c>
      <c r="I13">
        <v>26.9748386219742</v>
      </c>
      <c r="J13">
        <v>30.515796629132801</v>
      </c>
    </row>
    <row r="14" spans="1:10" hidden="1" x14ac:dyDescent="0.25">
      <c r="A14" t="s">
        <v>10</v>
      </c>
      <c r="B14" t="s">
        <v>11</v>
      </c>
      <c r="C14" t="s">
        <v>12</v>
      </c>
      <c r="D14">
        <v>2008</v>
      </c>
      <c r="E14" t="s">
        <v>13</v>
      </c>
      <c r="F14">
        <v>3.75523164701865</v>
      </c>
      <c r="G14">
        <v>3.44591813677129E-2</v>
      </c>
      <c r="H14">
        <v>42.744120211820899</v>
      </c>
      <c r="I14">
        <v>39.952516103290201</v>
      </c>
      <c r="J14">
        <v>45.7307822105385</v>
      </c>
    </row>
    <row r="15" spans="1:10" hidden="1" x14ac:dyDescent="0.25">
      <c r="A15" t="s">
        <v>10</v>
      </c>
      <c r="B15" t="s">
        <v>11</v>
      </c>
      <c r="C15" t="s">
        <v>12</v>
      </c>
      <c r="D15">
        <v>2009</v>
      </c>
      <c r="E15" t="s">
        <v>13</v>
      </c>
      <c r="F15">
        <v>4.2754067347547497</v>
      </c>
      <c r="G15">
        <v>2.90272539140819E-2</v>
      </c>
      <c r="H15">
        <v>71.909381406978397</v>
      </c>
      <c r="I15">
        <v>67.932415217999505</v>
      </c>
      <c r="J15">
        <v>76.119171057592396</v>
      </c>
    </row>
    <row r="16" spans="1:10" hidden="1" x14ac:dyDescent="0.25">
      <c r="A16" t="s">
        <v>10</v>
      </c>
      <c r="B16" t="s">
        <v>11</v>
      </c>
      <c r="C16" t="s">
        <v>12</v>
      </c>
      <c r="D16">
        <v>2010</v>
      </c>
      <c r="E16" t="s">
        <v>13</v>
      </c>
      <c r="F16">
        <v>5.0082470347989796</v>
      </c>
      <c r="G16">
        <v>2.6429275266796899E-2</v>
      </c>
      <c r="H16">
        <v>149.642188548745</v>
      </c>
      <c r="I16">
        <v>142.08786804450401</v>
      </c>
      <c r="J16">
        <v>157.59814614604801</v>
      </c>
    </row>
    <row r="17" spans="1:10" hidden="1" x14ac:dyDescent="0.25">
      <c r="A17" t="s">
        <v>10</v>
      </c>
      <c r="B17" t="s">
        <v>11</v>
      </c>
      <c r="C17" t="s">
        <v>12</v>
      </c>
      <c r="D17">
        <v>2011</v>
      </c>
      <c r="E17" t="s">
        <v>13</v>
      </c>
      <c r="F17">
        <v>4.8850473198635802</v>
      </c>
      <c r="G17">
        <v>2.7378503545754801E-2</v>
      </c>
      <c r="H17">
        <v>132.29672544918</v>
      </c>
      <c r="I17">
        <v>125.38455477052599</v>
      </c>
      <c r="J17">
        <v>139.589948671174</v>
      </c>
    </row>
    <row r="18" spans="1:10" hidden="1" x14ac:dyDescent="0.25">
      <c r="A18" t="s">
        <v>10</v>
      </c>
      <c r="B18" t="s">
        <v>11</v>
      </c>
      <c r="C18" t="s">
        <v>12</v>
      </c>
      <c r="D18">
        <v>2012</v>
      </c>
      <c r="E18" t="s">
        <v>13</v>
      </c>
      <c r="F18">
        <v>4.80018250728995</v>
      </c>
      <c r="G18">
        <v>2.8932934739998199E-2</v>
      </c>
      <c r="H18">
        <v>121.53259607955</v>
      </c>
      <c r="I18">
        <v>114.832432287237</v>
      </c>
      <c r="J18">
        <v>128.62369642131699</v>
      </c>
    </row>
    <row r="19" spans="1:10" hidden="1" x14ac:dyDescent="0.25">
      <c r="A19" t="s">
        <v>10</v>
      </c>
      <c r="B19" t="s">
        <v>11</v>
      </c>
      <c r="C19" t="s">
        <v>12</v>
      </c>
      <c r="D19">
        <v>2013</v>
      </c>
      <c r="E19" t="s">
        <v>13</v>
      </c>
      <c r="F19">
        <v>4.8215855159515204</v>
      </c>
      <c r="G19">
        <v>3.08310735808702E-2</v>
      </c>
      <c r="H19">
        <v>124.161795306562</v>
      </c>
      <c r="I19">
        <v>116.881033725253</v>
      </c>
      <c r="J19">
        <v>131.896090600863</v>
      </c>
    </row>
    <row r="20" spans="1:10" hidden="1" x14ac:dyDescent="0.25">
      <c r="A20" t="s">
        <v>10</v>
      </c>
      <c r="B20" t="s">
        <v>11</v>
      </c>
      <c r="C20" t="s">
        <v>12</v>
      </c>
      <c r="D20">
        <v>2014</v>
      </c>
      <c r="E20" t="s">
        <v>13</v>
      </c>
      <c r="F20">
        <v>5.0338869286513601</v>
      </c>
      <c r="G20">
        <v>3.3834203361131097E-2</v>
      </c>
      <c r="H20">
        <v>153.52860917504401</v>
      </c>
      <c r="I20">
        <v>143.67759848209701</v>
      </c>
      <c r="J20">
        <v>164.055037697199</v>
      </c>
    </row>
    <row r="21" spans="1:10" hidden="1" x14ac:dyDescent="0.25">
      <c r="A21" t="s">
        <v>10</v>
      </c>
      <c r="B21" t="s">
        <v>11</v>
      </c>
      <c r="C21" t="s">
        <v>12</v>
      </c>
      <c r="D21">
        <v>2015</v>
      </c>
      <c r="E21" t="s">
        <v>13</v>
      </c>
      <c r="F21">
        <v>5.0082315075990298</v>
      </c>
      <c r="G21">
        <v>3.1690093465725801E-2</v>
      </c>
      <c r="H21">
        <v>149.639865042601</v>
      </c>
      <c r="I21">
        <v>140.62811508180999</v>
      </c>
      <c r="J21">
        <v>159.22910718771601</v>
      </c>
    </row>
    <row r="22" spans="1:10" hidden="1" x14ac:dyDescent="0.25">
      <c r="A22" t="s">
        <v>10</v>
      </c>
      <c r="B22" t="s">
        <v>11</v>
      </c>
      <c r="C22" t="s">
        <v>12</v>
      </c>
      <c r="D22">
        <v>2016</v>
      </c>
      <c r="E22" t="s">
        <v>13</v>
      </c>
      <c r="F22">
        <v>4.5152096939750903</v>
      </c>
      <c r="G22">
        <v>3.4622017497714999E-2</v>
      </c>
      <c r="H22">
        <v>91.396729356590001</v>
      </c>
      <c r="I22">
        <v>85.400379081624905</v>
      </c>
      <c r="J22">
        <v>97.8141107441419</v>
      </c>
    </row>
    <row r="23" spans="1:10" hidden="1" x14ac:dyDescent="0.25">
      <c r="A23" t="s">
        <v>10</v>
      </c>
      <c r="B23" t="s">
        <v>11</v>
      </c>
      <c r="C23" t="s">
        <v>12</v>
      </c>
      <c r="D23">
        <v>2017</v>
      </c>
      <c r="E23" t="s">
        <v>13</v>
      </c>
      <c r="F23">
        <v>4.1850210355603998</v>
      </c>
      <c r="G23">
        <v>3.8089067750385203E-2</v>
      </c>
      <c r="H23">
        <v>65.694882830878896</v>
      </c>
      <c r="I23">
        <v>60.969056365462201</v>
      </c>
      <c r="J23">
        <v>70.787017012251695</v>
      </c>
    </row>
    <row r="24" spans="1:10" hidden="1" x14ac:dyDescent="0.25">
      <c r="A24" t="s">
        <v>14</v>
      </c>
      <c r="B24" t="s">
        <v>11</v>
      </c>
      <c r="C24" t="s">
        <v>15</v>
      </c>
      <c r="D24">
        <v>1996</v>
      </c>
      <c r="E24" t="s">
        <v>13</v>
      </c>
      <c r="F24">
        <v>4.8887292888450196</v>
      </c>
      <c r="G24">
        <v>2.8754723584259401E-2</v>
      </c>
      <c r="H24">
        <v>132.78473575671299</v>
      </c>
      <c r="I24">
        <v>125.508066401248</v>
      </c>
      <c r="J24">
        <v>140.48328968443701</v>
      </c>
    </row>
    <row r="25" spans="1:10" hidden="1" x14ac:dyDescent="0.25">
      <c r="A25" t="s">
        <v>14</v>
      </c>
      <c r="B25" t="s">
        <v>11</v>
      </c>
      <c r="C25" t="s">
        <v>15</v>
      </c>
      <c r="D25">
        <v>1997</v>
      </c>
      <c r="E25" t="s">
        <v>13</v>
      </c>
      <c r="F25">
        <v>5.0007372590958896</v>
      </c>
      <c r="G25">
        <v>2.64391196444029E-2</v>
      </c>
      <c r="H25">
        <v>148.52261839904801</v>
      </c>
      <c r="I25">
        <v>141.022095615354</v>
      </c>
      <c r="J25">
        <v>156.42207045537199</v>
      </c>
    </row>
    <row r="26" spans="1:10" hidden="1" x14ac:dyDescent="0.25">
      <c r="A26" t="s">
        <v>14</v>
      </c>
      <c r="B26" t="s">
        <v>11</v>
      </c>
      <c r="C26" t="s">
        <v>15</v>
      </c>
      <c r="D26">
        <v>1998</v>
      </c>
      <c r="E26" t="s">
        <v>13</v>
      </c>
      <c r="F26">
        <v>4.6559630393063802</v>
      </c>
      <c r="G26">
        <v>2.5574174575101399E-2</v>
      </c>
      <c r="H26">
        <v>105.21049306636699</v>
      </c>
      <c r="I26">
        <v>100.066769395953</v>
      </c>
      <c r="J26">
        <v>110.61861912887601</v>
      </c>
    </row>
    <row r="27" spans="1:10" hidden="1" x14ac:dyDescent="0.25">
      <c r="A27" t="s">
        <v>14</v>
      </c>
      <c r="B27" t="s">
        <v>11</v>
      </c>
      <c r="C27" t="s">
        <v>15</v>
      </c>
      <c r="D27">
        <v>1999</v>
      </c>
      <c r="E27" t="s">
        <v>13</v>
      </c>
      <c r="F27">
        <v>4.2542333193599697</v>
      </c>
      <c r="G27">
        <v>2.4556273657237199E-2</v>
      </c>
      <c r="H27">
        <v>70.402820012676301</v>
      </c>
      <c r="I27">
        <v>67.094563712079704</v>
      </c>
      <c r="J27">
        <v>73.874197721996794</v>
      </c>
    </row>
    <row r="28" spans="1:10" hidden="1" x14ac:dyDescent="0.25">
      <c r="A28" t="s">
        <v>14</v>
      </c>
      <c r="B28" t="s">
        <v>11</v>
      </c>
      <c r="C28" t="s">
        <v>15</v>
      </c>
      <c r="D28" s="1">
        <v>2000</v>
      </c>
      <c r="E28" t="s">
        <v>13</v>
      </c>
      <c r="F28">
        <v>4.1472184541574597</v>
      </c>
      <c r="G28">
        <v>2.45178735903449E-2</v>
      </c>
      <c r="H28">
        <v>63.257800885295303</v>
      </c>
      <c r="I28">
        <v>60.289829344517599</v>
      </c>
      <c r="J28">
        <v>66.371880901791798</v>
      </c>
    </row>
    <row r="29" spans="1:10" hidden="1" x14ac:dyDescent="0.25">
      <c r="A29" t="s">
        <v>14</v>
      </c>
      <c r="B29" t="s">
        <v>11</v>
      </c>
      <c r="C29" t="s">
        <v>15</v>
      </c>
      <c r="D29">
        <v>2001</v>
      </c>
      <c r="E29" t="s">
        <v>13</v>
      </c>
      <c r="F29">
        <v>3.7849598506162798</v>
      </c>
      <c r="G29">
        <v>2.8690154368123701E-2</v>
      </c>
      <c r="H29">
        <v>44.033902589207003</v>
      </c>
      <c r="I29">
        <v>41.626090579052899</v>
      </c>
      <c r="J29">
        <v>46.580991639207802</v>
      </c>
    </row>
    <row r="30" spans="1:10" hidden="1" x14ac:dyDescent="0.25">
      <c r="A30" t="s">
        <v>14</v>
      </c>
      <c r="B30" t="s">
        <v>11</v>
      </c>
      <c r="C30" t="s">
        <v>15</v>
      </c>
      <c r="D30">
        <v>2002</v>
      </c>
      <c r="E30" t="s">
        <v>13</v>
      </c>
      <c r="F30">
        <v>4.1345082707288503</v>
      </c>
      <c r="G30">
        <v>2.5545124748071101E-2</v>
      </c>
      <c r="H30">
        <v>62.458870663074997</v>
      </c>
      <c r="I30">
        <v>59.408649260979999</v>
      </c>
      <c r="J30">
        <v>65.665699742966694</v>
      </c>
    </row>
    <row r="31" spans="1:10" hidden="1" x14ac:dyDescent="0.25">
      <c r="A31" t="s">
        <v>14</v>
      </c>
      <c r="B31" t="s">
        <v>11</v>
      </c>
      <c r="C31" t="s">
        <v>15</v>
      </c>
      <c r="D31">
        <v>2003</v>
      </c>
      <c r="E31" t="s">
        <v>13</v>
      </c>
      <c r="F31">
        <v>4.5980546588697502</v>
      </c>
      <c r="G31">
        <v>2.43985775462695E-2</v>
      </c>
      <c r="H31">
        <v>99.290972830735598</v>
      </c>
      <c r="I31">
        <v>94.654502534116503</v>
      </c>
      <c r="J31">
        <v>104.154551782895</v>
      </c>
    </row>
    <row r="32" spans="1:10" hidden="1" x14ac:dyDescent="0.25">
      <c r="A32" t="s">
        <v>14</v>
      </c>
      <c r="B32" t="s">
        <v>11</v>
      </c>
      <c r="C32" t="s">
        <v>15</v>
      </c>
      <c r="D32">
        <v>2004</v>
      </c>
      <c r="E32" t="s">
        <v>13</v>
      </c>
      <c r="F32">
        <v>4.9402255539731597</v>
      </c>
      <c r="G32">
        <v>2.3888081022930999E-2</v>
      </c>
      <c r="H32">
        <v>139.801778850766</v>
      </c>
      <c r="I32">
        <v>133.40704126282799</v>
      </c>
      <c r="J32">
        <v>146.50304200460701</v>
      </c>
    </row>
    <row r="33" spans="1:10" hidden="1" x14ac:dyDescent="0.25">
      <c r="A33" t="s">
        <v>14</v>
      </c>
      <c r="B33" t="s">
        <v>11</v>
      </c>
      <c r="C33" t="s">
        <v>15</v>
      </c>
      <c r="D33">
        <v>2005</v>
      </c>
      <c r="E33" t="s">
        <v>13</v>
      </c>
      <c r="F33">
        <v>4.8876458652289401</v>
      </c>
      <c r="G33">
        <v>2.3562795198283699E-2</v>
      </c>
      <c r="H33">
        <v>132.64095154181001</v>
      </c>
      <c r="I33">
        <v>126.65448478029801</v>
      </c>
      <c r="J33">
        <v>138.910375392041</v>
      </c>
    </row>
    <row r="34" spans="1:10" hidden="1" x14ac:dyDescent="0.25">
      <c r="A34" t="s">
        <v>14</v>
      </c>
      <c r="B34" t="s">
        <v>11</v>
      </c>
      <c r="C34" t="s">
        <v>15</v>
      </c>
      <c r="D34">
        <v>2006</v>
      </c>
      <c r="E34" t="s">
        <v>13</v>
      </c>
      <c r="F34">
        <v>4.6372845212368903</v>
      </c>
      <c r="G34">
        <v>2.7723533984418899E-2</v>
      </c>
      <c r="H34">
        <v>103.263556520005</v>
      </c>
      <c r="I34">
        <v>97.802133783252501</v>
      </c>
      <c r="J34">
        <v>109.029953567192</v>
      </c>
    </row>
    <row r="35" spans="1:10" hidden="1" x14ac:dyDescent="0.25">
      <c r="A35" t="s">
        <v>14</v>
      </c>
      <c r="B35" t="s">
        <v>11</v>
      </c>
      <c r="C35" t="s">
        <v>15</v>
      </c>
      <c r="D35">
        <v>2007</v>
      </c>
      <c r="E35" t="s">
        <v>13</v>
      </c>
      <c r="F35">
        <v>3.9369337263317301</v>
      </c>
      <c r="G35">
        <v>3.1464047831463601E-2</v>
      </c>
      <c r="H35">
        <v>51.261179270153903</v>
      </c>
      <c r="I35">
        <v>48.195429484240499</v>
      </c>
      <c r="J35">
        <v>54.521943850009499</v>
      </c>
    </row>
    <row r="36" spans="1:10" hidden="1" x14ac:dyDescent="0.25">
      <c r="A36" t="s">
        <v>14</v>
      </c>
      <c r="B36" t="s">
        <v>11</v>
      </c>
      <c r="C36" t="s">
        <v>15</v>
      </c>
      <c r="D36">
        <v>2008</v>
      </c>
      <c r="E36" t="s">
        <v>13</v>
      </c>
      <c r="F36">
        <v>4.2515020985594401</v>
      </c>
      <c r="G36">
        <v>3.3767977940618497E-2</v>
      </c>
      <c r="H36">
        <v>70.210796714621495</v>
      </c>
      <c r="I36">
        <v>65.714319975620299</v>
      </c>
      <c r="J36">
        <v>75.0149431224539</v>
      </c>
    </row>
    <row r="37" spans="1:10" hidden="1" x14ac:dyDescent="0.25">
      <c r="A37" t="s">
        <v>14</v>
      </c>
      <c r="B37" t="s">
        <v>11</v>
      </c>
      <c r="C37" t="s">
        <v>15</v>
      </c>
      <c r="D37">
        <v>2009</v>
      </c>
      <c r="E37" t="s">
        <v>13</v>
      </c>
      <c r="F37">
        <v>4.8684862981150099</v>
      </c>
      <c r="G37">
        <v>2.93129436838423E-2</v>
      </c>
      <c r="H37">
        <v>130.123799105323</v>
      </c>
      <c r="I37">
        <v>122.85845599846</v>
      </c>
      <c r="J37">
        <v>137.81878468190001</v>
      </c>
    </row>
    <row r="38" spans="1:10" hidden="1" x14ac:dyDescent="0.25">
      <c r="A38" t="s">
        <v>14</v>
      </c>
      <c r="B38" t="s">
        <v>11</v>
      </c>
      <c r="C38" t="s">
        <v>15</v>
      </c>
      <c r="D38">
        <v>2010</v>
      </c>
      <c r="E38" t="s">
        <v>13</v>
      </c>
      <c r="F38">
        <v>5.7441130592411396</v>
      </c>
      <c r="G38">
        <v>2.6473474255229699E-2</v>
      </c>
      <c r="H38">
        <v>312.346472120866</v>
      </c>
      <c r="I38">
        <v>296.55273165804198</v>
      </c>
      <c r="J38">
        <v>328.981352155774</v>
      </c>
    </row>
    <row r="39" spans="1:10" hidden="1" x14ac:dyDescent="0.25">
      <c r="A39" t="s">
        <v>14</v>
      </c>
      <c r="B39" t="s">
        <v>11</v>
      </c>
      <c r="C39" t="s">
        <v>15</v>
      </c>
      <c r="D39">
        <v>2011</v>
      </c>
      <c r="E39" t="s">
        <v>13</v>
      </c>
      <c r="F39">
        <v>5.32785822046334</v>
      </c>
      <c r="G39">
        <v>2.6967960178390302E-2</v>
      </c>
      <c r="H39">
        <v>205.996302677975</v>
      </c>
      <c r="I39">
        <v>195.39067552052799</v>
      </c>
      <c r="J39">
        <v>217.177593577322</v>
      </c>
    </row>
    <row r="40" spans="1:10" hidden="1" x14ac:dyDescent="0.25">
      <c r="A40" t="s">
        <v>14</v>
      </c>
      <c r="B40" t="s">
        <v>11</v>
      </c>
      <c r="C40" t="s">
        <v>15</v>
      </c>
      <c r="D40">
        <v>2012</v>
      </c>
      <c r="E40" t="s">
        <v>13</v>
      </c>
      <c r="F40">
        <v>5.2354028324203998</v>
      </c>
      <c r="G40">
        <v>2.8194888803633598E-2</v>
      </c>
      <c r="H40">
        <v>187.804744948305</v>
      </c>
      <c r="I40">
        <v>177.70783944478799</v>
      </c>
      <c r="J40">
        <v>198.475330831176</v>
      </c>
    </row>
    <row r="41" spans="1:10" hidden="1" x14ac:dyDescent="0.25">
      <c r="A41" t="s">
        <v>14</v>
      </c>
      <c r="B41" t="s">
        <v>11</v>
      </c>
      <c r="C41" t="s">
        <v>15</v>
      </c>
      <c r="D41">
        <v>2013</v>
      </c>
      <c r="E41" t="s">
        <v>13</v>
      </c>
      <c r="F41">
        <v>5.3045370805513903</v>
      </c>
      <c r="G41">
        <v>2.94059228952653E-2</v>
      </c>
      <c r="H41">
        <v>201.24781931767501</v>
      </c>
      <c r="I41">
        <v>189.97670733595101</v>
      </c>
      <c r="J41">
        <v>213.18763414769001</v>
      </c>
    </row>
    <row r="42" spans="1:10" hidden="1" x14ac:dyDescent="0.25">
      <c r="A42" t="s">
        <v>14</v>
      </c>
      <c r="B42" t="s">
        <v>11</v>
      </c>
      <c r="C42" t="s">
        <v>15</v>
      </c>
      <c r="D42">
        <v>2014</v>
      </c>
      <c r="E42" t="s">
        <v>13</v>
      </c>
      <c r="F42">
        <v>5.4548919392409596</v>
      </c>
      <c r="G42">
        <v>3.2218538543982898E-2</v>
      </c>
      <c r="H42">
        <v>233.89959433608101</v>
      </c>
      <c r="I42">
        <v>219.585922786661</v>
      </c>
      <c r="J42">
        <v>249.14630016486001</v>
      </c>
    </row>
    <row r="43" spans="1:10" hidden="1" x14ac:dyDescent="0.25">
      <c r="A43" t="s">
        <v>14</v>
      </c>
      <c r="B43" t="s">
        <v>11</v>
      </c>
      <c r="C43" t="s">
        <v>15</v>
      </c>
      <c r="D43">
        <v>2015</v>
      </c>
      <c r="E43" t="s">
        <v>13</v>
      </c>
      <c r="F43">
        <v>5.8003372403529099</v>
      </c>
      <c r="G43">
        <v>3.0411088329131999E-2</v>
      </c>
      <c r="H43">
        <v>330.410969034571</v>
      </c>
      <c r="I43">
        <v>311.29204009236202</v>
      </c>
      <c r="J43">
        <v>350.70414401207398</v>
      </c>
    </row>
    <row r="44" spans="1:10" hidden="1" x14ac:dyDescent="0.25">
      <c r="A44" t="s">
        <v>14</v>
      </c>
      <c r="B44" t="s">
        <v>11</v>
      </c>
      <c r="C44" t="s">
        <v>15</v>
      </c>
      <c r="D44">
        <v>2016</v>
      </c>
      <c r="E44" t="s">
        <v>13</v>
      </c>
      <c r="F44">
        <v>5.2523449869265004</v>
      </c>
      <c r="G44">
        <v>3.3213498059537001E-2</v>
      </c>
      <c r="H44">
        <v>191.01366823509201</v>
      </c>
      <c r="I44">
        <v>178.97507149114199</v>
      </c>
      <c r="J44">
        <v>203.862030329915</v>
      </c>
    </row>
    <row r="45" spans="1:10" hidden="1" x14ac:dyDescent="0.25">
      <c r="A45" t="s">
        <v>14</v>
      </c>
      <c r="B45" t="s">
        <v>11</v>
      </c>
      <c r="C45" t="s">
        <v>15</v>
      </c>
      <c r="D45">
        <v>2017</v>
      </c>
      <c r="E45" t="s">
        <v>13</v>
      </c>
      <c r="F45">
        <v>4.6988589531952698</v>
      </c>
      <c r="G45">
        <v>3.6331696478477699E-2</v>
      </c>
      <c r="H45">
        <v>109.82178913003099</v>
      </c>
      <c r="I45">
        <v>102.273319050754</v>
      </c>
      <c r="J45">
        <v>117.92738790197799</v>
      </c>
    </row>
    <row r="46" spans="1:10" hidden="1" x14ac:dyDescent="0.25">
      <c r="A46" t="s">
        <v>16</v>
      </c>
      <c r="B46" t="s">
        <v>11</v>
      </c>
      <c r="C46" t="s">
        <v>17</v>
      </c>
      <c r="D46">
        <v>1996</v>
      </c>
      <c r="E46" t="s">
        <v>13</v>
      </c>
      <c r="F46">
        <v>4.5014225751702197</v>
      </c>
      <c r="G46">
        <v>3.3212925724890097E-2</v>
      </c>
      <c r="H46">
        <v>90.145278564350903</v>
      </c>
      <c r="I46">
        <v>84.4639858664858</v>
      </c>
      <c r="J46">
        <v>96.208711489055901</v>
      </c>
    </row>
    <row r="47" spans="1:10" hidden="1" x14ac:dyDescent="0.25">
      <c r="A47" t="s">
        <v>16</v>
      </c>
      <c r="B47" t="s">
        <v>11</v>
      </c>
      <c r="C47" t="s">
        <v>17</v>
      </c>
      <c r="D47">
        <v>1997</v>
      </c>
      <c r="E47" t="s">
        <v>13</v>
      </c>
      <c r="F47">
        <v>4.6078726303249598</v>
      </c>
      <c r="G47">
        <v>2.96969505963206E-2</v>
      </c>
      <c r="H47">
        <v>100.270609923121</v>
      </c>
      <c r="I47">
        <v>94.600863805846998</v>
      </c>
      <c r="J47">
        <v>106.28016288508</v>
      </c>
    </row>
    <row r="48" spans="1:10" hidden="1" x14ac:dyDescent="0.25">
      <c r="A48" t="s">
        <v>16</v>
      </c>
      <c r="B48" t="s">
        <v>11</v>
      </c>
      <c r="C48" t="s">
        <v>17</v>
      </c>
      <c r="D48">
        <v>1998</v>
      </c>
      <c r="E48" t="s">
        <v>13</v>
      </c>
      <c r="F48">
        <v>4.3018630463746099</v>
      </c>
      <c r="G48">
        <v>2.88436032130889E-2</v>
      </c>
      <c r="H48">
        <v>73.837227816371893</v>
      </c>
      <c r="I48">
        <v>69.778754320771895</v>
      </c>
      <c r="J48">
        <v>78.131750339714202</v>
      </c>
    </row>
    <row r="49" spans="1:10" hidden="1" x14ac:dyDescent="0.25">
      <c r="A49" t="s">
        <v>16</v>
      </c>
      <c r="B49" t="s">
        <v>11</v>
      </c>
      <c r="C49" t="s">
        <v>17</v>
      </c>
      <c r="D49">
        <v>1999</v>
      </c>
      <c r="E49" t="s">
        <v>13</v>
      </c>
      <c r="F49">
        <v>3.87262972397779</v>
      </c>
      <c r="G49">
        <v>2.7226495987480299E-2</v>
      </c>
      <c r="H49">
        <v>48.068627239999202</v>
      </c>
      <c r="I49">
        <v>45.570737627807297</v>
      </c>
      <c r="J49">
        <v>50.703434814012603</v>
      </c>
    </row>
    <row r="50" spans="1:10" hidden="1" x14ac:dyDescent="0.25">
      <c r="A50" t="s">
        <v>16</v>
      </c>
      <c r="B50" t="s">
        <v>11</v>
      </c>
      <c r="C50" t="s">
        <v>17</v>
      </c>
      <c r="D50" s="1">
        <v>2000</v>
      </c>
      <c r="E50" t="s">
        <v>13</v>
      </c>
      <c r="F50">
        <v>3.8243705020023602</v>
      </c>
      <c r="G50">
        <v>2.7126778935397299E-2</v>
      </c>
      <c r="H50">
        <v>45.803957789401302</v>
      </c>
      <c r="I50">
        <v>43.432239688224399</v>
      </c>
      <c r="J50">
        <v>48.305189053883304</v>
      </c>
    </row>
    <row r="51" spans="1:10" hidden="1" x14ac:dyDescent="0.25">
      <c r="A51" t="s">
        <v>16</v>
      </c>
      <c r="B51" t="s">
        <v>11</v>
      </c>
      <c r="C51" t="s">
        <v>17</v>
      </c>
      <c r="D51">
        <v>2001</v>
      </c>
      <c r="E51" t="s">
        <v>13</v>
      </c>
      <c r="F51">
        <v>3.2547258064101401</v>
      </c>
      <c r="G51">
        <v>3.2038452204153002E-2</v>
      </c>
      <c r="H51">
        <v>25.912508516098999</v>
      </c>
      <c r="I51">
        <v>24.335360082903598</v>
      </c>
      <c r="J51">
        <v>27.591870237770799</v>
      </c>
    </row>
    <row r="52" spans="1:10" hidden="1" x14ac:dyDescent="0.25">
      <c r="A52" t="s">
        <v>16</v>
      </c>
      <c r="B52" t="s">
        <v>11</v>
      </c>
      <c r="C52" t="s">
        <v>17</v>
      </c>
      <c r="D52">
        <v>2002</v>
      </c>
      <c r="E52" t="s">
        <v>13</v>
      </c>
      <c r="F52">
        <v>3.63761656225536</v>
      </c>
      <c r="G52">
        <v>2.87312495924423E-2</v>
      </c>
      <c r="H52">
        <v>38.001155313663297</v>
      </c>
      <c r="I52">
        <v>35.920325782234102</v>
      </c>
      <c r="J52">
        <v>40.202525275742097</v>
      </c>
    </row>
    <row r="53" spans="1:10" hidden="1" x14ac:dyDescent="0.25">
      <c r="A53" t="s">
        <v>16</v>
      </c>
      <c r="B53" t="s">
        <v>11</v>
      </c>
      <c r="C53" t="s">
        <v>17</v>
      </c>
      <c r="D53">
        <v>2003</v>
      </c>
      <c r="E53" t="s">
        <v>13</v>
      </c>
      <c r="F53">
        <v>4.0984933071291998</v>
      </c>
      <c r="G53">
        <v>2.8168008322809999E-2</v>
      </c>
      <c r="H53">
        <v>60.249441771782202</v>
      </c>
      <c r="I53">
        <v>57.013267893915803</v>
      </c>
      <c r="J53">
        <v>63.669306600100299</v>
      </c>
    </row>
    <row r="54" spans="1:10" hidden="1" x14ac:dyDescent="0.25">
      <c r="A54" t="s">
        <v>16</v>
      </c>
      <c r="B54" t="s">
        <v>11</v>
      </c>
      <c r="C54" t="s">
        <v>17</v>
      </c>
      <c r="D54">
        <v>2004</v>
      </c>
      <c r="E54" t="s">
        <v>13</v>
      </c>
      <c r="F54">
        <v>4.4836489924631202</v>
      </c>
      <c r="G54">
        <v>2.71603068069525E-2</v>
      </c>
      <c r="H54">
        <v>88.557228475165203</v>
      </c>
      <c r="I54">
        <v>83.966238138086496</v>
      </c>
      <c r="J54">
        <v>93.399238659536493</v>
      </c>
    </row>
    <row r="55" spans="1:10" hidden="1" x14ac:dyDescent="0.25">
      <c r="A55" t="s">
        <v>16</v>
      </c>
      <c r="B55" t="s">
        <v>11</v>
      </c>
      <c r="C55" t="s">
        <v>17</v>
      </c>
      <c r="D55">
        <v>2005</v>
      </c>
      <c r="E55" t="s">
        <v>13</v>
      </c>
      <c r="F55">
        <v>4.6022123654853004</v>
      </c>
      <c r="G55">
        <v>2.7072340954293901E-2</v>
      </c>
      <c r="H55">
        <v>99.704654953861805</v>
      </c>
      <c r="I55">
        <v>94.552059520971</v>
      </c>
      <c r="J55">
        <v>105.138040036703</v>
      </c>
    </row>
    <row r="56" spans="1:10" hidden="1" x14ac:dyDescent="0.25">
      <c r="A56" t="s">
        <v>16</v>
      </c>
      <c r="B56" t="s">
        <v>11</v>
      </c>
      <c r="C56" t="s">
        <v>17</v>
      </c>
      <c r="D56">
        <v>2006</v>
      </c>
      <c r="E56" t="s">
        <v>13</v>
      </c>
      <c r="F56">
        <v>4.3608101383732301</v>
      </c>
      <c r="G56">
        <v>3.0806914100950201E-2</v>
      </c>
      <c r="H56">
        <v>78.320559218621398</v>
      </c>
      <c r="I56">
        <v>73.731387223374298</v>
      </c>
      <c r="J56">
        <v>83.195369398569397</v>
      </c>
    </row>
    <row r="57" spans="1:10" hidden="1" x14ac:dyDescent="0.25">
      <c r="A57" t="s">
        <v>16</v>
      </c>
      <c r="B57" t="s">
        <v>11</v>
      </c>
      <c r="C57" t="s">
        <v>17</v>
      </c>
      <c r="D57">
        <v>2007</v>
      </c>
      <c r="E57" t="s">
        <v>13</v>
      </c>
      <c r="F57">
        <v>3.4961534499076499</v>
      </c>
      <c r="G57">
        <v>3.4865822013351103E-2</v>
      </c>
      <c r="H57">
        <v>32.988316387331899</v>
      </c>
      <c r="I57">
        <v>30.8092952648311</v>
      </c>
      <c r="J57">
        <v>35.321451163244497</v>
      </c>
    </row>
    <row r="58" spans="1:10" hidden="1" x14ac:dyDescent="0.25">
      <c r="A58" t="s">
        <v>16</v>
      </c>
      <c r="B58" t="s">
        <v>11</v>
      </c>
      <c r="C58" t="s">
        <v>17</v>
      </c>
      <c r="D58">
        <v>2008</v>
      </c>
      <c r="E58" t="s">
        <v>13</v>
      </c>
      <c r="F58">
        <v>3.9131111620925099</v>
      </c>
      <c r="G58">
        <v>3.7680232942171897E-2</v>
      </c>
      <c r="H58">
        <v>50.0544374460817</v>
      </c>
      <c r="I58">
        <v>46.490960950019399</v>
      </c>
      <c r="J58">
        <v>53.891050149236698</v>
      </c>
    </row>
    <row r="59" spans="1:10" hidden="1" x14ac:dyDescent="0.25">
      <c r="A59" t="s">
        <v>16</v>
      </c>
      <c r="B59" t="s">
        <v>11</v>
      </c>
      <c r="C59" t="s">
        <v>17</v>
      </c>
      <c r="D59">
        <v>2009</v>
      </c>
      <c r="E59" t="s">
        <v>13</v>
      </c>
      <c r="F59">
        <v>4.4145885741213799</v>
      </c>
      <c r="G59">
        <v>3.2074932371224898E-2</v>
      </c>
      <c r="H59">
        <v>82.647830453937502</v>
      </c>
      <c r="I59">
        <v>77.611973011576893</v>
      </c>
      <c r="J59">
        <v>88.010439803197798</v>
      </c>
    </row>
    <row r="60" spans="1:10" hidden="1" x14ac:dyDescent="0.25">
      <c r="A60" t="s">
        <v>16</v>
      </c>
      <c r="B60" t="s">
        <v>11</v>
      </c>
      <c r="C60" t="s">
        <v>17</v>
      </c>
      <c r="D60">
        <v>2010</v>
      </c>
      <c r="E60" t="s">
        <v>13</v>
      </c>
      <c r="F60">
        <v>5.1857486668628203</v>
      </c>
      <c r="G60">
        <v>2.9817196723518E-2</v>
      </c>
      <c r="H60">
        <v>178.707191872149</v>
      </c>
      <c r="I60">
        <v>168.56256074736999</v>
      </c>
      <c r="J60">
        <v>189.46235916938201</v>
      </c>
    </row>
    <row r="61" spans="1:10" hidden="1" x14ac:dyDescent="0.25">
      <c r="A61" t="s">
        <v>16</v>
      </c>
      <c r="B61" t="s">
        <v>11</v>
      </c>
      <c r="C61" t="s">
        <v>17</v>
      </c>
      <c r="D61">
        <v>2011</v>
      </c>
      <c r="E61" t="s">
        <v>13</v>
      </c>
      <c r="F61">
        <v>5.0666840679997298</v>
      </c>
      <c r="G61">
        <v>3.0708613444988798E-2</v>
      </c>
      <c r="H61">
        <v>158.64739022429001</v>
      </c>
      <c r="I61">
        <v>149.38026749778899</v>
      </c>
      <c r="J61">
        <v>168.48941862653101</v>
      </c>
    </row>
    <row r="62" spans="1:10" hidden="1" x14ac:dyDescent="0.25">
      <c r="A62" t="s">
        <v>16</v>
      </c>
      <c r="B62" t="s">
        <v>11</v>
      </c>
      <c r="C62" t="s">
        <v>17</v>
      </c>
      <c r="D62">
        <v>2012</v>
      </c>
      <c r="E62" t="s">
        <v>13</v>
      </c>
      <c r="F62">
        <v>4.9351861907988797</v>
      </c>
      <c r="G62">
        <v>3.1584014927765698E-2</v>
      </c>
      <c r="H62">
        <v>139.09903908236399</v>
      </c>
      <c r="I62">
        <v>130.74927023338799</v>
      </c>
      <c r="J62">
        <v>147.98203186220201</v>
      </c>
    </row>
    <row r="63" spans="1:10" hidden="1" x14ac:dyDescent="0.25">
      <c r="A63" t="s">
        <v>16</v>
      </c>
      <c r="B63" t="s">
        <v>11</v>
      </c>
      <c r="C63" t="s">
        <v>17</v>
      </c>
      <c r="D63">
        <v>2013</v>
      </c>
      <c r="E63" t="s">
        <v>13</v>
      </c>
      <c r="F63">
        <v>4.9816912058537097</v>
      </c>
      <c r="G63">
        <v>3.3543359841968497E-2</v>
      </c>
      <c r="H63">
        <v>145.72061693801601</v>
      </c>
      <c r="I63">
        <v>136.44835898154099</v>
      </c>
      <c r="J63">
        <v>155.622965049133</v>
      </c>
    </row>
    <row r="64" spans="1:10" hidden="1" x14ac:dyDescent="0.25">
      <c r="A64" t="s">
        <v>16</v>
      </c>
      <c r="B64" t="s">
        <v>11</v>
      </c>
      <c r="C64" t="s">
        <v>17</v>
      </c>
      <c r="D64">
        <v>2014</v>
      </c>
      <c r="E64" t="s">
        <v>13</v>
      </c>
      <c r="F64">
        <v>5.2260097006458803</v>
      </c>
      <c r="G64">
        <v>3.6755930061921599E-2</v>
      </c>
      <c r="H64">
        <v>186.048929444077</v>
      </c>
      <c r="I64">
        <v>173.11707119210999</v>
      </c>
      <c r="J64">
        <v>199.94679848110201</v>
      </c>
    </row>
    <row r="65" spans="1:10" hidden="1" x14ac:dyDescent="0.25">
      <c r="A65" t="s">
        <v>16</v>
      </c>
      <c r="B65" t="s">
        <v>11</v>
      </c>
      <c r="C65" t="s">
        <v>17</v>
      </c>
      <c r="D65">
        <v>2015</v>
      </c>
      <c r="E65" t="s">
        <v>13</v>
      </c>
      <c r="F65">
        <v>5.1997761463426304</v>
      </c>
      <c r="G65">
        <v>3.4686935800817102E-2</v>
      </c>
      <c r="H65">
        <v>181.231667962307</v>
      </c>
      <c r="I65">
        <v>169.31988765965599</v>
      </c>
      <c r="J65">
        <v>193.981450887921</v>
      </c>
    </row>
    <row r="66" spans="1:10" hidden="1" x14ac:dyDescent="0.25">
      <c r="A66" t="s">
        <v>16</v>
      </c>
      <c r="B66" t="s">
        <v>11</v>
      </c>
      <c r="C66" t="s">
        <v>17</v>
      </c>
      <c r="D66">
        <v>2016</v>
      </c>
      <c r="E66" t="s">
        <v>13</v>
      </c>
      <c r="F66">
        <v>4.6850140091830497</v>
      </c>
      <c r="G66">
        <v>3.7245941132313297E-2</v>
      </c>
      <c r="H66">
        <v>108.311789657243</v>
      </c>
      <c r="I66">
        <v>100.686523701128</v>
      </c>
      <c r="J66">
        <v>116.514537869812</v>
      </c>
    </row>
    <row r="67" spans="1:10" hidden="1" x14ac:dyDescent="0.25">
      <c r="A67" t="s">
        <v>16</v>
      </c>
      <c r="B67" t="s">
        <v>11</v>
      </c>
      <c r="C67" t="s">
        <v>17</v>
      </c>
      <c r="D67">
        <v>2017</v>
      </c>
      <c r="E67" t="s">
        <v>13</v>
      </c>
      <c r="F67">
        <v>4.3810351344362903</v>
      </c>
      <c r="G67">
        <v>4.0328064616914197E-2</v>
      </c>
      <c r="H67">
        <v>79.920719290908593</v>
      </c>
      <c r="I67">
        <v>73.846759445200306</v>
      </c>
      <c r="J67">
        <v>86.494267588221902</v>
      </c>
    </row>
    <row r="68" spans="1:10" hidden="1" x14ac:dyDescent="0.25">
      <c r="A68" t="s">
        <v>18</v>
      </c>
      <c r="B68" t="s">
        <v>11</v>
      </c>
      <c r="C68" t="s">
        <v>19</v>
      </c>
      <c r="D68">
        <v>1996</v>
      </c>
      <c r="E68" t="s">
        <v>13</v>
      </c>
      <c r="F68">
        <v>5.1306558385904601</v>
      </c>
      <c r="G68">
        <v>2.85388002675015E-2</v>
      </c>
      <c r="H68">
        <v>169.12800235047899</v>
      </c>
      <c r="I68">
        <v>159.92737246178601</v>
      </c>
      <c r="J68">
        <v>178.857944945593</v>
      </c>
    </row>
    <row r="69" spans="1:10" hidden="1" x14ac:dyDescent="0.25">
      <c r="A69" t="s">
        <v>18</v>
      </c>
      <c r="B69" t="s">
        <v>11</v>
      </c>
      <c r="C69" t="s">
        <v>19</v>
      </c>
      <c r="D69">
        <v>1997</v>
      </c>
      <c r="E69" t="s">
        <v>13</v>
      </c>
      <c r="F69">
        <v>5.2194356184753401</v>
      </c>
      <c r="G69">
        <v>2.72079461499296E-2</v>
      </c>
      <c r="H69">
        <v>184.82984008159499</v>
      </c>
      <c r="I69">
        <v>175.231515273132</v>
      </c>
      <c r="J69">
        <v>194.95391414803399</v>
      </c>
    </row>
    <row r="70" spans="1:10" hidden="1" x14ac:dyDescent="0.25">
      <c r="A70" t="s">
        <v>18</v>
      </c>
      <c r="B70" t="s">
        <v>11</v>
      </c>
      <c r="C70" t="s">
        <v>19</v>
      </c>
      <c r="D70">
        <v>1998</v>
      </c>
      <c r="E70" t="s">
        <v>13</v>
      </c>
      <c r="F70">
        <v>4.9558384954987904</v>
      </c>
      <c r="G70">
        <v>2.61094035580581E-2</v>
      </c>
      <c r="H70">
        <v>142.001624190738</v>
      </c>
      <c r="I70">
        <v>134.91757879213799</v>
      </c>
      <c r="J70">
        <v>149.457627785288</v>
      </c>
    </row>
    <row r="71" spans="1:10" hidden="1" x14ac:dyDescent="0.25">
      <c r="A71" t="s">
        <v>18</v>
      </c>
      <c r="B71" t="s">
        <v>11</v>
      </c>
      <c r="C71" t="s">
        <v>19</v>
      </c>
      <c r="D71">
        <v>1999</v>
      </c>
      <c r="E71" t="s">
        <v>13</v>
      </c>
      <c r="F71">
        <v>4.60026690673463</v>
      </c>
      <c r="G71">
        <v>2.6182538495080301E-2</v>
      </c>
      <c r="H71">
        <v>99.510872219676401</v>
      </c>
      <c r="I71">
        <v>94.533014311703795</v>
      </c>
      <c r="J71">
        <v>104.750850927798</v>
      </c>
    </row>
    <row r="72" spans="1:10" hidden="1" x14ac:dyDescent="0.25">
      <c r="A72" t="s">
        <v>18</v>
      </c>
      <c r="B72" t="s">
        <v>11</v>
      </c>
      <c r="C72" t="s">
        <v>19</v>
      </c>
      <c r="D72" s="1">
        <v>2000</v>
      </c>
      <c r="E72" t="s">
        <v>13</v>
      </c>
      <c r="F72">
        <v>4.4680243642263804</v>
      </c>
      <c r="G72">
        <v>2.5795170764842001E-2</v>
      </c>
      <c r="H72">
        <v>87.184308316791203</v>
      </c>
      <c r="I72">
        <v>82.885971803350998</v>
      </c>
      <c r="J72">
        <v>91.705549821037394</v>
      </c>
    </row>
    <row r="73" spans="1:10" hidden="1" x14ac:dyDescent="0.25">
      <c r="A73" t="s">
        <v>18</v>
      </c>
      <c r="B73" t="s">
        <v>11</v>
      </c>
      <c r="C73" t="s">
        <v>19</v>
      </c>
      <c r="D73">
        <v>2001</v>
      </c>
      <c r="E73" t="s">
        <v>13</v>
      </c>
      <c r="F73">
        <v>4.1943276445234297</v>
      </c>
      <c r="G73">
        <v>2.88179565543435E-2</v>
      </c>
      <c r="H73">
        <v>66.309133277114</v>
      </c>
      <c r="I73">
        <v>62.6675926057857</v>
      </c>
      <c r="J73">
        <v>70.162279627064095</v>
      </c>
    </row>
    <row r="74" spans="1:10" hidden="1" x14ac:dyDescent="0.25">
      <c r="A74" t="s">
        <v>18</v>
      </c>
      <c r="B74" t="s">
        <v>11</v>
      </c>
      <c r="C74" t="s">
        <v>19</v>
      </c>
      <c r="D74">
        <v>2002</v>
      </c>
      <c r="E74" t="s">
        <v>13</v>
      </c>
      <c r="F74">
        <v>4.6393875270584504</v>
      </c>
      <c r="G74">
        <v>2.6025085004413299E-2</v>
      </c>
      <c r="H74">
        <v>103.48094888911</v>
      </c>
      <c r="I74">
        <v>98.334837134677997</v>
      </c>
      <c r="J74">
        <v>108.89636974051</v>
      </c>
    </row>
    <row r="75" spans="1:10" hidden="1" x14ac:dyDescent="0.25">
      <c r="A75" t="s">
        <v>18</v>
      </c>
      <c r="B75" t="s">
        <v>11</v>
      </c>
      <c r="C75" t="s">
        <v>19</v>
      </c>
      <c r="D75">
        <v>2003</v>
      </c>
      <c r="E75" t="s">
        <v>13</v>
      </c>
      <c r="F75">
        <v>5.18906872380464</v>
      </c>
      <c r="G75">
        <v>2.4887316618538598E-2</v>
      </c>
      <c r="H75">
        <v>179.30149594084401</v>
      </c>
      <c r="I75">
        <v>170.76521190398901</v>
      </c>
      <c r="J75">
        <v>188.26449537450301</v>
      </c>
    </row>
    <row r="76" spans="1:10" hidden="1" x14ac:dyDescent="0.25">
      <c r="A76" t="s">
        <v>18</v>
      </c>
      <c r="B76" t="s">
        <v>11</v>
      </c>
      <c r="C76" t="s">
        <v>19</v>
      </c>
      <c r="D76">
        <v>2004</v>
      </c>
      <c r="E76" t="s">
        <v>13</v>
      </c>
      <c r="F76">
        <v>5.5442476743065798</v>
      </c>
      <c r="G76">
        <v>2.3990813653094301E-2</v>
      </c>
      <c r="H76">
        <v>255.76208945392199</v>
      </c>
      <c r="I76">
        <v>244.014019240539</v>
      </c>
      <c r="J76">
        <v>268.07577124227998</v>
      </c>
    </row>
    <row r="77" spans="1:10" hidden="1" x14ac:dyDescent="0.25">
      <c r="A77" t="s">
        <v>18</v>
      </c>
      <c r="B77" t="s">
        <v>11</v>
      </c>
      <c r="C77" t="s">
        <v>19</v>
      </c>
      <c r="D77">
        <v>2005</v>
      </c>
      <c r="E77" t="s">
        <v>13</v>
      </c>
      <c r="F77">
        <v>5.5196732635063004</v>
      </c>
      <c r="G77">
        <v>2.3217010729813799E-2</v>
      </c>
      <c r="H77">
        <v>249.55348563659899</v>
      </c>
      <c r="I77">
        <v>238.451973833279</v>
      </c>
      <c r="J77">
        <v>261.17184602094898</v>
      </c>
    </row>
    <row r="78" spans="1:10" hidden="1" x14ac:dyDescent="0.25">
      <c r="A78" t="s">
        <v>18</v>
      </c>
      <c r="B78" t="s">
        <v>11</v>
      </c>
      <c r="C78" t="s">
        <v>19</v>
      </c>
      <c r="D78">
        <v>2006</v>
      </c>
      <c r="E78" t="s">
        <v>13</v>
      </c>
      <c r="F78">
        <v>5.2106286372647102</v>
      </c>
      <c r="G78">
        <v>2.85366266638429E-2</v>
      </c>
      <c r="H78">
        <v>183.20919412722401</v>
      </c>
      <c r="I78">
        <v>173.24327992457401</v>
      </c>
      <c r="J78">
        <v>193.748402981982</v>
      </c>
    </row>
    <row r="79" spans="1:10" hidden="1" x14ac:dyDescent="0.25">
      <c r="A79" t="s">
        <v>18</v>
      </c>
      <c r="B79" t="s">
        <v>11</v>
      </c>
      <c r="C79" t="s">
        <v>19</v>
      </c>
      <c r="D79">
        <v>2007</v>
      </c>
      <c r="E79" t="s">
        <v>13</v>
      </c>
      <c r="F79">
        <v>4.4673055954130403</v>
      </c>
      <c r="G79">
        <v>3.1296046987883602E-2</v>
      </c>
      <c r="H79">
        <v>87.121665470519503</v>
      </c>
      <c r="I79">
        <v>81.938203173671099</v>
      </c>
      <c r="J79">
        <v>92.633036854242903</v>
      </c>
    </row>
    <row r="80" spans="1:10" hidden="1" x14ac:dyDescent="0.25">
      <c r="A80" t="s">
        <v>18</v>
      </c>
      <c r="B80" t="s">
        <v>11</v>
      </c>
      <c r="C80" t="s">
        <v>19</v>
      </c>
      <c r="D80">
        <v>2008</v>
      </c>
      <c r="E80" t="s">
        <v>13</v>
      </c>
      <c r="F80">
        <v>4.4923568791750297</v>
      </c>
      <c r="G80">
        <v>3.4218857705723402E-2</v>
      </c>
      <c r="H80">
        <v>89.331742082523306</v>
      </c>
      <c r="I80">
        <v>83.536855530273698</v>
      </c>
      <c r="J80">
        <v>95.528615397864201</v>
      </c>
    </row>
    <row r="81" spans="1:10" hidden="1" x14ac:dyDescent="0.25">
      <c r="A81" t="s">
        <v>18</v>
      </c>
      <c r="B81" t="s">
        <v>11</v>
      </c>
      <c r="C81" t="s">
        <v>19</v>
      </c>
      <c r="D81">
        <v>2009</v>
      </c>
      <c r="E81" t="s">
        <v>13</v>
      </c>
      <c r="F81">
        <v>5.26272192178617</v>
      </c>
      <c r="G81">
        <v>2.8941330118237098E-2</v>
      </c>
      <c r="H81">
        <v>193.00612454326199</v>
      </c>
      <c r="I81">
        <v>182.36258212813999</v>
      </c>
      <c r="J81">
        <v>204.270874411254</v>
      </c>
    </row>
    <row r="82" spans="1:10" hidden="1" x14ac:dyDescent="0.25">
      <c r="A82" t="s">
        <v>18</v>
      </c>
      <c r="B82" t="s">
        <v>11</v>
      </c>
      <c r="C82" t="s">
        <v>19</v>
      </c>
      <c r="D82">
        <v>2010</v>
      </c>
      <c r="E82" t="s">
        <v>13</v>
      </c>
      <c r="F82">
        <v>6.1790503058753297</v>
      </c>
      <c r="G82">
        <v>2.6563596770503701E-2</v>
      </c>
      <c r="H82">
        <v>482.53347947043801</v>
      </c>
      <c r="I82">
        <v>458.05334732433897</v>
      </c>
      <c r="J82">
        <v>508.32192400720402</v>
      </c>
    </row>
    <row r="83" spans="1:10" hidden="1" x14ac:dyDescent="0.25">
      <c r="A83" t="s">
        <v>18</v>
      </c>
      <c r="B83" t="s">
        <v>11</v>
      </c>
      <c r="C83" t="s">
        <v>19</v>
      </c>
      <c r="D83">
        <v>2011</v>
      </c>
      <c r="E83" t="s">
        <v>13</v>
      </c>
      <c r="F83">
        <v>5.8665362837531001</v>
      </c>
      <c r="G83">
        <v>2.64755981962615E-2</v>
      </c>
      <c r="H83">
        <v>353.02408488899999</v>
      </c>
      <c r="I83">
        <v>335.17209330823903</v>
      </c>
      <c r="J83">
        <v>371.82691220388801</v>
      </c>
    </row>
    <row r="84" spans="1:10" hidden="1" x14ac:dyDescent="0.25">
      <c r="A84" t="s">
        <v>18</v>
      </c>
      <c r="B84" t="s">
        <v>11</v>
      </c>
      <c r="C84" t="s">
        <v>19</v>
      </c>
      <c r="D84">
        <v>2012</v>
      </c>
      <c r="E84" t="s">
        <v>13</v>
      </c>
      <c r="F84">
        <v>5.6033235172175502</v>
      </c>
      <c r="G84">
        <v>2.83374221949593E-2</v>
      </c>
      <c r="H84">
        <v>271.32666943678799</v>
      </c>
      <c r="I84">
        <v>256.66767884285503</v>
      </c>
      <c r="J84">
        <v>286.82287493133401</v>
      </c>
    </row>
    <row r="85" spans="1:10" hidden="1" x14ac:dyDescent="0.25">
      <c r="A85" t="s">
        <v>18</v>
      </c>
      <c r="B85" t="s">
        <v>11</v>
      </c>
      <c r="C85" t="s">
        <v>19</v>
      </c>
      <c r="D85">
        <v>2013</v>
      </c>
      <c r="E85" t="s">
        <v>13</v>
      </c>
      <c r="F85">
        <v>5.8119897630732904</v>
      </c>
      <c r="G85">
        <v>2.9122325497675201E-2</v>
      </c>
      <c r="H85">
        <v>334.28360955489001</v>
      </c>
      <c r="I85">
        <v>315.73713151331998</v>
      </c>
      <c r="J85">
        <v>353.91951235337001</v>
      </c>
    </row>
    <row r="86" spans="1:10" hidden="1" x14ac:dyDescent="0.25">
      <c r="A86" t="s">
        <v>18</v>
      </c>
      <c r="B86" t="s">
        <v>11</v>
      </c>
      <c r="C86" t="s">
        <v>19</v>
      </c>
      <c r="D86">
        <v>2014</v>
      </c>
      <c r="E86" t="s">
        <v>13</v>
      </c>
      <c r="F86">
        <v>6.0209763249288901</v>
      </c>
      <c r="G86">
        <v>3.1281254035702699E-2</v>
      </c>
      <c r="H86">
        <v>411.98062639422102</v>
      </c>
      <c r="I86">
        <v>387.48032256201998</v>
      </c>
      <c r="J86">
        <v>438.030079571351</v>
      </c>
    </row>
    <row r="87" spans="1:10" hidden="1" x14ac:dyDescent="0.25">
      <c r="A87" t="s">
        <v>18</v>
      </c>
      <c r="B87" t="s">
        <v>11</v>
      </c>
      <c r="C87" t="s">
        <v>19</v>
      </c>
      <c r="D87">
        <v>2015</v>
      </c>
      <c r="E87" t="s">
        <v>13</v>
      </c>
      <c r="F87">
        <v>6.16476952982869</v>
      </c>
      <c r="G87">
        <v>2.98417502183311E-2</v>
      </c>
      <c r="H87">
        <v>475.69149759992399</v>
      </c>
      <c r="I87">
        <v>448.66643240179798</v>
      </c>
      <c r="J87">
        <v>504.34439607510802</v>
      </c>
    </row>
    <row r="88" spans="1:10" hidden="1" x14ac:dyDescent="0.25">
      <c r="A88" t="s">
        <v>18</v>
      </c>
      <c r="B88" t="s">
        <v>11</v>
      </c>
      <c r="C88" t="s">
        <v>19</v>
      </c>
      <c r="D88">
        <v>2016</v>
      </c>
      <c r="E88" t="s">
        <v>13</v>
      </c>
      <c r="F88">
        <v>5.6215574186023503</v>
      </c>
      <c r="G88">
        <v>3.2193582777119201E-2</v>
      </c>
      <c r="H88">
        <v>276.31939325831098</v>
      </c>
      <c r="I88">
        <v>259.42249730481501</v>
      </c>
      <c r="J88">
        <v>294.316830205087</v>
      </c>
    </row>
    <row r="89" spans="1:10" hidden="1" x14ac:dyDescent="0.25">
      <c r="A89" t="s">
        <v>18</v>
      </c>
      <c r="B89" t="s">
        <v>11</v>
      </c>
      <c r="C89" t="s">
        <v>19</v>
      </c>
      <c r="D89">
        <v>2017</v>
      </c>
      <c r="E89" t="s">
        <v>13</v>
      </c>
      <c r="F89">
        <v>5.1676539809016404</v>
      </c>
      <c r="G89">
        <v>3.5001532305806E-2</v>
      </c>
      <c r="H89">
        <v>175.50262163783</v>
      </c>
      <c r="I89">
        <v>163.86632067215001</v>
      </c>
      <c r="J89">
        <v>187.96522723773001</v>
      </c>
    </row>
    <row r="90" spans="1:10" hidden="1" x14ac:dyDescent="0.25">
      <c r="A90" t="s">
        <v>20</v>
      </c>
      <c r="B90" t="s">
        <v>11</v>
      </c>
      <c r="C90" t="s">
        <v>21</v>
      </c>
      <c r="D90">
        <v>1996</v>
      </c>
      <c r="E90" t="s">
        <v>13</v>
      </c>
      <c r="F90">
        <v>3.2585170184135599</v>
      </c>
      <c r="G90">
        <v>0.19265597714493601</v>
      </c>
      <c r="H90">
        <v>26.010934788965201</v>
      </c>
      <c r="I90">
        <v>17.830514783324201</v>
      </c>
      <c r="J90">
        <v>37.944430478729203</v>
      </c>
    </row>
    <row r="91" spans="1:10" hidden="1" x14ac:dyDescent="0.25">
      <c r="A91" t="s">
        <v>20</v>
      </c>
      <c r="B91" t="s">
        <v>11</v>
      </c>
      <c r="C91" t="s">
        <v>21</v>
      </c>
      <c r="D91">
        <v>1997</v>
      </c>
      <c r="E91" t="s">
        <v>13</v>
      </c>
      <c r="F91">
        <v>3.4092832935931301</v>
      </c>
      <c r="G91">
        <v>0.19237459957705</v>
      </c>
      <c r="H91">
        <v>30.2435607362222</v>
      </c>
      <c r="I91">
        <v>20.743419802287299</v>
      </c>
      <c r="J91">
        <v>44.094608059983599</v>
      </c>
    </row>
    <row r="92" spans="1:10" hidden="1" x14ac:dyDescent="0.25">
      <c r="A92" t="s">
        <v>20</v>
      </c>
      <c r="B92" t="s">
        <v>11</v>
      </c>
      <c r="C92" t="s">
        <v>21</v>
      </c>
      <c r="D92">
        <v>1998</v>
      </c>
      <c r="E92" t="s">
        <v>13</v>
      </c>
      <c r="F92">
        <v>3.1738835500805598</v>
      </c>
      <c r="G92">
        <v>0.19222064184121901</v>
      </c>
      <c r="H92">
        <v>23.900121678629901</v>
      </c>
      <c r="I92">
        <v>16.397536203851001</v>
      </c>
      <c r="J92">
        <v>34.835466081737401</v>
      </c>
    </row>
    <row r="93" spans="1:10" hidden="1" x14ac:dyDescent="0.25">
      <c r="A93" t="s">
        <v>20</v>
      </c>
      <c r="B93" t="s">
        <v>11</v>
      </c>
      <c r="C93" t="s">
        <v>21</v>
      </c>
      <c r="D93">
        <v>1999</v>
      </c>
      <c r="E93" t="s">
        <v>13</v>
      </c>
      <c r="F93">
        <v>2.8552588463523998</v>
      </c>
      <c r="G93">
        <v>0.192241570820709</v>
      </c>
      <c r="H93">
        <v>17.378935099458801</v>
      </c>
      <c r="I93">
        <v>11.922953020131899</v>
      </c>
      <c r="J93">
        <v>25.3315923229109</v>
      </c>
    </row>
    <row r="94" spans="1:10" hidden="1" x14ac:dyDescent="0.25">
      <c r="A94" t="s">
        <v>20</v>
      </c>
      <c r="B94" t="s">
        <v>11</v>
      </c>
      <c r="C94" t="s">
        <v>21</v>
      </c>
      <c r="D94" s="1">
        <v>2000</v>
      </c>
      <c r="E94" t="s">
        <v>13</v>
      </c>
      <c r="F94">
        <v>2.64628616568532</v>
      </c>
      <c r="G94">
        <v>0.192235524408852</v>
      </c>
      <c r="H94">
        <v>14.1015703804906</v>
      </c>
      <c r="I94">
        <v>9.6746062251432594</v>
      </c>
      <c r="J94">
        <v>20.554251260287</v>
      </c>
    </row>
    <row r="95" spans="1:10" hidden="1" x14ac:dyDescent="0.25">
      <c r="A95" t="s">
        <v>20</v>
      </c>
      <c r="B95" t="s">
        <v>11</v>
      </c>
      <c r="C95" t="s">
        <v>21</v>
      </c>
      <c r="D95">
        <v>2001</v>
      </c>
      <c r="E95" t="s">
        <v>13</v>
      </c>
      <c r="F95">
        <v>2.47182077470534</v>
      </c>
      <c r="G95">
        <v>0.19261827888435201</v>
      </c>
      <c r="H95">
        <v>11.8439924727377</v>
      </c>
      <c r="I95">
        <v>8.1196654135112194</v>
      </c>
      <c r="J95">
        <v>17.276593375490599</v>
      </c>
    </row>
    <row r="96" spans="1:10" hidden="1" x14ac:dyDescent="0.25">
      <c r="A96" t="s">
        <v>20</v>
      </c>
      <c r="B96" t="s">
        <v>11</v>
      </c>
      <c r="C96" t="s">
        <v>21</v>
      </c>
      <c r="D96">
        <v>2002</v>
      </c>
      <c r="E96" t="s">
        <v>13</v>
      </c>
      <c r="F96">
        <v>2.9226062522573999</v>
      </c>
      <c r="G96">
        <v>0.192208123736993</v>
      </c>
      <c r="H96">
        <v>18.589673758104698</v>
      </c>
      <c r="I96">
        <v>12.7544257590912</v>
      </c>
      <c r="J96">
        <v>27.0945926504331</v>
      </c>
    </row>
    <row r="97" spans="1:10" hidden="1" x14ac:dyDescent="0.25">
      <c r="A97" t="s">
        <v>20</v>
      </c>
      <c r="B97" t="s">
        <v>11</v>
      </c>
      <c r="C97" t="s">
        <v>21</v>
      </c>
      <c r="D97">
        <v>2003</v>
      </c>
      <c r="E97" t="s">
        <v>13</v>
      </c>
      <c r="F97">
        <v>3.4502038654214799</v>
      </c>
      <c r="G97">
        <v>0.19205153193031299</v>
      </c>
      <c r="H97">
        <v>31.506814804143101</v>
      </c>
      <c r="I97">
        <v>21.6235470654971</v>
      </c>
      <c r="J97">
        <v>45.907333153796202</v>
      </c>
    </row>
    <row r="98" spans="1:10" hidden="1" x14ac:dyDescent="0.25">
      <c r="A98" t="s">
        <v>20</v>
      </c>
      <c r="B98" t="s">
        <v>11</v>
      </c>
      <c r="C98" t="s">
        <v>21</v>
      </c>
      <c r="D98">
        <v>2004</v>
      </c>
      <c r="E98" t="s">
        <v>13</v>
      </c>
      <c r="F98">
        <v>3.7778416695483701</v>
      </c>
      <c r="G98">
        <v>0.19204816389982499</v>
      </c>
      <c r="H98">
        <v>43.721574221155301</v>
      </c>
      <c r="I98">
        <v>30.006897392055699</v>
      </c>
      <c r="J98">
        <v>63.704555236093</v>
      </c>
    </row>
    <row r="99" spans="1:10" hidden="1" x14ac:dyDescent="0.25">
      <c r="A99" t="s">
        <v>20</v>
      </c>
      <c r="B99" t="s">
        <v>11</v>
      </c>
      <c r="C99" t="s">
        <v>21</v>
      </c>
      <c r="D99">
        <v>2005</v>
      </c>
      <c r="E99" t="s">
        <v>13</v>
      </c>
      <c r="F99">
        <v>3.6605078693092801</v>
      </c>
      <c r="G99">
        <v>0.192042120943094</v>
      </c>
      <c r="H99">
        <v>38.88108436732</v>
      </c>
      <c r="I99">
        <v>26.6850988007258</v>
      </c>
      <c r="J99">
        <v>56.6510445723939</v>
      </c>
    </row>
    <row r="100" spans="1:10" hidden="1" x14ac:dyDescent="0.25">
      <c r="A100" t="s">
        <v>20</v>
      </c>
      <c r="B100" t="s">
        <v>11</v>
      </c>
      <c r="C100" t="s">
        <v>21</v>
      </c>
      <c r="D100">
        <v>2006</v>
      </c>
      <c r="E100" t="s">
        <v>13</v>
      </c>
      <c r="F100">
        <v>3.39385646178533</v>
      </c>
      <c r="G100">
        <v>0.192587742160683</v>
      </c>
      <c r="H100">
        <v>29.780578765911699</v>
      </c>
      <c r="I100">
        <v>20.4173389249382</v>
      </c>
      <c r="J100">
        <v>43.437730788188702</v>
      </c>
    </row>
    <row r="101" spans="1:10" hidden="1" x14ac:dyDescent="0.25">
      <c r="A101" t="s">
        <v>20</v>
      </c>
      <c r="B101" t="s">
        <v>11</v>
      </c>
      <c r="C101" t="s">
        <v>21</v>
      </c>
      <c r="D101">
        <v>2007</v>
      </c>
      <c r="E101" t="s">
        <v>13</v>
      </c>
      <c r="F101">
        <v>2.63604414759345</v>
      </c>
      <c r="G101">
        <v>0.19310760988376699</v>
      </c>
      <c r="H101">
        <v>13.95787894277</v>
      </c>
      <c r="I101">
        <v>9.5596702349977694</v>
      </c>
      <c r="J101">
        <v>20.3796135004512</v>
      </c>
    </row>
    <row r="102" spans="1:10" hidden="1" x14ac:dyDescent="0.25">
      <c r="A102" t="s">
        <v>20</v>
      </c>
      <c r="B102" t="s">
        <v>11</v>
      </c>
      <c r="C102" t="s">
        <v>21</v>
      </c>
      <c r="D102">
        <v>2008</v>
      </c>
      <c r="E102" t="s">
        <v>13</v>
      </c>
      <c r="F102">
        <v>2.6757599378875301</v>
      </c>
      <c r="G102">
        <v>0.193601340115098</v>
      </c>
      <c r="H102">
        <v>14.523382515614401</v>
      </c>
      <c r="I102">
        <v>9.9373591993572603</v>
      </c>
      <c r="J102">
        <v>21.225824231904301</v>
      </c>
    </row>
    <row r="103" spans="1:10" hidden="1" x14ac:dyDescent="0.25">
      <c r="A103" t="s">
        <v>20</v>
      </c>
      <c r="B103" t="s">
        <v>11</v>
      </c>
      <c r="C103" t="s">
        <v>21</v>
      </c>
      <c r="D103">
        <v>2009</v>
      </c>
      <c r="E103" t="s">
        <v>13</v>
      </c>
      <c r="F103">
        <v>3.4521557401983101</v>
      </c>
      <c r="G103">
        <v>0.19270987188590599</v>
      </c>
      <c r="H103">
        <v>31.568372217895501</v>
      </c>
      <c r="I103">
        <v>21.6378563898616</v>
      </c>
      <c r="J103">
        <v>46.056416427393401</v>
      </c>
    </row>
    <row r="104" spans="1:10" hidden="1" x14ac:dyDescent="0.25">
      <c r="A104" t="s">
        <v>20</v>
      </c>
      <c r="B104" t="s">
        <v>11</v>
      </c>
      <c r="C104" t="s">
        <v>21</v>
      </c>
      <c r="D104">
        <v>2010</v>
      </c>
      <c r="E104" t="s">
        <v>13</v>
      </c>
      <c r="F104">
        <v>4.4474981654625196</v>
      </c>
      <c r="G104">
        <v>0.19230980692147201</v>
      </c>
      <c r="H104">
        <v>85.412987310077497</v>
      </c>
      <c r="I104">
        <v>58.590404878204197</v>
      </c>
      <c r="J104">
        <v>124.514899946447</v>
      </c>
    </row>
    <row r="105" spans="1:10" hidden="1" x14ac:dyDescent="0.25">
      <c r="A105" t="s">
        <v>20</v>
      </c>
      <c r="B105" t="s">
        <v>11</v>
      </c>
      <c r="C105" t="s">
        <v>21</v>
      </c>
      <c r="D105">
        <v>2011</v>
      </c>
      <c r="E105" t="s">
        <v>13</v>
      </c>
      <c r="F105">
        <v>4.0462563334816197</v>
      </c>
      <c r="G105">
        <v>0.19237694789996801</v>
      </c>
      <c r="H105">
        <v>57.182981819615897</v>
      </c>
      <c r="I105">
        <v>39.2204194534553</v>
      </c>
      <c r="J105">
        <v>83.372219250818105</v>
      </c>
    </row>
    <row r="106" spans="1:10" hidden="1" x14ac:dyDescent="0.25">
      <c r="A106" t="s">
        <v>20</v>
      </c>
      <c r="B106" t="s">
        <v>11</v>
      </c>
      <c r="C106" t="s">
        <v>21</v>
      </c>
      <c r="D106">
        <v>2012</v>
      </c>
      <c r="E106" t="s">
        <v>13</v>
      </c>
      <c r="F106">
        <v>3.7995057398318899</v>
      </c>
      <c r="G106">
        <v>0.19265486379511401</v>
      </c>
      <c r="H106">
        <v>44.679095937534903</v>
      </c>
      <c r="I106">
        <v>30.627619711103399</v>
      </c>
      <c r="J106">
        <v>65.177171214247593</v>
      </c>
    </row>
    <row r="107" spans="1:10" hidden="1" x14ac:dyDescent="0.25">
      <c r="A107" t="s">
        <v>20</v>
      </c>
      <c r="B107" t="s">
        <v>11</v>
      </c>
      <c r="C107" t="s">
        <v>21</v>
      </c>
      <c r="D107">
        <v>2013</v>
      </c>
      <c r="E107" t="s">
        <v>13</v>
      </c>
      <c r="F107">
        <v>3.9669673353678099</v>
      </c>
      <c r="G107">
        <v>0.19275842957704201</v>
      </c>
      <c r="H107">
        <v>52.824089931644501</v>
      </c>
      <c r="I107">
        <v>36.203681530448598</v>
      </c>
      <c r="J107">
        <v>77.074605651904406</v>
      </c>
    </row>
    <row r="108" spans="1:10" hidden="1" x14ac:dyDescent="0.25">
      <c r="A108" t="s">
        <v>20</v>
      </c>
      <c r="B108" t="s">
        <v>11</v>
      </c>
      <c r="C108" t="s">
        <v>21</v>
      </c>
      <c r="D108">
        <v>2014</v>
      </c>
      <c r="E108" t="s">
        <v>13</v>
      </c>
      <c r="F108">
        <v>4.20234551034447</v>
      </c>
      <c r="G108">
        <v>0.19311236456895001</v>
      </c>
      <c r="H108">
        <v>66.842928098433603</v>
      </c>
      <c r="I108">
        <v>45.779906666802702</v>
      </c>
      <c r="J108">
        <v>97.596901393691795</v>
      </c>
    </row>
    <row r="109" spans="1:10" hidden="1" x14ac:dyDescent="0.25">
      <c r="A109" t="s">
        <v>20</v>
      </c>
      <c r="B109" t="s">
        <v>11</v>
      </c>
      <c r="C109" t="s">
        <v>21</v>
      </c>
      <c r="D109">
        <v>2015</v>
      </c>
      <c r="E109" t="s">
        <v>13</v>
      </c>
      <c r="F109">
        <v>4.3676501208754601</v>
      </c>
      <c r="G109">
        <v>0.19290466886356999</v>
      </c>
      <c r="H109">
        <v>78.858106785438693</v>
      </c>
      <c r="I109">
        <v>54.030946724487698</v>
      </c>
      <c r="J109">
        <v>115.09331934332501</v>
      </c>
    </row>
    <row r="110" spans="1:10" hidden="1" x14ac:dyDescent="0.25">
      <c r="A110" t="s">
        <v>20</v>
      </c>
      <c r="B110" t="s">
        <v>11</v>
      </c>
      <c r="C110" t="s">
        <v>21</v>
      </c>
      <c r="D110">
        <v>2016</v>
      </c>
      <c r="E110" t="s">
        <v>13</v>
      </c>
      <c r="F110">
        <v>3.81383844994471</v>
      </c>
      <c r="G110">
        <v>0.19327089635653999</v>
      </c>
      <c r="H110">
        <v>45.324079608339801</v>
      </c>
      <c r="I110">
        <v>31.032265726547202</v>
      </c>
      <c r="J110">
        <v>66.197944115493996</v>
      </c>
    </row>
    <row r="111" spans="1:10" hidden="1" x14ac:dyDescent="0.25">
      <c r="A111" t="s">
        <v>20</v>
      </c>
      <c r="B111" t="s">
        <v>11</v>
      </c>
      <c r="C111" t="s">
        <v>21</v>
      </c>
      <c r="D111">
        <v>2017</v>
      </c>
      <c r="E111" t="s">
        <v>13</v>
      </c>
      <c r="F111">
        <v>3.3231440406402601</v>
      </c>
      <c r="G111">
        <v>0.19376726410409001</v>
      </c>
      <c r="H111">
        <v>27.7474526793503</v>
      </c>
      <c r="I111">
        <v>18.979514304493101</v>
      </c>
      <c r="J111">
        <v>40.565902680160697</v>
      </c>
    </row>
    <row r="112" spans="1:10" hidden="1" x14ac:dyDescent="0.25">
      <c r="A112" t="s">
        <v>22</v>
      </c>
      <c r="B112" t="s">
        <v>11</v>
      </c>
      <c r="C112" t="s">
        <v>23</v>
      </c>
      <c r="D112">
        <v>1996</v>
      </c>
      <c r="E112" t="s">
        <v>13</v>
      </c>
      <c r="F112">
        <v>4.15542987283313</v>
      </c>
      <c r="G112">
        <v>0.10694452275626699</v>
      </c>
      <c r="H112">
        <v>63.779375676658503</v>
      </c>
      <c r="I112">
        <v>51.718658107210501</v>
      </c>
      <c r="J112">
        <v>78.652635442937097</v>
      </c>
    </row>
    <row r="113" spans="1:10" hidden="1" x14ac:dyDescent="0.25">
      <c r="A113" t="s">
        <v>22</v>
      </c>
      <c r="B113" t="s">
        <v>11</v>
      </c>
      <c r="C113" t="s">
        <v>23</v>
      </c>
      <c r="D113">
        <v>1997</v>
      </c>
      <c r="E113" t="s">
        <v>13</v>
      </c>
      <c r="F113">
        <v>4.1816482655679197</v>
      </c>
      <c r="G113">
        <v>0.106312138321526</v>
      </c>
      <c r="H113">
        <v>65.473682340286203</v>
      </c>
      <c r="I113">
        <v>53.158418014509998</v>
      </c>
      <c r="J113">
        <v>80.642036375623405</v>
      </c>
    </row>
    <row r="114" spans="1:10" hidden="1" x14ac:dyDescent="0.25">
      <c r="A114" t="s">
        <v>22</v>
      </c>
      <c r="B114" t="s">
        <v>11</v>
      </c>
      <c r="C114" t="s">
        <v>23</v>
      </c>
      <c r="D114">
        <v>1998</v>
      </c>
      <c r="E114" t="s">
        <v>13</v>
      </c>
      <c r="F114">
        <v>3.8560688232187599</v>
      </c>
      <c r="G114">
        <v>0.106126659618031</v>
      </c>
      <c r="H114">
        <v>47.279122969851699</v>
      </c>
      <c r="I114">
        <v>38.400119453897602</v>
      </c>
      <c r="J114">
        <v>58.211159251263197</v>
      </c>
    </row>
    <row r="115" spans="1:10" hidden="1" x14ac:dyDescent="0.25">
      <c r="A115" t="s">
        <v>22</v>
      </c>
      <c r="B115" t="s">
        <v>11</v>
      </c>
      <c r="C115" t="s">
        <v>23</v>
      </c>
      <c r="D115">
        <v>1999</v>
      </c>
      <c r="E115" t="s">
        <v>13</v>
      </c>
      <c r="F115">
        <v>3.31470522525533</v>
      </c>
      <c r="G115">
        <v>0.106059846509289</v>
      </c>
      <c r="H115">
        <v>27.514282273531499</v>
      </c>
      <c r="I115">
        <v>22.350035872617902</v>
      </c>
      <c r="J115">
        <v>33.871790333681297</v>
      </c>
    </row>
    <row r="116" spans="1:10" hidden="1" x14ac:dyDescent="0.25">
      <c r="A116" t="s">
        <v>22</v>
      </c>
      <c r="B116" t="s">
        <v>11</v>
      </c>
      <c r="C116" t="s">
        <v>23</v>
      </c>
      <c r="D116" s="1">
        <v>2000</v>
      </c>
      <c r="E116" t="s">
        <v>13</v>
      </c>
      <c r="F116">
        <v>3.17578623364912</v>
      </c>
      <c r="G116">
        <v>0.106031708582008</v>
      </c>
      <c r="H116">
        <v>23.945639336552301</v>
      </c>
      <c r="I116">
        <v>19.452276070322799</v>
      </c>
      <c r="J116">
        <v>29.476943529042</v>
      </c>
    </row>
    <row r="117" spans="1:10" hidden="1" x14ac:dyDescent="0.25">
      <c r="A117" t="s">
        <v>22</v>
      </c>
      <c r="B117" t="s">
        <v>11</v>
      </c>
      <c r="C117" t="s">
        <v>23</v>
      </c>
      <c r="D117">
        <v>2001</v>
      </c>
      <c r="E117" t="s">
        <v>13</v>
      </c>
      <c r="F117">
        <v>2.7093462964695201</v>
      </c>
      <c r="G117">
        <v>0.106970213206489</v>
      </c>
      <c r="H117">
        <v>15.0194540349286</v>
      </c>
      <c r="I117">
        <v>12.178653165041499</v>
      </c>
      <c r="J117">
        <v>18.522902036069599</v>
      </c>
    </row>
    <row r="118" spans="1:10" hidden="1" x14ac:dyDescent="0.25">
      <c r="A118" t="s">
        <v>22</v>
      </c>
      <c r="B118" t="s">
        <v>11</v>
      </c>
      <c r="C118" t="s">
        <v>23</v>
      </c>
      <c r="D118">
        <v>2002</v>
      </c>
      <c r="E118" t="s">
        <v>13</v>
      </c>
      <c r="F118">
        <v>3.1542025119780202</v>
      </c>
      <c r="G118">
        <v>0.106117574882263</v>
      </c>
      <c r="H118">
        <v>23.4343410312045</v>
      </c>
      <c r="I118">
        <v>19.033718518888399</v>
      </c>
      <c r="J118">
        <v>28.852393662427101</v>
      </c>
    </row>
    <row r="119" spans="1:10" hidden="1" x14ac:dyDescent="0.25">
      <c r="A119" t="s">
        <v>22</v>
      </c>
      <c r="B119" t="s">
        <v>11</v>
      </c>
      <c r="C119" t="s">
        <v>23</v>
      </c>
      <c r="D119">
        <v>2003</v>
      </c>
      <c r="E119" t="s">
        <v>13</v>
      </c>
      <c r="F119">
        <v>3.6742598028784998</v>
      </c>
      <c r="G119">
        <v>0.10581337593087201</v>
      </c>
      <c r="H119">
        <v>39.419467879079399</v>
      </c>
      <c r="I119">
        <v>32.0361702907758</v>
      </c>
      <c r="J119">
        <v>48.504375952739501</v>
      </c>
    </row>
    <row r="120" spans="1:10" hidden="1" x14ac:dyDescent="0.25">
      <c r="A120" t="s">
        <v>22</v>
      </c>
      <c r="B120" t="s">
        <v>11</v>
      </c>
      <c r="C120" t="s">
        <v>23</v>
      </c>
      <c r="D120">
        <v>2004</v>
      </c>
      <c r="E120" t="s">
        <v>13</v>
      </c>
      <c r="F120">
        <v>4.0646735310448001</v>
      </c>
      <c r="G120">
        <v>0.10570458550015201</v>
      </c>
      <c r="H120">
        <v>58.245889943398602</v>
      </c>
      <c r="I120">
        <v>47.346483154075301</v>
      </c>
      <c r="J120">
        <v>71.654396890648201</v>
      </c>
    </row>
    <row r="121" spans="1:10" hidden="1" x14ac:dyDescent="0.25">
      <c r="A121" t="s">
        <v>22</v>
      </c>
      <c r="B121" t="s">
        <v>11</v>
      </c>
      <c r="C121" t="s">
        <v>23</v>
      </c>
      <c r="D121">
        <v>2005</v>
      </c>
      <c r="E121" t="s">
        <v>13</v>
      </c>
      <c r="F121">
        <v>4.0731064915886002</v>
      </c>
      <c r="G121">
        <v>0.105764718525031</v>
      </c>
      <c r="H121">
        <v>58.739152142275799</v>
      </c>
      <c r="I121">
        <v>47.741815222398401</v>
      </c>
      <c r="J121">
        <v>72.269727875254603</v>
      </c>
    </row>
    <row r="122" spans="1:10" hidden="1" x14ac:dyDescent="0.25">
      <c r="A122" t="s">
        <v>22</v>
      </c>
      <c r="B122" t="s">
        <v>11</v>
      </c>
      <c r="C122" t="s">
        <v>23</v>
      </c>
      <c r="D122">
        <v>2006</v>
      </c>
      <c r="E122" t="s">
        <v>13</v>
      </c>
      <c r="F122">
        <v>3.77332157884504</v>
      </c>
      <c r="G122">
        <v>0.106862565891539</v>
      </c>
      <c r="H122">
        <v>43.524394710337901</v>
      </c>
      <c r="I122">
        <v>35.299575899818102</v>
      </c>
      <c r="J122">
        <v>53.665600410543398</v>
      </c>
    </row>
    <row r="123" spans="1:10" hidden="1" x14ac:dyDescent="0.25">
      <c r="A123" t="s">
        <v>22</v>
      </c>
      <c r="B123" t="s">
        <v>11</v>
      </c>
      <c r="C123" t="s">
        <v>23</v>
      </c>
      <c r="D123">
        <v>2007</v>
      </c>
      <c r="E123" t="s">
        <v>13</v>
      </c>
      <c r="F123">
        <v>2.8946395737523898</v>
      </c>
      <c r="G123">
        <v>0.10799187872135101</v>
      </c>
      <c r="H123">
        <v>18.076984847136</v>
      </c>
      <c r="I123">
        <v>14.628555745411999</v>
      </c>
      <c r="J123">
        <v>22.3383214891923</v>
      </c>
    </row>
    <row r="124" spans="1:10" hidden="1" x14ac:dyDescent="0.25">
      <c r="A124" t="s">
        <v>22</v>
      </c>
      <c r="B124" t="s">
        <v>11</v>
      </c>
      <c r="C124" t="s">
        <v>23</v>
      </c>
      <c r="D124">
        <v>2008</v>
      </c>
      <c r="E124" t="s">
        <v>13</v>
      </c>
      <c r="F124">
        <v>3.1633633970056598</v>
      </c>
      <c r="G124">
        <v>0.10903119656063801</v>
      </c>
      <c r="H124">
        <v>23.650006670902499</v>
      </c>
      <c r="I124">
        <v>19.099501815356899</v>
      </c>
      <c r="J124">
        <v>29.284680874975098</v>
      </c>
    </row>
    <row r="125" spans="1:10" hidden="1" x14ac:dyDescent="0.25">
      <c r="A125" t="s">
        <v>22</v>
      </c>
      <c r="B125" t="s">
        <v>11</v>
      </c>
      <c r="C125" t="s">
        <v>23</v>
      </c>
      <c r="D125">
        <v>2009</v>
      </c>
      <c r="E125" t="s">
        <v>13</v>
      </c>
      <c r="F125">
        <v>3.8148245493113202</v>
      </c>
      <c r="G125">
        <v>0.107244986362744</v>
      </c>
      <c r="H125">
        <v>45.368795698164099</v>
      </c>
      <c r="I125">
        <v>36.7678703700116</v>
      </c>
      <c r="J125">
        <v>55.981692776543198</v>
      </c>
    </row>
    <row r="126" spans="1:10" hidden="1" x14ac:dyDescent="0.25">
      <c r="A126" t="s">
        <v>22</v>
      </c>
      <c r="B126" t="s">
        <v>11</v>
      </c>
      <c r="C126" t="s">
        <v>23</v>
      </c>
      <c r="D126">
        <v>2010</v>
      </c>
      <c r="E126" t="s">
        <v>13</v>
      </c>
      <c r="F126">
        <v>4.6363479094508104</v>
      </c>
      <c r="G126">
        <v>0.106577851223137</v>
      </c>
      <c r="H126">
        <v>103.166883935304</v>
      </c>
      <c r="I126">
        <v>83.718109914718397</v>
      </c>
      <c r="J126">
        <v>127.133853735622</v>
      </c>
    </row>
    <row r="127" spans="1:10" hidden="1" x14ac:dyDescent="0.25">
      <c r="A127" t="s">
        <v>22</v>
      </c>
      <c r="B127" t="s">
        <v>11</v>
      </c>
      <c r="C127" t="s">
        <v>23</v>
      </c>
      <c r="D127">
        <v>2011</v>
      </c>
      <c r="E127" t="s">
        <v>13</v>
      </c>
      <c r="F127">
        <v>4.4350562546693402</v>
      </c>
      <c r="G127">
        <v>0.10678159267248501</v>
      </c>
      <c r="H127">
        <v>84.356870222657406</v>
      </c>
      <c r="I127">
        <v>68.426784417569706</v>
      </c>
      <c r="J127">
        <v>103.99555692017999</v>
      </c>
    </row>
    <row r="128" spans="1:10" hidden="1" x14ac:dyDescent="0.25">
      <c r="A128" t="s">
        <v>22</v>
      </c>
      <c r="B128" t="s">
        <v>11</v>
      </c>
      <c r="C128" t="s">
        <v>23</v>
      </c>
      <c r="D128">
        <v>2012</v>
      </c>
      <c r="E128" t="s">
        <v>13</v>
      </c>
      <c r="F128">
        <v>4.3438871437611501</v>
      </c>
      <c r="G128">
        <v>0.10723848881158</v>
      </c>
      <c r="H128">
        <v>77.006292844003696</v>
      </c>
      <c r="I128">
        <v>62.408389015517201</v>
      </c>
      <c r="J128">
        <v>95.018782428465201</v>
      </c>
    </row>
    <row r="129" spans="1:10" hidden="1" x14ac:dyDescent="0.25">
      <c r="A129" t="s">
        <v>22</v>
      </c>
      <c r="B129" t="s">
        <v>11</v>
      </c>
      <c r="C129" t="s">
        <v>23</v>
      </c>
      <c r="D129">
        <v>2013</v>
      </c>
      <c r="E129" t="s">
        <v>13</v>
      </c>
      <c r="F129">
        <v>4.4664459026895296</v>
      </c>
      <c r="G129">
        <v>0.10766315356916099</v>
      </c>
      <c r="H129">
        <v>87.046799794003604</v>
      </c>
      <c r="I129">
        <v>70.486846764397399</v>
      </c>
      <c r="J129">
        <v>107.497294916652</v>
      </c>
    </row>
    <row r="130" spans="1:10" hidden="1" x14ac:dyDescent="0.25">
      <c r="A130" t="s">
        <v>22</v>
      </c>
      <c r="B130" t="s">
        <v>11</v>
      </c>
      <c r="C130" t="s">
        <v>23</v>
      </c>
      <c r="D130">
        <v>2014</v>
      </c>
      <c r="E130" t="s">
        <v>13</v>
      </c>
      <c r="F130">
        <v>4.6290076478215196</v>
      </c>
      <c r="G130">
        <v>0.108534551728213</v>
      </c>
      <c r="H130">
        <v>102.412384514976</v>
      </c>
      <c r="I130">
        <v>82.787735333996295</v>
      </c>
      <c r="J130">
        <v>126.68901329079399</v>
      </c>
    </row>
    <row r="131" spans="1:10" hidden="1" x14ac:dyDescent="0.25">
      <c r="A131" t="s">
        <v>22</v>
      </c>
      <c r="B131" t="s">
        <v>11</v>
      </c>
      <c r="C131" t="s">
        <v>23</v>
      </c>
      <c r="D131">
        <v>2015</v>
      </c>
      <c r="E131" t="s">
        <v>13</v>
      </c>
      <c r="F131">
        <v>4.6703244985984798</v>
      </c>
      <c r="G131">
        <v>0.10795817447179799</v>
      </c>
      <c r="H131">
        <v>106.73237131854</v>
      </c>
      <c r="I131">
        <v>86.377435338235998</v>
      </c>
      <c r="J131">
        <v>131.88396995894701</v>
      </c>
    </row>
    <row r="132" spans="1:10" hidden="1" x14ac:dyDescent="0.25">
      <c r="A132" t="s">
        <v>22</v>
      </c>
      <c r="B132" t="s">
        <v>11</v>
      </c>
      <c r="C132" t="s">
        <v>23</v>
      </c>
      <c r="D132">
        <v>2016</v>
      </c>
      <c r="E132" t="s">
        <v>13</v>
      </c>
      <c r="F132">
        <v>4.1653059962820604</v>
      </c>
      <c r="G132">
        <v>0.108897272159686</v>
      </c>
      <c r="H132">
        <v>64.412389379852996</v>
      </c>
      <c r="I132">
        <v>52.032438575607998</v>
      </c>
      <c r="J132">
        <v>79.737871589335199</v>
      </c>
    </row>
    <row r="133" spans="1:10" hidden="1" x14ac:dyDescent="0.25">
      <c r="A133" t="s">
        <v>22</v>
      </c>
      <c r="B133" t="s">
        <v>11</v>
      </c>
      <c r="C133" t="s">
        <v>23</v>
      </c>
      <c r="D133">
        <v>2017</v>
      </c>
      <c r="E133" t="s">
        <v>13</v>
      </c>
      <c r="F133">
        <v>3.7142047435972998</v>
      </c>
      <c r="G133">
        <v>0.109860845483988</v>
      </c>
      <c r="H133">
        <v>41.025947960084899</v>
      </c>
      <c r="I133">
        <v>33.078300270648597</v>
      </c>
      <c r="J133">
        <v>50.883158815662597</v>
      </c>
    </row>
    <row r="134" spans="1:10" hidden="1" x14ac:dyDescent="0.25">
      <c r="A134" t="s">
        <v>24</v>
      </c>
      <c r="B134" t="s">
        <v>11</v>
      </c>
      <c r="C134" t="s">
        <v>25</v>
      </c>
      <c r="D134" s="4">
        <v>1996</v>
      </c>
      <c r="E134" t="s">
        <v>13</v>
      </c>
      <c r="F134">
        <v>5.06659364729326</v>
      </c>
      <c r="G134">
        <v>0.36893880699479797</v>
      </c>
      <c r="H134">
        <v>158.63304586371001</v>
      </c>
      <c r="I134">
        <v>76.974452846163601</v>
      </c>
      <c r="J134">
        <v>326.91941689134302</v>
      </c>
    </row>
    <row r="135" spans="1:10" hidden="1" x14ac:dyDescent="0.25">
      <c r="A135" t="s">
        <v>24</v>
      </c>
      <c r="B135" t="s">
        <v>11</v>
      </c>
      <c r="C135" t="s">
        <v>25</v>
      </c>
      <c r="D135" s="4">
        <v>1997</v>
      </c>
      <c r="E135" t="s">
        <v>13</v>
      </c>
      <c r="F135">
        <v>5.1060646549659499</v>
      </c>
      <c r="G135">
        <v>0.36875212372426602</v>
      </c>
      <c r="H135">
        <v>165.01966604767401</v>
      </c>
      <c r="I135">
        <v>80.102774583259105</v>
      </c>
      <c r="J135">
        <v>339.95689068399798</v>
      </c>
    </row>
    <row r="136" spans="1:10" hidden="1" x14ac:dyDescent="0.25">
      <c r="A136" t="s">
        <v>24</v>
      </c>
      <c r="B136" t="s">
        <v>11</v>
      </c>
      <c r="C136" t="s">
        <v>25</v>
      </c>
      <c r="D136" s="4">
        <v>1998</v>
      </c>
      <c r="E136" t="s">
        <v>13</v>
      </c>
      <c r="F136">
        <v>4.8787675331697198</v>
      </c>
      <c r="G136">
        <v>0.36869200221591703</v>
      </c>
      <c r="H136">
        <v>131.468533389496</v>
      </c>
      <c r="I136">
        <v>63.824122137774602</v>
      </c>
      <c r="J136">
        <v>270.80631417498802</v>
      </c>
    </row>
    <row r="137" spans="1:10" hidden="1" x14ac:dyDescent="0.25">
      <c r="A137" t="s">
        <v>24</v>
      </c>
      <c r="B137" t="s">
        <v>11</v>
      </c>
      <c r="C137" t="s">
        <v>25</v>
      </c>
      <c r="D137" s="4">
        <v>1999</v>
      </c>
      <c r="E137" t="s">
        <v>13</v>
      </c>
      <c r="F137">
        <v>4.5013366220547599</v>
      </c>
      <c r="G137">
        <v>0.36871669773436599</v>
      </c>
      <c r="H137">
        <v>90.1375306297995</v>
      </c>
      <c r="I137">
        <v>43.757012886019197</v>
      </c>
      <c r="J137">
        <v>185.679366395551</v>
      </c>
    </row>
    <row r="138" spans="1:10" hidden="1" x14ac:dyDescent="0.25">
      <c r="A138" t="s">
        <v>24</v>
      </c>
      <c r="B138" t="s">
        <v>11</v>
      </c>
      <c r="C138" t="s">
        <v>25</v>
      </c>
      <c r="D138" s="4">
        <v>2000</v>
      </c>
      <c r="E138" t="s">
        <v>13</v>
      </c>
      <c r="F138">
        <v>4.3804329591754998</v>
      </c>
      <c r="G138">
        <v>0.36868623700551101</v>
      </c>
      <c r="H138">
        <v>79.872607498247007</v>
      </c>
      <c r="I138">
        <v>38.776249567079901</v>
      </c>
      <c r="J138">
        <v>164.52425130833601</v>
      </c>
    </row>
    <row r="139" spans="1:10" hidden="1" x14ac:dyDescent="0.25">
      <c r="A139" t="s">
        <v>24</v>
      </c>
      <c r="B139" t="s">
        <v>11</v>
      </c>
      <c r="C139" t="s">
        <v>25</v>
      </c>
      <c r="D139" s="4">
        <v>2001</v>
      </c>
      <c r="E139" t="s">
        <v>13</v>
      </c>
      <c r="F139">
        <v>4.2267800170191201</v>
      </c>
      <c r="G139">
        <v>0.36897142338182298</v>
      </c>
      <c r="H139">
        <v>68.496319713808305</v>
      </c>
      <c r="I139">
        <v>33.234750396023898</v>
      </c>
      <c r="J139">
        <v>141.169882680916</v>
      </c>
    </row>
    <row r="140" spans="1:10" hidden="1" x14ac:dyDescent="0.25">
      <c r="A140" t="s">
        <v>24</v>
      </c>
      <c r="B140" t="s">
        <v>11</v>
      </c>
      <c r="C140" t="s">
        <v>25</v>
      </c>
      <c r="D140" s="4">
        <v>2002</v>
      </c>
      <c r="E140" t="s">
        <v>13</v>
      </c>
      <c r="F140">
        <v>4.6589490079991496</v>
      </c>
      <c r="G140">
        <v>0.36870854792441299</v>
      </c>
      <c r="H140">
        <v>105.52511780085101</v>
      </c>
      <c r="I140">
        <v>51.2276924538033</v>
      </c>
      <c r="J140">
        <v>217.373649943836</v>
      </c>
    </row>
    <row r="141" spans="1:10" hidden="1" x14ac:dyDescent="0.25">
      <c r="A141" t="s">
        <v>24</v>
      </c>
      <c r="B141" t="s">
        <v>11</v>
      </c>
      <c r="C141" t="s">
        <v>25</v>
      </c>
      <c r="D141" s="4">
        <v>2003</v>
      </c>
      <c r="E141" t="s">
        <v>13</v>
      </c>
      <c r="F141">
        <v>5.2013090807019298</v>
      </c>
      <c r="G141">
        <v>0.36873598260905999</v>
      </c>
      <c r="H141">
        <v>181.50969725900501</v>
      </c>
      <c r="I141">
        <v>88.1100458973511</v>
      </c>
      <c r="J141">
        <v>373.916162039433</v>
      </c>
    </row>
    <row r="142" spans="1:10" hidden="1" x14ac:dyDescent="0.25">
      <c r="A142" t="s">
        <v>24</v>
      </c>
      <c r="B142" t="s">
        <v>11</v>
      </c>
      <c r="C142" t="s">
        <v>25</v>
      </c>
      <c r="D142" s="4">
        <v>2004</v>
      </c>
      <c r="E142" t="s">
        <v>13</v>
      </c>
      <c r="F142">
        <v>5.4919498594621698</v>
      </c>
      <c r="G142">
        <v>0.36863254236222198</v>
      </c>
      <c r="H142">
        <v>242.730035189619</v>
      </c>
      <c r="I142">
        <v>117.852056152789</v>
      </c>
      <c r="J142">
        <v>499.93077682725999</v>
      </c>
    </row>
    <row r="143" spans="1:10" hidden="1" x14ac:dyDescent="0.25">
      <c r="A143" t="s">
        <v>24</v>
      </c>
      <c r="B143" t="s">
        <v>11</v>
      </c>
      <c r="C143" t="s">
        <v>25</v>
      </c>
      <c r="D143" s="4">
        <v>2005</v>
      </c>
      <c r="E143" t="s">
        <v>13</v>
      </c>
      <c r="F143">
        <v>5.3717899822998199</v>
      </c>
      <c r="G143">
        <v>0.36843173915574801</v>
      </c>
      <c r="H143">
        <v>215.24781285413599</v>
      </c>
      <c r="I143">
        <v>104.549827250078</v>
      </c>
      <c r="J143">
        <v>443.15349108771301</v>
      </c>
    </row>
    <row r="144" spans="1:10" hidden="1" x14ac:dyDescent="0.25">
      <c r="A144" t="s">
        <v>24</v>
      </c>
      <c r="B144" t="s">
        <v>11</v>
      </c>
      <c r="C144" t="s">
        <v>25</v>
      </c>
      <c r="D144" s="4">
        <v>2006</v>
      </c>
      <c r="E144" t="s">
        <v>13</v>
      </c>
      <c r="F144">
        <v>5.1933930702517097</v>
      </c>
      <c r="G144">
        <v>0.368874913666208</v>
      </c>
      <c r="H144">
        <v>180.07853661342</v>
      </c>
      <c r="I144">
        <v>87.391518836235505</v>
      </c>
      <c r="J144">
        <v>371.06895246435698</v>
      </c>
    </row>
    <row r="145" spans="1:10" hidden="1" x14ac:dyDescent="0.25">
      <c r="A145" t="s">
        <v>24</v>
      </c>
      <c r="B145" t="s">
        <v>11</v>
      </c>
      <c r="C145" t="s">
        <v>25</v>
      </c>
      <c r="D145" s="4">
        <v>2007</v>
      </c>
      <c r="E145" t="s">
        <v>13</v>
      </c>
      <c r="F145">
        <v>4.3650562990532897</v>
      </c>
      <c r="G145">
        <v>0.36911475564273699</v>
      </c>
      <c r="H145">
        <v>78.653827953180794</v>
      </c>
      <c r="I145">
        <v>38.152503495174798</v>
      </c>
      <c r="J145">
        <v>162.14990066041</v>
      </c>
    </row>
    <row r="146" spans="1:10" hidden="1" x14ac:dyDescent="0.25">
      <c r="A146" t="s">
        <v>24</v>
      </c>
      <c r="B146" t="s">
        <v>11</v>
      </c>
      <c r="C146" t="s">
        <v>25</v>
      </c>
      <c r="D146" s="4">
        <v>2008</v>
      </c>
      <c r="E146" t="s">
        <v>13</v>
      </c>
      <c r="F146">
        <v>4.4165270459911898</v>
      </c>
      <c r="G146">
        <v>0.36940513378156298</v>
      </c>
      <c r="H146">
        <v>82.808196330526997</v>
      </c>
      <c r="I146">
        <v>40.1448026533931</v>
      </c>
      <c r="J146">
        <v>170.81158521862901</v>
      </c>
    </row>
    <row r="147" spans="1:10" hidden="1" x14ac:dyDescent="0.25">
      <c r="A147" t="s">
        <v>24</v>
      </c>
      <c r="B147" t="s">
        <v>11</v>
      </c>
      <c r="C147" t="s">
        <v>25</v>
      </c>
      <c r="D147" s="4">
        <v>2009</v>
      </c>
      <c r="E147" t="s">
        <v>13</v>
      </c>
      <c r="F147">
        <v>5.2304514990998401</v>
      </c>
      <c r="G147">
        <v>0.36903137735497299</v>
      </c>
      <c r="H147">
        <v>186.87715934467101</v>
      </c>
      <c r="I147">
        <v>90.663060186693201</v>
      </c>
      <c r="J147">
        <v>385.19627081658501</v>
      </c>
    </row>
    <row r="148" spans="1:10" hidden="1" x14ac:dyDescent="0.25">
      <c r="A148" t="s">
        <v>24</v>
      </c>
      <c r="B148" t="s">
        <v>11</v>
      </c>
      <c r="C148" t="s">
        <v>25</v>
      </c>
      <c r="D148" s="4">
        <v>2010</v>
      </c>
      <c r="E148" t="s">
        <v>13</v>
      </c>
      <c r="F148">
        <v>6.2364247499472896</v>
      </c>
      <c r="G148">
        <v>0.36877025028330002</v>
      </c>
      <c r="H148">
        <v>511.028187406374</v>
      </c>
      <c r="I148">
        <v>248.051170958749</v>
      </c>
      <c r="J148">
        <v>1052.80619041009</v>
      </c>
    </row>
    <row r="149" spans="1:10" hidden="1" x14ac:dyDescent="0.25">
      <c r="A149" t="s">
        <v>24</v>
      </c>
      <c r="B149" t="s">
        <v>11</v>
      </c>
      <c r="C149" t="s">
        <v>25</v>
      </c>
      <c r="D149" s="4">
        <v>2011</v>
      </c>
      <c r="E149" t="s">
        <v>13</v>
      </c>
      <c r="F149">
        <v>5.7818487476318099</v>
      </c>
      <c r="G149">
        <v>0.36877921908980399</v>
      </c>
      <c r="H149">
        <v>324.358293077979</v>
      </c>
      <c r="I149">
        <v>157.43953475160899</v>
      </c>
      <c r="J149">
        <v>668.24576466417</v>
      </c>
    </row>
    <row r="150" spans="1:10" hidden="1" x14ac:dyDescent="0.25">
      <c r="A150" t="s">
        <v>24</v>
      </c>
      <c r="B150" t="s">
        <v>11</v>
      </c>
      <c r="C150" t="s">
        <v>25</v>
      </c>
      <c r="D150" s="4">
        <v>2012</v>
      </c>
      <c r="E150" t="s">
        <v>13</v>
      </c>
      <c r="F150">
        <v>5.5494182026780701</v>
      </c>
      <c r="G150">
        <v>0.368844460432598</v>
      </c>
      <c r="H150">
        <v>257.08793931213597</v>
      </c>
      <c r="I150">
        <v>124.771374699383</v>
      </c>
      <c r="J150">
        <v>529.72253210325005</v>
      </c>
    </row>
    <row r="151" spans="1:10" hidden="1" x14ac:dyDescent="0.25">
      <c r="A151" t="s">
        <v>24</v>
      </c>
      <c r="B151" t="s">
        <v>11</v>
      </c>
      <c r="C151" t="s">
        <v>25</v>
      </c>
      <c r="D151" s="4">
        <v>2013</v>
      </c>
      <c r="E151" t="s">
        <v>13</v>
      </c>
      <c r="F151">
        <v>5.7112851200007899</v>
      </c>
      <c r="G151">
        <v>0.368918468239815</v>
      </c>
      <c r="H151">
        <v>302.25925821219698</v>
      </c>
      <c r="I151">
        <v>146.67289778665599</v>
      </c>
      <c r="J151">
        <v>622.88712198130202</v>
      </c>
    </row>
    <row r="152" spans="1:10" hidden="1" x14ac:dyDescent="0.25">
      <c r="A152" t="s">
        <v>24</v>
      </c>
      <c r="B152" t="s">
        <v>11</v>
      </c>
      <c r="C152" t="s">
        <v>25</v>
      </c>
      <c r="D152" s="4">
        <v>2014</v>
      </c>
      <c r="E152" t="s">
        <v>13</v>
      </c>
      <c r="F152">
        <v>5.9918683029053801</v>
      </c>
      <c r="G152">
        <v>0.36915729821663801</v>
      </c>
      <c r="H152">
        <v>400.16153492709702</v>
      </c>
      <c r="I152">
        <v>194.08961752431901</v>
      </c>
      <c r="J152">
        <v>825.02740784238904</v>
      </c>
    </row>
    <row r="153" spans="1:10" hidden="1" x14ac:dyDescent="0.25">
      <c r="A153" t="s">
        <v>24</v>
      </c>
      <c r="B153" t="s">
        <v>11</v>
      </c>
      <c r="C153" t="s">
        <v>25</v>
      </c>
      <c r="D153" s="4">
        <v>2015</v>
      </c>
      <c r="E153" t="s">
        <v>13</v>
      </c>
      <c r="F153">
        <v>6.0967876170208699</v>
      </c>
      <c r="G153">
        <v>0.36910187448638498</v>
      </c>
      <c r="H153">
        <v>444.42780220273397</v>
      </c>
      <c r="I153">
        <v>215.583421858235</v>
      </c>
      <c r="J153">
        <v>916.19322890531396</v>
      </c>
    </row>
    <row r="154" spans="1:10" hidden="1" x14ac:dyDescent="0.25">
      <c r="A154" t="s">
        <v>24</v>
      </c>
      <c r="B154" t="s">
        <v>11</v>
      </c>
      <c r="C154" t="s">
        <v>25</v>
      </c>
      <c r="D154" s="4">
        <v>2016</v>
      </c>
      <c r="E154" t="s">
        <v>13</v>
      </c>
      <c r="F154">
        <v>5.54995691584128</v>
      </c>
      <c r="G154">
        <v>0.36924636732561</v>
      </c>
      <c r="H154">
        <v>257.22647328083201</v>
      </c>
      <c r="I154">
        <v>124.740307457673</v>
      </c>
      <c r="J154">
        <v>530.42564913467095</v>
      </c>
    </row>
    <row r="155" spans="1:10" hidden="1" x14ac:dyDescent="0.25">
      <c r="A155" t="s">
        <v>24</v>
      </c>
      <c r="B155" t="s">
        <v>11</v>
      </c>
      <c r="C155" t="s">
        <v>25</v>
      </c>
      <c r="D155" s="4">
        <v>2017</v>
      </c>
      <c r="E155" t="s">
        <v>13</v>
      </c>
      <c r="F155">
        <v>5.0919424101669302</v>
      </c>
      <c r="G155">
        <v>0.36950793378296498</v>
      </c>
      <c r="H155">
        <v>162.705596315999</v>
      </c>
      <c r="I155">
        <v>78.862581248558001</v>
      </c>
      <c r="J155">
        <v>335.68659119978798</v>
      </c>
    </row>
    <row r="156" spans="1:10" hidden="1" x14ac:dyDescent="0.25">
      <c r="A156" t="s">
        <v>26</v>
      </c>
      <c r="B156" t="s">
        <v>11</v>
      </c>
      <c r="C156" t="s">
        <v>27</v>
      </c>
      <c r="D156" s="4">
        <v>1996</v>
      </c>
      <c r="E156" t="s">
        <v>13</v>
      </c>
      <c r="F156">
        <v>4.8824623728941097</v>
      </c>
      <c r="G156">
        <v>0.368905724308073</v>
      </c>
      <c r="H156">
        <v>131.95518704916299</v>
      </c>
      <c r="I156">
        <v>64.033549263310803</v>
      </c>
      <c r="J156">
        <v>271.922634142606</v>
      </c>
    </row>
    <row r="157" spans="1:10" hidden="1" x14ac:dyDescent="0.25">
      <c r="A157" t="s">
        <v>26</v>
      </c>
      <c r="B157" t="s">
        <v>11</v>
      </c>
      <c r="C157" t="s">
        <v>27</v>
      </c>
      <c r="D157" s="4">
        <v>1997</v>
      </c>
      <c r="E157" t="s">
        <v>13</v>
      </c>
      <c r="F157">
        <v>4.8441716773458801</v>
      </c>
      <c r="G157">
        <v>0.368835288305916</v>
      </c>
      <c r="H157">
        <v>126.998043057763</v>
      </c>
      <c r="I157">
        <v>61.636517550214698</v>
      </c>
      <c r="J157">
        <v>261.67122318943001</v>
      </c>
    </row>
    <row r="158" spans="1:10" hidden="1" x14ac:dyDescent="0.25">
      <c r="A158" t="s">
        <v>26</v>
      </c>
      <c r="B158" t="s">
        <v>11</v>
      </c>
      <c r="C158" t="s">
        <v>27</v>
      </c>
      <c r="D158" s="4">
        <v>1998</v>
      </c>
      <c r="E158" t="s">
        <v>13</v>
      </c>
      <c r="F158">
        <v>4.7665893261450698</v>
      </c>
      <c r="G158">
        <v>0.36836917779307399</v>
      </c>
      <c r="H158">
        <v>117.51774296539401</v>
      </c>
      <c r="I158">
        <v>57.0875319210285</v>
      </c>
      <c r="J158">
        <v>241.916569992641</v>
      </c>
    </row>
    <row r="159" spans="1:10" hidden="1" x14ac:dyDescent="0.25">
      <c r="A159" t="s">
        <v>26</v>
      </c>
      <c r="B159" t="s">
        <v>11</v>
      </c>
      <c r="C159" t="s">
        <v>27</v>
      </c>
      <c r="D159" s="4">
        <v>1999</v>
      </c>
      <c r="E159" t="s">
        <v>13</v>
      </c>
      <c r="F159">
        <v>4.3476512530090501</v>
      </c>
      <c r="G159">
        <v>0.36813492654303398</v>
      </c>
      <c r="H159">
        <v>77.296699160709494</v>
      </c>
      <c r="I159">
        <v>37.5662784024125</v>
      </c>
      <c r="J159">
        <v>159.04635633955999</v>
      </c>
    </row>
    <row r="160" spans="1:10" hidden="1" x14ac:dyDescent="0.25">
      <c r="A160" t="s">
        <v>26</v>
      </c>
      <c r="B160" t="s">
        <v>11</v>
      </c>
      <c r="C160" t="s">
        <v>27</v>
      </c>
      <c r="D160" s="4">
        <v>2000</v>
      </c>
      <c r="E160" t="s">
        <v>13</v>
      </c>
      <c r="F160">
        <v>4.1024272437826799</v>
      </c>
      <c r="G160">
        <v>0.36837016204697998</v>
      </c>
      <c r="H160">
        <v>60.486926076953601</v>
      </c>
      <c r="I160">
        <v>29.383160148325299</v>
      </c>
      <c r="J160">
        <v>124.515818168298</v>
      </c>
    </row>
    <row r="161" spans="1:10" hidden="1" x14ac:dyDescent="0.25">
      <c r="A161" t="s">
        <v>26</v>
      </c>
      <c r="B161" t="s">
        <v>11</v>
      </c>
      <c r="C161" t="s">
        <v>27</v>
      </c>
      <c r="D161" s="4">
        <v>2001</v>
      </c>
      <c r="E161" t="s">
        <v>13</v>
      </c>
      <c r="F161">
        <v>4.0782558967003801</v>
      </c>
      <c r="G161">
        <v>0.36891051936945302</v>
      </c>
      <c r="H161">
        <v>59.042403945678103</v>
      </c>
      <c r="I161">
        <v>28.651084009745301</v>
      </c>
      <c r="J161">
        <v>121.670979796049</v>
      </c>
    </row>
    <row r="162" spans="1:10" hidden="1" x14ac:dyDescent="0.25">
      <c r="A162" t="s">
        <v>26</v>
      </c>
      <c r="B162" t="s">
        <v>11</v>
      </c>
      <c r="C162" t="s">
        <v>27</v>
      </c>
      <c r="D162" s="4">
        <v>2002</v>
      </c>
      <c r="E162" t="s">
        <v>13</v>
      </c>
      <c r="F162">
        <v>4.5676100620441202</v>
      </c>
      <c r="G162">
        <v>0.36838923694329301</v>
      </c>
      <c r="H162">
        <v>96.313650841450396</v>
      </c>
      <c r="I162">
        <v>46.7852114175599</v>
      </c>
      <c r="J162">
        <v>198.27460552902701</v>
      </c>
    </row>
    <row r="163" spans="1:10" hidden="1" x14ac:dyDescent="0.25">
      <c r="A163" t="s">
        <v>26</v>
      </c>
      <c r="B163" t="s">
        <v>11</v>
      </c>
      <c r="C163" t="s">
        <v>27</v>
      </c>
      <c r="D163" s="4">
        <v>2003</v>
      </c>
      <c r="E163" t="s">
        <v>13</v>
      </c>
      <c r="F163">
        <v>5.1208956021996999</v>
      </c>
      <c r="G163">
        <v>0.36772564904495902</v>
      </c>
      <c r="H163">
        <v>167.48530267639001</v>
      </c>
      <c r="I163">
        <v>81.463358489999706</v>
      </c>
      <c r="J163">
        <v>344.34286939011599</v>
      </c>
    </row>
    <row r="164" spans="1:10" hidden="1" x14ac:dyDescent="0.25">
      <c r="A164" t="s">
        <v>26</v>
      </c>
      <c r="B164" t="s">
        <v>11</v>
      </c>
      <c r="C164" t="s">
        <v>27</v>
      </c>
      <c r="D164" s="4">
        <v>2004</v>
      </c>
      <c r="E164" t="s">
        <v>13</v>
      </c>
      <c r="F164">
        <v>5.2274954389285098</v>
      </c>
      <c r="G164">
        <v>0.368606076957395</v>
      </c>
      <c r="H164">
        <v>186.32555490662901</v>
      </c>
      <c r="I164">
        <v>90.470834504047701</v>
      </c>
      <c r="J164">
        <v>383.73927466879002</v>
      </c>
    </row>
    <row r="165" spans="1:10" hidden="1" x14ac:dyDescent="0.25">
      <c r="A165" t="s">
        <v>26</v>
      </c>
      <c r="B165" t="s">
        <v>11</v>
      </c>
      <c r="C165" t="s">
        <v>27</v>
      </c>
      <c r="D165" s="4">
        <v>2005</v>
      </c>
      <c r="E165" t="s">
        <v>13</v>
      </c>
      <c r="F165">
        <v>5.25669264016482</v>
      </c>
      <c r="G165">
        <v>0.367385362620815</v>
      </c>
      <c r="H165">
        <v>191.84593732609301</v>
      </c>
      <c r="I165">
        <v>93.374410429780994</v>
      </c>
      <c r="J165">
        <v>394.16434865958598</v>
      </c>
    </row>
    <row r="166" spans="1:10" hidden="1" x14ac:dyDescent="0.25">
      <c r="A166" t="s">
        <v>26</v>
      </c>
      <c r="B166" t="s">
        <v>11</v>
      </c>
      <c r="C166" t="s">
        <v>27</v>
      </c>
      <c r="D166" s="4">
        <v>2006</v>
      </c>
      <c r="E166" t="s">
        <v>13</v>
      </c>
      <c r="F166">
        <v>4.8964893022144604</v>
      </c>
      <c r="G166">
        <v>0.36972386386775402</v>
      </c>
      <c r="H166">
        <v>133.81915544588199</v>
      </c>
      <c r="I166">
        <v>64.834024113051996</v>
      </c>
      <c r="J166">
        <v>276.20630693882998</v>
      </c>
    </row>
    <row r="167" spans="1:10" hidden="1" x14ac:dyDescent="0.25">
      <c r="A167" t="s">
        <v>26</v>
      </c>
      <c r="B167" t="s">
        <v>11</v>
      </c>
      <c r="C167" t="s">
        <v>27</v>
      </c>
      <c r="D167" s="4">
        <v>2007</v>
      </c>
      <c r="E167" t="s">
        <v>13</v>
      </c>
      <c r="F167">
        <v>4.2025316541445603</v>
      </c>
      <c r="G167">
        <v>0.37062133330008001</v>
      </c>
      <c r="H167">
        <v>66.855371653188598</v>
      </c>
      <c r="I167">
        <v>32.333823220707899</v>
      </c>
      <c r="J167">
        <v>138.23421648521301</v>
      </c>
    </row>
    <row r="168" spans="1:10" hidden="1" x14ac:dyDescent="0.25">
      <c r="A168" t="s">
        <v>26</v>
      </c>
      <c r="B168" t="s">
        <v>11</v>
      </c>
      <c r="C168" t="s">
        <v>27</v>
      </c>
      <c r="D168" s="4">
        <v>2008</v>
      </c>
      <c r="E168" t="s">
        <v>13</v>
      </c>
      <c r="F168">
        <v>3.8101117477233499</v>
      </c>
      <c r="G168">
        <v>0.37193296892736</v>
      </c>
      <c r="H168">
        <v>45.1554846069901</v>
      </c>
      <c r="I168">
        <v>21.782853609136598</v>
      </c>
      <c r="J168">
        <v>93.606550669599898</v>
      </c>
    </row>
    <row r="169" spans="1:10" hidden="1" x14ac:dyDescent="0.25">
      <c r="A169" t="s">
        <v>26</v>
      </c>
      <c r="B169" t="s">
        <v>11</v>
      </c>
      <c r="C169" t="s">
        <v>27</v>
      </c>
      <c r="D169" s="4">
        <v>2009</v>
      </c>
      <c r="E169" t="s">
        <v>13</v>
      </c>
      <c r="F169">
        <v>4.7839513514235597</v>
      </c>
      <c r="G169">
        <v>0.37079420262083501</v>
      </c>
      <c r="H169">
        <v>119.575904212494</v>
      </c>
      <c r="I169">
        <v>57.811904477319104</v>
      </c>
      <c r="J169">
        <v>247.32616919487899</v>
      </c>
    </row>
    <row r="170" spans="1:10" hidden="1" x14ac:dyDescent="0.25">
      <c r="A170" t="s">
        <v>26</v>
      </c>
      <c r="B170" t="s">
        <v>11</v>
      </c>
      <c r="C170" t="s">
        <v>27</v>
      </c>
      <c r="D170" s="4">
        <v>2010</v>
      </c>
      <c r="E170" t="s">
        <v>13</v>
      </c>
      <c r="F170">
        <v>5.63873010272561</v>
      </c>
      <c r="G170">
        <v>0.36903594534759199</v>
      </c>
      <c r="H170">
        <v>281.10551658909998</v>
      </c>
      <c r="I170">
        <v>136.37652818468499</v>
      </c>
      <c r="J170">
        <v>579.42750492821801</v>
      </c>
    </row>
    <row r="171" spans="1:10" hidden="1" x14ac:dyDescent="0.25">
      <c r="A171" t="s">
        <v>26</v>
      </c>
      <c r="B171" t="s">
        <v>11</v>
      </c>
      <c r="C171" t="s">
        <v>27</v>
      </c>
      <c r="D171" s="4">
        <v>2011</v>
      </c>
      <c r="E171" t="s">
        <v>13</v>
      </c>
      <c r="F171">
        <v>5.4664944386458396</v>
      </c>
      <c r="G171">
        <v>0.37011180938529498</v>
      </c>
      <c r="H171">
        <v>236.62921885226601</v>
      </c>
      <c r="I171">
        <v>114.557318071624</v>
      </c>
      <c r="J171">
        <v>488.78053499493899</v>
      </c>
    </row>
    <row r="172" spans="1:10" hidden="1" x14ac:dyDescent="0.25">
      <c r="A172" t="s">
        <v>26</v>
      </c>
      <c r="B172" t="s">
        <v>11</v>
      </c>
      <c r="C172" t="s">
        <v>27</v>
      </c>
      <c r="D172" s="4">
        <v>2012</v>
      </c>
      <c r="E172" t="s">
        <v>13</v>
      </c>
      <c r="F172">
        <v>5.0777319356512001</v>
      </c>
      <c r="G172">
        <v>0.37176830347318801</v>
      </c>
      <c r="H172">
        <v>160.40982323187799</v>
      </c>
      <c r="I172">
        <v>77.406136534450397</v>
      </c>
      <c r="J172">
        <v>332.41952823508399</v>
      </c>
    </row>
    <row r="173" spans="1:10" hidden="1" x14ac:dyDescent="0.25">
      <c r="A173" t="s">
        <v>26</v>
      </c>
      <c r="B173" t="s">
        <v>11</v>
      </c>
      <c r="C173" t="s">
        <v>27</v>
      </c>
      <c r="D173" s="4">
        <v>2013</v>
      </c>
      <c r="E173" t="s">
        <v>13</v>
      </c>
      <c r="F173">
        <v>5.1552688374542104</v>
      </c>
      <c r="G173">
        <v>0.37081999069718402</v>
      </c>
      <c r="H173">
        <v>173.34240142531499</v>
      </c>
      <c r="I173">
        <v>83.802400753523102</v>
      </c>
      <c r="J173">
        <v>358.55283215895298</v>
      </c>
    </row>
    <row r="174" spans="1:10" hidden="1" x14ac:dyDescent="0.25">
      <c r="A174" t="s">
        <v>26</v>
      </c>
      <c r="B174" t="s">
        <v>11</v>
      </c>
      <c r="C174" t="s">
        <v>27</v>
      </c>
      <c r="D174" s="4">
        <v>2014</v>
      </c>
      <c r="E174" t="s">
        <v>13</v>
      </c>
      <c r="F174">
        <v>5.4533624432316303</v>
      </c>
      <c r="G174">
        <v>0.37498643373457002</v>
      </c>
      <c r="H174">
        <v>233.54211928797801</v>
      </c>
      <c r="I174">
        <v>111.987698799062</v>
      </c>
      <c r="J174">
        <v>487.034933893801</v>
      </c>
    </row>
    <row r="175" spans="1:10" hidden="1" x14ac:dyDescent="0.25">
      <c r="A175" t="s">
        <v>26</v>
      </c>
      <c r="B175" t="s">
        <v>11</v>
      </c>
      <c r="C175" t="s">
        <v>27</v>
      </c>
      <c r="D175" s="4">
        <v>2015</v>
      </c>
      <c r="E175" t="s">
        <v>13</v>
      </c>
      <c r="F175">
        <v>5.1207099200045301</v>
      </c>
      <c r="G175">
        <v>0.37282055448516099</v>
      </c>
      <c r="H175">
        <v>167.45420652482099</v>
      </c>
      <c r="I175">
        <v>80.638937888729302</v>
      </c>
      <c r="J175">
        <v>347.73413461310702</v>
      </c>
    </row>
    <row r="176" spans="1:10" hidden="1" x14ac:dyDescent="0.25">
      <c r="A176" t="s">
        <v>26</v>
      </c>
      <c r="B176" t="s">
        <v>11</v>
      </c>
      <c r="C176" t="s">
        <v>27</v>
      </c>
      <c r="D176" s="4">
        <v>2016</v>
      </c>
      <c r="E176" t="s">
        <v>13</v>
      </c>
      <c r="F176">
        <v>4.9614931981069796</v>
      </c>
      <c r="G176">
        <v>0.37419172027109998</v>
      </c>
      <c r="H176">
        <v>142.806875728699</v>
      </c>
      <c r="I176">
        <v>68.585245153765896</v>
      </c>
      <c r="J176">
        <v>297.34972456058102</v>
      </c>
    </row>
    <row r="177" spans="1:10" hidden="1" x14ac:dyDescent="0.25">
      <c r="A177" t="s">
        <v>26</v>
      </c>
      <c r="B177" t="s">
        <v>11</v>
      </c>
      <c r="C177" t="s">
        <v>27</v>
      </c>
      <c r="D177" s="4">
        <v>2017</v>
      </c>
      <c r="E177" t="s">
        <v>13</v>
      </c>
      <c r="F177">
        <v>4.78150273032439</v>
      </c>
      <c r="G177">
        <v>0.37588506534779798</v>
      </c>
      <c r="H177">
        <v>119.283466311409</v>
      </c>
      <c r="I177">
        <v>57.097937903896501</v>
      </c>
      <c r="J177">
        <v>249.19543257785801</v>
      </c>
    </row>
    <row r="178" spans="1:10" hidden="1" x14ac:dyDescent="0.25">
      <c r="A178" t="s">
        <v>10</v>
      </c>
      <c r="B178" t="s">
        <v>28</v>
      </c>
      <c r="C178" t="s">
        <v>12</v>
      </c>
      <c r="D178">
        <v>1996</v>
      </c>
      <c r="E178" t="s">
        <v>13</v>
      </c>
      <c r="F178">
        <v>2.9599529437690402</v>
      </c>
      <c r="G178">
        <v>5.5595589465508202E-2</v>
      </c>
      <c r="H178">
        <v>19.297063687052098</v>
      </c>
      <c r="I178">
        <v>17.304828877400301</v>
      </c>
      <c r="J178">
        <v>21.518656415519999</v>
      </c>
    </row>
    <row r="179" spans="1:10" hidden="1" x14ac:dyDescent="0.25">
      <c r="A179" t="s">
        <v>10</v>
      </c>
      <c r="B179" t="s">
        <v>28</v>
      </c>
      <c r="C179" t="s">
        <v>12</v>
      </c>
      <c r="D179">
        <v>1997</v>
      </c>
      <c r="E179" t="s">
        <v>13</v>
      </c>
      <c r="F179">
        <v>3.2377288958041599</v>
      </c>
      <c r="G179">
        <v>5.7359636023830499E-2</v>
      </c>
      <c r="H179">
        <v>25.4757978053069</v>
      </c>
      <c r="I179">
        <v>22.766815362827799</v>
      </c>
      <c r="J179">
        <v>28.507117199911701</v>
      </c>
    </row>
    <row r="180" spans="1:10" hidden="1" x14ac:dyDescent="0.25">
      <c r="A180" t="s">
        <v>10</v>
      </c>
      <c r="B180" t="s">
        <v>28</v>
      </c>
      <c r="C180" t="s">
        <v>12</v>
      </c>
      <c r="D180">
        <v>1998</v>
      </c>
      <c r="E180" t="s">
        <v>13</v>
      </c>
      <c r="F180">
        <v>2.6789911856037598</v>
      </c>
      <c r="G180">
        <v>5.8803047707626198E-2</v>
      </c>
      <c r="H180">
        <v>14.570387062970299</v>
      </c>
      <c r="I180">
        <v>12.9842516568274</v>
      </c>
      <c r="J180">
        <v>16.350282232333601</v>
      </c>
    </row>
    <row r="181" spans="1:10" hidden="1" x14ac:dyDescent="0.25">
      <c r="A181" t="s">
        <v>10</v>
      </c>
      <c r="B181" t="s">
        <v>28</v>
      </c>
      <c r="C181" t="s">
        <v>12</v>
      </c>
      <c r="D181">
        <v>1999</v>
      </c>
      <c r="E181" t="s">
        <v>13</v>
      </c>
      <c r="F181">
        <v>2.7867454157700799</v>
      </c>
      <c r="G181">
        <v>4.9489594288427301E-2</v>
      </c>
      <c r="H181">
        <v>16.228117984900098</v>
      </c>
      <c r="I181">
        <v>14.7279317658347</v>
      </c>
      <c r="J181">
        <v>17.881113079485701</v>
      </c>
    </row>
    <row r="182" spans="1:10" hidden="1" x14ac:dyDescent="0.25">
      <c r="A182" t="s">
        <v>10</v>
      </c>
      <c r="B182" t="s">
        <v>28</v>
      </c>
      <c r="C182" t="s">
        <v>12</v>
      </c>
      <c r="D182" s="1">
        <v>2000</v>
      </c>
      <c r="E182" t="s">
        <v>13</v>
      </c>
      <c r="F182">
        <v>3.1784350736465301</v>
      </c>
      <c r="G182">
        <v>4.1384549885082403E-2</v>
      </c>
      <c r="H182">
        <v>24.009151583545101</v>
      </c>
      <c r="I182">
        <v>22.138570435165899</v>
      </c>
      <c r="J182">
        <v>26.0377860191915</v>
      </c>
    </row>
    <row r="183" spans="1:10" hidden="1" x14ac:dyDescent="0.25">
      <c r="A183" t="s">
        <v>10</v>
      </c>
      <c r="B183" t="s">
        <v>28</v>
      </c>
      <c r="C183" t="s">
        <v>12</v>
      </c>
      <c r="D183">
        <v>2001</v>
      </c>
      <c r="E183" t="s">
        <v>13</v>
      </c>
      <c r="F183">
        <v>3.8678993177138401</v>
      </c>
      <c r="G183">
        <v>3.4999970229755602E-2</v>
      </c>
      <c r="H183">
        <v>47.8417800672552</v>
      </c>
      <c r="I183">
        <v>44.669876742216502</v>
      </c>
      <c r="J183">
        <v>51.238912818411499</v>
      </c>
    </row>
    <row r="184" spans="1:10" hidden="1" x14ac:dyDescent="0.25">
      <c r="A184" t="s">
        <v>10</v>
      </c>
      <c r="B184" t="s">
        <v>28</v>
      </c>
      <c r="C184" t="s">
        <v>12</v>
      </c>
      <c r="D184">
        <v>2002</v>
      </c>
      <c r="E184" t="s">
        <v>13</v>
      </c>
      <c r="F184">
        <v>3.6041695451101301</v>
      </c>
      <c r="G184">
        <v>3.8234382974205998E-2</v>
      </c>
      <c r="H184">
        <v>36.7511510078592</v>
      </c>
      <c r="I184">
        <v>34.097707540582199</v>
      </c>
      <c r="J184">
        <v>39.611082322615502</v>
      </c>
    </row>
    <row r="185" spans="1:10" hidden="1" x14ac:dyDescent="0.25">
      <c r="A185" t="s">
        <v>10</v>
      </c>
      <c r="B185" t="s">
        <v>28</v>
      </c>
      <c r="C185" t="s">
        <v>12</v>
      </c>
      <c r="D185">
        <v>2003</v>
      </c>
      <c r="E185" t="s">
        <v>13</v>
      </c>
      <c r="F185">
        <v>4.4338722293855097</v>
      </c>
      <c r="G185">
        <v>3.3752165545802001E-2</v>
      </c>
      <c r="H185">
        <v>84.257048662736295</v>
      </c>
      <c r="I185">
        <v>78.863458596770101</v>
      </c>
      <c r="J185">
        <v>90.019514432574795</v>
      </c>
    </row>
    <row r="186" spans="1:10" hidden="1" x14ac:dyDescent="0.25">
      <c r="A186" t="s">
        <v>10</v>
      </c>
      <c r="B186" t="s">
        <v>28</v>
      </c>
      <c r="C186" t="s">
        <v>12</v>
      </c>
      <c r="D186">
        <v>2004</v>
      </c>
      <c r="E186" t="s">
        <v>13</v>
      </c>
      <c r="F186">
        <v>4.4804766636561997</v>
      </c>
      <c r="G186">
        <v>3.3526464541164001E-2</v>
      </c>
      <c r="H186">
        <v>88.276740962748093</v>
      </c>
      <c r="I186">
        <v>82.662395858106805</v>
      </c>
      <c r="J186">
        <v>94.272406625870701</v>
      </c>
    </row>
    <row r="187" spans="1:10" hidden="1" x14ac:dyDescent="0.25">
      <c r="A187" t="s">
        <v>10</v>
      </c>
      <c r="B187" t="s">
        <v>28</v>
      </c>
      <c r="C187" t="s">
        <v>12</v>
      </c>
      <c r="D187">
        <v>2005</v>
      </c>
      <c r="E187" t="s">
        <v>13</v>
      </c>
      <c r="F187">
        <v>3.7829126190418401</v>
      </c>
      <c r="G187">
        <v>3.7486078559028101E-2</v>
      </c>
      <c r="H187">
        <v>43.943847207044598</v>
      </c>
      <c r="I187">
        <v>40.830930923778702</v>
      </c>
      <c r="J187">
        <v>47.294089643973599</v>
      </c>
    </row>
    <row r="188" spans="1:10" hidden="1" x14ac:dyDescent="0.25">
      <c r="A188" t="s">
        <v>10</v>
      </c>
      <c r="B188" t="s">
        <v>28</v>
      </c>
      <c r="C188" t="s">
        <v>12</v>
      </c>
      <c r="D188">
        <v>2006</v>
      </c>
      <c r="E188" t="s">
        <v>13</v>
      </c>
      <c r="F188">
        <v>3.4390073162581198</v>
      </c>
      <c r="G188">
        <v>5.25438773147223E-2</v>
      </c>
      <c r="H188">
        <v>31.156014743035801</v>
      </c>
      <c r="I188">
        <v>28.107074795190499</v>
      </c>
      <c r="J188">
        <v>34.535691164644597</v>
      </c>
    </row>
    <row r="189" spans="1:10" hidden="1" x14ac:dyDescent="0.25">
      <c r="A189" t="s">
        <v>10</v>
      </c>
      <c r="B189" t="s">
        <v>28</v>
      </c>
      <c r="C189" t="s">
        <v>12</v>
      </c>
      <c r="D189">
        <v>2007</v>
      </c>
      <c r="E189" t="s">
        <v>13</v>
      </c>
      <c r="F189">
        <v>2.5120353412837901</v>
      </c>
      <c r="G189">
        <v>5.2375453468248297E-2</v>
      </c>
      <c r="H189">
        <v>12.330000297246</v>
      </c>
      <c r="I189">
        <v>11.127054136441201</v>
      </c>
      <c r="J189">
        <v>13.662997004048799</v>
      </c>
    </row>
    <row r="190" spans="1:10" hidden="1" x14ac:dyDescent="0.25">
      <c r="A190" t="s">
        <v>10</v>
      </c>
      <c r="B190" t="s">
        <v>28</v>
      </c>
      <c r="C190" t="s">
        <v>12</v>
      </c>
      <c r="D190">
        <v>2008</v>
      </c>
      <c r="E190" t="s">
        <v>13</v>
      </c>
      <c r="F190">
        <v>2.8767280350764799</v>
      </c>
      <c r="G190">
        <v>4.7430683843003002E-2</v>
      </c>
      <c r="H190">
        <v>17.756080756330601</v>
      </c>
      <c r="I190">
        <v>16.1798055679504</v>
      </c>
      <c r="J190">
        <v>19.485920427242402</v>
      </c>
    </row>
    <row r="191" spans="1:10" hidden="1" x14ac:dyDescent="0.25">
      <c r="A191" t="s">
        <v>10</v>
      </c>
      <c r="B191" t="s">
        <v>28</v>
      </c>
      <c r="C191" t="s">
        <v>12</v>
      </c>
      <c r="D191">
        <v>2009</v>
      </c>
      <c r="E191" t="s">
        <v>13</v>
      </c>
      <c r="F191">
        <v>4.3342738131587897</v>
      </c>
      <c r="G191">
        <v>3.74267941843342E-2</v>
      </c>
      <c r="H191">
        <v>76.269552828977695</v>
      </c>
      <c r="I191">
        <v>70.874967008374696</v>
      </c>
      <c r="J191">
        <v>82.074742807920799</v>
      </c>
    </row>
    <row r="192" spans="1:10" hidden="1" x14ac:dyDescent="0.25">
      <c r="A192" t="s">
        <v>10</v>
      </c>
      <c r="B192" t="s">
        <v>28</v>
      </c>
      <c r="C192" t="s">
        <v>12</v>
      </c>
      <c r="D192">
        <v>2010</v>
      </c>
      <c r="E192" t="s">
        <v>13</v>
      </c>
      <c r="F192">
        <v>4.8766678892743798</v>
      </c>
      <c r="G192">
        <v>3.7315596883208103E-2</v>
      </c>
      <c r="H192">
        <v>131.19278587303199</v>
      </c>
      <c r="I192">
        <v>121.94002425431</v>
      </c>
      <c r="J192">
        <v>141.147643445043</v>
      </c>
    </row>
    <row r="193" spans="1:10" hidden="1" x14ac:dyDescent="0.25">
      <c r="A193" t="s">
        <v>10</v>
      </c>
      <c r="B193" t="s">
        <v>28</v>
      </c>
      <c r="C193" t="s">
        <v>12</v>
      </c>
      <c r="D193">
        <v>2011</v>
      </c>
      <c r="E193" t="s">
        <v>13</v>
      </c>
      <c r="F193">
        <v>4.59512029531213</v>
      </c>
      <c r="G193">
        <v>3.7062461011654002E-2</v>
      </c>
      <c r="H193">
        <v>99.000044072586803</v>
      </c>
      <c r="I193">
        <v>92.063436971455005</v>
      </c>
      <c r="J193">
        <v>106.459296424192</v>
      </c>
    </row>
    <row r="194" spans="1:10" hidden="1" x14ac:dyDescent="0.25">
      <c r="A194" t="s">
        <v>10</v>
      </c>
      <c r="B194" t="s">
        <v>28</v>
      </c>
      <c r="C194" t="s">
        <v>12</v>
      </c>
      <c r="D194">
        <v>2012</v>
      </c>
      <c r="E194" t="s">
        <v>13</v>
      </c>
      <c r="F194">
        <v>4.3798313265428703</v>
      </c>
      <c r="G194">
        <v>3.8666988928458899E-2</v>
      </c>
      <c r="H194">
        <v>79.824567983641501</v>
      </c>
      <c r="I194">
        <v>73.998441209298406</v>
      </c>
      <c r="J194">
        <v>86.109403788012699</v>
      </c>
    </row>
    <row r="195" spans="1:10" hidden="1" x14ac:dyDescent="0.25">
      <c r="A195" t="s">
        <v>10</v>
      </c>
      <c r="B195" t="s">
        <v>28</v>
      </c>
      <c r="C195" t="s">
        <v>12</v>
      </c>
      <c r="D195">
        <v>2013</v>
      </c>
      <c r="E195" t="s">
        <v>13</v>
      </c>
      <c r="F195">
        <v>4.4613371081402802</v>
      </c>
      <c r="G195">
        <v>3.8288901571433602E-2</v>
      </c>
      <c r="H195">
        <v>86.603229596945994</v>
      </c>
      <c r="I195">
        <v>80.341866490936397</v>
      </c>
      <c r="J195">
        <v>93.3525657817205</v>
      </c>
    </row>
    <row r="196" spans="1:10" hidden="1" x14ac:dyDescent="0.25">
      <c r="A196" t="s">
        <v>10</v>
      </c>
      <c r="B196" t="s">
        <v>28</v>
      </c>
      <c r="C196" t="s">
        <v>12</v>
      </c>
      <c r="D196">
        <v>2014</v>
      </c>
      <c r="E196" t="s">
        <v>13</v>
      </c>
      <c r="F196">
        <v>4.4281766261333297</v>
      </c>
      <c r="G196">
        <v>3.9622410640763203E-2</v>
      </c>
      <c r="H196">
        <v>83.778517996385702</v>
      </c>
      <c r="I196">
        <v>77.518506490417707</v>
      </c>
      <c r="J196">
        <v>90.544057096073601</v>
      </c>
    </row>
    <row r="197" spans="1:10" hidden="1" x14ac:dyDescent="0.25">
      <c r="A197" t="s">
        <v>10</v>
      </c>
      <c r="B197" t="s">
        <v>28</v>
      </c>
      <c r="C197" t="s">
        <v>12</v>
      </c>
      <c r="D197">
        <v>2015</v>
      </c>
      <c r="E197" t="s">
        <v>13</v>
      </c>
      <c r="F197">
        <v>4.9477536616562698</v>
      </c>
      <c r="G197">
        <v>4.3323380119733003E-2</v>
      </c>
      <c r="H197">
        <v>140.858193107262</v>
      </c>
      <c r="I197">
        <v>129.39113052337501</v>
      </c>
      <c r="J197">
        <v>153.34150405199699</v>
      </c>
    </row>
    <row r="198" spans="1:10" hidden="1" x14ac:dyDescent="0.25">
      <c r="A198" t="s">
        <v>10</v>
      </c>
      <c r="B198" t="s">
        <v>28</v>
      </c>
      <c r="C198" t="s">
        <v>12</v>
      </c>
      <c r="D198">
        <v>2016</v>
      </c>
      <c r="E198" t="s">
        <v>13</v>
      </c>
      <c r="F198">
        <v>4.4416097097107698</v>
      </c>
      <c r="G198">
        <v>4.2403038308258201E-2</v>
      </c>
      <c r="H198">
        <v>84.911514612573299</v>
      </c>
      <c r="I198">
        <v>78.139817543286796</v>
      </c>
      <c r="J198">
        <v>92.270055657695707</v>
      </c>
    </row>
    <row r="199" spans="1:10" hidden="1" x14ac:dyDescent="0.25">
      <c r="A199" t="s">
        <v>10</v>
      </c>
      <c r="B199" t="s">
        <v>28</v>
      </c>
      <c r="C199" t="s">
        <v>12</v>
      </c>
      <c r="D199">
        <v>2017</v>
      </c>
      <c r="E199" t="s">
        <v>13</v>
      </c>
      <c r="F199">
        <v>3.9324902353098601</v>
      </c>
      <c r="G199">
        <v>5.0098478718426098E-2</v>
      </c>
      <c r="H199">
        <v>51.033905997621297</v>
      </c>
      <c r="I199">
        <v>46.2609048645554</v>
      </c>
      <c r="J199">
        <v>56.299364852449202</v>
      </c>
    </row>
    <row r="200" spans="1:10" hidden="1" x14ac:dyDescent="0.25">
      <c r="A200" t="s">
        <v>14</v>
      </c>
      <c r="B200" t="s">
        <v>28</v>
      </c>
      <c r="C200" t="s">
        <v>15</v>
      </c>
      <c r="D200">
        <v>1996</v>
      </c>
      <c r="E200" t="s">
        <v>13</v>
      </c>
      <c r="F200">
        <v>2.9295811824901099</v>
      </c>
      <c r="G200">
        <v>5.2163617369890697E-2</v>
      </c>
      <c r="H200">
        <v>18.719788679361901</v>
      </c>
      <c r="I200">
        <v>16.900454117823099</v>
      </c>
      <c r="J200">
        <v>20.734974679195499</v>
      </c>
    </row>
    <row r="201" spans="1:10" hidden="1" x14ac:dyDescent="0.25">
      <c r="A201" t="s">
        <v>14</v>
      </c>
      <c r="B201" t="s">
        <v>28</v>
      </c>
      <c r="C201" t="s">
        <v>15</v>
      </c>
      <c r="D201">
        <v>1997</v>
      </c>
      <c r="E201" t="s">
        <v>13</v>
      </c>
      <c r="F201">
        <v>3.2675382591803199</v>
      </c>
      <c r="G201">
        <v>5.4854496756448601E-2</v>
      </c>
      <c r="H201">
        <v>26.246647305369802</v>
      </c>
      <c r="I201">
        <v>23.5711485608415</v>
      </c>
      <c r="J201">
        <v>29.2258348376333</v>
      </c>
    </row>
    <row r="202" spans="1:10" hidden="1" x14ac:dyDescent="0.25">
      <c r="A202" t="s">
        <v>14</v>
      </c>
      <c r="B202" t="s">
        <v>28</v>
      </c>
      <c r="C202" t="s">
        <v>15</v>
      </c>
      <c r="D202">
        <v>1998</v>
      </c>
      <c r="E202" t="s">
        <v>13</v>
      </c>
      <c r="F202">
        <v>2.77660442130292</v>
      </c>
      <c r="G202">
        <v>5.4368861172349799E-2</v>
      </c>
      <c r="H202">
        <v>16.064380364579598</v>
      </c>
      <c r="I202">
        <v>14.4405677911026</v>
      </c>
      <c r="J202">
        <v>17.8707873700709</v>
      </c>
    </row>
    <row r="203" spans="1:10" hidden="1" x14ac:dyDescent="0.25">
      <c r="A203" t="s">
        <v>14</v>
      </c>
      <c r="B203" t="s">
        <v>28</v>
      </c>
      <c r="C203" t="s">
        <v>15</v>
      </c>
      <c r="D203">
        <v>1999</v>
      </c>
      <c r="E203" t="s">
        <v>13</v>
      </c>
      <c r="F203">
        <v>2.4076486444534702</v>
      </c>
      <c r="G203">
        <v>4.7945258088730999E-2</v>
      </c>
      <c r="H203">
        <v>11.10781199879</v>
      </c>
      <c r="I203">
        <v>10.1115257704048</v>
      </c>
      <c r="J203">
        <v>12.2022620722176</v>
      </c>
    </row>
    <row r="204" spans="1:10" hidden="1" x14ac:dyDescent="0.25">
      <c r="A204" t="s">
        <v>14</v>
      </c>
      <c r="B204" t="s">
        <v>28</v>
      </c>
      <c r="C204" t="s">
        <v>15</v>
      </c>
      <c r="D204" s="1">
        <v>2000</v>
      </c>
      <c r="E204" t="s">
        <v>13</v>
      </c>
      <c r="F204">
        <v>2.6637764929594301</v>
      </c>
      <c r="G204">
        <v>4.1366353918110998E-2</v>
      </c>
      <c r="H204">
        <v>14.350381008375001</v>
      </c>
      <c r="I204">
        <v>13.2327979268711</v>
      </c>
      <c r="J204">
        <v>15.562350171414099</v>
      </c>
    </row>
    <row r="205" spans="1:10" hidden="1" x14ac:dyDescent="0.25">
      <c r="A205" t="s">
        <v>14</v>
      </c>
      <c r="B205" t="s">
        <v>28</v>
      </c>
      <c r="C205" t="s">
        <v>15</v>
      </c>
      <c r="D205">
        <v>2001</v>
      </c>
      <c r="E205" t="s">
        <v>13</v>
      </c>
      <c r="F205">
        <v>3.4570411841833399</v>
      </c>
      <c r="G205">
        <v>3.3971899512673299E-2</v>
      </c>
      <c r="H205">
        <v>31.722975076367799</v>
      </c>
      <c r="I205">
        <v>29.679490779839501</v>
      </c>
      <c r="J205">
        <v>33.907156802684597</v>
      </c>
    </row>
    <row r="206" spans="1:10" hidden="1" x14ac:dyDescent="0.25">
      <c r="A206" t="s">
        <v>14</v>
      </c>
      <c r="B206" t="s">
        <v>28</v>
      </c>
      <c r="C206" t="s">
        <v>15</v>
      </c>
      <c r="D206">
        <v>2002</v>
      </c>
      <c r="E206" t="s">
        <v>13</v>
      </c>
      <c r="F206">
        <v>3.2915790609743998</v>
      </c>
      <c r="G206">
        <v>3.6359333925866898E-2</v>
      </c>
      <c r="H206">
        <v>26.885283657409101</v>
      </c>
      <c r="I206">
        <v>25.035999434618301</v>
      </c>
      <c r="J206">
        <v>28.8711652685164</v>
      </c>
    </row>
    <row r="207" spans="1:10" hidden="1" x14ac:dyDescent="0.25">
      <c r="A207" t="s">
        <v>14</v>
      </c>
      <c r="B207" t="s">
        <v>28</v>
      </c>
      <c r="C207" t="s">
        <v>15</v>
      </c>
      <c r="D207">
        <v>2003</v>
      </c>
      <c r="E207" t="s">
        <v>13</v>
      </c>
      <c r="F207">
        <v>3.9380642035945801</v>
      </c>
      <c r="G207">
        <v>3.30457568405138E-2</v>
      </c>
      <c r="H207">
        <v>51.319161635483397</v>
      </c>
      <c r="I207">
        <v>48.100593705593603</v>
      </c>
      <c r="J207">
        <v>54.753094464665601</v>
      </c>
    </row>
    <row r="208" spans="1:10" hidden="1" x14ac:dyDescent="0.25">
      <c r="A208" t="s">
        <v>14</v>
      </c>
      <c r="B208" t="s">
        <v>28</v>
      </c>
      <c r="C208" t="s">
        <v>15</v>
      </c>
      <c r="D208">
        <v>2004</v>
      </c>
      <c r="E208" t="s">
        <v>13</v>
      </c>
      <c r="F208">
        <v>3.7824866514442301</v>
      </c>
      <c r="G208">
        <v>3.3713012037293301E-2</v>
      </c>
      <c r="H208">
        <v>43.925132538224297</v>
      </c>
      <c r="I208">
        <v>41.1164854882784</v>
      </c>
      <c r="J208">
        <v>46.925636896923301</v>
      </c>
    </row>
    <row r="209" spans="1:10" hidden="1" x14ac:dyDescent="0.25">
      <c r="A209" t="s">
        <v>14</v>
      </c>
      <c r="B209" t="s">
        <v>28</v>
      </c>
      <c r="C209" t="s">
        <v>15</v>
      </c>
      <c r="D209">
        <v>2005</v>
      </c>
      <c r="E209" t="s">
        <v>13</v>
      </c>
      <c r="F209">
        <v>3.1269489824624999</v>
      </c>
      <c r="G209">
        <v>3.6365779746360599E-2</v>
      </c>
      <c r="H209">
        <v>22.8042969851113</v>
      </c>
      <c r="I209">
        <v>21.235452106337899</v>
      </c>
      <c r="J209">
        <v>24.489045883320198</v>
      </c>
    </row>
    <row r="210" spans="1:10" hidden="1" x14ac:dyDescent="0.25">
      <c r="A210" t="s">
        <v>14</v>
      </c>
      <c r="B210" t="s">
        <v>28</v>
      </c>
      <c r="C210" t="s">
        <v>15</v>
      </c>
      <c r="D210">
        <v>2006</v>
      </c>
      <c r="E210" t="s">
        <v>13</v>
      </c>
      <c r="F210">
        <v>2.7479303932030001</v>
      </c>
      <c r="G210">
        <v>4.8129828116232801E-2</v>
      </c>
      <c r="H210">
        <v>15.610291264644401</v>
      </c>
      <c r="I210">
        <v>14.2050271996043</v>
      </c>
      <c r="J210">
        <v>17.154574218191001</v>
      </c>
    </row>
    <row r="211" spans="1:10" hidden="1" x14ac:dyDescent="0.25">
      <c r="A211" t="s">
        <v>14</v>
      </c>
      <c r="B211" t="s">
        <v>28</v>
      </c>
      <c r="C211" t="s">
        <v>15</v>
      </c>
      <c r="D211">
        <v>2007</v>
      </c>
      <c r="E211" t="s">
        <v>13</v>
      </c>
      <c r="F211">
        <v>1.98234378101975</v>
      </c>
      <c r="G211">
        <v>4.9842100542445603E-2</v>
      </c>
      <c r="H211">
        <v>7.25973829756588</v>
      </c>
      <c r="I211">
        <v>6.5840711114145503</v>
      </c>
      <c r="J211">
        <v>8.0047434569432596</v>
      </c>
    </row>
    <row r="212" spans="1:10" hidden="1" x14ac:dyDescent="0.25">
      <c r="A212" t="s">
        <v>14</v>
      </c>
      <c r="B212" t="s">
        <v>28</v>
      </c>
      <c r="C212" t="s">
        <v>15</v>
      </c>
      <c r="D212">
        <v>2008</v>
      </c>
      <c r="E212" t="s">
        <v>13</v>
      </c>
      <c r="F212">
        <v>2.3578769203776302</v>
      </c>
      <c r="G212">
        <v>4.5882165381532801E-2</v>
      </c>
      <c r="H212">
        <v>10.5684898715231</v>
      </c>
      <c r="I212">
        <v>9.65955785265127</v>
      </c>
      <c r="J212">
        <v>11.5629493469858</v>
      </c>
    </row>
    <row r="213" spans="1:10" hidden="1" x14ac:dyDescent="0.25">
      <c r="A213" t="s">
        <v>14</v>
      </c>
      <c r="B213" t="s">
        <v>28</v>
      </c>
      <c r="C213" t="s">
        <v>15</v>
      </c>
      <c r="D213">
        <v>2009</v>
      </c>
      <c r="E213" t="s">
        <v>13</v>
      </c>
      <c r="F213">
        <v>3.5309180730387499</v>
      </c>
      <c r="G213">
        <v>3.6703378104108501E-2</v>
      </c>
      <c r="H213">
        <v>34.155310294630098</v>
      </c>
      <c r="I213">
        <v>31.7845223248253</v>
      </c>
      <c r="J213">
        <v>36.702933880850203</v>
      </c>
    </row>
    <row r="214" spans="1:10" hidden="1" x14ac:dyDescent="0.25">
      <c r="A214" t="s">
        <v>14</v>
      </c>
      <c r="B214" t="s">
        <v>28</v>
      </c>
      <c r="C214" t="s">
        <v>15</v>
      </c>
      <c r="D214">
        <v>2010</v>
      </c>
      <c r="E214" t="s">
        <v>13</v>
      </c>
      <c r="F214">
        <v>4.1204735566721897</v>
      </c>
      <c r="G214">
        <v>3.67310670246042E-2</v>
      </c>
      <c r="H214">
        <v>61.588400957939903</v>
      </c>
      <c r="I214">
        <v>57.3103173114662</v>
      </c>
      <c r="J214">
        <v>66.185833729401907</v>
      </c>
    </row>
    <row r="215" spans="1:10" hidden="1" x14ac:dyDescent="0.25">
      <c r="A215" t="s">
        <v>14</v>
      </c>
      <c r="B215" t="s">
        <v>28</v>
      </c>
      <c r="C215" t="s">
        <v>15</v>
      </c>
      <c r="D215">
        <v>2011</v>
      </c>
      <c r="E215" t="s">
        <v>13</v>
      </c>
      <c r="F215">
        <v>3.72676343703671</v>
      </c>
      <c r="G215">
        <v>3.6462613631725302E-2</v>
      </c>
      <c r="H215">
        <v>41.544429172288297</v>
      </c>
      <c r="I215">
        <v>38.678996024639098</v>
      </c>
      <c r="J215">
        <v>44.622140506228</v>
      </c>
    </row>
    <row r="216" spans="1:10" hidden="1" x14ac:dyDescent="0.25">
      <c r="A216" t="s">
        <v>14</v>
      </c>
      <c r="B216" t="s">
        <v>28</v>
      </c>
      <c r="C216" t="s">
        <v>15</v>
      </c>
      <c r="D216">
        <v>2012</v>
      </c>
      <c r="E216" t="s">
        <v>13</v>
      </c>
      <c r="F216">
        <v>3.6317157395976598</v>
      </c>
      <c r="G216">
        <v>3.7488500173420702E-2</v>
      </c>
      <c r="H216">
        <v>37.777577530536398</v>
      </c>
      <c r="I216">
        <v>35.1013039466064</v>
      </c>
      <c r="J216">
        <v>40.657901662187697</v>
      </c>
    </row>
    <row r="217" spans="1:10" hidden="1" x14ac:dyDescent="0.25">
      <c r="A217" t="s">
        <v>14</v>
      </c>
      <c r="B217" t="s">
        <v>28</v>
      </c>
      <c r="C217" t="s">
        <v>15</v>
      </c>
      <c r="D217">
        <v>2013</v>
      </c>
      <c r="E217" t="s">
        <v>13</v>
      </c>
      <c r="F217">
        <v>3.70451367882968</v>
      </c>
      <c r="G217">
        <v>3.90889699143405E-2</v>
      </c>
      <c r="H217">
        <v>40.630283144551299</v>
      </c>
      <c r="I217">
        <v>37.633676374399002</v>
      </c>
      <c r="J217">
        <v>43.865496742418003</v>
      </c>
    </row>
    <row r="218" spans="1:10" hidden="1" x14ac:dyDescent="0.25">
      <c r="A218" t="s">
        <v>14</v>
      </c>
      <c r="B218" t="s">
        <v>28</v>
      </c>
      <c r="C218" t="s">
        <v>15</v>
      </c>
      <c r="D218">
        <v>2014</v>
      </c>
      <c r="E218" t="s">
        <v>13</v>
      </c>
      <c r="F218">
        <v>4.1498710060289703</v>
      </c>
      <c r="G218">
        <v>3.7607861219757899E-2</v>
      </c>
      <c r="H218">
        <v>63.425818222257298</v>
      </c>
      <c r="I218">
        <v>58.918763072653498</v>
      </c>
      <c r="J218">
        <v>68.277645479458101</v>
      </c>
    </row>
    <row r="219" spans="1:10" hidden="1" x14ac:dyDescent="0.25">
      <c r="A219" t="s">
        <v>14</v>
      </c>
      <c r="B219" t="s">
        <v>28</v>
      </c>
      <c r="C219" t="s">
        <v>15</v>
      </c>
      <c r="D219">
        <v>2015</v>
      </c>
      <c r="E219" t="s">
        <v>13</v>
      </c>
      <c r="F219">
        <v>4.7061411348415199</v>
      </c>
      <c r="G219">
        <v>3.96459193792566E-2</v>
      </c>
      <c r="H219">
        <v>110.624450362538</v>
      </c>
      <c r="I219">
        <v>102.353768673234</v>
      </c>
      <c r="J219">
        <v>119.563443306937</v>
      </c>
    </row>
    <row r="220" spans="1:10" hidden="1" x14ac:dyDescent="0.25">
      <c r="A220" t="s">
        <v>14</v>
      </c>
      <c r="B220" t="s">
        <v>28</v>
      </c>
      <c r="C220" t="s">
        <v>15</v>
      </c>
      <c r="D220">
        <v>2016</v>
      </c>
      <c r="E220" t="s">
        <v>13</v>
      </c>
      <c r="F220">
        <v>4.0977266372982601</v>
      </c>
      <c r="G220">
        <v>3.9456650069528899E-2</v>
      </c>
      <c r="H220">
        <v>60.203268044708302</v>
      </c>
      <c r="I220">
        <v>55.722922827488198</v>
      </c>
      <c r="J220">
        <v>65.043850884919095</v>
      </c>
    </row>
    <row r="221" spans="1:10" hidden="1" x14ac:dyDescent="0.25">
      <c r="A221" t="s">
        <v>14</v>
      </c>
      <c r="B221" t="s">
        <v>28</v>
      </c>
      <c r="C221" t="s">
        <v>15</v>
      </c>
      <c r="D221">
        <v>2017</v>
      </c>
      <c r="E221" t="s">
        <v>13</v>
      </c>
      <c r="F221">
        <v>3.5487331374336302</v>
      </c>
      <c r="G221">
        <v>4.7420626073005297E-2</v>
      </c>
      <c r="H221">
        <v>34.769241723728399</v>
      </c>
      <c r="I221">
        <v>31.683267750935599</v>
      </c>
      <c r="J221">
        <v>38.155791869269997</v>
      </c>
    </row>
    <row r="222" spans="1:10" hidden="1" x14ac:dyDescent="0.25">
      <c r="A222" t="s">
        <v>16</v>
      </c>
      <c r="B222" t="s">
        <v>28</v>
      </c>
      <c r="C222" t="s">
        <v>17</v>
      </c>
      <c r="D222">
        <v>1996</v>
      </c>
      <c r="E222" t="s">
        <v>13</v>
      </c>
      <c r="F222">
        <v>3.5222061956189901</v>
      </c>
      <c r="G222">
        <v>5.8391055570652398E-2</v>
      </c>
      <c r="H222">
        <v>33.8590458018733</v>
      </c>
      <c r="I222">
        <v>30.197517732074299</v>
      </c>
      <c r="J222">
        <v>37.964543734522501</v>
      </c>
    </row>
    <row r="223" spans="1:10" hidden="1" x14ac:dyDescent="0.25">
      <c r="A223" t="s">
        <v>16</v>
      </c>
      <c r="B223" t="s">
        <v>28</v>
      </c>
      <c r="C223" t="s">
        <v>17</v>
      </c>
      <c r="D223">
        <v>1997</v>
      </c>
      <c r="E223" t="s">
        <v>13</v>
      </c>
      <c r="F223">
        <v>4.0246563608836299</v>
      </c>
      <c r="G223">
        <v>6.1872951483879002E-2</v>
      </c>
      <c r="H223">
        <v>55.961075062718599</v>
      </c>
      <c r="I223">
        <v>49.569978384646603</v>
      </c>
      <c r="J223">
        <v>63.176180910847499</v>
      </c>
    </row>
    <row r="224" spans="1:10" hidden="1" x14ac:dyDescent="0.25">
      <c r="A224" t="s">
        <v>16</v>
      </c>
      <c r="B224" t="s">
        <v>28</v>
      </c>
      <c r="C224" t="s">
        <v>17</v>
      </c>
      <c r="D224">
        <v>1998</v>
      </c>
      <c r="E224" t="s">
        <v>13</v>
      </c>
      <c r="F224">
        <v>3.1521992822874099</v>
      </c>
      <c r="G224">
        <v>6.2333119562423697E-2</v>
      </c>
      <c r="H224">
        <v>23.3874436522648</v>
      </c>
      <c r="I224">
        <v>20.6977783400764</v>
      </c>
      <c r="J224">
        <v>26.4266295445235</v>
      </c>
    </row>
    <row r="225" spans="1:10" hidden="1" x14ac:dyDescent="0.25">
      <c r="A225" t="s">
        <v>16</v>
      </c>
      <c r="B225" t="s">
        <v>28</v>
      </c>
      <c r="C225" t="s">
        <v>17</v>
      </c>
      <c r="D225">
        <v>1999</v>
      </c>
      <c r="E225" t="s">
        <v>13</v>
      </c>
      <c r="F225">
        <v>3.13884105491256</v>
      </c>
      <c r="G225">
        <v>5.4945257896017702E-2</v>
      </c>
      <c r="H225">
        <v>23.0771062557554</v>
      </c>
      <c r="I225">
        <v>20.721013896780001</v>
      </c>
      <c r="J225">
        <v>25.701099173635701</v>
      </c>
    </row>
    <row r="226" spans="1:10" hidden="1" x14ac:dyDescent="0.25">
      <c r="A226" t="s">
        <v>16</v>
      </c>
      <c r="B226" t="s">
        <v>28</v>
      </c>
      <c r="C226" t="s">
        <v>17</v>
      </c>
      <c r="D226" s="1">
        <v>2000</v>
      </c>
      <c r="E226" t="s">
        <v>13</v>
      </c>
      <c r="F226">
        <v>3.5197691191662202</v>
      </c>
      <c r="G226">
        <v>4.6168098526485797E-2</v>
      </c>
      <c r="H226">
        <v>33.776629187223598</v>
      </c>
      <c r="I226">
        <v>30.854408647415902</v>
      </c>
      <c r="J226">
        <v>36.975613186699498</v>
      </c>
    </row>
    <row r="227" spans="1:10" hidden="1" x14ac:dyDescent="0.25">
      <c r="A227" t="s">
        <v>16</v>
      </c>
      <c r="B227" t="s">
        <v>28</v>
      </c>
      <c r="C227" t="s">
        <v>17</v>
      </c>
      <c r="D227">
        <v>2001</v>
      </c>
      <c r="E227" t="s">
        <v>13</v>
      </c>
      <c r="F227">
        <v>4.3261860847260101</v>
      </c>
      <c r="G227">
        <v>4.0583077300528798E-2</v>
      </c>
      <c r="H227">
        <v>75.655193134031407</v>
      </c>
      <c r="I227">
        <v>69.870480752852501</v>
      </c>
      <c r="J227">
        <v>81.918833053312298</v>
      </c>
    </row>
    <row r="228" spans="1:10" hidden="1" x14ac:dyDescent="0.25">
      <c r="A228" t="s">
        <v>16</v>
      </c>
      <c r="B228" t="s">
        <v>28</v>
      </c>
      <c r="C228" t="s">
        <v>17</v>
      </c>
      <c r="D228">
        <v>2002</v>
      </c>
      <c r="E228" t="s">
        <v>13</v>
      </c>
      <c r="F228">
        <v>4.0527852675948104</v>
      </c>
      <c r="G228">
        <v>4.4045246431967097E-2</v>
      </c>
      <c r="H228">
        <v>57.557547165997597</v>
      </c>
      <c r="I228">
        <v>52.797116875368502</v>
      </c>
      <c r="J228">
        <v>62.747199692481502</v>
      </c>
    </row>
    <row r="229" spans="1:10" hidden="1" x14ac:dyDescent="0.25">
      <c r="A229" t="s">
        <v>16</v>
      </c>
      <c r="B229" t="s">
        <v>28</v>
      </c>
      <c r="C229" t="s">
        <v>17</v>
      </c>
      <c r="D229">
        <v>2003</v>
      </c>
      <c r="E229" t="s">
        <v>13</v>
      </c>
      <c r="F229">
        <v>5.0386434985116804</v>
      </c>
      <c r="G229">
        <v>4.0481050833377302E-2</v>
      </c>
      <c r="H229">
        <v>154.260618276218</v>
      </c>
      <c r="I229">
        <v>142.49410620354899</v>
      </c>
      <c r="J229">
        <v>166.99875514127299</v>
      </c>
    </row>
    <row r="230" spans="1:10" hidden="1" x14ac:dyDescent="0.25">
      <c r="A230" t="s">
        <v>16</v>
      </c>
      <c r="B230" t="s">
        <v>28</v>
      </c>
      <c r="C230" t="s">
        <v>17</v>
      </c>
      <c r="D230">
        <v>2004</v>
      </c>
      <c r="E230" t="s">
        <v>13</v>
      </c>
      <c r="F230">
        <v>5.0373096207608103</v>
      </c>
      <c r="G230">
        <v>4.0223336117150003E-2</v>
      </c>
      <c r="H230">
        <v>154.05499064121599</v>
      </c>
      <c r="I230">
        <v>142.37606215048501</v>
      </c>
      <c r="J230">
        <v>166.691926880099</v>
      </c>
    </row>
    <row r="231" spans="1:10" hidden="1" x14ac:dyDescent="0.25">
      <c r="A231" t="s">
        <v>16</v>
      </c>
      <c r="B231" t="s">
        <v>28</v>
      </c>
      <c r="C231" t="s">
        <v>17</v>
      </c>
      <c r="D231">
        <v>2005</v>
      </c>
      <c r="E231" t="s">
        <v>13</v>
      </c>
      <c r="F231">
        <v>4.1588139084534701</v>
      </c>
      <c r="G231">
        <v>4.28899777694009E-2</v>
      </c>
      <c r="H231">
        <v>63.995572959124999</v>
      </c>
      <c r="I231">
        <v>58.835743450202699</v>
      </c>
      <c r="J231">
        <v>69.607913798743397</v>
      </c>
    </row>
    <row r="232" spans="1:10" hidden="1" x14ac:dyDescent="0.25">
      <c r="A232" t="s">
        <v>16</v>
      </c>
      <c r="B232" t="s">
        <v>28</v>
      </c>
      <c r="C232" t="s">
        <v>17</v>
      </c>
      <c r="D232">
        <v>2006</v>
      </c>
      <c r="E232" t="s">
        <v>13</v>
      </c>
      <c r="F232">
        <v>3.7725283428807299</v>
      </c>
      <c r="G232">
        <v>5.5667995386109899E-2</v>
      </c>
      <c r="H232">
        <v>43.489883284790402</v>
      </c>
      <c r="I232">
        <v>38.994440002343602</v>
      </c>
      <c r="J232">
        <v>48.503580202998599</v>
      </c>
    </row>
    <row r="233" spans="1:10" hidden="1" x14ac:dyDescent="0.25">
      <c r="A233" t="s">
        <v>16</v>
      </c>
      <c r="B233" t="s">
        <v>28</v>
      </c>
      <c r="C233" t="s">
        <v>17</v>
      </c>
      <c r="D233">
        <v>2007</v>
      </c>
      <c r="E233" t="s">
        <v>13</v>
      </c>
      <c r="F233">
        <v>2.9836171668316802</v>
      </c>
      <c r="G233">
        <v>5.64038418119562E-2</v>
      </c>
      <c r="H233">
        <v>19.759159714223198</v>
      </c>
      <c r="I233">
        <v>17.691169855534401</v>
      </c>
      <c r="J233">
        <v>22.068884974842099</v>
      </c>
    </row>
    <row r="234" spans="1:10" hidden="1" x14ac:dyDescent="0.25">
      <c r="A234" t="s">
        <v>16</v>
      </c>
      <c r="B234" t="s">
        <v>28</v>
      </c>
      <c r="C234" t="s">
        <v>17</v>
      </c>
      <c r="D234">
        <v>2008</v>
      </c>
      <c r="E234" t="s">
        <v>13</v>
      </c>
      <c r="F234">
        <v>3.27430170438722</v>
      </c>
      <c r="G234">
        <v>5.2944337928707702E-2</v>
      </c>
      <c r="H234">
        <v>26.424766737801601</v>
      </c>
      <c r="I234">
        <v>23.820124772340399</v>
      </c>
      <c r="J234">
        <v>29.314216605533701</v>
      </c>
    </row>
    <row r="235" spans="1:10" hidden="1" x14ac:dyDescent="0.25">
      <c r="A235" t="s">
        <v>16</v>
      </c>
      <c r="B235" t="s">
        <v>28</v>
      </c>
      <c r="C235" t="s">
        <v>17</v>
      </c>
      <c r="D235">
        <v>2009</v>
      </c>
      <c r="E235" t="s">
        <v>13</v>
      </c>
      <c r="F235">
        <v>4.7564277391925103</v>
      </c>
      <c r="G235">
        <v>4.2538364439487601E-2</v>
      </c>
      <c r="H235">
        <v>116.329623017405</v>
      </c>
      <c r="I235">
        <v>107.023939693605</v>
      </c>
      <c r="J235">
        <v>126.44443131241199</v>
      </c>
    </row>
    <row r="236" spans="1:10" hidden="1" x14ac:dyDescent="0.25">
      <c r="A236" t="s">
        <v>16</v>
      </c>
      <c r="B236" t="s">
        <v>28</v>
      </c>
      <c r="C236" t="s">
        <v>17</v>
      </c>
      <c r="D236">
        <v>2010</v>
      </c>
      <c r="E236" t="s">
        <v>13</v>
      </c>
      <c r="F236">
        <v>5.3412699134196</v>
      </c>
      <c r="G236">
        <v>4.2915957397358699E-2</v>
      </c>
      <c r="H236">
        <v>208.77767158139201</v>
      </c>
      <c r="I236">
        <v>191.93459000382899</v>
      </c>
      <c r="J236">
        <v>227.09880564039</v>
      </c>
    </row>
    <row r="237" spans="1:10" hidden="1" x14ac:dyDescent="0.25">
      <c r="A237" t="s">
        <v>16</v>
      </c>
      <c r="B237" t="s">
        <v>28</v>
      </c>
      <c r="C237" t="s">
        <v>17</v>
      </c>
      <c r="D237">
        <v>2011</v>
      </c>
      <c r="E237" t="s">
        <v>13</v>
      </c>
      <c r="F237">
        <v>4.8441489710703598</v>
      </c>
      <c r="G237">
        <v>4.17546629657169E-2</v>
      </c>
      <c r="H237">
        <v>126.99515943794501</v>
      </c>
      <c r="I237">
        <v>117.01590101302099</v>
      </c>
      <c r="J237">
        <v>137.82546116424399</v>
      </c>
    </row>
    <row r="238" spans="1:10" hidden="1" x14ac:dyDescent="0.25">
      <c r="A238" t="s">
        <v>16</v>
      </c>
      <c r="B238" t="s">
        <v>28</v>
      </c>
      <c r="C238" t="s">
        <v>17</v>
      </c>
      <c r="D238">
        <v>2012</v>
      </c>
      <c r="E238" t="s">
        <v>13</v>
      </c>
      <c r="F238">
        <v>4.6562113149209798</v>
      </c>
      <c r="G238">
        <v>4.4828716057055303E-2</v>
      </c>
      <c r="H238">
        <v>105.236617509092</v>
      </c>
      <c r="I238">
        <v>96.384657216956896</v>
      </c>
      <c r="J238">
        <v>114.90154122586399</v>
      </c>
    </row>
    <row r="239" spans="1:10" hidden="1" x14ac:dyDescent="0.25">
      <c r="A239" t="s">
        <v>16</v>
      </c>
      <c r="B239" t="s">
        <v>28</v>
      </c>
      <c r="C239" t="s">
        <v>17</v>
      </c>
      <c r="D239">
        <v>2013</v>
      </c>
      <c r="E239" t="s">
        <v>13</v>
      </c>
      <c r="F239">
        <v>4.7298926964789896</v>
      </c>
      <c r="G239">
        <v>4.4969537317026902E-2</v>
      </c>
      <c r="H239">
        <v>113.28340598812601</v>
      </c>
      <c r="I239">
        <v>103.72595812455999</v>
      </c>
      <c r="J239">
        <v>123.721489820898</v>
      </c>
    </row>
    <row r="240" spans="1:10" hidden="1" x14ac:dyDescent="0.25">
      <c r="A240" t="s">
        <v>16</v>
      </c>
      <c r="B240" t="s">
        <v>28</v>
      </c>
      <c r="C240" t="s">
        <v>17</v>
      </c>
      <c r="D240">
        <v>2014</v>
      </c>
      <c r="E240" t="s">
        <v>13</v>
      </c>
      <c r="F240">
        <v>4.8968215849707697</v>
      </c>
      <c r="G240">
        <v>4.52384084415852E-2</v>
      </c>
      <c r="H240">
        <v>133.86362863212801</v>
      </c>
      <c r="I240">
        <v>122.505301233662</v>
      </c>
      <c r="J240">
        <v>146.27506638574999</v>
      </c>
    </row>
    <row r="241" spans="1:10" hidden="1" x14ac:dyDescent="0.25">
      <c r="A241" t="s">
        <v>16</v>
      </c>
      <c r="B241" t="s">
        <v>28</v>
      </c>
      <c r="C241" t="s">
        <v>17</v>
      </c>
      <c r="D241">
        <v>2015</v>
      </c>
      <c r="E241" t="s">
        <v>13</v>
      </c>
      <c r="F241">
        <v>5.4583456620164599</v>
      </c>
      <c r="G241">
        <v>4.8475056383323001E-2</v>
      </c>
      <c r="H241">
        <v>234.708815300277</v>
      </c>
      <c r="I241">
        <v>213.43547272476701</v>
      </c>
      <c r="J241">
        <v>258.10249475586397</v>
      </c>
    </row>
    <row r="242" spans="1:10" hidden="1" x14ac:dyDescent="0.25">
      <c r="A242" t="s">
        <v>16</v>
      </c>
      <c r="B242" t="s">
        <v>28</v>
      </c>
      <c r="C242" t="s">
        <v>17</v>
      </c>
      <c r="D242">
        <v>2016</v>
      </c>
      <c r="E242" t="s">
        <v>13</v>
      </c>
      <c r="F242">
        <v>4.8771828775105499</v>
      </c>
      <c r="G242">
        <v>4.6944275949601301E-2</v>
      </c>
      <c r="H242">
        <v>131.260366014423</v>
      </c>
      <c r="I242">
        <v>119.721965060081</v>
      </c>
      <c r="J242">
        <v>143.910799305658</v>
      </c>
    </row>
    <row r="243" spans="1:10" hidden="1" x14ac:dyDescent="0.25">
      <c r="A243" t="s">
        <v>16</v>
      </c>
      <c r="B243" t="s">
        <v>28</v>
      </c>
      <c r="C243" t="s">
        <v>17</v>
      </c>
      <c r="D243">
        <v>2017</v>
      </c>
      <c r="E243" t="s">
        <v>13</v>
      </c>
      <c r="F243">
        <v>4.2979254893188399</v>
      </c>
      <c r="G243">
        <v>5.5607071901320498E-2</v>
      </c>
      <c r="H243">
        <v>73.547061167776505</v>
      </c>
      <c r="I243">
        <v>65.952555561161006</v>
      </c>
      <c r="J243">
        <v>82.0160820212716</v>
      </c>
    </row>
    <row r="244" spans="1:10" hidden="1" x14ac:dyDescent="0.25">
      <c r="A244" t="s">
        <v>18</v>
      </c>
      <c r="B244" t="s">
        <v>28</v>
      </c>
      <c r="C244" t="s">
        <v>19</v>
      </c>
      <c r="D244">
        <v>1996</v>
      </c>
      <c r="E244" t="s">
        <v>13</v>
      </c>
      <c r="F244">
        <v>5.0742770217748596</v>
      </c>
      <c r="G244">
        <v>5.40420921181941E-2</v>
      </c>
      <c r="H244">
        <v>159.85657736641801</v>
      </c>
      <c r="I244">
        <v>143.79008906118901</v>
      </c>
      <c r="J244">
        <v>177.718266218134</v>
      </c>
    </row>
    <row r="245" spans="1:10" hidden="1" x14ac:dyDescent="0.25">
      <c r="A245" t="s">
        <v>18</v>
      </c>
      <c r="B245" t="s">
        <v>28</v>
      </c>
      <c r="C245" t="s">
        <v>19</v>
      </c>
      <c r="D245">
        <v>1997</v>
      </c>
      <c r="E245" t="s">
        <v>13</v>
      </c>
      <c r="F245">
        <v>4.9629057060801598</v>
      </c>
      <c r="G245">
        <v>5.7885070196785599E-2</v>
      </c>
      <c r="H245">
        <v>143.00873410901499</v>
      </c>
      <c r="I245">
        <v>127.670275596701</v>
      </c>
      <c r="J245">
        <v>160.18997324065899</v>
      </c>
    </row>
    <row r="246" spans="1:10" hidden="1" x14ac:dyDescent="0.25">
      <c r="A246" t="s">
        <v>18</v>
      </c>
      <c r="B246" t="s">
        <v>28</v>
      </c>
      <c r="C246" t="s">
        <v>19</v>
      </c>
      <c r="D246">
        <v>1998</v>
      </c>
      <c r="E246" t="s">
        <v>13</v>
      </c>
      <c r="F246">
        <v>4.4088418005288599</v>
      </c>
      <c r="G246">
        <v>5.7225570847407203E-2</v>
      </c>
      <c r="H246">
        <v>82.174234212983393</v>
      </c>
      <c r="I246">
        <v>73.455492726448199</v>
      </c>
      <c r="J246">
        <v>91.927839809573996</v>
      </c>
    </row>
    <row r="247" spans="1:10" hidden="1" x14ac:dyDescent="0.25">
      <c r="A247" t="s">
        <v>18</v>
      </c>
      <c r="B247" t="s">
        <v>28</v>
      </c>
      <c r="C247" t="s">
        <v>19</v>
      </c>
      <c r="D247">
        <v>1999</v>
      </c>
      <c r="E247" t="s">
        <v>13</v>
      </c>
      <c r="F247">
        <v>4.2862449732766397</v>
      </c>
      <c r="G247">
        <v>5.0481094689583103E-2</v>
      </c>
      <c r="H247">
        <v>72.692991239059296</v>
      </c>
      <c r="I247">
        <v>65.844903374039603</v>
      </c>
      <c r="J247">
        <v>80.253302905830594</v>
      </c>
    </row>
    <row r="248" spans="1:10" hidden="1" x14ac:dyDescent="0.25">
      <c r="A248" t="s">
        <v>18</v>
      </c>
      <c r="B248" t="s">
        <v>28</v>
      </c>
      <c r="C248" t="s">
        <v>19</v>
      </c>
      <c r="D248" s="1">
        <v>2000</v>
      </c>
      <c r="E248" t="s">
        <v>13</v>
      </c>
      <c r="F248">
        <v>4.5536577554198603</v>
      </c>
      <c r="G248">
        <v>4.2865740845875099E-2</v>
      </c>
      <c r="H248">
        <v>94.9791843436508</v>
      </c>
      <c r="I248">
        <v>87.325359139563702</v>
      </c>
      <c r="J248">
        <v>103.303846070277</v>
      </c>
    </row>
    <row r="249" spans="1:10" hidden="1" x14ac:dyDescent="0.25">
      <c r="A249" t="s">
        <v>18</v>
      </c>
      <c r="B249" t="s">
        <v>28</v>
      </c>
      <c r="C249" t="s">
        <v>19</v>
      </c>
      <c r="D249">
        <v>2001</v>
      </c>
      <c r="E249" t="s">
        <v>13</v>
      </c>
      <c r="F249">
        <v>5.0557935766664901</v>
      </c>
      <c r="G249">
        <v>3.8345181081256501E-2</v>
      </c>
      <c r="H249">
        <v>156.92901614863101</v>
      </c>
      <c r="I249">
        <v>145.567081521169</v>
      </c>
      <c r="J249">
        <v>169.17778286154601</v>
      </c>
    </row>
    <row r="250" spans="1:10" hidden="1" x14ac:dyDescent="0.25">
      <c r="A250" t="s">
        <v>18</v>
      </c>
      <c r="B250" t="s">
        <v>28</v>
      </c>
      <c r="C250" t="s">
        <v>19</v>
      </c>
      <c r="D250">
        <v>2002</v>
      </c>
      <c r="E250" t="s">
        <v>13</v>
      </c>
      <c r="F250">
        <v>5.05092212919293</v>
      </c>
      <c r="G250">
        <v>4.0548308945134601E-2</v>
      </c>
      <c r="H250">
        <v>156.166403710732</v>
      </c>
      <c r="I250">
        <v>144.235509123675</v>
      </c>
      <c r="J250">
        <v>169.08419983481301</v>
      </c>
    </row>
    <row r="251" spans="1:10" hidden="1" x14ac:dyDescent="0.25">
      <c r="A251" t="s">
        <v>18</v>
      </c>
      <c r="B251" t="s">
        <v>28</v>
      </c>
      <c r="C251" t="s">
        <v>19</v>
      </c>
      <c r="D251">
        <v>2003</v>
      </c>
      <c r="E251" t="s">
        <v>13</v>
      </c>
      <c r="F251">
        <v>5.88091705598569</v>
      </c>
      <c r="G251">
        <v>3.6323388743553599E-2</v>
      </c>
      <c r="H251">
        <v>358.13752331899701</v>
      </c>
      <c r="I251">
        <v>333.52679736554899</v>
      </c>
      <c r="J251">
        <v>384.56425877075202</v>
      </c>
    </row>
    <row r="252" spans="1:10" hidden="1" x14ac:dyDescent="0.25">
      <c r="A252" t="s">
        <v>18</v>
      </c>
      <c r="B252" t="s">
        <v>28</v>
      </c>
      <c r="C252" t="s">
        <v>19</v>
      </c>
      <c r="D252">
        <v>2004</v>
      </c>
      <c r="E252" t="s">
        <v>13</v>
      </c>
      <c r="F252">
        <v>5.8359772873288396</v>
      </c>
      <c r="G252">
        <v>3.71408818882892E-2</v>
      </c>
      <c r="H252">
        <v>342.39919298512501</v>
      </c>
      <c r="I252">
        <v>318.35947180622497</v>
      </c>
      <c r="J252">
        <v>368.25418352315597</v>
      </c>
    </row>
    <row r="253" spans="1:10" hidden="1" x14ac:dyDescent="0.25">
      <c r="A253" t="s">
        <v>18</v>
      </c>
      <c r="B253" t="s">
        <v>28</v>
      </c>
      <c r="C253" t="s">
        <v>19</v>
      </c>
      <c r="D253">
        <v>2005</v>
      </c>
      <c r="E253" t="s">
        <v>13</v>
      </c>
      <c r="F253">
        <v>5.3799692588011698</v>
      </c>
      <c r="G253">
        <v>3.9559868930829897E-2</v>
      </c>
      <c r="H253">
        <v>217.01560400257199</v>
      </c>
      <c r="I253">
        <v>200.82460510551201</v>
      </c>
      <c r="J253">
        <v>234.511963092657</v>
      </c>
    </row>
    <row r="254" spans="1:10" hidden="1" x14ac:dyDescent="0.25">
      <c r="A254" t="s">
        <v>18</v>
      </c>
      <c r="B254" t="s">
        <v>28</v>
      </c>
      <c r="C254" t="s">
        <v>19</v>
      </c>
      <c r="D254">
        <v>2006</v>
      </c>
      <c r="E254" t="s">
        <v>13</v>
      </c>
      <c r="F254">
        <v>4.8829851389355996</v>
      </c>
      <c r="G254">
        <v>5.2182699087593799E-2</v>
      </c>
      <c r="H254">
        <v>132.024186773737</v>
      </c>
      <c r="I254">
        <v>119.188592401742</v>
      </c>
      <c r="J254">
        <v>146.242065134179</v>
      </c>
    </row>
    <row r="255" spans="1:10" hidden="1" x14ac:dyDescent="0.25">
      <c r="A255" t="s">
        <v>18</v>
      </c>
      <c r="B255" t="s">
        <v>28</v>
      </c>
      <c r="C255" t="s">
        <v>19</v>
      </c>
      <c r="D255">
        <v>2007</v>
      </c>
      <c r="E255" t="s">
        <v>13</v>
      </c>
      <c r="F255">
        <v>4.0554466632432797</v>
      </c>
      <c r="G255">
        <v>5.2487273331729402E-2</v>
      </c>
      <c r="H255">
        <v>57.710934593340497</v>
      </c>
      <c r="I255">
        <v>52.069096090260402</v>
      </c>
      <c r="J255">
        <v>63.9640827615559</v>
      </c>
    </row>
    <row r="256" spans="1:10" hidden="1" x14ac:dyDescent="0.25">
      <c r="A256" t="s">
        <v>18</v>
      </c>
      <c r="B256" t="s">
        <v>28</v>
      </c>
      <c r="C256" t="s">
        <v>19</v>
      </c>
      <c r="D256">
        <v>2008</v>
      </c>
      <c r="E256" t="s">
        <v>13</v>
      </c>
      <c r="F256">
        <v>4.23529529198587</v>
      </c>
      <c r="G256">
        <v>4.8755785830044203E-2</v>
      </c>
      <c r="H256">
        <v>69.082075105073699</v>
      </c>
      <c r="I256">
        <v>62.7861150914718</v>
      </c>
      <c r="J256">
        <v>76.009370764066801</v>
      </c>
    </row>
    <row r="257" spans="1:10" hidden="1" x14ac:dyDescent="0.25">
      <c r="A257" t="s">
        <v>18</v>
      </c>
      <c r="B257" t="s">
        <v>28</v>
      </c>
      <c r="C257" t="s">
        <v>19</v>
      </c>
      <c r="D257">
        <v>2009</v>
      </c>
      <c r="E257" t="s">
        <v>13</v>
      </c>
      <c r="F257">
        <v>5.4743824736459503</v>
      </c>
      <c r="G257">
        <v>3.9008481763869299E-2</v>
      </c>
      <c r="H257">
        <v>238.503139471899</v>
      </c>
      <c r="I257">
        <v>220.94766187793601</v>
      </c>
      <c r="J257">
        <v>257.45349398346701</v>
      </c>
    </row>
    <row r="258" spans="1:10" hidden="1" x14ac:dyDescent="0.25">
      <c r="A258" t="s">
        <v>18</v>
      </c>
      <c r="B258" t="s">
        <v>28</v>
      </c>
      <c r="C258" t="s">
        <v>19</v>
      </c>
      <c r="D258">
        <v>2010</v>
      </c>
      <c r="E258" t="s">
        <v>13</v>
      </c>
      <c r="F258">
        <v>5.9656362597276802</v>
      </c>
      <c r="G258">
        <v>3.82903157959293E-2</v>
      </c>
      <c r="H258">
        <v>389.80096384180899</v>
      </c>
      <c r="I258">
        <v>361.61757861673601</v>
      </c>
      <c r="J258">
        <v>420.180877249454</v>
      </c>
    </row>
    <row r="259" spans="1:10" hidden="1" x14ac:dyDescent="0.25">
      <c r="A259" t="s">
        <v>18</v>
      </c>
      <c r="B259" t="s">
        <v>28</v>
      </c>
      <c r="C259" t="s">
        <v>19</v>
      </c>
      <c r="D259">
        <v>2011</v>
      </c>
      <c r="E259" t="s">
        <v>13</v>
      </c>
      <c r="F259">
        <v>5.7204955680453802</v>
      </c>
      <c r="G259">
        <v>3.7862368602262698E-2</v>
      </c>
      <c r="H259">
        <v>305.056061540239</v>
      </c>
      <c r="I259">
        <v>283.23737460434899</v>
      </c>
      <c r="J259">
        <v>328.55551218279498</v>
      </c>
    </row>
    <row r="260" spans="1:10" hidden="1" x14ac:dyDescent="0.25">
      <c r="A260" t="s">
        <v>18</v>
      </c>
      <c r="B260" t="s">
        <v>28</v>
      </c>
      <c r="C260" t="s">
        <v>19</v>
      </c>
      <c r="D260">
        <v>2012</v>
      </c>
      <c r="E260" t="s">
        <v>13</v>
      </c>
      <c r="F260">
        <v>5.6218409524098298</v>
      </c>
      <c r="G260">
        <v>3.9059419643101202E-2</v>
      </c>
      <c r="H260">
        <v>276.39775025586698</v>
      </c>
      <c r="I260">
        <v>256.02740509679597</v>
      </c>
      <c r="J260">
        <v>298.38882410897202</v>
      </c>
    </row>
    <row r="261" spans="1:10" hidden="1" x14ac:dyDescent="0.25">
      <c r="A261" t="s">
        <v>18</v>
      </c>
      <c r="B261" t="s">
        <v>28</v>
      </c>
      <c r="C261" t="s">
        <v>19</v>
      </c>
      <c r="D261">
        <v>2013</v>
      </c>
      <c r="E261" t="s">
        <v>13</v>
      </c>
      <c r="F261">
        <v>5.51284488591872</v>
      </c>
      <c r="G261">
        <v>3.9214913820964099E-2</v>
      </c>
      <c r="H261">
        <v>247.855244921408</v>
      </c>
      <c r="I261">
        <v>229.51850425895901</v>
      </c>
      <c r="J261">
        <v>267.656948329268</v>
      </c>
    </row>
    <row r="262" spans="1:10" hidden="1" x14ac:dyDescent="0.25">
      <c r="A262" t="s">
        <v>18</v>
      </c>
      <c r="B262" t="s">
        <v>28</v>
      </c>
      <c r="C262" t="s">
        <v>19</v>
      </c>
      <c r="D262">
        <v>2014</v>
      </c>
      <c r="E262" t="s">
        <v>13</v>
      </c>
      <c r="F262">
        <v>6.0224779843855796</v>
      </c>
      <c r="G262">
        <v>4.0120562581958001E-2</v>
      </c>
      <c r="H262">
        <v>412.59974573468298</v>
      </c>
      <c r="I262">
        <v>381.397325845637</v>
      </c>
      <c r="J262">
        <v>446.35486051946202</v>
      </c>
    </row>
    <row r="263" spans="1:10" hidden="1" x14ac:dyDescent="0.25">
      <c r="A263" t="s">
        <v>18</v>
      </c>
      <c r="B263" t="s">
        <v>28</v>
      </c>
      <c r="C263" t="s">
        <v>19</v>
      </c>
      <c r="D263">
        <v>2015</v>
      </c>
      <c r="E263" t="s">
        <v>13</v>
      </c>
      <c r="F263">
        <v>6.4157632233814903</v>
      </c>
      <c r="G263">
        <v>4.3013710200132997E-2</v>
      </c>
      <c r="H263">
        <v>611.40722307626402</v>
      </c>
      <c r="I263">
        <v>561.97443042218799</v>
      </c>
      <c r="J263">
        <v>665.18825802980803</v>
      </c>
    </row>
    <row r="264" spans="1:10" hidden="1" x14ac:dyDescent="0.25">
      <c r="A264" t="s">
        <v>18</v>
      </c>
      <c r="B264" t="s">
        <v>28</v>
      </c>
      <c r="C264" t="s">
        <v>19</v>
      </c>
      <c r="D264">
        <v>2016</v>
      </c>
      <c r="E264" t="s">
        <v>13</v>
      </c>
      <c r="F264">
        <v>6.0539549500070802</v>
      </c>
      <c r="G264">
        <v>4.2564476851322697E-2</v>
      </c>
      <c r="H264">
        <v>425.793697162461</v>
      </c>
      <c r="I264">
        <v>391.71266570938599</v>
      </c>
      <c r="J264">
        <v>462.839954932132</v>
      </c>
    </row>
    <row r="265" spans="1:10" hidden="1" x14ac:dyDescent="0.25">
      <c r="A265" t="s">
        <v>18</v>
      </c>
      <c r="B265" t="s">
        <v>28</v>
      </c>
      <c r="C265" t="s">
        <v>19</v>
      </c>
      <c r="D265">
        <v>2017</v>
      </c>
      <c r="E265" t="s">
        <v>13</v>
      </c>
      <c r="F265">
        <v>5.6586589424630498</v>
      </c>
      <c r="G265">
        <v>4.9957651137586198E-2</v>
      </c>
      <c r="H265">
        <v>286.763817798476</v>
      </c>
      <c r="I265">
        <v>260.01568242958302</v>
      </c>
      <c r="J265">
        <v>316.26356698937798</v>
      </c>
    </row>
    <row r="266" spans="1:10" hidden="1" x14ac:dyDescent="0.25">
      <c r="A266" t="s">
        <v>20</v>
      </c>
      <c r="B266" t="s">
        <v>28</v>
      </c>
      <c r="C266" t="s">
        <v>21</v>
      </c>
      <c r="D266">
        <v>1996</v>
      </c>
      <c r="E266" t="s">
        <v>13</v>
      </c>
      <c r="F266">
        <v>3.2735655542870199</v>
      </c>
      <c r="G266">
        <v>0.16839860080444799</v>
      </c>
      <c r="H266">
        <v>26.405321301378098</v>
      </c>
      <c r="I266">
        <v>18.982249330245601</v>
      </c>
      <c r="J266">
        <v>36.731210348083202</v>
      </c>
    </row>
    <row r="267" spans="1:10" hidden="1" x14ac:dyDescent="0.25">
      <c r="A267" t="s">
        <v>20</v>
      </c>
      <c r="B267" t="s">
        <v>28</v>
      </c>
      <c r="C267" t="s">
        <v>21</v>
      </c>
      <c r="D267">
        <v>1997</v>
      </c>
      <c r="E267" t="s">
        <v>13</v>
      </c>
      <c r="F267">
        <v>3.29910939324184</v>
      </c>
      <c r="G267">
        <v>0.16964719560608299</v>
      </c>
      <c r="H267">
        <v>27.088502970619</v>
      </c>
      <c r="I267">
        <v>19.425776891219201</v>
      </c>
      <c r="J267">
        <v>37.773881441051699</v>
      </c>
    </row>
    <row r="268" spans="1:10" hidden="1" x14ac:dyDescent="0.25">
      <c r="A268" t="s">
        <v>20</v>
      </c>
      <c r="B268" t="s">
        <v>28</v>
      </c>
      <c r="C268" t="s">
        <v>21</v>
      </c>
      <c r="D268">
        <v>1998</v>
      </c>
      <c r="E268" t="s">
        <v>13</v>
      </c>
      <c r="F268">
        <v>3.0932180252121402</v>
      </c>
      <c r="G268">
        <v>0.168965691620795</v>
      </c>
      <c r="H268">
        <v>22.0479146828031</v>
      </c>
      <c r="I268">
        <v>15.8321909562092</v>
      </c>
      <c r="J268">
        <v>30.703933726210899</v>
      </c>
    </row>
    <row r="269" spans="1:10" hidden="1" x14ac:dyDescent="0.25">
      <c r="A269" t="s">
        <v>20</v>
      </c>
      <c r="B269" t="s">
        <v>28</v>
      </c>
      <c r="C269" t="s">
        <v>21</v>
      </c>
      <c r="D269">
        <v>1999</v>
      </c>
      <c r="E269" t="s">
        <v>13</v>
      </c>
      <c r="F269">
        <v>2.82617379416729</v>
      </c>
      <c r="G269">
        <v>0.16704006517473</v>
      </c>
      <c r="H269">
        <v>16.880747884958598</v>
      </c>
      <c r="I269">
        <v>12.167582784293399</v>
      </c>
      <c r="J269">
        <v>23.419577594604601</v>
      </c>
    </row>
    <row r="270" spans="1:10" hidden="1" x14ac:dyDescent="0.25">
      <c r="A270" t="s">
        <v>20</v>
      </c>
      <c r="B270" t="s">
        <v>28</v>
      </c>
      <c r="C270" t="s">
        <v>21</v>
      </c>
      <c r="D270" s="1">
        <v>2000</v>
      </c>
      <c r="E270" t="s">
        <v>13</v>
      </c>
      <c r="F270">
        <v>3.0446233327335999</v>
      </c>
      <c r="G270">
        <v>0.16524069633201199</v>
      </c>
      <c r="H270">
        <v>21.002118902105401</v>
      </c>
      <c r="I270">
        <v>15.1917355766216</v>
      </c>
      <c r="J270">
        <v>29.034799622036399</v>
      </c>
    </row>
    <row r="271" spans="1:10" hidden="1" x14ac:dyDescent="0.25">
      <c r="A271" t="s">
        <v>20</v>
      </c>
      <c r="B271" t="s">
        <v>28</v>
      </c>
      <c r="C271" t="s">
        <v>21</v>
      </c>
      <c r="D271">
        <v>2001</v>
      </c>
      <c r="E271" t="s">
        <v>13</v>
      </c>
      <c r="F271">
        <v>3.4158687021008398</v>
      </c>
      <c r="G271">
        <v>0.16414482401362801</v>
      </c>
      <c r="H271">
        <v>30.443384175732501</v>
      </c>
      <c r="I271">
        <v>22.068358643751601</v>
      </c>
      <c r="J271">
        <v>41.9967635578396</v>
      </c>
    </row>
    <row r="272" spans="1:10" hidden="1" x14ac:dyDescent="0.25">
      <c r="A272" t="s">
        <v>20</v>
      </c>
      <c r="B272" t="s">
        <v>28</v>
      </c>
      <c r="C272" t="s">
        <v>21</v>
      </c>
      <c r="D272">
        <v>2002</v>
      </c>
      <c r="E272" t="s">
        <v>13</v>
      </c>
      <c r="F272">
        <v>3.6227048511489901</v>
      </c>
      <c r="G272">
        <v>0.16449391192177301</v>
      </c>
      <c r="H272">
        <v>37.438697093433703</v>
      </c>
      <c r="I272">
        <v>27.120686706352402</v>
      </c>
      <c r="J272">
        <v>51.6821736569661</v>
      </c>
    </row>
    <row r="273" spans="1:10" hidden="1" x14ac:dyDescent="0.25">
      <c r="A273" t="s">
        <v>20</v>
      </c>
      <c r="B273" t="s">
        <v>28</v>
      </c>
      <c r="C273" t="s">
        <v>21</v>
      </c>
      <c r="D273">
        <v>2003</v>
      </c>
      <c r="E273" t="s">
        <v>13</v>
      </c>
      <c r="F273">
        <v>4.4215707067059498</v>
      </c>
      <c r="G273">
        <v>0.163428333219308</v>
      </c>
      <c r="H273">
        <v>83.226907808920501</v>
      </c>
      <c r="I273">
        <v>60.415831021099102</v>
      </c>
      <c r="J273">
        <v>114.650714330413</v>
      </c>
    </row>
    <row r="274" spans="1:10" hidden="1" x14ac:dyDescent="0.25">
      <c r="A274" t="s">
        <v>20</v>
      </c>
      <c r="B274" t="s">
        <v>28</v>
      </c>
      <c r="C274" t="s">
        <v>21</v>
      </c>
      <c r="D274">
        <v>2004</v>
      </c>
      <c r="E274" t="s">
        <v>13</v>
      </c>
      <c r="F274">
        <v>4.2790132055321797</v>
      </c>
      <c r="G274">
        <v>0.16353728694566599</v>
      </c>
      <c r="H274">
        <v>72.169188701752304</v>
      </c>
      <c r="I274">
        <v>52.377657830335203</v>
      </c>
      <c r="J274">
        <v>99.4391886468172</v>
      </c>
    </row>
    <row r="275" spans="1:10" hidden="1" x14ac:dyDescent="0.25">
      <c r="A275" t="s">
        <v>20</v>
      </c>
      <c r="B275" t="s">
        <v>28</v>
      </c>
      <c r="C275" t="s">
        <v>21</v>
      </c>
      <c r="D275">
        <v>2005</v>
      </c>
      <c r="E275" t="s">
        <v>13</v>
      </c>
      <c r="F275">
        <v>3.5293462041681698</v>
      </c>
      <c r="G275">
        <v>0.164224503099377</v>
      </c>
      <c r="H275">
        <v>34.101664798501197</v>
      </c>
      <c r="I275">
        <v>24.716379909952298</v>
      </c>
      <c r="J275">
        <v>47.050722891707601</v>
      </c>
    </row>
    <row r="276" spans="1:10" hidden="1" x14ac:dyDescent="0.25">
      <c r="A276" t="s">
        <v>20</v>
      </c>
      <c r="B276" t="s">
        <v>28</v>
      </c>
      <c r="C276" t="s">
        <v>21</v>
      </c>
      <c r="D276">
        <v>2006</v>
      </c>
      <c r="E276" t="s">
        <v>13</v>
      </c>
      <c r="F276">
        <v>3.04233118154366</v>
      </c>
      <c r="G276">
        <v>0.167721763203349</v>
      </c>
      <c r="H276">
        <v>20.954034000258101</v>
      </c>
      <c r="I276">
        <v>15.0834260084427</v>
      </c>
      <c r="J276">
        <v>29.109536562728401</v>
      </c>
    </row>
    <row r="277" spans="1:10" hidden="1" x14ac:dyDescent="0.25">
      <c r="A277" t="s">
        <v>20</v>
      </c>
      <c r="B277" t="s">
        <v>28</v>
      </c>
      <c r="C277" t="s">
        <v>21</v>
      </c>
      <c r="D277">
        <v>2007</v>
      </c>
      <c r="E277" t="s">
        <v>13</v>
      </c>
      <c r="F277">
        <v>2.2812146979344199</v>
      </c>
      <c r="G277">
        <v>0.167954224400409</v>
      </c>
      <c r="H277">
        <v>9.7885633386515192</v>
      </c>
      <c r="I277">
        <v>7.0429309954633696</v>
      </c>
      <c r="J277">
        <v>13.604559280292699</v>
      </c>
    </row>
    <row r="278" spans="1:10" hidden="1" x14ac:dyDescent="0.25">
      <c r="A278" t="s">
        <v>20</v>
      </c>
      <c r="B278" t="s">
        <v>28</v>
      </c>
      <c r="C278" t="s">
        <v>21</v>
      </c>
      <c r="D278">
        <v>2008</v>
      </c>
      <c r="E278" t="s">
        <v>13</v>
      </c>
      <c r="F278">
        <v>2.60430845732748</v>
      </c>
      <c r="G278">
        <v>0.16660838103661599</v>
      </c>
      <c r="H278">
        <v>13.521871117821201</v>
      </c>
      <c r="I278">
        <v>9.7547664331796202</v>
      </c>
      <c r="J278">
        <v>18.743759758824901</v>
      </c>
    </row>
    <row r="279" spans="1:10" hidden="1" x14ac:dyDescent="0.25">
      <c r="A279" t="s">
        <v>20</v>
      </c>
      <c r="B279" t="s">
        <v>28</v>
      </c>
      <c r="C279" t="s">
        <v>21</v>
      </c>
      <c r="D279">
        <v>2009</v>
      </c>
      <c r="E279" t="s">
        <v>13</v>
      </c>
      <c r="F279">
        <v>3.8159379370943398</v>
      </c>
      <c r="G279">
        <v>0.164281414395099</v>
      </c>
      <c r="H279">
        <v>45.419336891777498</v>
      </c>
      <c r="I279">
        <v>32.915588655810701</v>
      </c>
      <c r="J279">
        <v>62.672923314850401</v>
      </c>
    </row>
    <row r="280" spans="1:10" hidden="1" x14ac:dyDescent="0.25">
      <c r="A280" t="s">
        <v>20</v>
      </c>
      <c r="B280" t="s">
        <v>28</v>
      </c>
      <c r="C280" t="s">
        <v>21</v>
      </c>
      <c r="D280">
        <v>2010</v>
      </c>
      <c r="E280" t="s">
        <v>13</v>
      </c>
      <c r="F280">
        <v>4.3182140438712704</v>
      </c>
      <c r="G280">
        <v>0.16408050087781201</v>
      </c>
      <c r="H280">
        <v>75.054464541461698</v>
      </c>
      <c r="I280">
        <v>54.413716419853003</v>
      </c>
      <c r="J280">
        <v>103.52486502006801</v>
      </c>
    </row>
    <row r="281" spans="1:10" hidden="1" x14ac:dyDescent="0.25">
      <c r="A281" t="s">
        <v>20</v>
      </c>
      <c r="B281" t="s">
        <v>28</v>
      </c>
      <c r="C281" t="s">
        <v>21</v>
      </c>
      <c r="D281">
        <v>2011</v>
      </c>
      <c r="E281" t="s">
        <v>13</v>
      </c>
      <c r="F281">
        <v>4.09347036838862</v>
      </c>
      <c r="G281">
        <v>0.16400534114485099</v>
      </c>
      <c r="H281">
        <v>59.947571289757697</v>
      </c>
      <c r="I281">
        <v>43.4677767725764</v>
      </c>
      <c r="J281">
        <v>82.675295825293603</v>
      </c>
    </row>
    <row r="282" spans="1:10" hidden="1" x14ac:dyDescent="0.25">
      <c r="A282" t="s">
        <v>20</v>
      </c>
      <c r="B282" t="s">
        <v>28</v>
      </c>
      <c r="C282" t="s">
        <v>21</v>
      </c>
      <c r="D282">
        <v>2012</v>
      </c>
      <c r="E282" t="s">
        <v>13</v>
      </c>
      <c r="F282">
        <v>4.07482951616959</v>
      </c>
      <c r="G282">
        <v>0.16425392809932701</v>
      </c>
      <c r="H282">
        <v>58.840448388184001</v>
      </c>
      <c r="I282">
        <v>42.6442231569211</v>
      </c>
      <c r="J282">
        <v>81.187980697465903</v>
      </c>
    </row>
    <row r="283" spans="1:10" hidden="1" x14ac:dyDescent="0.25">
      <c r="A283" t="s">
        <v>20</v>
      </c>
      <c r="B283" t="s">
        <v>28</v>
      </c>
      <c r="C283" t="s">
        <v>21</v>
      </c>
      <c r="D283">
        <v>2013</v>
      </c>
      <c r="E283" t="s">
        <v>13</v>
      </c>
      <c r="F283">
        <v>3.9192430778183498</v>
      </c>
      <c r="G283">
        <v>0.16470185468965001</v>
      </c>
      <c r="H283">
        <v>50.362309997799301</v>
      </c>
      <c r="I283">
        <v>36.467718428157397</v>
      </c>
      <c r="J283">
        <v>69.550889872947593</v>
      </c>
    </row>
    <row r="284" spans="1:10" hidden="1" x14ac:dyDescent="0.25">
      <c r="A284" t="s">
        <v>20</v>
      </c>
      <c r="B284" t="s">
        <v>28</v>
      </c>
      <c r="C284" t="s">
        <v>21</v>
      </c>
      <c r="D284">
        <v>2014</v>
      </c>
      <c r="E284" t="s">
        <v>13</v>
      </c>
      <c r="F284">
        <v>4.5161638387640402</v>
      </c>
      <c r="G284">
        <v>0.16438274511293499</v>
      </c>
      <c r="H284">
        <v>91.483976686305496</v>
      </c>
      <c r="I284">
        <v>66.285664914259897</v>
      </c>
      <c r="J284">
        <v>126.261356828299</v>
      </c>
    </row>
    <row r="285" spans="1:10" hidden="1" x14ac:dyDescent="0.25">
      <c r="A285" t="s">
        <v>20</v>
      </c>
      <c r="B285" t="s">
        <v>28</v>
      </c>
      <c r="C285" t="s">
        <v>21</v>
      </c>
      <c r="D285">
        <v>2015</v>
      </c>
      <c r="E285" t="s">
        <v>13</v>
      </c>
      <c r="F285">
        <v>4.9343449645262201</v>
      </c>
      <c r="G285">
        <v>0.16503396561227399</v>
      </c>
      <c r="H285">
        <v>138.98207451991601</v>
      </c>
      <c r="I285">
        <v>100.57245287888701</v>
      </c>
      <c r="J285">
        <v>192.06071329611899</v>
      </c>
    </row>
    <row r="286" spans="1:10" hidden="1" x14ac:dyDescent="0.25">
      <c r="A286" t="s">
        <v>20</v>
      </c>
      <c r="B286" t="s">
        <v>28</v>
      </c>
      <c r="C286" t="s">
        <v>21</v>
      </c>
      <c r="D286">
        <v>2016</v>
      </c>
      <c r="E286" t="s">
        <v>13</v>
      </c>
      <c r="F286">
        <v>4.5973993294769802</v>
      </c>
      <c r="G286">
        <v>0.16482769273292899</v>
      </c>
      <c r="H286">
        <v>99.225925853728498</v>
      </c>
      <c r="I286">
        <v>71.832502287154696</v>
      </c>
      <c r="J286">
        <v>137.06586918231599</v>
      </c>
    </row>
    <row r="287" spans="1:10" hidden="1" x14ac:dyDescent="0.25">
      <c r="A287" t="s">
        <v>20</v>
      </c>
      <c r="B287" t="s">
        <v>28</v>
      </c>
      <c r="C287" t="s">
        <v>21</v>
      </c>
      <c r="D287">
        <v>2017</v>
      </c>
      <c r="E287" t="s">
        <v>13</v>
      </c>
      <c r="F287">
        <v>4.2075589141288399</v>
      </c>
      <c r="G287">
        <v>0.166563385551207</v>
      </c>
      <c r="H287">
        <v>67.192317234709407</v>
      </c>
      <c r="I287">
        <v>48.477253040432799</v>
      </c>
      <c r="J287">
        <v>93.132494359864495</v>
      </c>
    </row>
    <row r="288" spans="1:10" hidden="1" x14ac:dyDescent="0.25">
      <c r="A288" t="s">
        <v>22</v>
      </c>
      <c r="B288" t="s">
        <v>28</v>
      </c>
      <c r="C288" t="s">
        <v>23</v>
      </c>
      <c r="D288">
        <v>1996</v>
      </c>
      <c r="E288" t="s">
        <v>13</v>
      </c>
      <c r="F288">
        <v>3.0047133691602901</v>
      </c>
      <c r="G288">
        <v>0.103074064110439</v>
      </c>
      <c r="H288">
        <v>20.180430933059899</v>
      </c>
      <c r="I288">
        <v>16.4889127995556</v>
      </c>
      <c r="J288">
        <v>24.698401743926802</v>
      </c>
    </row>
    <row r="289" spans="1:10" hidden="1" x14ac:dyDescent="0.25">
      <c r="A289" t="s">
        <v>22</v>
      </c>
      <c r="B289" t="s">
        <v>28</v>
      </c>
      <c r="C289" t="s">
        <v>23</v>
      </c>
      <c r="D289">
        <v>1997</v>
      </c>
      <c r="E289" t="s">
        <v>13</v>
      </c>
      <c r="F289">
        <v>3.02249736241059</v>
      </c>
      <c r="G289">
        <v>0.10543055467467299</v>
      </c>
      <c r="H289">
        <v>20.542529819255499</v>
      </c>
      <c r="I289">
        <v>16.707429074225701</v>
      </c>
      <c r="J289">
        <v>25.257957373346301</v>
      </c>
    </row>
    <row r="290" spans="1:10" hidden="1" x14ac:dyDescent="0.25">
      <c r="A290" t="s">
        <v>22</v>
      </c>
      <c r="B290" t="s">
        <v>28</v>
      </c>
      <c r="C290" t="s">
        <v>23</v>
      </c>
      <c r="D290">
        <v>1998</v>
      </c>
      <c r="E290" t="s">
        <v>13</v>
      </c>
      <c r="F290">
        <v>2.7107248897371901</v>
      </c>
      <c r="G290">
        <v>0.10474826810174501</v>
      </c>
      <c r="H290">
        <v>15.040174032087901</v>
      </c>
      <c r="I290">
        <v>12.2486813250019</v>
      </c>
      <c r="J290">
        <v>18.467852082473598</v>
      </c>
    </row>
    <row r="291" spans="1:10" hidden="1" x14ac:dyDescent="0.25">
      <c r="A291" t="s">
        <v>22</v>
      </c>
      <c r="B291" t="s">
        <v>28</v>
      </c>
      <c r="C291" t="s">
        <v>23</v>
      </c>
      <c r="D291">
        <v>1999</v>
      </c>
      <c r="E291" t="s">
        <v>13</v>
      </c>
      <c r="F291">
        <v>2.4078492166582799</v>
      </c>
      <c r="G291">
        <v>0.101062668335394</v>
      </c>
      <c r="H291">
        <v>11.1100401405775</v>
      </c>
      <c r="I291">
        <v>9.1135870893690107</v>
      </c>
      <c r="J291">
        <v>13.5438429144138</v>
      </c>
    </row>
    <row r="292" spans="1:10" hidden="1" x14ac:dyDescent="0.25">
      <c r="A292" t="s">
        <v>22</v>
      </c>
      <c r="B292" t="s">
        <v>28</v>
      </c>
      <c r="C292" t="s">
        <v>23</v>
      </c>
      <c r="D292" s="1">
        <v>2000</v>
      </c>
      <c r="E292" t="s">
        <v>13</v>
      </c>
      <c r="F292">
        <v>2.6832643256870998</v>
      </c>
      <c r="G292">
        <v>9.7665199748635897E-2</v>
      </c>
      <c r="H292">
        <v>14.6327815832796</v>
      </c>
      <c r="I292">
        <v>12.0834957531203</v>
      </c>
      <c r="J292">
        <v>17.719896728451001</v>
      </c>
    </row>
    <row r="293" spans="1:10" hidden="1" x14ac:dyDescent="0.25">
      <c r="A293" t="s">
        <v>22</v>
      </c>
      <c r="B293" t="s">
        <v>28</v>
      </c>
      <c r="C293" t="s">
        <v>23</v>
      </c>
      <c r="D293">
        <v>2001</v>
      </c>
      <c r="E293" t="s">
        <v>13</v>
      </c>
      <c r="F293">
        <v>3.4207479969546499</v>
      </c>
      <c r="G293">
        <v>9.4932731088805899E-2</v>
      </c>
      <c r="H293">
        <v>30.5922894043096</v>
      </c>
      <c r="I293">
        <v>25.398239078944101</v>
      </c>
      <c r="J293">
        <v>36.848545605388502</v>
      </c>
    </row>
    <row r="294" spans="1:10" hidden="1" x14ac:dyDescent="0.25">
      <c r="A294" t="s">
        <v>22</v>
      </c>
      <c r="B294" t="s">
        <v>28</v>
      </c>
      <c r="C294" t="s">
        <v>23</v>
      </c>
      <c r="D294">
        <v>2002</v>
      </c>
      <c r="E294" t="s">
        <v>13</v>
      </c>
      <c r="F294">
        <v>3.3710293032958498</v>
      </c>
      <c r="G294">
        <v>9.57049140626553E-2</v>
      </c>
      <c r="H294">
        <v>29.108473090667399</v>
      </c>
      <c r="I294">
        <v>24.129801944091799</v>
      </c>
      <c r="J294">
        <v>35.114387081721098</v>
      </c>
    </row>
    <row r="295" spans="1:10" hidden="1" x14ac:dyDescent="0.25">
      <c r="A295" t="s">
        <v>22</v>
      </c>
      <c r="B295" t="s">
        <v>28</v>
      </c>
      <c r="C295" t="s">
        <v>23</v>
      </c>
      <c r="D295">
        <v>2003</v>
      </c>
      <c r="E295" t="s">
        <v>13</v>
      </c>
      <c r="F295">
        <v>4.2734071526220596</v>
      </c>
      <c r="G295">
        <v>9.3851826899684299E-2</v>
      </c>
      <c r="H295">
        <v>71.765736355645103</v>
      </c>
      <c r="I295">
        <v>59.707495895108302</v>
      </c>
      <c r="J295">
        <v>86.259201419463906</v>
      </c>
    </row>
    <row r="296" spans="1:10" hidden="1" x14ac:dyDescent="0.25">
      <c r="A296" t="s">
        <v>22</v>
      </c>
      <c r="B296" t="s">
        <v>28</v>
      </c>
      <c r="C296" t="s">
        <v>23</v>
      </c>
      <c r="D296">
        <v>2004</v>
      </c>
      <c r="E296" t="s">
        <v>13</v>
      </c>
      <c r="F296">
        <v>4.2074224077313804</v>
      </c>
      <c r="G296">
        <v>9.3804474409210095E-2</v>
      </c>
      <c r="H296">
        <v>67.183145679549099</v>
      </c>
      <c r="I296">
        <v>55.900070307055202</v>
      </c>
      <c r="J296">
        <v>80.743638399858099</v>
      </c>
    </row>
    <row r="297" spans="1:10" hidden="1" x14ac:dyDescent="0.25">
      <c r="A297" t="s">
        <v>22</v>
      </c>
      <c r="B297" t="s">
        <v>28</v>
      </c>
      <c r="C297" t="s">
        <v>23</v>
      </c>
      <c r="D297">
        <v>2005</v>
      </c>
      <c r="E297" t="s">
        <v>13</v>
      </c>
      <c r="F297">
        <v>3.4206171540638799</v>
      </c>
      <c r="G297">
        <v>9.5560104549214694E-2</v>
      </c>
      <c r="H297">
        <v>30.588286882584899</v>
      </c>
      <c r="I297">
        <v>25.3637083996217</v>
      </c>
      <c r="J297">
        <v>36.889057375587399</v>
      </c>
    </row>
    <row r="298" spans="1:10" hidden="1" x14ac:dyDescent="0.25">
      <c r="A298" t="s">
        <v>22</v>
      </c>
      <c r="B298" t="s">
        <v>28</v>
      </c>
      <c r="C298" t="s">
        <v>23</v>
      </c>
      <c r="D298">
        <v>2006</v>
      </c>
      <c r="E298" t="s">
        <v>13</v>
      </c>
      <c r="F298">
        <v>2.90252053454368</v>
      </c>
      <c r="G298">
        <v>0.102234923541353</v>
      </c>
      <c r="H298">
        <v>18.220011710214099</v>
      </c>
      <c r="I298">
        <v>14.9116097052702</v>
      </c>
      <c r="J298">
        <v>22.262440694314201</v>
      </c>
    </row>
    <row r="299" spans="1:10" hidden="1" x14ac:dyDescent="0.25">
      <c r="A299" t="s">
        <v>22</v>
      </c>
      <c r="B299" t="s">
        <v>28</v>
      </c>
      <c r="C299" t="s">
        <v>23</v>
      </c>
      <c r="D299">
        <v>2007</v>
      </c>
      <c r="E299" t="s">
        <v>13</v>
      </c>
      <c r="F299">
        <v>2.0905563600259498</v>
      </c>
      <c r="G299">
        <v>0.102562320645582</v>
      </c>
      <c r="H299">
        <v>8.0894145394358699</v>
      </c>
      <c r="I299">
        <v>6.6162861735892902</v>
      </c>
      <c r="J299">
        <v>9.8905376632668194</v>
      </c>
    </row>
    <row r="300" spans="1:10" hidden="1" x14ac:dyDescent="0.25">
      <c r="A300" t="s">
        <v>22</v>
      </c>
      <c r="B300" t="s">
        <v>28</v>
      </c>
      <c r="C300" t="s">
        <v>23</v>
      </c>
      <c r="D300">
        <v>2008</v>
      </c>
      <c r="E300" t="s">
        <v>13</v>
      </c>
      <c r="F300">
        <v>2.5741623142552199</v>
      </c>
      <c r="G300">
        <v>9.99481059566278E-2</v>
      </c>
      <c r="H300">
        <v>13.120321847246901</v>
      </c>
      <c r="I300">
        <v>10.786162111187</v>
      </c>
      <c r="J300">
        <v>15.959601163124001</v>
      </c>
    </row>
    <row r="301" spans="1:10" hidden="1" x14ac:dyDescent="0.25">
      <c r="A301" t="s">
        <v>22</v>
      </c>
      <c r="B301" t="s">
        <v>28</v>
      </c>
      <c r="C301" t="s">
        <v>23</v>
      </c>
      <c r="D301">
        <v>2009</v>
      </c>
      <c r="E301" t="s">
        <v>13</v>
      </c>
      <c r="F301">
        <v>3.8259322269565601</v>
      </c>
      <c r="G301">
        <v>9.6132525512265393E-2</v>
      </c>
      <c r="H301">
        <v>45.875546859950703</v>
      </c>
      <c r="I301">
        <v>37.997200157744501</v>
      </c>
      <c r="J301">
        <v>55.387391464699498</v>
      </c>
    </row>
    <row r="302" spans="1:10" hidden="1" x14ac:dyDescent="0.25">
      <c r="A302" t="s">
        <v>22</v>
      </c>
      <c r="B302" t="s">
        <v>28</v>
      </c>
      <c r="C302" t="s">
        <v>23</v>
      </c>
      <c r="D302">
        <v>2010</v>
      </c>
      <c r="E302" t="s">
        <v>13</v>
      </c>
      <c r="F302">
        <v>4.45794807801036</v>
      </c>
      <c r="G302">
        <v>9.5698711038940107E-2</v>
      </c>
      <c r="H302">
        <v>86.310225422922599</v>
      </c>
      <c r="I302">
        <v>71.548719149951495</v>
      </c>
      <c r="J302">
        <v>104.117237891333</v>
      </c>
    </row>
    <row r="303" spans="1:10" hidden="1" x14ac:dyDescent="0.25">
      <c r="A303" t="s">
        <v>22</v>
      </c>
      <c r="B303" t="s">
        <v>28</v>
      </c>
      <c r="C303" t="s">
        <v>23</v>
      </c>
      <c r="D303">
        <v>2011</v>
      </c>
      <c r="E303" t="s">
        <v>13</v>
      </c>
      <c r="F303">
        <v>4.13314244126751</v>
      </c>
      <c r="G303">
        <v>9.5716835595635305E-2</v>
      </c>
      <c r="H303">
        <v>62.3736207290899</v>
      </c>
      <c r="I303">
        <v>51.7041186887093</v>
      </c>
      <c r="J303">
        <v>75.244848215659104</v>
      </c>
    </row>
    <row r="304" spans="1:10" hidden="1" x14ac:dyDescent="0.25">
      <c r="A304" t="s">
        <v>22</v>
      </c>
      <c r="B304" t="s">
        <v>28</v>
      </c>
      <c r="C304" t="s">
        <v>23</v>
      </c>
      <c r="D304">
        <v>2012</v>
      </c>
      <c r="E304" t="s">
        <v>13</v>
      </c>
      <c r="F304">
        <v>3.8569124216555699</v>
      </c>
      <c r="G304">
        <v>9.6314263683697596E-2</v>
      </c>
      <c r="H304">
        <v>47.319024392105099</v>
      </c>
      <c r="I304">
        <v>39.178826667433</v>
      </c>
      <c r="J304">
        <v>57.150513679927499</v>
      </c>
    </row>
    <row r="305" spans="1:10" hidden="1" x14ac:dyDescent="0.25">
      <c r="A305" t="s">
        <v>22</v>
      </c>
      <c r="B305" t="s">
        <v>28</v>
      </c>
      <c r="C305" t="s">
        <v>23</v>
      </c>
      <c r="D305">
        <v>2013</v>
      </c>
      <c r="E305" t="s">
        <v>13</v>
      </c>
      <c r="F305">
        <v>4.0856606338880104</v>
      </c>
      <c r="G305">
        <v>9.6488949549919101E-2</v>
      </c>
      <c r="H305">
        <v>59.481220083882803</v>
      </c>
      <c r="I305">
        <v>49.231924881403302</v>
      </c>
      <c r="J305">
        <v>71.864253757905502</v>
      </c>
    </row>
    <row r="306" spans="1:10" hidden="1" x14ac:dyDescent="0.25">
      <c r="A306" t="s">
        <v>22</v>
      </c>
      <c r="B306" t="s">
        <v>28</v>
      </c>
      <c r="C306" t="s">
        <v>23</v>
      </c>
      <c r="D306">
        <v>2014</v>
      </c>
      <c r="E306" t="s">
        <v>13</v>
      </c>
      <c r="F306">
        <v>4.2223529630416499</v>
      </c>
      <c r="G306">
        <v>9.6637728195468203E-2</v>
      </c>
      <c r="H306">
        <v>68.193753042831403</v>
      </c>
      <c r="I306">
        <v>56.426731883331598</v>
      </c>
      <c r="J306">
        <v>82.414625105027298</v>
      </c>
    </row>
    <row r="307" spans="1:10" hidden="1" x14ac:dyDescent="0.25">
      <c r="A307" t="s">
        <v>22</v>
      </c>
      <c r="B307" t="s">
        <v>28</v>
      </c>
      <c r="C307" t="s">
        <v>23</v>
      </c>
      <c r="D307">
        <v>2015</v>
      </c>
      <c r="E307" t="s">
        <v>13</v>
      </c>
      <c r="F307">
        <v>4.7971331718284498</v>
      </c>
      <c r="G307">
        <v>9.8289092154123597E-2</v>
      </c>
      <c r="H307">
        <v>121.162566882897</v>
      </c>
      <c r="I307">
        <v>99.931659884329704</v>
      </c>
      <c r="J307">
        <v>146.90407054826201</v>
      </c>
    </row>
    <row r="308" spans="1:10" hidden="1" x14ac:dyDescent="0.25">
      <c r="A308" t="s">
        <v>22</v>
      </c>
      <c r="B308" t="s">
        <v>28</v>
      </c>
      <c r="C308" t="s">
        <v>23</v>
      </c>
      <c r="D308">
        <v>2016</v>
      </c>
      <c r="E308" t="s">
        <v>13</v>
      </c>
      <c r="F308">
        <v>4.2426214658738299</v>
      </c>
      <c r="G308">
        <v>9.78579599679721E-2</v>
      </c>
      <c r="H308">
        <v>69.590040850530201</v>
      </c>
      <c r="I308">
        <v>57.444534469403202</v>
      </c>
      <c r="J308">
        <v>84.303473434150305</v>
      </c>
    </row>
    <row r="309" spans="1:10" hidden="1" x14ac:dyDescent="0.25">
      <c r="A309" t="s">
        <v>22</v>
      </c>
      <c r="B309" t="s">
        <v>28</v>
      </c>
      <c r="C309" t="s">
        <v>23</v>
      </c>
      <c r="D309">
        <v>2017</v>
      </c>
      <c r="E309" t="s">
        <v>13</v>
      </c>
      <c r="F309">
        <v>3.6461408506570701</v>
      </c>
      <c r="G309">
        <v>0.10172054565930599</v>
      </c>
      <c r="H309">
        <v>38.326472700881602</v>
      </c>
      <c r="I309">
        <v>31.398765635332399</v>
      </c>
      <c r="J309">
        <v>46.782683330661797</v>
      </c>
    </row>
    <row r="310" spans="1:10" x14ac:dyDescent="0.25">
      <c r="A310" t="s">
        <v>24</v>
      </c>
      <c r="B310" t="s">
        <v>28</v>
      </c>
      <c r="C310" t="s">
        <v>25</v>
      </c>
      <c r="D310" s="4">
        <v>1996</v>
      </c>
      <c r="E310" t="s">
        <v>13</v>
      </c>
      <c r="F310">
        <v>3.3119235115654502</v>
      </c>
      <c r="G310">
        <v>0.13516250391562701</v>
      </c>
      <c r="H310">
        <v>27.437851771035898</v>
      </c>
      <c r="I310">
        <v>21.052198656015101</v>
      </c>
      <c r="J310">
        <v>35.760431587711601</v>
      </c>
    </row>
    <row r="311" spans="1:10" x14ac:dyDescent="0.25">
      <c r="A311" t="s">
        <v>24</v>
      </c>
      <c r="B311" t="s">
        <v>28</v>
      </c>
      <c r="C311" t="s">
        <v>25</v>
      </c>
      <c r="D311" s="4">
        <v>1997</v>
      </c>
      <c r="E311" t="s">
        <v>13</v>
      </c>
      <c r="F311">
        <v>3.3966310216839899</v>
      </c>
      <c r="G311">
        <v>0.13693152086180499</v>
      </c>
      <c r="H311">
        <v>29.863321499769299</v>
      </c>
      <c r="I311">
        <v>22.833876412239199</v>
      </c>
      <c r="J311">
        <v>39.056792412196799</v>
      </c>
    </row>
    <row r="312" spans="1:10" x14ac:dyDescent="0.25">
      <c r="A312" t="s">
        <v>24</v>
      </c>
      <c r="B312" t="s">
        <v>28</v>
      </c>
      <c r="C312" t="s">
        <v>25</v>
      </c>
      <c r="D312" s="4">
        <v>1998</v>
      </c>
      <c r="E312" t="s">
        <v>13</v>
      </c>
      <c r="F312">
        <v>2.91425239311776</v>
      </c>
      <c r="G312">
        <v>0.13565990053652999</v>
      </c>
      <c r="H312">
        <v>18.4350250980096</v>
      </c>
      <c r="I312">
        <v>14.130830746474301</v>
      </c>
      <c r="J312">
        <v>24.050259780306</v>
      </c>
    </row>
    <row r="313" spans="1:10" x14ac:dyDescent="0.25">
      <c r="A313" t="s">
        <v>24</v>
      </c>
      <c r="B313" t="s">
        <v>28</v>
      </c>
      <c r="C313" t="s">
        <v>25</v>
      </c>
      <c r="D313" s="4">
        <v>1999</v>
      </c>
      <c r="E313" t="s">
        <v>13</v>
      </c>
      <c r="F313">
        <v>2.7385586164423898</v>
      </c>
      <c r="G313">
        <v>0.133658534648948</v>
      </c>
      <c r="H313">
        <v>15.464678490714499</v>
      </c>
      <c r="I313">
        <v>11.900588926686799</v>
      </c>
      <c r="J313">
        <v>20.096171903296799</v>
      </c>
    </row>
    <row r="314" spans="1:10" x14ac:dyDescent="0.25">
      <c r="A314" t="s">
        <v>24</v>
      </c>
      <c r="B314" t="s">
        <v>28</v>
      </c>
      <c r="C314" t="s">
        <v>25</v>
      </c>
      <c r="D314" s="4">
        <v>2000</v>
      </c>
      <c r="E314" t="s">
        <v>13</v>
      </c>
      <c r="F314">
        <v>2.89314230816202</v>
      </c>
      <c r="G314">
        <v>0.13134036750756101</v>
      </c>
      <c r="H314">
        <v>18.049939052168401</v>
      </c>
      <c r="I314">
        <v>13.953288117594401</v>
      </c>
      <c r="J314">
        <v>23.349356584716102</v>
      </c>
    </row>
    <row r="315" spans="1:10" x14ac:dyDescent="0.25">
      <c r="A315" t="s">
        <v>24</v>
      </c>
      <c r="B315" t="s">
        <v>28</v>
      </c>
      <c r="C315" t="s">
        <v>25</v>
      </c>
      <c r="D315" s="4">
        <v>2001</v>
      </c>
      <c r="E315" t="s">
        <v>13</v>
      </c>
      <c r="F315">
        <v>3.3587350184225402</v>
      </c>
      <c r="G315">
        <v>0.129899884517685</v>
      </c>
      <c r="H315">
        <v>28.752796107361799</v>
      </c>
      <c r="I315">
        <v>22.289846140910701</v>
      </c>
      <c r="J315">
        <v>37.089681048724501</v>
      </c>
    </row>
    <row r="316" spans="1:10" x14ac:dyDescent="0.25">
      <c r="A316" t="s">
        <v>24</v>
      </c>
      <c r="B316" t="s">
        <v>28</v>
      </c>
      <c r="C316" t="s">
        <v>25</v>
      </c>
      <c r="D316" s="4">
        <v>2002</v>
      </c>
      <c r="E316" t="s">
        <v>13</v>
      </c>
      <c r="F316">
        <v>3.4582992779326398</v>
      </c>
      <c r="G316">
        <v>0.13003717108931701</v>
      </c>
      <c r="H316">
        <v>31.762910669112902</v>
      </c>
      <c r="I316">
        <v>24.616733188086901</v>
      </c>
      <c r="J316">
        <v>40.9836060075707</v>
      </c>
    </row>
    <row r="317" spans="1:10" x14ac:dyDescent="0.25">
      <c r="A317" t="s">
        <v>24</v>
      </c>
      <c r="B317" t="s">
        <v>28</v>
      </c>
      <c r="C317" t="s">
        <v>25</v>
      </c>
      <c r="D317" s="4">
        <v>2003</v>
      </c>
      <c r="E317" t="s">
        <v>13</v>
      </c>
      <c r="F317">
        <v>4.0642680831517701</v>
      </c>
      <c r="G317">
        <v>0.12927383983697599</v>
      </c>
      <c r="H317">
        <v>58.222279056859001</v>
      </c>
      <c r="I317">
        <v>45.1907019710101</v>
      </c>
      <c r="J317">
        <v>75.011753098001094</v>
      </c>
    </row>
    <row r="318" spans="1:10" x14ac:dyDescent="0.25">
      <c r="A318" t="s">
        <v>24</v>
      </c>
      <c r="B318" t="s">
        <v>28</v>
      </c>
      <c r="C318" t="s">
        <v>25</v>
      </c>
      <c r="D318" s="4">
        <v>2004</v>
      </c>
      <c r="E318" t="s">
        <v>13</v>
      </c>
      <c r="F318">
        <v>3.91192102578175</v>
      </c>
      <c r="G318">
        <v>0.12997711016111199</v>
      </c>
      <c r="H318">
        <v>49.994901277667701</v>
      </c>
      <c r="I318">
        <v>38.751361468998198</v>
      </c>
      <c r="J318">
        <v>64.500705498137805</v>
      </c>
    </row>
    <row r="319" spans="1:10" x14ac:dyDescent="0.25">
      <c r="A319" t="s">
        <v>24</v>
      </c>
      <c r="B319" t="s">
        <v>28</v>
      </c>
      <c r="C319" t="s">
        <v>25</v>
      </c>
      <c r="D319" s="4">
        <v>2005</v>
      </c>
      <c r="E319" t="s">
        <v>13</v>
      </c>
      <c r="F319">
        <v>3.4559514101443498</v>
      </c>
      <c r="G319">
        <v>0.129958822586316</v>
      </c>
      <c r="H319">
        <v>31.688423032070101</v>
      </c>
      <c r="I319">
        <v>24.562775795333302</v>
      </c>
      <c r="J319">
        <v>40.8812164645583</v>
      </c>
    </row>
    <row r="320" spans="1:10" x14ac:dyDescent="0.25">
      <c r="A320" t="s">
        <v>24</v>
      </c>
      <c r="B320" t="s">
        <v>28</v>
      </c>
      <c r="C320" t="s">
        <v>25</v>
      </c>
      <c r="D320" s="4">
        <v>2006</v>
      </c>
      <c r="E320" t="s">
        <v>13</v>
      </c>
      <c r="F320">
        <v>2.92803198673742</v>
      </c>
      <c r="G320">
        <v>0.133990860731455</v>
      </c>
      <c r="H320">
        <v>18.690810514469302</v>
      </c>
      <c r="I320">
        <v>14.373840171459801</v>
      </c>
      <c r="J320">
        <v>24.304319063005099</v>
      </c>
    </row>
    <row r="321" spans="1:10" x14ac:dyDescent="0.25">
      <c r="A321" t="s">
        <v>24</v>
      </c>
      <c r="B321" t="s">
        <v>28</v>
      </c>
      <c r="C321" t="s">
        <v>25</v>
      </c>
      <c r="D321" s="4">
        <v>2007</v>
      </c>
      <c r="E321" t="s">
        <v>13</v>
      </c>
      <c r="F321">
        <v>2.08643409923654</v>
      </c>
      <c r="G321">
        <v>0.13500859412195201</v>
      </c>
      <c r="H321">
        <v>8.0561365005726007</v>
      </c>
      <c r="I321">
        <v>6.1830844862088501</v>
      </c>
      <c r="J321">
        <v>10.4965952609281</v>
      </c>
    </row>
    <row r="322" spans="1:10" x14ac:dyDescent="0.25">
      <c r="A322" t="s">
        <v>24</v>
      </c>
      <c r="B322" t="s">
        <v>28</v>
      </c>
      <c r="C322" t="s">
        <v>25</v>
      </c>
      <c r="D322" s="4">
        <v>2008</v>
      </c>
      <c r="E322" t="s">
        <v>13</v>
      </c>
      <c r="F322">
        <v>2.4460743281125499</v>
      </c>
      <c r="G322">
        <v>0.133227672711629</v>
      </c>
      <c r="H322">
        <v>11.5429438489797</v>
      </c>
      <c r="I322">
        <v>8.8901870482073804</v>
      </c>
      <c r="J322">
        <v>14.9872608954346</v>
      </c>
    </row>
    <row r="323" spans="1:10" x14ac:dyDescent="0.25">
      <c r="A323" t="s">
        <v>24</v>
      </c>
      <c r="B323" t="s">
        <v>28</v>
      </c>
      <c r="C323" t="s">
        <v>25</v>
      </c>
      <c r="D323" s="4">
        <v>2009</v>
      </c>
      <c r="E323" t="s">
        <v>13</v>
      </c>
      <c r="F323">
        <v>3.5122993172504402</v>
      </c>
      <c r="G323">
        <v>0.130090318762107</v>
      </c>
      <c r="H323">
        <v>33.525264449015701</v>
      </c>
      <c r="I323">
        <v>25.9798774067553</v>
      </c>
      <c r="J323">
        <v>43.262073133731697</v>
      </c>
    </row>
    <row r="324" spans="1:10" x14ac:dyDescent="0.25">
      <c r="A324" t="s">
        <v>24</v>
      </c>
      <c r="B324" t="s">
        <v>28</v>
      </c>
      <c r="C324" t="s">
        <v>25</v>
      </c>
      <c r="D324" s="4">
        <v>2010</v>
      </c>
      <c r="E324" t="s">
        <v>13</v>
      </c>
      <c r="F324">
        <v>3.9949884787349301</v>
      </c>
      <c r="G324">
        <v>0.13024280886926101</v>
      </c>
      <c r="H324">
        <v>54.325214725008898</v>
      </c>
      <c r="I324">
        <v>42.085891819538702</v>
      </c>
      <c r="J324">
        <v>70.123949554710194</v>
      </c>
    </row>
    <row r="325" spans="1:10" x14ac:dyDescent="0.25">
      <c r="A325" t="s">
        <v>24</v>
      </c>
      <c r="B325" t="s">
        <v>28</v>
      </c>
      <c r="C325" t="s">
        <v>25</v>
      </c>
      <c r="D325" s="4">
        <v>2011</v>
      </c>
      <c r="E325" t="s">
        <v>13</v>
      </c>
      <c r="F325">
        <v>3.8472810159540698</v>
      </c>
      <c r="G325">
        <v>0.130093265691891</v>
      </c>
      <c r="H325">
        <v>46.865463391958301</v>
      </c>
      <c r="I325">
        <v>36.3174453942488</v>
      </c>
      <c r="J325">
        <v>60.477041683410803</v>
      </c>
    </row>
    <row r="326" spans="1:10" x14ac:dyDescent="0.25">
      <c r="A326" t="s">
        <v>24</v>
      </c>
      <c r="B326" t="s">
        <v>28</v>
      </c>
      <c r="C326" t="s">
        <v>25</v>
      </c>
      <c r="D326" s="4">
        <v>2012</v>
      </c>
      <c r="E326" t="s">
        <v>13</v>
      </c>
      <c r="F326">
        <v>3.7995604214673699</v>
      </c>
      <c r="G326">
        <v>0.13030946740680499</v>
      </c>
      <c r="H326">
        <v>44.681539130370801</v>
      </c>
      <c r="I326">
        <v>34.610387900767002</v>
      </c>
      <c r="J326">
        <v>57.683258124206603</v>
      </c>
    </row>
    <row r="327" spans="1:10" x14ac:dyDescent="0.25">
      <c r="A327" t="s">
        <v>24</v>
      </c>
      <c r="B327" t="s">
        <v>28</v>
      </c>
      <c r="C327" t="s">
        <v>25</v>
      </c>
      <c r="D327" s="4">
        <v>2013</v>
      </c>
      <c r="E327" t="s">
        <v>13</v>
      </c>
      <c r="F327">
        <v>3.7544159903200698</v>
      </c>
      <c r="G327">
        <v>0.13074474074578599</v>
      </c>
      <c r="H327">
        <v>42.709269898722901</v>
      </c>
      <c r="I327">
        <v>33.054453197896599</v>
      </c>
      <c r="J327">
        <v>55.184144912674803</v>
      </c>
    </row>
    <row r="328" spans="1:10" x14ac:dyDescent="0.25">
      <c r="A328" t="s">
        <v>24</v>
      </c>
      <c r="B328" t="s">
        <v>28</v>
      </c>
      <c r="C328" t="s">
        <v>25</v>
      </c>
      <c r="D328" s="4">
        <v>2014</v>
      </c>
      <c r="E328" t="s">
        <v>13</v>
      </c>
      <c r="F328">
        <v>4.2168010049767304</v>
      </c>
      <c r="G328">
        <v>0.13061972878934</v>
      </c>
      <c r="H328">
        <v>67.816193253538898</v>
      </c>
      <c r="I328">
        <v>52.498591283882803</v>
      </c>
      <c r="J328">
        <v>87.603037623092305</v>
      </c>
    </row>
    <row r="329" spans="1:10" x14ac:dyDescent="0.25">
      <c r="A329" t="s">
        <v>24</v>
      </c>
      <c r="B329" t="s">
        <v>28</v>
      </c>
      <c r="C329" t="s">
        <v>25</v>
      </c>
      <c r="D329" s="4">
        <v>2015</v>
      </c>
      <c r="E329" t="s">
        <v>13</v>
      </c>
      <c r="F329">
        <v>4.7148120737083596</v>
      </c>
      <c r="G329">
        <v>0.131159352364734</v>
      </c>
      <c r="H329">
        <v>111.587838914391</v>
      </c>
      <c r="I329">
        <v>86.292245860507705</v>
      </c>
      <c r="J329">
        <v>144.29854814200499</v>
      </c>
    </row>
    <row r="330" spans="1:10" x14ac:dyDescent="0.25">
      <c r="A330" t="s">
        <v>24</v>
      </c>
      <c r="B330" t="s">
        <v>28</v>
      </c>
      <c r="C330" t="s">
        <v>25</v>
      </c>
      <c r="D330" s="4">
        <v>2016</v>
      </c>
      <c r="E330" t="s">
        <v>13</v>
      </c>
      <c r="F330">
        <v>4.2452371977491703</v>
      </c>
      <c r="G330">
        <v>0.13108425058944501</v>
      </c>
      <c r="H330">
        <v>69.772308015682597</v>
      </c>
      <c r="I330">
        <v>53.963725270908299</v>
      </c>
      <c r="J330">
        <v>90.211988542231097</v>
      </c>
    </row>
    <row r="331" spans="1:10" x14ac:dyDescent="0.25">
      <c r="A331" t="s">
        <v>24</v>
      </c>
      <c r="B331" t="s">
        <v>28</v>
      </c>
      <c r="C331" t="s">
        <v>25</v>
      </c>
      <c r="D331" s="4">
        <v>2017</v>
      </c>
      <c r="E331" t="s">
        <v>13</v>
      </c>
      <c r="F331">
        <v>3.89825012109692</v>
      </c>
      <c r="G331">
        <v>0.13374467654264999</v>
      </c>
      <c r="H331">
        <v>49.316076395011997</v>
      </c>
      <c r="I331">
        <v>37.9439683736151</v>
      </c>
      <c r="J331">
        <v>64.096495312541904</v>
      </c>
    </row>
    <row r="332" spans="1:10" hidden="1" x14ac:dyDescent="0.25">
      <c r="A332" t="s">
        <v>26</v>
      </c>
      <c r="B332" t="s">
        <v>28</v>
      </c>
      <c r="C332" t="s">
        <v>27</v>
      </c>
      <c r="D332" s="4">
        <v>1996</v>
      </c>
      <c r="E332" t="s">
        <v>13</v>
      </c>
      <c r="F332">
        <v>3.1800720412959298</v>
      </c>
      <c r="G332">
        <v>0.18370819263772301</v>
      </c>
      <c r="H332">
        <v>24.048485973755501</v>
      </c>
      <c r="I332">
        <v>16.776917506649099</v>
      </c>
      <c r="J332">
        <v>34.471748305414899</v>
      </c>
    </row>
    <row r="333" spans="1:10" hidden="1" x14ac:dyDescent="0.25">
      <c r="A333" t="s">
        <v>26</v>
      </c>
      <c r="B333" t="s">
        <v>28</v>
      </c>
      <c r="C333" t="s">
        <v>27</v>
      </c>
      <c r="D333" s="4">
        <v>1997</v>
      </c>
      <c r="E333" t="s">
        <v>13</v>
      </c>
      <c r="F333">
        <v>3.19793718366744</v>
      </c>
      <c r="G333">
        <v>0.18438241712400999</v>
      </c>
      <c r="H333">
        <v>24.4819762528174</v>
      </c>
      <c r="I333">
        <v>17.056777739282499</v>
      </c>
      <c r="J333">
        <v>35.1395304790273</v>
      </c>
    </row>
    <row r="334" spans="1:10" hidden="1" x14ac:dyDescent="0.25">
      <c r="A334" t="s">
        <v>26</v>
      </c>
      <c r="B334" t="s">
        <v>28</v>
      </c>
      <c r="C334" t="s">
        <v>27</v>
      </c>
      <c r="D334" s="4">
        <v>1998</v>
      </c>
      <c r="E334" t="s">
        <v>13</v>
      </c>
      <c r="F334">
        <v>2.70945695488534</v>
      </c>
      <c r="G334">
        <v>0.18208034356681599</v>
      </c>
      <c r="H334">
        <v>15.0211161558807</v>
      </c>
      <c r="I334">
        <v>10.5126519718517</v>
      </c>
      <c r="J334">
        <v>21.463083831996901</v>
      </c>
    </row>
    <row r="335" spans="1:10" hidden="1" x14ac:dyDescent="0.25">
      <c r="A335" t="s">
        <v>26</v>
      </c>
      <c r="B335" t="s">
        <v>28</v>
      </c>
      <c r="C335" t="s">
        <v>27</v>
      </c>
      <c r="D335" s="4">
        <v>1999</v>
      </c>
      <c r="E335" t="s">
        <v>13</v>
      </c>
      <c r="F335">
        <v>2.6540865490401102</v>
      </c>
      <c r="G335">
        <v>0.171759012315501</v>
      </c>
      <c r="H335">
        <v>14.2119981649656</v>
      </c>
      <c r="I335">
        <v>10.149646577204599</v>
      </c>
      <c r="J335">
        <v>19.900288182902798</v>
      </c>
    </row>
    <row r="336" spans="1:10" hidden="1" x14ac:dyDescent="0.25">
      <c r="A336" t="s">
        <v>26</v>
      </c>
      <c r="B336" t="s">
        <v>28</v>
      </c>
      <c r="C336" t="s">
        <v>27</v>
      </c>
      <c r="D336" s="4">
        <v>2000</v>
      </c>
      <c r="E336" t="s">
        <v>13</v>
      </c>
      <c r="F336">
        <v>2.8329540903650701</v>
      </c>
      <c r="G336">
        <v>0.168652718595972</v>
      </c>
      <c r="H336">
        <v>16.995593258507199</v>
      </c>
      <c r="I336">
        <v>12.211703093794799</v>
      </c>
      <c r="J336">
        <v>23.653554953804299</v>
      </c>
    </row>
    <row r="337" spans="1:10" hidden="1" x14ac:dyDescent="0.25">
      <c r="A337" t="s">
        <v>26</v>
      </c>
      <c r="B337" t="s">
        <v>28</v>
      </c>
      <c r="C337" t="s">
        <v>27</v>
      </c>
      <c r="D337" s="4">
        <v>2001</v>
      </c>
      <c r="E337" t="s">
        <v>13</v>
      </c>
      <c r="F337">
        <v>3.2826584658271898</v>
      </c>
      <c r="G337">
        <v>0.166369774686769</v>
      </c>
      <c r="H337">
        <v>26.646517478050001</v>
      </c>
      <c r="I337">
        <v>19.2319644032996</v>
      </c>
      <c r="J337">
        <v>36.919623956157302</v>
      </c>
    </row>
    <row r="338" spans="1:10" hidden="1" x14ac:dyDescent="0.25">
      <c r="A338" t="s">
        <v>26</v>
      </c>
      <c r="B338" t="s">
        <v>28</v>
      </c>
      <c r="C338" t="s">
        <v>27</v>
      </c>
      <c r="D338" s="4">
        <v>2002</v>
      </c>
      <c r="E338" t="s">
        <v>13</v>
      </c>
      <c r="F338">
        <v>3.38133314448933</v>
      </c>
      <c r="G338">
        <v>0.16930658842283799</v>
      </c>
      <c r="H338">
        <v>29.4099527065061</v>
      </c>
      <c r="I338">
        <v>21.1046254306465</v>
      </c>
      <c r="J338">
        <v>40.983684881841903</v>
      </c>
    </row>
    <row r="339" spans="1:10" hidden="1" x14ac:dyDescent="0.25">
      <c r="A339" t="s">
        <v>26</v>
      </c>
      <c r="B339" t="s">
        <v>28</v>
      </c>
      <c r="C339" t="s">
        <v>27</v>
      </c>
      <c r="D339" s="4">
        <v>2003</v>
      </c>
      <c r="E339" t="s">
        <v>13</v>
      </c>
      <c r="F339">
        <v>4.0551401596472498</v>
      </c>
      <c r="G339">
        <v>0.163870156878129</v>
      </c>
      <c r="H339">
        <v>57.693248694891601</v>
      </c>
      <c r="I339">
        <v>41.844260884955901</v>
      </c>
      <c r="J339">
        <v>79.545220170618293</v>
      </c>
    </row>
    <row r="340" spans="1:10" hidden="1" x14ac:dyDescent="0.25">
      <c r="A340" t="s">
        <v>26</v>
      </c>
      <c r="B340" t="s">
        <v>28</v>
      </c>
      <c r="C340" t="s">
        <v>27</v>
      </c>
      <c r="D340" s="4">
        <v>2004</v>
      </c>
      <c r="E340" t="s">
        <v>13</v>
      </c>
      <c r="F340">
        <v>3.7268410212577501</v>
      </c>
      <c r="G340">
        <v>0.163736149229886</v>
      </c>
      <c r="H340">
        <v>41.547652489501999</v>
      </c>
      <c r="I340">
        <v>30.141958427268701</v>
      </c>
      <c r="J340">
        <v>57.269252479187401</v>
      </c>
    </row>
    <row r="341" spans="1:10" hidden="1" x14ac:dyDescent="0.25">
      <c r="A341" t="s">
        <v>26</v>
      </c>
      <c r="B341" t="s">
        <v>28</v>
      </c>
      <c r="C341" t="s">
        <v>27</v>
      </c>
      <c r="D341" s="4">
        <v>2005</v>
      </c>
      <c r="E341" t="s">
        <v>13</v>
      </c>
      <c r="F341">
        <v>3.5293415677306998</v>
      </c>
      <c r="G341">
        <v>0.16573351669338801</v>
      </c>
      <c r="H341">
        <v>34.101506688630998</v>
      </c>
      <c r="I341">
        <v>24.6432708406487</v>
      </c>
      <c r="J341">
        <v>47.189870450010901</v>
      </c>
    </row>
    <row r="342" spans="1:10" hidden="1" x14ac:dyDescent="0.25">
      <c r="A342" t="s">
        <v>26</v>
      </c>
      <c r="B342" t="s">
        <v>28</v>
      </c>
      <c r="C342" t="s">
        <v>27</v>
      </c>
      <c r="D342" s="4">
        <v>2006</v>
      </c>
      <c r="E342" t="s">
        <v>13</v>
      </c>
      <c r="F342">
        <v>2.7325262899106599</v>
      </c>
      <c r="G342">
        <v>0.175360782047118</v>
      </c>
      <c r="H342">
        <v>15.3716713072365</v>
      </c>
      <c r="I342">
        <v>10.900614427025699</v>
      </c>
      <c r="J342">
        <v>21.676601842909999</v>
      </c>
    </row>
    <row r="343" spans="1:10" hidden="1" x14ac:dyDescent="0.25">
      <c r="A343" t="s">
        <v>26</v>
      </c>
      <c r="B343" t="s">
        <v>28</v>
      </c>
      <c r="C343" t="s">
        <v>27</v>
      </c>
      <c r="D343" s="4">
        <v>2007</v>
      </c>
      <c r="E343" t="s">
        <v>13</v>
      </c>
      <c r="F343">
        <v>2.1430713069843002</v>
      </c>
      <c r="G343">
        <v>0.17204957532554599</v>
      </c>
      <c r="H343">
        <v>8.5255821393956808</v>
      </c>
      <c r="I343">
        <v>6.08516680982392</v>
      </c>
      <c r="J343">
        <v>11.944709666502201</v>
      </c>
    </row>
    <row r="344" spans="1:10" hidden="1" x14ac:dyDescent="0.25">
      <c r="A344" t="s">
        <v>26</v>
      </c>
      <c r="B344" t="s">
        <v>28</v>
      </c>
      <c r="C344" t="s">
        <v>27</v>
      </c>
      <c r="D344" s="4">
        <v>2008</v>
      </c>
      <c r="E344" t="s">
        <v>13</v>
      </c>
      <c r="F344">
        <v>2.35853980533851</v>
      </c>
      <c r="G344">
        <v>0.17344427581756799</v>
      </c>
      <c r="H344">
        <v>10.5754978870155</v>
      </c>
      <c r="I344">
        <v>7.5276960439626999</v>
      </c>
      <c r="J344">
        <v>14.8572889905626</v>
      </c>
    </row>
    <row r="345" spans="1:10" hidden="1" x14ac:dyDescent="0.25">
      <c r="A345" t="s">
        <v>26</v>
      </c>
      <c r="B345" t="s">
        <v>28</v>
      </c>
      <c r="C345" t="s">
        <v>27</v>
      </c>
      <c r="D345" s="4">
        <v>2009</v>
      </c>
      <c r="E345" t="s">
        <v>13</v>
      </c>
      <c r="F345">
        <v>3.46233909128676</v>
      </c>
      <c r="G345">
        <v>0.16632740541535601</v>
      </c>
      <c r="H345">
        <v>31.891486435985701</v>
      </c>
      <c r="I345">
        <v>23.0194008749795</v>
      </c>
      <c r="J345">
        <v>44.183031201395799</v>
      </c>
    </row>
    <row r="346" spans="1:10" hidden="1" x14ac:dyDescent="0.25">
      <c r="A346" t="s">
        <v>26</v>
      </c>
      <c r="B346" t="s">
        <v>28</v>
      </c>
      <c r="C346" t="s">
        <v>27</v>
      </c>
      <c r="D346" s="4">
        <v>2010</v>
      </c>
      <c r="E346" t="s">
        <v>13</v>
      </c>
      <c r="F346">
        <v>4.1508246265328896</v>
      </c>
      <c r="G346">
        <v>0.16406640373368001</v>
      </c>
      <c r="H346">
        <v>63.4863312316293</v>
      </c>
      <c r="I346">
        <v>46.02821026806</v>
      </c>
      <c r="J346">
        <v>87.566173652617806</v>
      </c>
    </row>
    <row r="347" spans="1:10" hidden="1" x14ac:dyDescent="0.25">
      <c r="A347" t="s">
        <v>26</v>
      </c>
      <c r="B347" t="s">
        <v>28</v>
      </c>
      <c r="C347" t="s">
        <v>27</v>
      </c>
      <c r="D347" s="4">
        <v>2011</v>
      </c>
      <c r="E347" t="s">
        <v>13</v>
      </c>
      <c r="F347">
        <v>3.9765140450966698</v>
      </c>
      <c r="G347">
        <v>0.16302853626075101</v>
      </c>
      <c r="H347">
        <v>53.330801048436697</v>
      </c>
      <c r="I347">
        <v>38.744085582672099</v>
      </c>
      <c r="J347">
        <v>73.409251959219205</v>
      </c>
    </row>
    <row r="348" spans="1:10" hidden="1" x14ac:dyDescent="0.25">
      <c r="A348" t="s">
        <v>26</v>
      </c>
      <c r="B348" t="s">
        <v>28</v>
      </c>
      <c r="C348" t="s">
        <v>27</v>
      </c>
      <c r="D348" s="4">
        <v>2012</v>
      </c>
      <c r="E348" t="s">
        <v>13</v>
      </c>
      <c r="F348">
        <v>3.88026575063867</v>
      </c>
      <c r="G348">
        <v>0.16679810918781099</v>
      </c>
      <c r="H348">
        <v>48.437085547520603</v>
      </c>
      <c r="I348">
        <v>34.929839245936897</v>
      </c>
      <c r="J348">
        <v>67.167536610141696</v>
      </c>
    </row>
    <row r="349" spans="1:10" hidden="1" x14ac:dyDescent="0.25">
      <c r="A349" t="s">
        <v>26</v>
      </c>
      <c r="B349" t="s">
        <v>28</v>
      </c>
      <c r="C349" t="s">
        <v>27</v>
      </c>
      <c r="D349" s="4">
        <v>2013</v>
      </c>
      <c r="E349" t="s">
        <v>13</v>
      </c>
      <c r="F349">
        <v>3.7614472753879999</v>
      </c>
      <c r="G349">
        <v>0.170095799584668</v>
      </c>
      <c r="H349">
        <v>43.010629180359501</v>
      </c>
      <c r="I349">
        <v>30.816784973218301</v>
      </c>
      <c r="J349">
        <v>60.029436039420901</v>
      </c>
    </row>
    <row r="350" spans="1:10" hidden="1" x14ac:dyDescent="0.25">
      <c r="A350" t="s">
        <v>26</v>
      </c>
      <c r="B350" t="s">
        <v>28</v>
      </c>
      <c r="C350" t="s">
        <v>27</v>
      </c>
      <c r="D350" s="4">
        <v>2014</v>
      </c>
      <c r="E350" t="s">
        <v>13</v>
      </c>
      <c r="F350">
        <v>4.1475783948817799</v>
      </c>
      <c r="G350">
        <v>0.17075290615800201</v>
      </c>
      <c r="H350">
        <v>63.280574042212102</v>
      </c>
      <c r="I350">
        <v>45.281687386889402</v>
      </c>
      <c r="J350">
        <v>88.433785978375695</v>
      </c>
    </row>
    <row r="351" spans="1:10" hidden="1" x14ac:dyDescent="0.25">
      <c r="A351" t="s">
        <v>26</v>
      </c>
      <c r="B351" t="s">
        <v>28</v>
      </c>
      <c r="C351" t="s">
        <v>27</v>
      </c>
      <c r="D351" s="4">
        <v>2015</v>
      </c>
      <c r="E351" t="s">
        <v>13</v>
      </c>
      <c r="F351">
        <v>4.37562502535852</v>
      </c>
      <c r="G351">
        <v>0.17681396484333101</v>
      </c>
      <c r="H351">
        <v>79.489506986544896</v>
      </c>
      <c r="I351">
        <v>56.208593488910701</v>
      </c>
      <c r="J351">
        <v>112.413090752938</v>
      </c>
    </row>
    <row r="352" spans="1:10" hidden="1" x14ac:dyDescent="0.25">
      <c r="A352" t="s">
        <v>26</v>
      </c>
      <c r="B352" t="s">
        <v>28</v>
      </c>
      <c r="C352" t="s">
        <v>27</v>
      </c>
      <c r="D352" s="4">
        <v>2016</v>
      </c>
      <c r="E352" t="s">
        <v>13</v>
      </c>
      <c r="F352">
        <v>4.1390649251151501</v>
      </c>
      <c r="G352">
        <v>0.17476941811610799</v>
      </c>
      <c r="H352">
        <v>62.744123555907002</v>
      </c>
      <c r="I352">
        <v>44.545755108070999</v>
      </c>
      <c r="J352">
        <v>88.377108688536396</v>
      </c>
    </row>
    <row r="353" spans="1:10" hidden="1" x14ac:dyDescent="0.25">
      <c r="A353" t="s">
        <v>26</v>
      </c>
      <c r="B353" t="s">
        <v>28</v>
      </c>
      <c r="C353" t="s">
        <v>27</v>
      </c>
      <c r="D353" s="4">
        <v>2017</v>
      </c>
      <c r="E353" t="s">
        <v>13</v>
      </c>
      <c r="F353">
        <v>3.2789345827232999</v>
      </c>
      <c r="G353">
        <v>0.18429556073296899</v>
      </c>
      <c r="H353">
        <v>26.547473490408201</v>
      </c>
      <c r="I353">
        <v>18.498974233083299</v>
      </c>
      <c r="J353">
        <v>38.0976988152959</v>
      </c>
    </row>
  </sheetData>
  <autoFilter ref="A1:J353">
    <filterColumn colId="0">
      <filters>
        <filter val="cpue ~ 0 + year_factor + depth + month + latitude + (1 | locality) + (1 | vessel)"/>
      </filters>
    </filterColumn>
    <filterColumn colId="1">
      <filters>
        <filter val="3C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B1" workbookViewId="0">
      <selection activeCell="O3" sqref="O3:V24"/>
    </sheetView>
  </sheetViews>
  <sheetFormatPr defaultRowHeight="15" x14ac:dyDescent="0.25"/>
  <cols>
    <col min="4" max="4" width="12.28515625" customWidth="1"/>
    <col min="5" max="5" width="40.42578125" customWidth="1"/>
  </cols>
  <sheetData>
    <row r="1" spans="1:22" x14ac:dyDescent="0.25">
      <c r="A1" t="s">
        <v>24</v>
      </c>
      <c r="F1" s="2" t="s">
        <v>38</v>
      </c>
      <c r="G1" s="2"/>
      <c r="H1" s="2"/>
      <c r="I1" s="2"/>
      <c r="J1" s="2"/>
      <c r="K1" s="2"/>
      <c r="L1" s="2"/>
      <c r="M1" s="2"/>
      <c r="O1" s="2" t="s">
        <v>39</v>
      </c>
      <c r="P1" s="2"/>
      <c r="Q1" s="2"/>
      <c r="R1" s="2"/>
      <c r="S1" s="2"/>
      <c r="T1" s="2"/>
      <c r="U1" s="2"/>
      <c r="V1" s="2"/>
    </row>
    <row r="2" spans="1:22" x14ac:dyDescent="0.25">
      <c r="A2" t="s">
        <v>29</v>
      </c>
      <c r="B2" t="s">
        <v>30</v>
      </c>
      <c r="C2" t="s">
        <v>6</v>
      </c>
      <c r="D2" t="s">
        <v>40</v>
      </c>
      <c r="F2" t="s">
        <v>31</v>
      </c>
      <c r="G2" t="s">
        <v>32</v>
      </c>
      <c r="H2" t="s">
        <v>33</v>
      </c>
      <c r="I2" t="s">
        <v>1</v>
      </c>
      <c r="J2" t="s">
        <v>34</v>
      </c>
      <c r="K2" t="s">
        <v>35</v>
      </c>
      <c r="L2" t="s">
        <v>36</v>
      </c>
      <c r="M2" t="s">
        <v>37</v>
      </c>
      <c r="O2" t="s">
        <v>31</v>
      </c>
      <c r="P2" t="s">
        <v>32</v>
      </c>
      <c r="Q2" t="s">
        <v>33</v>
      </c>
      <c r="R2" t="s">
        <v>1</v>
      </c>
      <c r="S2" t="s">
        <v>34</v>
      </c>
      <c r="T2" t="s">
        <v>35</v>
      </c>
      <c r="U2" t="s">
        <v>36</v>
      </c>
      <c r="V2" t="s">
        <v>37</v>
      </c>
    </row>
    <row r="3" spans="1:22" x14ac:dyDescent="0.25">
      <c r="A3" s="4">
        <v>1996</v>
      </c>
      <c r="B3">
        <v>27.437851771035898</v>
      </c>
      <c r="C3">
        <v>0.13516250391562701</v>
      </c>
      <c r="D3">
        <f>C3*2</f>
        <v>0.27032500783125402</v>
      </c>
      <c r="F3" s="4">
        <v>1996</v>
      </c>
      <c r="G3" s="5">
        <v>27.437851771035898</v>
      </c>
      <c r="H3">
        <v>4</v>
      </c>
      <c r="I3">
        <v>1</v>
      </c>
      <c r="J3">
        <v>1</v>
      </c>
      <c r="K3">
        <v>0</v>
      </c>
      <c r="L3" s="3">
        <f>1/C3</f>
        <v>7.3985015890518993</v>
      </c>
      <c r="M3">
        <v>0</v>
      </c>
      <c r="O3" s="4">
        <v>1996</v>
      </c>
      <c r="P3" s="5">
        <v>27.437851771035898</v>
      </c>
      <c r="Q3">
        <v>4</v>
      </c>
      <c r="R3">
        <v>1</v>
      </c>
      <c r="S3">
        <v>1</v>
      </c>
      <c r="T3">
        <v>0</v>
      </c>
      <c r="U3" s="3">
        <f>1/D3</f>
        <v>3.6992507945259496</v>
      </c>
      <c r="V3">
        <v>0</v>
      </c>
    </row>
    <row r="4" spans="1:22" x14ac:dyDescent="0.25">
      <c r="A4" s="4">
        <v>1997</v>
      </c>
      <c r="B4">
        <v>29.863321499769299</v>
      </c>
      <c r="C4">
        <v>0.13693152086180499</v>
      </c>
      <c r="D4">
        <f t="shared" ref="D4:D24" si="0">C4*2</f>
        <v>0.27386304172360998</v>
      </c>
      <c r="F4" s="4">
        <v>1997</v>
      </c>
      <c r="G4" s="5">
        <v>29.863321499769299</v>
      </c>
      <c r="H4">
        <v>4</v>
      </c>
      <c r="I4">
        <v>1</v>
      </c>
      <c r="J4">
        <v>1</v>
      </c>
      <c r="K4">
        <v>0</v>
      </c>
      <c r="L4" s="3">
        <f t="shared" ref="L4:L24" si="1">1/C4</f>
        <v>7.3029204211441368</v>
      </c>
      <c r="M4">
        <v>0</v>
      </c>
      <c r="O4" s="4">
        <v>1997</v>
      </c>
      <c r="P4" s="5">
        <v>29.863321499769299</v>
      </c>
      <c r="Q4">
        <v>4</v>
      </c>
      <c r="R4">
        <v>1</v>
      </c>
      <c r="S4">
        <v>1</v>
      </c>
      <c r="T4">
        <v>0</v>
      </c>
      <c r="U4" s="3">
        <f t="shared" ref="U4:U24" si="2">1/D4</f>
        <v>3.6514602105720684</v>
      </c>
      <c r="V4">
        <v>0</v>
      </c>
    </row>
    <row r="5" spans="1:22" x14ac:dyDescent="0.25">
      <c r="A5" s="4">
        <v>1998</v>
      </c>
      <c r="B5">
        <v>18.4350250980096</v>
      </c>
      <c r="C5">
        <v>0.13565990053652999</v>
      </c>
      <c r="D5">
        <f t="shared" si="0"/>
        <v>0.27131980107305997</v>
      </c>
      <c r="F5" s="4">
        <v>1998</v>
      </c>
      <c r="G5" s="5">
        <v>18.4350250980096</v>
      </c>
      <c r="H5">
        <v>4</v>
      </c>
      <c r="I5">
        <v>1</v>
      </c>
      <c r="J5">
        <v>1</v>
      </c>
      <c r="K5">
        <v>0</v>
      </c>
      <c r="L5" s="3">
        <f t="shared" si="1"/>
        <v>7.371375005031231</v>
      </c>
      <c r="M5">
        <v>0</v>
      </c>
      <c r="O5" s="4">
        <v>1998</v>
      </c>
      <c r="P5" s="5">
        <v>18.4350250980096</v>
      </c>
      <c r="Q5">
        <v>4</v>
      </c>
      <c r="R5">
        <v>1</v>
      </c>
      <c r="S5">
        <v>1</v>
      </c>
      <c r="T5">
        <v>0</v>
      </c>
      <c r="U5" s="3">
        <f t="shared" si="2"/>
        <v>3.6856875025156155</v>
      </c>
      <c r="V5">
        <v>0</v>
      </c>
    </row>
    <row r="6" spans="1:22" x14ac:dyDescent="0.25">
      <c r="A6" s="4">
        <v>1999</v>
      </c>
      <c r="B6">
        <v>15.464678490714499</v>
      </c>
      <c r="C6">
        <v>0.133658534648948</v>
      </c>
      <c r="D6">
        <f t="shared" si="0"/>
        <v>0.267317069297896</v>
      </c>
      <c r="F6" s="4">
        <v>1999</v>
      </c>
      <c r="G6" s="5">
        <v>15.464678490714499</v>
      </c>
      <c r="H6">
        <v>4</v>
      </c>
      <c r="I6">
        <v>1</v>
      </c>
      <c r="J6">
        <v>1</v>
      </c>
      <c r="K6">
        <v>0</v>
      </c>
      <c r="L6" s="3">
        <f t="shared" si="1"/>
        <v>7.4817519332116271</v>
      </c>
      <c r="M6">
        <v>0</v>
      </c>
      <c r="O6" s="4">
        <v>1999</v>
      </c>
      <c r="P6" s="5">
        <v>15.464678490714499</v>
      </c>
      <c r="Q6">
        <v>4</v>
      </c>
      <c r="R6">
        <v>1</v>
      </c>
      <c r="S6">
        <v>1</v>
      </c>
      <c r="T6">
        <v>0</v>
      </c>
      <c r="U6" s="3">
        <f t="shared" si="2"/>
        <v>3.7408759666058136</v>
      </c>
      <c r="V6">
        <v>0</v>
      </c>
    </row>
    <row r="7" spans="1:22" x14ac:dyDescent="0.25">
      <c r="A7" s="4">
        <v>2000</v>
      </c>
      <c r="B7">
        <v>18.049939052168401</v>
      </c>
      <c r="C7">
        <v>0.13134036750756101</v>
      </c>
      <c r="D7">
        <f t="shared" si="0"/>
        <v>0.26268073501512201</v>
      </c>
      <c r="F7" s="4">
        <v>2000</v>
      </c>
      <c r="G7" s="5">
        <v>18.049939052168401</v>
      </c>
      <c r="H7">
        <v>4</v>
      </c>
      <c r="I7">
        <v>1</v>
      </c>
      <c r="J7">
        <v>1</v>
      </c>
      <c r="K7">
        <v>0</v>
      </c>
      <c r="L7" s="3">
        <f t="shared" si="1"/>
        <v>7.6138054048191393</v>
      </c>
      <c r="M7">
        <v>0</v>
      </c>
      <c r="O7" s="4">
        <v>2000</v>
      </c>
      <c r="P7" s="5">
        <v>18.049939052168401</v>
      </c>
      <c r="Q7">
        <v>4</v>
      </c>
      <c r="R7">
        <v>1</v>
      </c>
      <c r="S7">
        <v>1</v>
      </c>
      <c r="T7">
        <v>0</v>
      </c>
      <c r="U7" s="3">
        <f t="shared" si="2"/>
        <v>3.8069027024095696</v>
      </c>
      <c r="V7">
        <v>0</v>
      </c>
    </row>
    <row r="8" spans="1:22" x14ac:dyDescent="0.25">
      <c r="A8" s="4">
        <v>2001</v>
      </c>
      <c r="B8">
        <v>28.752796107361799</v>
      </c>
      <c r="C8">
        <v>0.129899884517685</v>
      </c>
      <c r="D8">
        <f t="shared" si="0"/>
        <v>0.25979976903537</v>
      </c>
      <c r="F8" s="4">
        <v>2001</v>
      </c>
      <c r="G8" s="5">
        <v>28.752796107361799</v>
      </c>
      <c r="H8">
        <v>4</v>
      </c>
      <c r="I8">
        <v>1</v>
      </c>
      <c r="J8">
        <v>1</v>
      </c>
      <c r="K8">
        <v>0</v>
      </c>
      <c r="L8" s="3">
        <f t="shared" si="1"/>
        <v>7.6982362510403668</v>
      </c>
      <c r="M8">
        <v>0</v>
      </c>
      <c r="O8" s="4">
        <v>2001</v>
      </c>
      <c r="P8" s="5">
        <v>28.752796107361799</v>
      </c>
      <c r="Q8">
        <v>4</v>
      </c>
      <c r="R8">
        <v>1</v>
      </c>
      <c r="S8">
        <v>1</v>
      </c>
      <c r="T8">
        <v>0</v>
      </c>
      <c r="U8" s="3">
        <f t="shared" si="2"/>
        <v>3.8491181255201834</v>
      </c>
      <c r="V8">
        <v>0</v>
      </c>
    </row>
    <row r="9" spans="1:22" x14ac:dyDescent="0.25">
      <c r="A9" s="4">
        <v>2002</v>
      </c>
      <c r="B9">
        <v>31.762910669112902</v>
      </c>
      <c r="C9">
        <v>0.13003717108931701</v>
      </c>
      <c r="D9">
        <f t="shared" si="0"/>
        <v>0.26007434217863401</v>
      </c>
      <c r="F9" s="4">
        <v>2002</v>
      </c>
      <c r="G9" s="5">
        <v>31.762910669112902</v>
      </c>
      <c r="H9">
        <v>4</v>
      </c>
      <c r="I9">
        <v>1</v>
      </c>
      <c r="J9">
        <v>1</v>
      </c>
      <c r="K9">
        <v>0</v>
      </c>
      <c r="L9" s="3">
        <f t="shared" si="1"/>
        <v>7.6901088482857141</v>
      </c>
      <c r="M9">
        <v>0</v>
      </c>
      <c r="O9" s="4">
        <v>2002</v>
      </c>
      <c r="P9" s="5">
        <v>31.762910669112902</v>
      </c>
      <c r="Q9">
        <v>4</v>
      </c>
      <c r="R9">
        <v>1</v>
      </c>
      <c r="S9">
        <v>1</v>
      </c>
      <c r="T9">
        <v>0</v>
      </c>
      <c r="U9" s="3">
        <f t="shared" si="2"/>
        <v>3.845054424142857</v>
      </c>
      <c r="V9">
        <v>0</v>
      </c>
    </row>
    <row r="10" spans="1:22" x14ac:dyDescent="0.25">
      <c r="A10" s="4">
        <v>2003</v>
      </c>
      <c r="B10">
        <v>58.222279056859001</v>
      </c>
      <c r="C10">
        <v>0.12927383983697599</v>
      </c>
      <c r="D10">
        <f t="shared" si="0"/>
        <v>0.25854767967395198</v>
      </c>
      <c r="F10" s="4">
        <v>2003</v>
      </c>
      <c r="G10" s="5">
        <v>58.222279056859001</v>
      </c>
      <c r="H10">
        <v>4</v>
      </c>
      <c r="I10">
        <v>1</v>
      </c>
      <c r="J10">
        <v>1</v>
      </c>
      <c r="K10">
        <v>0</v>
      </c>
      <c r="L10" s="3">
        <f t="shared" si="1"/>
        <v>7.7355171105080114</v>
      </c>
      <c r="M10">
        <v>0</v>
      </c>
      <c r="O10" s="4">
        <v>2003</v>
      </c>
      <c r="P10" s="5">
        <v>58.222279056859001</v>
      </c>
      <c r="Q10">
        <v>4</v>
      </c>
      <c r="R10">
        <v>1</v>
      </c>
      <c r="S10">
        <v>1</v>
      </c>
      <c r="T10">
        <v>0</v>
      </c>
      <c r="U10" s="3">
        <f t="shared" si="2"/>
        <v>3.8677585552540057</v>
      </c>
      <c r="V10">
        <v>0</v>
      </c>
    </row>
    <row r="11" spans="1:22" x14ac:dyDescent="0.25">
      <c r="A11" s="4">
        <v>2004</v>
      </c>
      <c r="B11">
        <v>49.994901277667701</v>
      </c>
      <c r="C11">
        <v>0.12997711016111199</v>
      </c>
      <c r="D11">
        <f t="shared" si="0"/>
        <v>0.25995422032222398</v>
      </c>
      <c r="F11" s="4">
        <v>2004</v>
      </c>
      <c r="G11" s="5">
        <v>49.994901277667701</v>
      </c>
      <c r="H11">
        <v>4</v>
      </c>
      <c r="I11">
        <v>1</v>
      </c>
      <c r="J11">
        <v>1</v>
      </c>
      <c r="K11">
        <v>0</v>
      </c>
      <c r="L11" s="3">
        <f t="shared" si="1"/>
        <v>7.6936623591681546</v>
      </c>
      <c r="M11">
        <v>0</v>
      </c>
      <c r="O11" s="4">
        <v>2004</v>
      </c>
      <c r="P11" s="5">
        <v>49.994901277667701</v>
      </c>
      <c r="Q11">
        <v>4</v>
      </c>
      <c r="R11">
        <v>1</v>
      </c>
      <c r="S11">
        <v>1</v>
      </c>
      <c r="T11">
        <v>0</v>
      </c>
      <c r="U11" s="3">
        <f t="shared" si="2"/>
        <v>3.8468311795840773</v>
      </c>
      <c r="V11">
        <v>0</v>
      </c>
    </row>
    <row r="12" spans="1:22" x14ac:dyDescent="0.25">
      <c r="A12" s="4">
        <v>2005</v>
      </c>
      <c r="B12">
        <v>31.688423032070101</v>
      </c>
      <c r="C12">
        <v>0.129958822586316</v>
      </c>
      <c r="D12">
        <f t="shared" si="0"/>
        <v>0.25991764517263199</v>
      </c>
      <c r="F12" s="4">
        <v>2005</v>
      </c>
      <c r="G12" s="5">
        <v>31.688423032070101</v>
      </c>
      <c r="H12">
        <v>4</v>
      </c>
      <c r="I12">
        <v>1</v>
      </c>
      <c r="J12">
        <v>1</v>
      </c>
      <c r="K12">
        <v>0</v>
      </c>
      <c r="L12" s="3">
        <f t="shared" si="1"/>
        <v>7.6947449976766329</v>
      </c>
      <c r="M12">
        <v>0</v>
      </c>
      <c r="O12" s="4">
        <v>2005</v>
      </c>
      <c r="P12" s="5">
        <v>31.688423032070101</v>
      </c>
      <c r="Q12">
        <v>4</v>
      </c>
      <c r="R12">
        <v>1</v>
      </c>
      <c r="S12">
        <v>1</v>
      </c>
      <c r="T12">
        <v>0</v>
      </c>
      <c r="U12" s="3">
        <f t="shared" si="2"/>
        <v>3.8473724988383164</v>
      </c>
      <c r="V12">
        <v>0</v>
      </c>
    </row>
    <row r="13" spans="1:22" x14ac:dyDescent="0.25">
      <c r="A13" s="4">
        <v>2006</v>
      </c>
      <c r="B13">
        <v>18.690810514469302</v>
      </c>
      <c r="C13">
        <v>0.133990860731455</v>
      </c>
      <c r="D13">
        <f t="shared" si="0"/>
        <v>0.26798172146290999</v>
      </c>
      <c r="F13" s="4">
        <v>2006</v>
      </c>
      <c r="G13" s="5">
        <v>18.690810514469302</v>
      </c>
      <c r="H13">
        <v>4</v>
      </c>
      <c r="I13">
        <v>1</v>
      </c>
      <c r="J13">
        <v>1</v>
      </c>
      <c r="K13">
        <v>0</v>
      </c>
      <c r="L13" s="3">
        <f t="shared" si="1"/>
        <v>7.4631955831987966</v>
      </c>
      <c r="M13">
        <v>0</v>
      </c>
      <c r="O13" s="4">
        <v>2006</v>
      </c>
      <c r="P13" s="5">
        <v>18.690810514469302</v>
      </c>
      <c r="Q13">
        <v>4</v>
      </c>
      <c r="R13">
        <v>1</v>
      </c>
      <c r="S13">
        <v>1</v>
      </c>
      <c r="T13">
        <v>0</v>
      </c>
      <c r="U13" s="3">
        <f t="shared" si="2"/>
        <v>3.7315977915993983</v>
      </c>
      <c r="V13">
        <v>0</v>
      </c>
    </row>
    <row r="14" spans="1:22" x14ac:dyDescent="0.25">
      <c r="A14" s="4">
        <v>2007</v>
      </c>
      <c r="B14">
        <v>8.0561365005726007</v>
      </c>
      <c r="C14">
        <v>0.13500859412195201</v>
      </c>
      <c r="D14">
        <f t="shared" si="0"/>
        <v>0.27001718824390403</v>
      </c>
      <c r="F14" s="4">
        <v>2007</v>
      </c>
      <c r="G14" s="5">
        <v>8.0561365005726007</v>
      </c>
      <c r="H14">
        <v>4</v>
      </c>
      <c r="I14">
        <v>1</v>
      </c>
      <c r="J14">
        <v>1</v>
      </c>
      <c r="K14">
        <v>0</v>
      </c>
      <c r="L14" s="3">
        <f t="shared" si="1"/>
        <v>7.4069358806648209</v>
      </c>
      <c r="M14">
        <v>0</v>
      </c>
      <c r="O14" s="4">
        <v>2007</v>
      </c>
      <c r="P14" s="5">
        <v>8.0561365005726007</v>
      </c>
      <c r="Q14">
        <v>4</v>
      </c>
      <c r="R14">
        <v>1</v>
      </c>
      <c r="S14">
        <v>1</v>
      </c>
      <c r="T14">
        <v>0</v>
      </c>
      <c r="U14" s="3">
        <f t="shared" si="2"/>
        <v>3.7034679403324104</v>
      </c>
      <c r="V14">
        <v>0</v>
      </c>
    </row>
    <row r="15" spans="1:22" x14ac:dyDescent="0.25">
      <c r="A15" s="4">
        <v>2008</v>
      </c>
      <c r="B15">
        <v>11.5429438489797</v>
      </c>
      <c r="C15">
        <v>0.133227672711629</v>
      </c>
      <c r="D15">
        <f t="shared" si="0"/>
        <v>0.26645534542325799</v>
      </c>
      <c r="F15" s="4">
        <v>2008</v>
      </c>
      <c r="G15" s="5">
        <v>11.5429438489797</v>
      </c>
      <c r="H15">
        <v>4</v>
      </c>
      <c r="I15">
        <v>1</v>
      </c>
      <c r="J15">
        <v>1</v>
      </c>
      <c r="K15">
        <v>0</v>
      </c>
      <c r="L15" s="3">
        <f t="shared" si="1"/>
        <v>7.5059481235891417</v>
      </c>
      <c r="M15">
        <v>0</v>
      </c>
      <c r="O15" s="4">
        <v>2008</v>
      </c>
      <c r="P15" s="5">
        <v>11.5429438489797</v>
      </c>
      <c r="Q15">
        <v>4</v>
      </c>
      <c r="R15">
        <v>1</v>
      </c>
      <c r="S15">
        <v>1</v>
      </c>
      <c r="T15">
        <v>0</v>
      </c>
      <c r="U15" s="3">
        <f t="shared" si="2"/>
        <v>3.7529740617945708</v>
      </c>
      <c r="V15">
        <v>0</v>
      </c>
    </row>
    <row r="16" spans="1:22" x14ac:dyDescent="0.25">
      <c r="A16" s="4">
        <v>2009</v>
      </c>
      <c r="B16">
        <v>33.525264449015701</v>
      </c>
      <c r="C16">
        <v>0.130090318762107</v>
      </c>
      <c r="D16">
        <f t="shared" si="0"/>
        <v>0.260180637524214</v>
      </c>
      <c r="F16" s="4">
        <v>2009</v>
      </c>
      <c r="G16" s="5">
        <v>33.525264449015701</v>
      </c>
      <c r="H16">
        <v>4</v>
      </c>
      <c r="I16">
        <v>1</v>
      </c>
      <c r="J16">
        <v>1</v>
      </c>
      <c r="K16">
        <v>0</v>
      </c>
      <c r="L16" s="3">
        <f t="shared" si="1"/>
        <v>7.6869670972878135</v>
      </c>
      <c r="M16">
        <v>0</v>
      </c>
      <c r="O16" s="4">
        <v>2009</v>
      </c>
      <c r="P16" s="5">
        <v>33.525264449015701</v>
      </c>
      <c r="Q16">
        <v>4</v>
      </c>
      <c r="R16">
        <v>1</v>
      </c>
      <c r="S16">
        <v>1</v>
      </c>
      <c r="T16">
        <v>0</v>
      </c>
      <c r="U16" s="3">
        <f t="shared" si="2"/>
        <v>3.8434835486439067</v>
      </c>
      <c r="V16">
        <v>0</v>
      </c>
    </row>
    <row r="17" spans="1:22" x14ac:dyDescent="0.25">
      <c r="A17" s="4">
        <v>2010</v>
      </c>
      <c r="B17">
        <v>54.325214725008898</v>
      </c>
      <c r="C17">
        <v>0.13024280886926101</v>
      </c>
      <c r="D17">
        <f t="shared" si="0"/>
        <v>0.26048561773852202</v>
      </c>
      <c r="F17" s="4">
        <v>2010</v>
      </c>
      <c r="G17" s="5">
        <v>54.325214725008898</v>
      </c>
      <c r="H17">
        <v>4</v>
      </c>
      <c r="I17">
        <v>1</v>
      </c>
      <c r="J17">
        <v>1</v>
      </c>
      <c r="K17">
        <v>0</v>
      </c>
      <c r="L17" s="3">
        <f t="shared" si="1"/>
        <v>7.6779670884080033</v>
      </c>
      <c r="M17">
        <v>0</v>
      </c>
      <c r="O17" s="4">
        <v>2010</v>
      </c>
      <c r="P17" s="5">
        <v>54.325214725008898</v>
      </c>
      <c r="Q17">
        <v>4</v>
      </c>
      <c r="R17">
        <v>1</v>
      </c>
      <c r="S17">
        <v>1</v>
      </c>
      <c r="T17">
        <v>0</v>
      </c>
      <c r="U17" s="3">
        <f t="shared" si="2"/>
        <v>3.8389835442040017</v>
      </c>
      <c r="V17">
        <v>0</v>
      </c>
    </row>
    <row r="18" spans="1:22" x14ac:dyDescent="0.25">
      <c r="A18" s="4">
        <v>2011</v>
      </c>
      <c r="B18">
        <v>46.865463391958301</v>
      </c>
      <c r="C18">
        <v>0.130093265691891</v>
      </c>
      <c r="D18">
        <f t="shared" si="0"/>
        <v>0.260186531383782</v>
      </c>
      <c r="F18" s="4">
        <v>2011</v>
      </c>
      <c r="G18" s="5">
        <v>46.865463391958301</v>
      </c>
      <c r="H18">
        <v>4</v>
      </c>
      <c r="I18">
        <v>1</v>
      </c>
      <c r="J18">
        <v>1</v>
      </c>
      <c r="K18">
        <v>0</v>
      </c>
      <c r="L18" s="3">
        <f t="shared" si="1"/>
        <v>7.6867929687334478</v>
      </c>
      <c r="M18">
        <v>0</v>
      </c>
      <c r="O18" s="4">
        <v>2011</v>
      </c>
      <c r="P18" s="5">
        <v>46.865463391958301</v>
      </c>
      <c r="Q18">
        <v>4</v>
      </c>
      <c r="R18">
        <v>1</v>
      </c>
      <c r="S18">
        <v>1</v>
      </c>
      <c r="T18">
        <v>0</v>
      </c>
      <c r="U18" s="3">
        <f t="shared" si="2"/>
        <v>3.8433964843667239</v>
      </c>
      <c r="V18">
        <v>0</v>
      </c>
    </row>
    <row r="19" spans="1:22" x14ac:dyDescent="0.25">
      <c r="A19" s="4">
        <v>2012</v>
      </c>
      <c r="B19">
        <v>44.681539130370801</v>
      </c>
      <c r="C19">
        <v>0.13030946740680499</v>
      </c>
      <c r="D19">
        <f t="shared" si="0"/>
        <v>0.26061893481360998</v>
      </c>
      <c r="F19" s="4">
        <v>2012</v>
      </c>
      <c r="G19" s="5">
        <v>44.681539130370801</v>
      </c>
      <c r="H19">
        <v>4</v>
      </c>
      <c r="I19">
        <v>1</v>
      </c>
      <c r="J19">
        <v>1</v>
      </c>
      <c r="K19">
        <v>0</v>
      </c>
      <c r="L19" s="3">
        <f t="shared" si="1"/>
        <v>7.6740394992035572</v>
      </c>
      <c r="M19">
        <v>0</v>
      </c>
      <c r="O19" s="4">
        <v>2012</v>
      </c>
      <c r="P19" s="5">
        <v>44.681539130370801</v>
      </c>
      <c r="Q19">
        <v>4</v>
      </c>
      <c r="R19">
        <v>1</v>
      </c>
      <c r="S19">
        <v>1</v>
      </c>
      <c r="T19">
        <v>0</v>
      </c>
      <c r="U19" s="3">
        <f t="shared" si="2"/>
        <v>3.8370197496017786</v>
      </c>
      <c r="V19">
        <v>0</v>
      </c>
    </row>
    <row r="20" spans="1:22" x14ac:dyDescent="0.25">
      <c r="A20" s="4">
        <v>2013</v>
      </c>
      <c r="B20">
        <v>42.709269898722901</v>
      </c>
      <c r="C20">
        <v>0.13074474074578599</v>
      </c>
      <c r="D20">
        <f t="shared" si="0"/>
        <v>0.26148948149157197</v>
      </c>
      <c r="F20" s="4">
        <v>2013</v>
      </c>
      <c r="G20" s="5">
        <v>42.709269898722901</v>
      </c>
      <c r="H20">
        <v>4</v>
      </c>
      <c r="I20">
        <v>1</v>
      </c>
      <c r="J20">
        <v>1</v>
      </c>
      <c r="K20">
        <v>0</v>
      </c>
      <c r="L20" s="3">
        <f t="shared" si="1"/>
        <v>7.6484912073392968</v>
      </c>
      <c r="M20">
        <v>0</v>
      </c>
      <c r="O20" s="4">
        <v>2013</v>
      </c>
      <c r="P20" s="5">
        <v>42.709269898722901</v>
      </c>
      <c r="Q20">
        <v>4</v>
      </c>
      <c r="R20">
        <v>1</v>
      </c>
      <c r="S20">
        <v>1</v>
      </c>
      <c r="T20">
        <v>0</v>
      </c>
      <c r="U20" s="3">
        <f t="shared" si="2"/>
        <v>3.8242456036696484</v>
      </c>
      <c r="V20">
        <v>0</v>
      </c>
    </row>
    <row r="21" spans="1:22" x14ac:dyDescent="0.25">
      <c r="A21" s="4">
        <v>2014</v>
      </c>
      <c r="B21">
        <v>67.816193253538898</v>
      </c>
      <c r="C21">
        <v>0.13061972878934</v>
      </c>
      <c r="D21">
        <f t="shared" si="0"/>
        <v>0.26123945757868</v>
      </c>
      <c r="F21" s="4">
        <v>2014</v>
      </c>
      <c r="G21" s="5">
        <v>67.816193253538898</v>
      </c>
      <c r="H21">
        <v>4</v>
      </c>
      <c r="I21">
        <v>1</v>
      </c>
      <c r="J21">
        <v>1</v>
      </c>
      <c r="K21">
        <v>0</v>
      </c>
      <c r="L21" s="3">
        <f t="shared" si="1"/>
        <v>7.655811333162184</v>
      </c>
      <c r="M21">
        <v>0</v>
      </c>
      <c r="O21" s="4">
        <v>2014</v>
      </c>
      <c r="P21" s="5">
        <v>67.816193253538898</v>
      </c>
      <c r="Q21">
        <v>4</v>
      </c>
      <c r="R21">
        <v>1</v>
      </c>
      <c r="S21">
        <v>1</v>
      </c>
      <c r="T21">
        <v>0</v>
      </c>
      <c r="U21" s="3">
        <f t="shared" si="2"/>
        <v>3.827905666581092</v>
      </c>
      <c r="V21">
        <v>0</v>
      </c>
    </row>
    <row r="22" spans="1:22" x14ac:dyDescent="0.25">
      <c r="A22" s="4">
        <v>2015</v>
      </c>
      <c r="B22">
        <v>111.587838914391</v>
      </c>
      <c r="C22">
        <v>0.131159352364734</v>
      </c>
      <c r="D22">
        <f t="shared" si="0"/>
        <v>0.262318704729468</v>
      </c>
      <c r="F22" s="4">
        <v>2015</v>
      </c>
      <c r="G22" s="5">
        <v>111.587838914391</v>
      </c>
      <c r="H22">
        <v>4</v>
      </c>
      <c r="I22">
        <v>1</v>
      </c>
      <c r="J22">
        <v>1</v>
      </c>
      <c r="K22">
        <v>0</v>
      </c>
      <c r="L22" s="3">
        <f t="shared" si="1"/>
        <v>7.6243133407608914</v>
      </c>
      <c r="M22">
        <v>0</v>
      </c>
      <c r="O22" s="4">
        <v>2015</v>
      </c>
      <c r="P22" s="5">
        <v>111.587838914391</v>
      </c>
      <c r="Q22">
        <v>4</v>
      </c>
      <c r="R22">
        <v>1</v>
      </c>
      <c r="S22">
        <v>1</v>
      </c>
      <c r="T22">
        <v>0</v>
      </c>
      <c r="U22" s="3">
        <f t="shared" si="2"/>
        <v>3.8121566703804457</v>
      </c>
      <c r="V22">
        <v>0</v>
      </c>
    </row>
    <row r="23" spans="1:22" x14ac:dyDescent="0.25">
      <c r="A23" s="4">
        <v>2016</v>
      </c>
      <c r="B23">
        <v>69.772308015682597</v>
      </c>
      <c r="C23">
        <v>0.13108425058944501</v>
      </c>
      <c r="D23">
        <f t="shared" si="0"/>
        <v>0.26216850117889001</v>
      </c>
      <c r="F23" s="4">
        <v>2016</v>
      </c>
      <c r="G23" s="5">
        <v>69.772308015682597</v>
      </c>
      <c r="H23">
        <v>4</v>
      </c>
      <c r="I23">
        <v>1</v>
      </c>
      <c r="J23">
        <v>1</v>
      </c>
      <c r="K23">
        <v>0</v>
      </c>
      <c r="L23" s="3">
        <f t="shared" si="1"/>
        <v>7.6286815197349167</v>
      </c>
      <c r="M23">
        <v>0</v>
      </c>
      <c r="O23" s="4">
        <v>2016</v>
      </c>
      <c r="P23" s="5">
        <v>69.772308015682597</v>
      </c>
      <c r="Q23">
        <v>4</v>
      </c>
      <c r="R23">
        <v>1</v>
      </c>
      <c r="S23">
        <v>1</v>
      </c>
      <c r="T23">
        <v>0</v>
      </c>
      <c r="U23" s="3">
        <f t="shared" si="2"/>
        <v>3.8143407598674584</v>
      </c>
      <c r="V23">
        <v>0</v>
      </c>
    </row>
    <row r="24" spans="1:22" x14ac:dyDescent="0.25">
      <c r="A24" s="4">
        <v>2017</v>
      </c>
      <c r="B24">
        <v>49.316076395011997</v>
      </c>
      <c r="C24">
        <v>0.13374467654264999</v>
      </c>
      <c r="D24">
        <f t="shared" si="0"/>
        <v>0.26748935308529997</v>
      </c>
      <c r="F24" s="4">
        <v>2017</v>
      </c>
      <c r="G24" s="5">
        <v>49.316076395011997</v>
      </c>
      <c r="H24">
        <v>4</v>
      </c>
      <c r="I24">
        <v>1</v>
      </c>
      <c r="J24">
        <v>1</v>
      </c>
      <c r="K24">
        <v>0</v>
      </c>
      <c r="L24" s="3">
        <f t="shared" si="1"/>
        <v>7.4769331075477155</v>
      </c>
      <c r="M24">
        <v>0</v>
      </c>
      <c r="O24" s="4">
        <v>2017</v>
      </c>
      <c r="P24" s="5">
        <v>49.316076395011997</v>
      </c>
      <c r="Q24">
        <v>4</v>
      </c>
      <c r="R24">
        <v>1</v>
      </c>
      <c r="S24">
        <v>1</v>
      </c>
      <c r="T24">
        <v>0</v>
      </c>
      <c r="U24" s="3">
        <f t="shared" si="2"/>
        <v>3.7384665537738577</v>
      </c>
      <c r="V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E2" sqref="E2"/>
    </sheetView>
  </sheetViews>
  <sheetFormatPr defaultRowHeight="15" x14ac:dyDescent="0.25"/>
  <sheetData>
    <row r="1" spans="1:12" x14ac:dyDescent="0.25">
      <c r="A1" t="s">
        <v>26</v>
      </c>
    </row>
    <row r="2" spans="1:12" x14ac:dyDescent="0.25">
      <c r="A2" t="s">
        <v>29</v>
      </c>
      <c r="B2" t="s">
        <v>30</v>
      </c>
      <c r="C2" t="s">
        <v>6</v>
      </c>
      <c r="E2" t="s">
        <v>31</v>
      </c>
      <c r="F2" t="s">
        <v>32</v>
      </c>
      <c r="G2" t="s">
        <v>33</v>
      </c>
      <c r="H2" t="s">
        <v>1</v>
      </c>
      <c r="I2" t="s">
        <v>34</v>
      </c>
      <c r="J2" t="s">
        <v>35</v>
      </c>
      <c r="K2" t="s">
        <v>36</v>
      </c>
      <c r="L2" t="s">
        <v>37</v>
      </c>
    </row>
    <row r="3" spans="1:12" x14ac:dyDescent="0.25">
      <c r="A3" s="4">
        <v>1996</v>
      </c>
      <c r="B3">
        <v>24.048485973755501</v>
      </c>
      <c r="C3">
        <v>0.18370819263772301</v>
      </c>
      <c r="E3">
        <v>1996</v>
      </c>
      <c r="F3">
        <v>24.048485973755501</v>
      </c>
      <c r="G3">
        <v>4</v>
      </c>
      <c r="H3">
        <v>1</v>
      </c>
      <c r="I3">
        <v>1</v>
      </c>
      <c r="J3">
        <v>0</v>
      </c>
      <c r="K3">
        <v>0.18370819263772301</v>
      </c>
      <c r="L3">
        <v>0</v>
      </c>
    </row>
    <row r="4" spans="1:12" x14ac:dyDescent="0.25">
      <c r="A4" s="4">
        <v>1997</v>
      </c>
      <c r="B4">
        <v>24.4819762528174</v>
      </c>
      <c r="C4">
        <v>0.18438241712400999</v>
      </c>
      <c r="E4">
        <v>1997</v>
      </c>
      <c r="F4">
        <v>24.4819762528174</v>
      </c>
      <c r="G4">
        <v>4</v>
      </c>
      <c r="H4">
        <v>1</v>
      </c>
      <c r="I4">
        <v>1</v>
      </c>
      <c r="J4">
        <v>0</v>
      </c>
      <c r="K4">
        <v>0.18438241712400999</v>
      </c>
      <c r="L4">
        <v>0</v>
      </c>
    </row>
    <row r="5" spans="1:12" x14ac:dyDescent="0.25">
      <c r="A5" s="4">
        <v>1998</v>
      </c>
      <c r="B5">
        <v>15.0211161558807</v>
      </c>
      <c r="C5">
        <v>0.18208034356681599</v>
      </c>
      <c r="E5">
        <v>1998</v>
      </c>
      <c r="F5">
        <v>15.0211161558807</v>
      </c>
      <c r="G5">
        <v>4</v>
      </c>
      <c r="H5">
        <v>1</v>
      </c>
      <c r="I5">
        <v>1</v>
      </c>
      <c r="J5">
        <v>0</v>
      </c>
      <c r="K5">
        <v>0.18208034356681599</v>
      </c>
      <c r="L5">
        <v>0</v>
      </c>
    </row>
    <row r="6" spans="1:12" x14ac:dyDescent="0.25">
      <c r="A6" s="4">
        <v>1999</v>
      </c>
      <c r="B6">
        <v>14.2119981649656</v>
      </c>
      <c r="C6">
        <v>0.171759012315501</v>
      </c>
      <c r="E6">
        <v>1999</v>
      </c>
      <c r="F6">
        <v>14.2119981649656</v>
      </c>
      <c r="G6">
        <v>4</v>
      </c>
      <c r="H6">
        <v>1</v>
      </c>
      <c r="I6">
        <v>1</v>
      </c>
      <c r="J6">
        <v>0</v>
      </c>
      <c r="K6">
        <v>0.171759012315501</v>
      </c>
      <c r="L6">
        <v>0</v>
      </c>
    </row>
    <row r="7" spans="1:12" x14ac:dyDescent="0.25">
      <c r="A7" s="4">
        <v>2000</v>
      </c>
      <c r="B7">
        <v>16.995593258507199</v>
      </c>
      <c r="C7">
        <v>0.168652718595972</v>
      </c>
      <c r="E7">
        <v>2000</v>
      </c>
      <c r="F7">
        <v>16.995593258507199</v>
      </c>
      <c r="G7">
        <v>4</v>
      </c>
      <c r="H7">
        <v>1</v>
      </c>
      <c r="I7">
        <v>1</v>
      </c>
      <c r="J7">
        <v>0</v>
      </c>
      <c r="K7">
        <v>0.168652718595972</v>
      </c>
      <c r="L7">
        <v>0</v>
      </c>
    </row>
    <row r="8" spans="1:12" x14ac:dyDescent="0.25">
      <c r="A8" s="4">
        <v>2001</v>
      </c>
      <c r="B8">
        <v>26.646517478050001</v>
      </c>
      <c r="C8">
        <v>0.166369774686769</v>
      </c>
      <c r="E8">
        <v>2001</v>
      </c>
      <c r="F8">
        <v>26.646517478050001</v>
      </c>
      <c r="G8">
        <v>4</v>
      </c>
      <c r="H8">
        <v>1</v>
      </c>
      <c r="I8">
        <v>1</v>
      </c>
      <c r="J8">
        <v>0</v>
      </c>
      <c r="K8">
        <v>0.166369774686769</v>
      </c>
      <c r="L8">
        <v>0</v>
      </c>
    </row>
    <row r="9" spans="1:12" x14ac:dyDescent="0.25">
      <c r="A9" s="4">
        <v>2002</v>
      </c>
      <c r="B9">
        <v>29.4099527065061</v>
      </c>
      <c r="C9">
        <v>0.16930658842283799</v>
      </c>
      <c r="E9">
        <v>2002</v>
      </c>
      <c r="F9">
        <v>29.4099527065061</v>
      </c>
      <c r="G9">
        <v>4</v>
      </c>
      <c r="H9">
        <v>1</v>
      </c>
      <c r="I9">
        <v>1</v>
      </c>
      <c r="J9">
        <v>0</v>
      </c>
      <c r="K9">
        <v>0.16930658842283799</v>
      </c>
      <c r="L9">
        <v>0</v>
      </c>
    </row>
    <row r="10" spans="1:12" x14ac:dyDescent="0.25">
      <c r="A10" s="4">
        <v>2003</v>
      </c>
      <c r="B10">
        <v>57.693248694891601</v>
      </c>
      <c r="C10">
        <v>0.163870156878129</v>
      </c>
      <c r="E10">
        <v>2003</v>
      </c>
      <c r="F10">
        <v>57.693248694891601</v>
      </c>
      <c r="G10">
        <v>4</v>
      </c>
      <c r="H10">
        <v>1</v>
      </c>
      <c r="I10">
        <v>1</v>
      </c>
      <c r="J10">
        <v>0</v>
      </c>
      <c r="K10">
        <v>0.163870156878129</v>
      </c>
      <c r="L10">
        <v>0</v>
      </c>
    </row>
    <row r="11" spans="1:12" x14ac:dyDescent="0.25">
      <c r="A11" s="4">
        <v>2004</v>
      </c>
      <c r="B11">
        <v>41.547652489501999</v>
      </c>
      <c r="C11">
        <v>0.163736149229886</v>
      </c>
      <c r="E11">
        <v>2004</v>
      </c>
      <c r="F11">
        <v>41.547652489501999</v>
      </c>
      <c r="G11">
        <v>4</v>
      </c>
      <c r="H11">
        <v>1</v>
      </c>
      <c r="I11">
        <v>1</v>
      </c>
      <c r="J11">
        <v>0</v>
      </c>
      <c r="K11">
        <v>0.163736149229886</v>
      </c>
      <c r="L11">
        <v>0</v>
      </c>
    </row>
    <row r="12" spans="1:12" x14ac:dyDescent="0.25">
      <c r="A12" s="4">
        <v>2005</v>
      </c>
      <c r="B12">
        <v>34.101506688630998</v>
      </c>
      <c r="C12">
        <v>0.16573351669338801</v>
      </c>
      <c r="E12">
        <v>2005</v>
      </c>
      <c r="F12">
        <v>34.101506688630998</v>
      </c>
      <c r="G12">
        <v>4</v>
      </c>
      <c r="H12">
        <v>1</v>
      </c>
      <c r="I12">
        <v>1</v>
      </c>
      <c r="J12">
        <v>0</v>
      </c>
      <c r="K12">
        <v>0.16573351669338801</v>
      </c>
      <c r="L12">
        <v>0</v>
      </c>
    </row>
    <row r="13" spans="1:12" x14ac:dyDescent="0.25">
      <c r="A13" s="4">
        <v>2006</v>
      </c>
      <c r="B13">
        <v>15.3716713072365</v>
      </c>
      <c r="C13">
        <v>0.175360782047118</v>
      </c>
      <c r="E13">
        <v>2006</v>
      </c>
      <c r="F13">
        <v>15.3716713072365</v>
      </c>
      <c r="G13">
        <v>4</v>
      </c>
      <c r="H13">
        <v>1</v>
      </c>
      <c r="I13">
        <v>1</v>
      </c>
      <c r="J13">
        <v>0</v>
      </c>
      <c r="K13">
        <v>0.175360782047118</v>
      </c>
      <c r="L13">
        <v>0</v>
      </c>
    </row>
    <row r="14" spans="1:12" x14ac:dyDescent="0.25">
      <c r="A14" s="4">
        <v>2007</v>
      </c>
      <c r="B14">
        <v>8.5255821393956808</v>
      </c>
      <c r="C14">
        <v>0.17204957532554599</v>
      </c>
      <c r="E14">
        <v>2007</v>
      </c>
      <c r="F14">
        <v>8.5255821393956808</v>
      </c>
      <c r="G14">
        <v>4</v>
      </c>
      <c r="H14">
        <v>1</v>
      </c>
      <c r="I14">
        <v>1</v>
      </c>
      <c r="J14">
        <v>0</v>
      </c>
      <c r="K14">
        <v>0.17204957532554599</v>
      </c>
      <c r="L14">
        <v>0</v>
      </c>
    </row>
    <row r="15" spans="1:12" x14ac:dyDescent="0.25">
      <c r="A15" s="4">
        <v>2008</v>
      </c>
      <c r="B15">
        <v>10.5754978870155</v>
      </c>
      <c r="C15">
        <v>0.17344427581756799</v>
      </c>
      <c r="E15">
        <v>2008</v>
      </c>
      <c r="F15">
        <v>10.5754978870155</v>
      </c>
      <c r="G15">
        <v>4</v>
      </c>
      <c r="H15">
        <v>1</v>
      </c>
      <c r="I15">
        <v>1</v>
      </c>
      <c r="J15">
        <v>0</v>
      </c>
      <c r="K15">
        <v>0.17344427581756799</v>
      </c>
      <c r="L15">
        <v>0</v>
      </c>
    </row>
    <row r="16" spans="1:12" x14ac:dyDescent="0.25">
      <c r="A16" s="4">
        <v>2009</v>
      </c>
      <c r="B16">
        <v>31.891486435985701</v>
      </c>
      <c r="C16">
        <v>0.16632740541535601</v>
      </c>
      <c r="E16">
        <v>2009</v>
      </c>
      <c r="F16">
        <v>31.891486435985701</v>
      </c>
      <c r="G16">
        <v>4</v>
      </c>
      <c r="H16">
        <v>1</v>
      </c>
      <c r="I16">
        <v>1</v>
      </c>
      <c r="J16">
        <v>0</v>
      </c>
      <c r="K16">
        <v>0.16632740541535601</v>
      </c>
      <c r="L16">
        <v>0</v>
      </c>
    </row>
    <row r="17" spans="1:12" x14ac:dyDescent="0.25">
      <c r="A17" s="4">
        <v>2010</v>
      </c>
      <c r="B17">
        <v>63.4863312316293</v>
      </c>
      <c r="C17">
        <v>0.16406640373368001</v>
      </c>
      <c r="E17">
        <v>2010</v>
      </c>
      <c r="F17">
        <v>63.4863312316293</v>
      </c>
      <c r="G17">
        <v>4</v>
      </c>
      <c r="H17">
        <v>1</v>
      </c>
      <c r="I17">
        <v>1</v>
      </c>
      <c r="J17">
        <v>0</v>
      </c>
      <c r="K17">
        <v>0.16406640373368001</v>
      </c>
      <c r="L17">
        <v>0</v>
      </c>
    </row>
    <row r="18" spans="1:12" x14ac:dyDescent="0.25">
      <c r="A18" s="4">
        <v>2011</v>
      </c>
      <c r="B18">
        <v>53.330801048436697</v>
      </c>
      <c r="C18">
        <v>0.16302853626075101</v>
      </c>
      <c r="E18">
        <v>2011</v>
      </c>
      <c r="F18">
        <v>53.330801048436697</v>
      </c>
      <c r="G18">
        <v>4</v>
      </c>
      <c r="H18">
        <v>1</v>
      </c>
      <c r="I18">
        <v>1</v>
      </c>
      <c r="J18">
        <v>0</v>
      </c>
      <c r="K18">
        <v>0.16302853626075101</v>
      </c>
      <c r="L18">
        <v>0</v>
      </c>
    </row>
    <row r="19" spans="1:12" x14ac:dyDescent="0.25">
      <c r="A19" s="4">
        <v>2012</v>
      </c>
      <c r="B19">
        <v>48.437085547520603</v>
      </c>
      <c r="C19">
        <v>0.16679810918781099</v>
      </c>
      <c r="E19">
        <v>2012</v>
      </c>
      <c r="F19">
        <v>48.437085547520603</v>
      </c>
      <c r="G19">
        <v>4</v>
      </c>
      <c r="H19">
        <v>1</v>
      </c>
      <c r="I19">
        <v>1</v>
      </c>
      <c r="J19">
        <v>0</v>
      </c>
      <c r="K19">
        <v>0.16679810918781099</v>
      </c>
      <c r="L19">
        <v>0</v>
      </c>
    </row>
    <row r="20" spans="1:12" x14ac:dyDescent="0.25">
      <c r="A20" s="4">
        <v>2013</v>
      </c>
      <c r="B20">
        <v>43.010629180359501</v>
      </c>
      <c r="C20">
        <v>0.170095799584668</v>
      </c>
      <c r="E20">
        <v>2013</v>
      </c>
      <c r="F20">
        <v>43.010629180359501</v>
      </c>
      <c r="G20">
        <v>4</v>
      </c>
      <c r="H20">
        <v>1</v>
      </c>
      <c r="I20">
        <v>1</v>
      </c>
      <c r="J20">
        <v>0</v>
      </c>
      <c r="K20">
        <v>0.170095799584668</v>
      </c>
      <c r="L20">
        <v>0</v>
      </c>
    </row>
    <row r="21" spans="1:12" x14ac:dyDescent="0.25">
      <c r="A21" s="4">
        <v>2014</v>
      </c>
      <c r="B21">
        <v>63.280574042212102</v>
      </c>
      <c r="C21">
        <v>0.17075290615800201</v>
      </c>
      <c r="E21">
        <v>2014</v>
      </c>
      <c r="F21">
        <v>63.280574042212102</v>
      </c>
      <c r="G21">
        <v>4</v>
      </c>
      <c r="H21">
        <v>1</v>
      </c>
      <c r="I21">
        <v>1</v>
      </c>
      <c r="J21">
        <v>0</v>
      </c>
      <c r="K21">
        <v>0.17075290615800201</v>
      </c>
      <c r="L21">
        <v>0</v>
      </c>
    </row>
    <row r="22" spans="1:12" x14ac:dyDescent="0.25">
      <c r="A22" s="4">
        <v>2015</v>
      </c>
      <c r="B22">
        <v>79.489506986544896</v>
      </c>
      <c r="C22">
        <v>0.17681396484333101</v>
      </c>
      <c r="E22">
        <v>2015</v>
      </c>
      <c r="F22">
        <v>79.489506986544896</v>
      </c>
      <c r="G22">
        <v>4</v>
      </c>
      <c r="H22">
        <v>1</v>
      </c>
      <c r="I22">
        <v>1</v>
      </c>
      <c r="J22">
        <v>0</v>
      </c>
      <c r="K22">
        <v>0.17681396484333101</v>
      </c>
      <c r="L22">
        <v>0</v>
      </c>
    </row>
    <row r="23" spans="1:12" x14ac:dyDescent="0.25">
      <c r="A23" s="4">
        <v>2016</v>
      </c>
      <c r="B23">
        <v>62.744123555907002</v>
      </c>
      <c r="C23">
        <v>0.17476941811610799</v>
      </c>
      <c r="E23">
        <v>2016</v>
      </c>
      <c r="F23">
        <v>62.744123555907002</v>
      </c>
      <c r="G23">
        <v>4</v>
      </c>
      <c r="H23">
        <v>1</v>
      </c>
      <c r="I23">
        <v>1</v>
      </c>
      <c r="J23">
        <v>0</v>
      </c>
      <c r="K23">
        <v>0.17476941811610799</v>
      </c>
      <c r="L23">
        <v>0</v>
      </c>
    </row>
    <row r="24" spans="1:12" x14ac:dyDescent="0.25">
      <c r="A24" s="4">
        <v>2017</v>
      </c>
      <c r="B24">
        <v>26.547473490408201</v>
      </c>
      <c r="C24">
        <v>0.18429556073296899</v>
      </c>
      <c r="E24">
        <v>2017</v>
      </c>
      <c r="F24">
        <v>26.547473490408201</v>
      </c>
      <c r="G24">
        <v>4</v>
      </c>
      <c r="H24">
        <v>1</v>
      </c>
      <c r="I24">
        <v>1</v>
      </c>
      <c r="J24">
        <v>0</v>
      </c>
      <c r="K24">
        <v>0.18429556073296899</v>
      </c>
      <c r="L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B3" sqref="B3"/>
    </sheetView>
  </sheetViews>
  <sheetFormatPr defaultRowHeight="15" x14ac:dyDescent="0.25"/>
  <cols>
    <col min="5" max="5" width="46.85546875" customWidth="1"/>
  </cols>
  <sheetData>
    <row r="1" spans="1:22" x14ac:dyDescent="0.25">
      <c r="A1" t="s">
        <v>24</v>
      </c>
      <c r="F1" s="2" t="s">
        <v>38</v>
      </c>
      <c r="G1" s="2"/>
      <c r="H1" s="2"/>
      <c r="I1" s="2"/>
      <c r="J1" s="2"/>
      <c r="K1" s="2"/>
      <c r="L1" s="2"/>
      <c r="M1" s="2"/>
      <c r="O1" s="2" t="s">
        <v>39</v>
      </c>
      <c r="P1" s="2"/>
      <c r="Q1" s="2"/>
      <c r="R1" s="2"/>
      <c r="S1" s="2"/>
      <c r="T1" s="2"/>
      <c r="U1" s="2"/>
      <c r="V1" s="2"/>
    </row>
    <row r="2" spans="1:22" x14ac:dyDescent="0.25">
      <c r="A2" t="s">
        <v>29</v>
      </c>
      <c r="B2" t="s">
        <v>30</v>
      </c>
      <c r="C2" t="s">
        <v>6</v>
      </c>
      <c r="D2" t="s">
        <v>40</v>
      </c>
      <c r="F2" t="s">
        <v>31</v>
      </c>
      <c r="G2" t="s">
        <v>32</v>
      </c>
      <c r="H2" t="s">
        <v>33</v>
      </c>
      <c r="I2" t="s">
        <v>1</v>
      </c>
      <c r="J2" t="s">
        <v>34</v>
      </c>
      <c r="K2" t="s">
        <v>35</v>
      </c>
      <c r="L2" t="s">
        <v>36</v>
      </c>
      <c r="M2" t="s">
        <v>37</v>
      </c>
      <c r="O2" t="s">
        <v>31</v>
      </c>
      <c r="P2" t="s">
        <v>32</v>
      </c>
      <c r="Q2" t="s">
        <v>33</v>
      </c>
      <c r="R2" t="s">
        <v>1</v>
      </c>
      <c r="S2" t="s">
        <v>34</v>
      </c>
      <c r="T2" t="s">
        <v>35</v>
      </c>
      <c r="U2" t="s">
        <v>36</v>
      </c>
      <c r="V2" t="s">
        <v>37</v>
      </c>
    </row>
    <row r="3" spans="1:22" x14ac:dyDescent="0.25">
      <c r="A3">
        <v>1996</v>
      </c>
      <c r="B3">
        <v>158.63304586371001</v>
      </c>
      <c r="C3">
        <v>0.36893880699479797</v>
      </c>
      <c r="D3">
        <f>C3*2</f>
        <v>0.73787761398959595</v>
      </c>
      <c r="F3">
        <v>1996</v>
      </c>
      <c r="G3" s="5">
        <v>158.63304586371001</v>
      </c>
      <c r="H3">
        <v>6</v>
      </c>
      <c r="I3">
        <v>1</v>
      </c>
      <c r="J3">
        <v>1</v>
      </c>
      <c r="K3">
        <v>0</v>
      </c>
      <c r="L3" s="3">
        <f>1/C3</f>
        <v>2.710476591350012</v>
      </c>
      <c r="M3">
        <v>1</v>
      </c>
      <c r="O3">
        <v>1996</v>
      </c>
      <c r="P3" s="5">
        <v>158.63304586371001</v>
      </c>
      <c r="Q3">
        <v>6</v>
      </c>
      <c r="R3">
        <v>1</v>
      </c>
      <c r="S3">
        <v>1</v>
      </c>
      <c r="T3">
        <v>0</v>
      </c>
      <c r="U3" s="3">
        <f>1/D3</f>
        <v>1.355238295675006</v>
      </c>
      <c r="V3">
        <v>0</v>
      </c>
    </row>
    <row r="4" spans="1:22" x14ac:dyDescent="0.25">
      <c r="A4">
        <v>1997</v>
      </c>
      <c r="B4">
        <v>165.01966604767401</v>
      </c>
      <c r="C4">
        <v>0.36875212372426602</v>
      </c>
      <c r="D4">
        <f t="shared" ref="D4:D24" si="0">C4*2</f>
        <v>0.73750424744853205</v>
      </c>
      <c r="F4">
        <v>1997</v>
      </c>
      <c r="G4" s="5">
        <v>165.01966604767401</v>
      </c>
      <c r="H4">
        <v>6</v>
      </c>
      <c r="I4">
        <v>1</v>
      </c>
      <c r="J4">
        <v>1</v>
      </c>
      <c r="K4">
        <v>0</v>
      </c>
      <c r="L4" s="3">
        <f t="shared" ref="L4:L24" si="1">1/C4</f>
        <v>2.7118487885584326</v>
      </c>
      <c r="M4">
        <v>1</v>
      </c>
      <c r="O4">
        <v>1997</v>
      </c>
      <c r="P4" s="5">
        <v>165.01966604767401</v>
      </c>
      <c r="Q4">
        <v>6</v>
      </c>
      <c r="R4">
        <v>1</v>
      </c>
      <c r="S4">
        <v>1</v>
      </c>
      <c r="T4">
        <v>0</v>
      </c>
      <c r="U4" s="3">
        <f t="shared" ref="U4:U24" si="2">1/D4</f>
        <v>1.3559243942792163</v>
      </c>
      <c r="V4">
        <v>0</v>
      </c>
    </row>
    <row r="5" spans="1:22" x14ac:dyDescent="0.25">
      <c r="A5">
        <v>1998</v>
      </c>
      <c r="B5">
        <v>131.468533389496</v>
      </c>
      <c r="C5">
        <v>0.36869200221591703</v>
      </c>
      <c r="D5">
        <f t="shared" si="0"/>
        <v>0.73738400443183405</v>
      </c>
      <c r="F5">
        <v>1998</v>
      </c>
      <c r="G5" s="5">
        <v>131.468533389496</v>
      </c>
      <c r="H5">
        <v>6</v>
      </c>
      <c r="I5">
        <v>1</v>
      </c>
      <c r="J5">
        <v>1</v>
      </c>
      <c r="K5">
        <v>0</v>
      </c>
      <c r="L5" s="3">
        <f t="shared" si="1"/>
        <v>2.7122910016756214</v>
      </c>
      <c r="M5">
        <v>1</v>
      </c>
      <c r="O5">
        <v>1998</v>
      </c>
      <c r="P5" s="5">
        <v>131.468533389496</v>
      </c>
      <c r="Q5">
        <v>6</v>
      </c>
      <c r="R5">
        <v>1</v>
      </c>
      <c r="S5">
        <v>1</v>
      </c>
      <c r="T5">
        <v>0</v>
      </c>
      <c r="U5" s="3">
        <f t="shared" si="2"/>
        <v>1.3561455008378107</v>
      </c>
      <c r="V5">
        <v>0</v>
      </c>
    </row>
    <row r="6" spans="1:22" x14ac:dyDescent="0.25">
      <c r="A6">
        <v>1999</v>
      </c>
      <c r="B6">
        <v>90.1375306297995</v>
      </c>
      <c r="C6">
        <v>0.36871669773436599</v>
      </c>
      <c r="D6">
        <f t="shared" si="0"/>
        <v>0.73743339546873199</v>
      </c>
      <c r="F6">
        <v>1999</v>
      </c>
      <c r="G6" s="5">
        <v>90.1375306297995</v>
      </c>
      <c r="H6">
        <v>6</v>
      </c>
      <c r="I6">
        <v>1</v>
      </c>
      <c r="J6">
        <v>1</v>
      </c>
      <c r="K6">
        <v>0</v>
      </c>
      <c r="L6" s="3">
        <f t="shared" si="1"/>
        <v>2.7121093407069634</v>
      </c>
      <c r="M6">
        <v>1</v>
      </c>
      <c r="O6">
        <v>1999</v>
      </c>
      <c r="P6" s="5">
        <v>90.1375306297995</v>
      </c>
      <c r="Q6">
        <v>6</v>
      </c>
      <c r="R6">
        <v>1</v>
      </c>
      <c r="S6">
        <v>1</v>
      </c>
      <c r="T6">
        <v>0</v>
      </c>
      <c r="U6" s="3">
        <f t="shared" si="2"/>
        <v>1.3560546703534817</v>
      </c>
      <c r="V6">
        <v>0</v>
      </c>
    </row>
    <row r="7" spans="1:22" x14ac:dyDescent="0.25">
      <c r="A7">
        <v>2000</v>
      </c>
      <c r="B7">
        <v>79.872607498247007</v>
      </c>
      <c r="C7">
        <v>0.36868623700551101</v>
      </c>
      <c r="D7">
        <f t="shared" si="0"/>
        <v>0.73737247401102202</v>
      </c>
      <c r="F7">
        <v>2000</v>
      </c>
      <c r="G7" s="5">
        <v>79.872607498247007</v>
      </c>
      <c r="H7">
        <v>6</v>
      </c>
      <c r="I7">
        <v>1</v>
      </c>
      <c r="J7">
        <v>1</v>
      </c>
      <c r="K7">
        <v>0</v>
      </c>
      <c r="L7" s="3">
        <f t="shared" si="1"/>
        <v>2.7123334142387647</v>
      </c>
      <c r="M7">
        <v>1</v>
      </c>
      <c r="O7">
        <v>2000</v>
      </c>
      <c r="P7" s="5">
        <v>79.872607498247007</v>
      </c>
      <c r="Q7">
        <v>6</v>
      </c>
      <c r="R7">
        <v>1</v>
      </c>
      <c r="S7">
        <v>1</v>
      </c>
      <c r="T7">
        <v>0</v>
      </c>
      <c r="U7" s="3">
        <f t="shared" si="2"/>
        <v>1.3561667071193824</v>
      </c>
      <c r="V7">
        <v>0</v>
      </c>
    </row>
    <row r="8" spans="1:22" x14ac:dyDescent="0.25">
      <c r="A8">
        <v>2001</v>
      </c>
      <c r="B8">
        <v>68.496319713808305</v>
      </c>
      <c r="C8">
        <v>0.36897142338182298</v>
      </c>
      <c r="D8">
        <f t="shared" si="0"/>
        <v>0.73794284676364597</v>
      </c>
      <c r="F8">
        <v>2001</v>
      </c>
      <c r="G8" s="5">
        <v>68.496319713808305</v>
      </c>
      <c r="H8">
        <v>6</v>
      </c>
      <c r="I8">
        <v>1</v>
      </c>
      <c r="J8">
        <v>1</v>
      </c>
      <c r="K8">
        <v>0</v>
      </c>
      <c r="L8" s="3">
        <f t="shared" si="1"/>
        <v>2.7102369902646073</v>
      </c>
      <c r="M8">
        <v>1</v>
      </c>
      <c r="O8">
        <v>2001</v>
      </c>
      <c r="P8" s="5">
        <v>68.496319713808305</v>
      </c>
      <c r="Q8">
        <v>6</v>
      </c>
      <c r="R8">
        <v>1</v>
      </c>
      <c r="S8">
        <v>1</v>
      </c>
      <c r="T8">
        <v>0</v>
      </c>
      <c r="U8" s="3">
        <f t="shared" si="2"/>
        <v>1.3551184951323036</v>
      </c>
      <c r="V8">
        <v>0</v>
      </c>
    </row>
    <row r="9" spans="1:22" x14ac:dyDescent="0.25">
      <c r="A9">
        <v>2002</v>
      </c>
      <c r="B9">
        <v>105.52511780085101</v>
      </c>
      <c r="C9">
        <v>0.36870854792441299</v>
      </c>
      <c r="D9">
        <f t="shared" si="0"/>
        <v>0.73741709584882598</v>
      </c>
      <c r="F9">
        <v>2002</v>
      </c>
      <c r="G9" s="5">
        <v>105.52511780085101</v>
      </c>
      <c r="H9">
        <v>6</v>
      </c>
      <c r="I9">
        <v>1</v>
      </c>
      <c r="J9">
        <v>1</v>
      </c>
      <c r="K9">
        <v>0</v>
      </c>
      <c r="L9" s="3">
        <f t="shared" si="1"/>
        <v>2.7121692882612658</v>
      </c>
      <c r="M9">
        <v>1</v>
      </c>
      <c r="O9">
        <v>2002</v>
      </c>
      <c r="P9" s="5">
        <v>105.52511780085101</v>
      </c>
      <c r="Q9">
        <v>6</v>
      </c>
      <c r="R9">
        <v>1</v>
      </c>
      <c r="S9">
        <v>1</v>
      </c>
      <c r="T9">
        <v>0</v>
      </c>
      <c r="U9" s="3">
        <f t="shared" si="2"/>
        <v>1.3560846441306329</v>
      </c>
      <c r="V9">
        <v>0</v>
      </c>
    </row>
    <row r="10" spans="1:22" x14ac:dyDescent="0.25">
      <c r="A10">
        <v>2003</v>
      </c>
      <c r="B10">
        <v>181.50969725900501</v>
      </c>
      <c r="C10">
        <v>0.36873598260905999</v>
      </c>
      <c r="D10">
        <f t="shared" si="0"/>
        <v>0.73747196521811997</v>
      </c>
      <c r="F10">
        <v>2003</v>
      </c>
      <c r="G10" s="5">
        <v>181.50969725900501</v>
      </c>
      <c r="H10">
        <v>6</v>
      </c>
      <c r="I10">
        <v>1</v>
      </c>
      <c r="J10">
        <v>1</v>
      </c>
      <c r="K10">
        <v>0</v>
      </c>
      <c r="L10" s="3">
        <f t="shared" si="1"/>
        <v>2.7119674975149271</v>
      </c>
      <c r="M10">
        <v>1</v>
      </c>
      <c r="O10">
        <v>2003</v>
      </c>
      <c r="P10" s="5">
        <v>181.50969725900501</v>
      </c>
      <c r="Q10">
        <v>6</v>
      </c>
      <c r="R10">
        <v>1</v>
      </c>
      <c r="S10">
        <v>1</v>
      </c>
      <c r="T10">
        <v>0</v>
      </c>
      <c r="U10" s="3">
        <f t="shared" si="2"/>
        <v>1.3559837487574635</v>
      </c>
      <c r="V10">
        <v>0</v>
      </c>
    </row>
    <row r="11" spans="1:22" x14ac:dyDescent="0.25">
      <c r="A11">
        <v>2004</v>
      </c>
      <c r="B11">
        <v>242.730035189619</v>
      </c>
      <c r="C11">
        <v>0.36863254236222198</v>
      </c>
      <c r="D11">
        <f t="shared" si="0"/>
        <v>0.73726508472444396</v>
      </c>
      <c r="F11">
        <v>2004</v>
      </c>
      <c r="G11" s="5">
        <v>242.730035189619</v>
      </c>
      <c r="H11">
        <v>6</v>
      </c>
      <c r="I11">
        <v>1</v>
      </c>
      <c r="J11">
        <v>1</v>
      </c>
      <c r="K11">
        <v>0</v>
      </c>
      <c r="L11" s="3">
        <f t="shared" si="1"/>
        <v>2.7127284899806541</v>
      </c>
      <c r="M11">
        <v>1</v>
      </c>
      <c r="O11">
        <v>2004</v>
      </c>
      <c r="P11" s="5">
        <v>242.730035189619</v>
      </c>
      <c r="Q11">
        <v>6</v>
      </c>
      <c r="R11">
        <v>1</v>
      </c>
      <c r="S11">
        <v>1</v>
      </c>
      <c r="T11">
        <v>0</v>
      </c>
      <c r="U11" s="3">
        <f t="shared" si="2"/>
        <v>1.356364244990327</v>
      </c>
      <c r="V11">
        <v>0</v>
      </c>
    </row>
    <row r="12" spans="1:22" x14ac:dyDescent="0.25">
      <c r="A12">
        <v>2005</v>
      </c>
      <c r="B12">
        <v>215.24781285413599</v>
      </c>
      <c r="C12">
        <v>0.36843173915574801</v>
      </c>
      <c r="D12">
        <f t="shared" si="0"/>
        <v>0.73686347831149601</v>
      </c>
      <c r="F12">
        <v>2005</v>
      </c>
      <c r="G12" s="5">
        <v>215.24781285413599</v>
      </c>
      <c r="H12">
        <v>6</v>
      </c>
      <c r="I12">
        <v>1</v>
      </c>
      <c r="J12">
        <v>1</v>
      </c>
      <c r="K12">
        <v>0</v>
      </c>
      <c r="L12" s="3">
        <f t="shared" si="1"/>
        <v>2.7142069852382278</v>
      </c>
      <c r="M12">
        <v>1</v>
      </c>
      <c r="O12">
        <v>2005</v>
      </c>
      <c r="P12" s="5">
        <v>215.24781285413599</v>
      </c>
      <c r="Q12">
        <v>6</v>
      </c>
      <c r="R12">
        <v>1</v>
      </c>
      <c r="S12">
        <v>1</v>
      </c>
      <c r="T12">
        <v>0</v>
      </c>
      <c r="U12" s="3">
        <f t="shared" si="2"/>
        <v>1.3571034926191139</v>
      </c>
      <c r="V12">
        <v>0</v>
      </c>
    </row>
    <row r="13" spans="1:22" x14ac:dyDescent="0.25">
      <c r="A13">
        <v>2006</v>
      </c>
      <c r="B13">
        <v>180.07853661342</v>
      </c>
      <c r="C13">
        <v>0.368874913666208</v>
      </c>
      <c r="D13">
        <f t="shared" si="0"/>
        <v>0.73774982733241601</v>
      </c>
      <c r="F13">
        <v>2006</v>
      </c>
      <c r="G13" s="5">
        <v>180.07853661342</v>
      </c>
      <c r="H13">
        <v>6</v>
      </c>
      <c r="I13">
        <v>1</v>
      </c>
      <c r="J13">
        <v>1</v>
      </c>
      <c r="K13">
        <v>0</v>
      </c>
      <c r="L13" s="3">
        <f t="shared" si="1"/>
        <v>2.7109460767096025</v>
      </c>
      <c r="M13">
        <v>1</v>
      </c>
      <c r="O13">
        <v>2006</v>
      </c>
      <c r="P13" s="5">
        <v>180.07853661342</v>
      </c>
      <c r="Q13">
        <v>6</v>
      </c>
      <c r="R13">
        <v>1</v>
      </c>
      <c r="S13">
        <v>1</v>
      </c>
      <c r="T13">
        <v>0</v>
      </c>
      <c r="U13" s="3">
        <f t="shared" si="2"/>
        <v>1.3554730383548013</v>
      </c>
      <c r="V13">
        <v>0</v>
      </c>
    </row>
    <row r="14" spans="1:22" x14ac:dyDescent="0.25">
      <c r="A14">
        <v>2007</v>
      </c>
      <c r="B14">
        <v>78.653827953180794</v>
      </c>
      <c r="C14">
        <v>0.36911475564273699</v>
      </c>
      <c r="D14">
        <f t="shared" si="0"/>
        <v>0.73822951128547398</v>
      </c>
      <c r="F14">
        <v>2007</v>
      </c>
      <c r="G14" s="5">
        <v>78.653827953180794</v>
      </c>
      <c r="H14">
        <v>6</v>
      </c>
      <c r="I14">
        <v>1</v>
      </c>
      <c r="J14">
        <v>1</v>
      </c>
      <c r="K14">
        <v>0</v>
      </c>
      <c r="L14" s="3">
        <f t="shared" si="1"/>
        <v>2.7091845685190963</v>
      </c>
      <c r="M14">
        <v>1</v>
      </c>
      <c r="O14">
        <v>2007</v>
      </c>
      <c r="P14" s="5">
        <v>78.653827953180794</v>
      </c>
      <c r="Q14">
        <v>6</v>
      </c>
      <c r="R14">
        <v>1</v>
      </c>
      <c r="S14">
        <v>1</v>
      </c>
      <c r="T14">
        <v>0</v>
      </c>
      <c r="U14" s="3">
        <f t="shared" si="2"/>
        <v>1.3545922842595481</v>
      </c>
      <c r="V14">
        <v>0</v>
      </c>
    </row>
    <row r="15" spans="1:22" x14ac:dyDescent="0.25">
      <c r="A15">
        <v>2008</v>
      </c>
      <c r="B15">
        <v>82.808196330526997</v>
      </c>
      <c r="C15">
        <v>0.36940513378156298</v>
      </c>
      <c r="D15">
        <f t="shared" si="0"/>
        <v>0.73881026756312596</v>
      </c>
      <c r="F15">
        <v>2008</v>
      </c>
      <c r="G15" s="5">
        <v>82.808196330526997</v>
      </c>
      <c r="H15">
        <v>6</v>
      </c>
      <c r="I15">
        <v>1</v>
      </c>
      <c r="J15">
        <v>1</v>
      </c>
      <c r="K15">
        <v>0</v>
      </c>
      <c r="L15" s="3">
        <f t="shared" si="1"/>
        <v>2.7070549609397716</v>
      </c>
      <c r="M15">
        <v>1</v>
      </c>
      <c r="O15">
        <v>2008</v>
      </c>
      <c r="P15" s="5">
        <v>82.808196330526997</v>
      </c>
      <c r="Q15">
        <v>6</v>
      </c>
      <c r="R15">
        <v>1</v>
      </c>
      <c r="S15">
        <v>1</v>
      </c>
      <c r="T15">
        <v>0</v>
      </c>
      <c r="U15" s="3">
        <f t="shared" si="2"/>
        <v>1.3535274804698858</v>
      </c>
      <c r="V15">
        <v>0</v>
      </c>
    </row>
    <row r="16" spans="1:22" x14ac:dyDescent="0.25">
      <c r="A16">
        <v>2009</v>
      </c>
      <c r="B16">
        <v>186.87715934467101</v>
      </c>
      <c r="C16">
        <v>0.36903137735497299</v>
      </c>
      <c r="D16">
        <f t="shared" si="0"/>
        <v>0.73806275470994598</v>
      </c>
      <c r="F16">
        <v>2009</v>
      </c>
      <c r="G16" s="5">
        <v>186.87715934467101</v>
      </c>
      <c r="H16">
        <v>6</v>
      </c>
      <c r="I16">
        <v>1</v>
      </c>
      <c r="J16">
        <v>1</v>
      </c>
      <c r="K16">
        <v>0</v>
      </c>
      <c r="L16" s="3">
        <f t="shared" si="1"/>
        <v>2.709796676823216</v>
      </c>
      <c r="M16">
        <v>1</v>
      </c>
      <c r="O16">
        <v>2009</v>
      </c>
      <c r="P16" s="5">
        <v>186.87715934467101</v>
      </c>
      <c r="Q16">
        <v>6</v>
      </c>
      <c r="R16">
        <v>1</v>
      </c>
      <c r="S16">
        <v>1</v>
      </c>
      <c r="T16">
        <v>0</v>
      </c>
      <c r="U16" s="3">
        <f t="shared" si="2"/>
        <v>1.354898338411608</v>
      </c>
      <c r="V16">
        <v>0</v>
      </c>
    </row>
    <row r="17" spans="1:22" x14ac:dyDescent="0.25">
      <c r="A17">
        <v>2010</v>
      </c>
      <c r="B17">
        <v>511.028187406374</v>
      </c>
      <c r="C17">
        <v>0.36877025028330002</v>
      </c>
      <c r="D17">
        <f t="shared" si="0"/>
        <v>0.73754050056660003</v>
      </c>
      <c r="F17">
        <v>2010</v>
      </c>
      <c r="G17" s="5">
        <v>511.028187406374</v>
      </c>
      <c r="H17">
        <v>6</v>
      </c>
      <c r="I17">
        <v>1</v>
      </c>
      <c r="J17">
        <v>1</v>
      </c>
      <c r="K17">
        <v>0</v>
      </c>
      <c r="L17" s="3">
        <f t="shared" si="1"/>
        <v>2.7117154901507674</v>
      </c>
      <c r="M17">
        <v>1</v>
      </c>
      <c r="O17">
        <v>2010</v>
      </c>
      <c r="P17" s="5">
        <v>511.028187406374</v>
      </c>
      <c r="Q17">
        <v>6</v>
      </c>
      <c r="R17">
        <v>1</v>
      </c>
      <c r="S17">
        <v>1</v>
      </c>
      <c r="T17">
        <v>0</v>
      </c>
      <c r="U17" s="3">
        <f t="shared" si="2"/>
        <v>1.3558577450753837</v>
      </c>
      <c r="V17">
        <v>0</v>
      </c>
    </row>
    <row r="18" spans="1:22" x14ac:dyDescent="0.25">
      <c r="A18">
        <v>2011</v>
      </c>
      <c r="B18">
        <v>324.358293077979</v>
      </c>
      <c r="C18">
        <v>0.36877921908980399</v>
      </c>
      <c r="D18">
        <f t="shared" si="0"/>
        <v>0.73755843817960798</v>
      </c>
      <c r="F18">
        <v>2011</v>
      </c>
      <c r="G18" s="5">
        <v>324.358293077979</v>
      </c>
      <c r="H18">
        <v>6</v>
      </c>
      <c r="I18">
        <v>1</v>
      </c>
      <c r="J18">
        <v>1</v>
      </c>
      <c r="K18">
        <v>0</v>
      </c>
      <c r="L18" s="3">
        <f t="shared" si="1"/>
        <v>2.7116495405249044</v>
      </c>
      <c r="M18">
        <v>1</v>
      </c>
      <c r="O18">
        <v>2011</v>
      </c>
      <c r="P18" s="5">
        <v>324.358293077979</v>
      </c>
      <c r="Q18">
        <v>6</v>
      </c>
      <c r="R18">
        <v>1</v>
      </c>
      <c r="S18">
        <v>1</v>
      </c>
      <c r="T18">
        <v>0</v>
      </c>
      <c r="U18" s="3">
        <f t="shared" si="2"/>
        <v>1.3558247702624522</v>
      </c>
      <c r="V18">
        <v>0</v>
      </c>
    </row>
    <row r="19" spans="1:22" x14ac:dyDescent="0.25">
      <c r="A19">
        <v>2012</v>
      </c>
      <c r="B19">
        <v>257.08793931213597</v>
      </c>
      <c r="C19">
        <v>0.368844460432598</v>
      </c>
      <c r="D19">
        <f t="shared" si="0"/>
        <v>0.737688920865196</v>
      </c>
      <c r="F19">
        <v>2012</v>
      </c>
      <c r="G19" s="5">
        <v>257.08793931213597</v>
      </c>
      <c r="H19">
        <v>6</v>
      </c>
      <c r="I19">
        <v>1</v>
      </c>
      <c r="J19">
        <v>1</v>
      </c>
      <c r="K19">
        <v>0</v>
      </c>
      <c r="L19" s="3">
        <f t="shared" si="1"/>
        <v>2.7111699029643912</v>
      </c>
      <c r="M19">
        <v>1</v>
      </c>
      <c r="O19">
        <v>2012</v>
      </c>
      <c r="P19" s="5">
        <v>257.08793931213597</v>
      </c>
      <c r="Q19">
        <v>6</v>
      </c>
      <c r="R19">
        <v>1</v>
      </c>
      <c r="S19">
        <v>1</v>
      </c>
      <c r="T19">
        <v>0</v>
      </c>
      <c r="U19" s="3">
        <f t="shared" si="2"/>
        <v>1.3555849514821956</v>
      </c>
      <c r="V19">
        <v>0</v>
      </c>
    </row>
    <row r="20" spans="1:22" x14ac:dyDescent="0.25">
      <c r="A20">
        <v>2013</v>
      </c>
      <c r="B20">
        <v>302.25925821219698</v>
      </c>
      <c r="C20">
        <v>0.368918468239815</v>
      </c>
      <c r="D20">
        <f t="shared" si="0"/>
        <v>0.73783693647963</v>
      </c>
      <c r="F20">
        <v>2013</v>
      </c>
      <c r="G20" s="5">
        <v>302.25925821219698</v>
      </c>
      <c r="H20">
        <v>6</v>
      </c>
      <c r="I20">
        <v>1</v>
      </c>
      <c r="J20">
        <v>1</v>
      </c>
      <c r="K20">
        <v>0</v>
      </c>
      <c r="L20" s="3">
        <f t="shared" si="1"/>
        <v>2.710626021980421</v>
      </c>
      <c r="M20">
        <v>1</v>
      </c>
      <c r="O20">
        <v>2013</v>
      </c>
      <c r="P20" s="5">
        <v>302.25925821219698</v>
      </c>
      <c r="Q20">
        <v>6</v>
      </c>
      <c r="R20">
        <v>1</v>
      </c>
      <c r="S20">
        <v>1</v>
      </c>
      <c r="T20">
        <v>0</v>
      </c>
      <c r="U20" s="3">
        <f t="shared" si="2"/>
        <v>1.3553130109902105</v>
      </c>
      <c r="V20">
        <v>0</v>
      </c>
    </row>
    <row r="21" spans="1:22" x14ac:dyDescent="0.25">
      <c r="A21">
        <v>2014</v>
      </c>
      <c r="B21">
        <v>400.16153492709702</v>
      </c>
      <c r="C21">
        <v>0.36915729821663801</v>
      </c>
      <c r="D21">
        <f t="shared" si="0"/>
        <v>0.73831459643327602</v>
      </c>
      <c r="F21">
        <v>2014</v>
      </c>
      <c r="G21" s="5">
        <v>400.16153492709702</v>
      </c>
      <c r="H21">
        <v>6</v>
      </c>
      <c r="I21">
        <v>1</v>
      </c>
      <c r="J21">
        <v>1</v>
      </c>
      <c r="K21">
        <v>0</v>
      </c>
      <c r="L21" s="3">
        <f t="shared" si="1"/>
        <v>2.7088723555809406</v>
      </c>
      <c r="M21">
        <v>1</v>
      </c>
      <c r="O21">
        <v>2014</v>
      </c>
      <c r="P21" s="5">
        <v>400.16153492709702</v>
      </c>
      <c r="Q21">
        <v>6</v>
      </c>
      <c r="R21">
        <v>1</v>
      </c>
      <c r="S21">
        <v>1</v>
      </c>
      <c r="T21">
        <v>0</v>
      </c>
      <c r="U21" s="3">
        <f t="shared" si="2"/>
        <v>1.3544361777904703</v>
      </c>
      <c r="V21">
        <v>0</v>
      </c>
    </row>
    <row r="22" spans="1:22" x14ac:dyDescent="0.25">
      <c r="A22">
        <v>2015</v>
      </c>
      <c r="B22">
        <v>444.42780220273397</v>
      </c>
      <c r="C22">
        <v>0.36910187448638498</v>
      </c>
      <c r="D22">
        <f t="shared" si="0"/>
        <v>0.73820374897276997</v>
      </c>
      <c r="F22">
        <v>2015</v>
      </c>
      <c r="G22" s="5">
        <v>444.42780220273397</v>
      </c>
      <c r="H22">
        <v>6</v>
      </c>
      <c r="I22">
        <v>1</v>
      </c>
      <c r="J22">
        <v>1</v>
      </c>
      <c r="K22">
        <v>0</v>
      </c>
      <c r="L22" s="3">
        <f t="shared" si="1"/>
        <v>2.709279115397413</v>
      </c>
      <c r="M22">
        <v>1</v>
      </c>
      <c r="O22">
        <v>2015</v>
      </c>
      <c r="P22" s="5">
        <v>444.42780220273397</v>
      </c>
      <c r="Q22">
        <v>6</v>
      </c>
      <c r="R22">
        <v>1</v>
      </c>
      <c r="S22">
        <v>1</v>
      </c>
      <c r="T22">
        <v>0</v>
      </c>
      <c r="U22" s="3">
        <f t="shared" si="2"/>
        <v>1.3546395576987065</v>
      </c>
      <c r="V22">
        <v>0</v>
      </c>
    </row>
    <row r="23" spans="1:22" x14ac:dyDescent="0.25">
      <c r="A23">
        <v>2016</v>
      </c>
      <c r="B23">
        <v>257.22647328083201</v>
      </c>
      <c r="C23">
        <v>0.36924636732561</v>
      </c>
      <c r="D23">
        <f t="shared" si="0"/>
        <v>0.73849273465122001</v>
      </c>
      <c r="F23">
        <v>2016</v>
      </c>
      <c r="G23" s="5">
        <v>257.22647328083201</v>
      </c>
      <c r="H23">
        <v>6</v>
      </c>
      <c r="I23">
        <v>1</v>
      </c>
      <c r="J23">
        <v>1</v>
      </c>
      <c r="K23">
        <v>0</v>
      </c>
      <c r="L23" s="3">
        <f t="shared" si="1"/>
        <v>2.7082189250576345</v>
      </c>
      <c r="M23">
        <v>1</v>
      </c>
      <c r="O23">
        <v>2016</v>
      </c>
      <c r="P23" s="5">
        <v>257.22647328083201</v>
      </c>
      <c r="Q23">
        <v>6</v>
      </c>
      <c r="R23">
        <v>1</v>
      </c>
      <c r="S23">
        <v>1</v>
      </c>
      <c r="T23">
        <v>0</v>
      </c>
      <c r="U23" s="3">
        <f t="shared" si="2"/>
        <v>1.3541094625288173</v>
      </c>
      <c r="V23">
        <v>0</v>
      </c>
    </row>
    <row r="24" spans="1:22" x14ac:dyDescent="0.25">
      <c r="A24">
        <v>2017</v>
      </c>
      <c r="B24">
        <v>162.705596315999</v>
      </c>
      <c r="C24">
        <v>0.36950793378296498</v>
      </c>
      <c r="D24">
        <f t="shared" si="0"/>
        <v>0.73901586756592996</v>
      </c>
      <c r="F24">
        <v>2017</v>
      </c>
      <c r="G24" s="5">
        <v>162.705596315999</v>
      </c>
      <c r="H24">
        <v>6</v>
      </c>
      <c r="I24">
        <v>1</v>
      </c>
      <c r="J24">
        <v>1</v>
      </c>
      <c r="K24">
        <v>0</v>
      </c>
      <c r="L24" s="3">
        <f t="shared" si="1"/>
        <v>2.7063018370462442</v>
      </c>
      <c r="M24">
        <v>1</v>
      </c>
      <c r="O24">
        <v>2017</v>
      </c>
      <c r="P24" s="5">
        <v>162.705596315999</v>
      </c>
      <c r="Q24">
        <v>6</v>
      </c>
      <c r="R24">
        <v>1</v>
      </c>
      <c r="S24">
        <v>1</v>
      </c>
      <c r="T24">
        <v>0</v>
      </c>
      <c r="U24" s="3">
        <f t="shared" si="2"/>
        <v>1.3531509185231221</v>
      </c>
      <c r="V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3" sqref="L3"/>
    </sheetView>
  </sheetViews>
  <sheetFormatPr defaultRowHeight="15" x14ac:dyDescent="0.25"/>
  <sheetData>
    <row r="1" spans="1:12" x14ac:dyDescent="0.25">
      <c r="A1" t="s">
        <v>26</v>
      </c>
    </row>
    <row r="2" spans="1:12" x14ac:dyDescent="0.25">
      <c r="A2" t="s">
        <v>29</v>
      </c>
      <c r="B2" t="s">
        <v>30</v>
      </c>
      <c r="C2" t="s">
        <v>6</v>
      </c>
      <c r="E2" t="s">
        <v>31</v>
      </c>
      <c r="F2" t="s">
        <v>32</v>
      </c>
      <c r="G2" t="s">
        <v>33</v>
      </c>
      <c r="H2" t="s">
        <v>1</v>
      </c>
      <c r="I2" t="s">
        <v>34</v>
      </c>
      <c r="J2" t="s">
        <v>35</v>
      </c>
      <c r="K2" t="s">
        <v>36</v>
      </c>
      <c r="L2" t="s">
        <v>37</v>
      </c>
    </row>
    <row r="3" spans="1:12" x14ac:dyDescent="0.25">
      <c r="A3" s="4">
        <v>1996</v>
      </c>
      <c r="B3">
        <v>131.95518704916299</v>
      </c>
      <c r="C3">
        <v>0.368905724308073</v>
      </c>
      <c r="E3" s="4">
        <v>1996</v>
      </c>
      <c r="F3">
        <v>131.95518704916299</v>
      </c>
      <c r="G3">
        <v>6</v>
      </c>
      <c r="H3">
        <v>1</v>
      </c>
      <c r="I3">
        <v>1</v>
      </c>
      <c r="J3">
        <v>0</v>
      </c>
      <c r="K3">
        <v>0.368905724308073</v>
      </c>
      <c r="L3">
        <v>0</v>
      </c>
    </row>
    <row r="4" spans="1:12" x14ac:dyDescent="0.25">
      <c r="A4" s="4">
        <v>1997</v>
      </c>
      <c r="B4">
        <v>126.998043057763</v>
      </c>
      <c r="C4">
        <v>0.368835288305916</v>
      </c>
      <c r="E4" s="4">
        <v>1997</v>
      </c>
      <c r="F4">
        <v>126.998043057763</v>
      </c>
      <c r="G4">
        <v>6</v>
      </c>
      <c r="H4">
        <v>1</v>
      </c>
      <c r="I4">
        <v>1</v>
      </c>
      <c r="J4">
        <v>0</v>
      </c>
      <c r="K4">
        <v>0.368835288305916</v>
      </c>
      <c r="L4">
        <v>0</v>
      </c>
    </row>
    <row r="5" spans="1:12" x14ac:dyDescent="0.25">
      <c r="A5" s="4">
        <v>1998</v>
      </c>
      <c r="B5">
        <v>117.51774296539401</v>
      </c>
      <c r="C5">
        <v>0.36836917779307399</v>
      </c>
      <c r="E5" s="4">
        <v>1998</v>
      </c>
      <c r="F5">
        <v>117.51774296539401</v>
      </c>
      <c r="G5">
        <v>6</v>
      </c>
      <c r="H5">
        <v>1</v>
      </c>
      <c r="I5">
        <v>1</v>
      </c>
      <c r="J5">
        <v>0</v>
      </c>
      <c r="K5">
        <v>0.36836917779307399</v>
      </c>
      <c r="L5">
        <v>0</v>
      </c>
    </row>
    <row r="6" spans="1:12" x14ac:dyDescent="0.25">
      <c r="A6" s="4">
        <v>1999</v>
      </c>
      <c r="B6">
        <v>77.296699160709494</v>
      </c>
      <c r="C6">
        <v>0.36813492654303398</v>
      </c>
      <c r="E6" s="4">
        <v>1999</v>
      </c>
      <c r="F6">
        <v>77.296699160709494</v>
      </c>
      <c r="G6">
        <v>6</v>
      </c>
      <c r="H6">
        <v>1</v>
      </c>
      <c r="I6">
        <v>1</v>
      </c>
      <c r="J6">
        <v>0</v>
      </c>
      <c r="K6">
        <v>0.36813492654303398</v>
      </c>
      <c r="L6">
        <v>0</v>
      </c>
    </row>
    <row r="7" spans="1:12" x14ac:dyDescent="0.25">
      <c r="A7" s="4">
        <v>2000</v>
      </c>
      <c r="B7">
        <v>60.486926076953601</v>
      </c>
      <c r="C7">
        <v>0.36837016204697998</v>
      </c>
      <c r="E7" s="4">
        <v>2000</v>
      </c>
      <c r="F7">
        <v>60.486926076953601</v>
      </c>
      <c r="G7">
        <v>6</v>
      </c>
      <c r="H7">
        <v>1</v>
      </c>
      <c r="I7">
        <v>1</v>
      </c>
      <c r="J7">
        <v>0</v>
      </c>
      <c r="K7">
        <v>0.36837016204697998</v>
      </c>
      <c r="L7">
        <v>0</v>
      </c>
    </row>
    <row r="8" spans="1:12" x14ac:dyDescent="0.25">
      <c r="A8" s="4">
        <v>2001</v>
      </c>
      <c r="B8">
        <v>59.042403945678103</v>
      </c>
      <c r="C8">
        <v>0.36891051936945302</v>
      </c>
      <c r="E8" s="4">
        <v>2001</v>
      </c>
      <c r="F8">
        <v>59.042403945678103</v>
      </c>
      <c r="G8">
        <v>6</v>
      </c>
      <c r="H8">
        <v>1</v>
      </c>
      <c r="I8">
        <v>1</v>
      </c>
      <c r="J8">
        <v>0</v>
      </c>
      <c r="K8">
        <v>0.36891051936945302</v>
      </c>
      <c r="L8">
        <v>0</v>
      </c>
    </row>
    <row r="9" spans="1:12" x14ac:dyDescent="0.25">
      <c r="A9" s="4">
        <v>2002</v>
      </c>
      <c r="B9">
        <v>96.313650841450396</v>
      </c>
      <c r="C9">
        <v>0.36838923694329301</v>
      </c>
      <c r="E9" s="4">
        <v>2002</v>
      </c>
      <c r="F9">
        <v>96.313650841450396</v>
      </c>
      <c r="G9">
        <v>6</v>
      </c>
      <c r="H9">
        <v>1</v>
      </c>
      <c r="I9">
        <v>1</v>
      </c>
      <c r="J9">
        <v>0</v>
      </c>
      <c r="K9">
        <v>0.36838923694329301</v>
      </c>
      <c r="L9">
        <v>0</v>
      </c>
    </row>
    <row r="10" spans="1:12" x14ac:dyDescent="0.25">
      <c r="A10" s="4">
        <v>2003</v>
      </c>
      <c r="B10">
        <v>167.48530267639001</v>
      </c>
      <c r="C10">
        <v>0.36772564904495902</v>
      </c>
      <c r="E10" s="4">
        <v>2003</v>
      </c>
      <c r="F10">
        <v>167.48530267639001</v>
      </c>
      <c r="G10">
        <v>6</v>
      </c>
      <c r="H10">
        <v>1</v>
      </c>
      <c r="I10">
        <v>1</v>
      </c>
      <c r="J10">
        <v>0</v>
      </c>
      <c r="K10">
        <v>0.36772564904495902</v>
      </c>
      <c r="L10">
        <v>0</v>
      </c>
    </row>
    <row r="11" spans="1:12" x14ac:dyDescent="0.25">
      <c r="A11" s="4">
        <v>2004</v>
      </c>
      <c r="B11">
        <v>186.32555490662901</v>
      </c>
      <c r="C11">
        <v>0.368606076957395</v>
      </c>
      <c r="E11" s="4">
        <v>2004</v>
      </c>
      <c r="F11">
        <v>186.32555490662901</v>
      </c>
      <c r="G11">
        <v>6</v>
      </c>
      <c r="H11">
        <v>1</v>
      </c>
      <c r="I11">
        <v>1</v>
      </c>
      <c r="J11">
        <v>0</v>
      </c>
      <c r="K11">
        <v>0.368606076957395</v>
      </c>
      <c r="L11">
        <v>0</v>
      </c>
    </row>
    <row r="12" spans="1:12" x14ac:dyDescent="0.25">
      <c r="A12" s="4">
        <v>2005</v>
      </c>
      <c r="B12">
        <v>191.84593732609301</v>
      </c>
      <c r="C12">
        <v>0.367385362620815</v>
      </c>
      <c r="E12" s="4">
        <v>2005</v>
      </c>
      <c r="F12">
        <v>191.84593732609301</v>
      </c>
      <c r="G12">
        <v>6</v>
      </c>
      <c r="H12">
        <v>1</v>
      </c>
      <c r="I12">
        <v>1</v>
      </c>
      <c r="J12">
        <v>0</v>
      </c>
      <c r="K12">
        <v>0.367385362620815</v>
      </c>
      <c r="L12">
        <v>0</v>
      </c>
    </row>
    <row r="13" spans="1:12" x14ac:dyDescent="0.25">
      <c r="A13" s="4">
        <v>2006</v>
      </c>
      <c r="B13">
        <v>133.81915544588199</v>
      </c>
      <c r="C13">
        <v>0.36972386386775402</v>
      </c>
      <c r="E13" s="4">
        <v>2006</v>
      </c>
      <c r="F13">
        <v>133.81915544588199</v>
      </c>
      <c r="G13">
        <v>6</v>
      </c>
      <c r="H13">
        <v>1</v>
      </c>
      <c r="I13">
        <v>1</v>
      </c>
      <c r="J13">
        <v>0</v>
      </c>
      <c r="K13">
        <v>0.36972386386775402</v>
      </c>
      <c r="L13">
        <v>0</v>
      </c>
    </row>
    <row r="14" spans="1:12" x14ac:dyDescent="0.25">
      <c r="A14" s="4">
        <v>2007</v>
      </c>
      <c r="B14">
        <v>66.855371653188598</v>
      </c>
      <c r="C14">
        <v>0.37062133330008001</v>
      </c>
      <c r="E14" s="4">
        <v>2007</v>
      </c>
      <c r="F14">
        <v>66.855371653188598</v>
      </c>
      <c r="G14">
        <v>6</v>
      </c>
      <c r="H14">
        <v>1</v>
      </c>
      <c r="I14">
        <v>1</v>
      </c>
      <c r="J14">
        <v>0</v>
      </c>
      <c r="K14">
        <v>0.37062133330008001</v>
      </c>
      <c r="L14">
        <v>0</v>
      </c>
    </row>
    <row r="15" spans="1:12" x14ac:dyDescent="0.25">
      <c r="A15" s="4">
        <v>2008</v>
      </c>
      <c r="B15">
        <v>45.1554846069901</v>
      </c>
      <c r="C15">
        <v>0.37193296892736</v>
      </c>
      <c r="E15" s="4">
        <v>2008</v>
      </c>
      <c r="F15">
        <v>45.1554846069901</v>
      </c>
      <c r="G15">
        <v>6</v>
      </c>
      <c r="H15">
        <v>1</v>
      </c>
      <c r="I15">
        <v>1</v>
      </c>
      <c r="J15">
        <v>0</v>
      </c>
      <c r="K15">
        <v>0.37193296892736</v>
      </c>
      <c r="L15">
        <v>0</v>
      </c>
    </row>
    <row r="16" spans="1:12" x14ac:dyDescent="0.25">
      <c r="A16" s="4">
        <v>2009</v>
      </c>
      <c r="B16">
        <v>119.575904212494</v>
      </c>
      <c r="C16">
        <v>0.37079420262083501</v>
      </c>
      <c r="E16" s="4">
        <v>2009</v>
      </c>
      <c r="F16">
        <v>119.575904212494</v>
      </c>
      <c r="G16">
        <v>6</v>
      </c>
      <c r="H16">
        <v>1</v>
      </c>
      <c r="I16">
        <v>1</v>
      </c>
      <c r="J16">
        <v>0</v>
      </c>
      <c r="K16">
        <v>0.37079420262083501</v>
      </c>
      <c r="L16">
        <v>0</v>
      </c>
    </row>
    <row r="17" spans="1:12" x14ac:dyDescent="0.25">
      <c r="A17" s="4">
        <v>2010</v>
      </c>
      <c r="B17">
        <v>281.10551658909998</v>
      </c>
      <c r="C17">
        <v>0.36903594534759199</v>
      </c>
      <c r="E17" s="4">
        <v>2010</v>
      </c>
      <c r="F17">
        <v>281.10551658909998</v>
      </c>
      <c r="G17">
        <v>6</v>
      </c>
      <c r="H17">
        <v>1</v>
      </c>
      <c r="I17">
        <v>1</v>
      </c>
      <c r="J17">
        <v>0</v>
      </c>
      <c r="K17">
        <v>0.36903594534759199</v>
      </c>
      <c r="L17">
        <v>0</v>
      </c>
    </row>
    <row r="18" spans="1:12" x14ac:dyDescent="0.25">
      <c r="A18" s="4">
        <v>2011</v>
      </c>
      <c r="B18">
        <v>236.62921885226601</v>
      </c>
      <c r="C18">
        <v>0.37011180938529498</v>
      </c>
      <c r="E18" s="4">
        <v>2011</v>
      </c>
      <c r="F18">
        <v>236.62921885226601</v>
      </c>
      <c r="G18">
        <v>6</v>
      </c>
      <c r="H18">
        <v>1</v>
      </c>
      <c r="I18">
        <v>1</v>
      </c>
      <c r="J18">
        <v>0</v>
      </c>
      <c r="K18">
        <v>0.37011180938529498</v>
      </c>
      <c r="L18">
        <v>0</v>
      </c>
    </row>
    <row r="19" spans="1:12" x14ac:dyDescent="0.25">
      <c r="A19" s="4">
        <v>2012</v>
      </c>
      <c r="B19">
        <v>160.40982323187799</v>
      </c>
      <c r="C19">
        <v>0.37176830347318801</v>
      </c>
      <c r="E19" s="4">
        <v>2012</v>
      </c>
      <c r="F19">
        <v>160.40982323187799</v>
      </c>
      <c r="G19">
        <v>6</v>
      </c>
      <c r="H19">
        <v>1</v>
      </c>
      <c r="I19">
        <v>1</v>
      </c>
      <c r="J19">
        <v>0</v>
      </c>
      <c r="K19">
        <v>0.37176830347318801</v>
      </c>
      <c r="L19">
        <v>0</v>
      </c>
    </row>
    <row r="20" spans="1:12" x14ac:dyDescent="0.25">
      <c r="A20" s="4">
        <v>2013</v>
      </c>
      <c r="B20">
        <v>173.34240142531499</v>
      </c>
      <c r="C20">
        <v>0.37081999069718402</v>
      </c>
      <c r="E20" s="4">
        <v>2013</v>
      </c>
      <c r="F20">
        <v>173.34240142531499</v>
      </c>
      <c r="G20">
        <v>6</v>
      </c>
      <c r="H20">
        <v>1</v>
      </c>
      <c r="I20">
        <v>1</v>
      </c>
      <c r="J20">
        <v>0</v>
      </c>
      <c r="K20">
        <v>0.37081999069718402</v>
      </c>
      <c r="L20">
        <v>0</v>
      </c>
    </row>
    <row r="21" spans="1:12" x14ac:dyDescent="0.25">
      <c r="A21" s="4">
        <v>2014</v>
      </c>
      <c r="B21">
        <v>233.54211928797801</v>
      </c>
      <c r="C21">
        <v>0.37498643373457002</v>
      </c>
      <c r="E21" s="4">
        <v>2014</v>
      </c>
      <c r="F21">
        <v>233.54211928797801</v>
      </c>
      <c r="G21">
        <v>6</v>
      </c>
      <c r="H21">
        <v>1</v>
      </c>
      <c r="I21">
        <v>1</v>
      </c>
      <c r="J21">
        <v>0</v>
      </c>
      <c r="K21">
        <v>0.37498643373457002</v>
      </c>
      <c r="L21">
        <v>0</v>
      </c>
    </row>
    <row r="22" spans="1:12" x14ac:dyDescent="0.25">
      <c r="A22" s="4">
        <v>2015</v>
      </c>
      <c r="B22">
        <v>167.45420652482099</v>
      </c>
      <c r="C22">
        <v>0.37282055448516099</v>
      </c>
      <c r="E22" s="4">
        <v>2015</v>
      </c>
      <c r="F22">
        <v>167.45420652482099</v>
      </c>
      <c r="G22">
        <v>6</v>
      </c>
      <c r="H22">
        <v>1</v>
      </c>
      <c r="I22">
        <v>1</v>
      </c>
      <c r="J22">
        <v>0</v>
      </c>
      <c r="K22">
        <v>0.37282055448516099</v>
      </c>
      <c r="L22">
        <v>0</v>
      </c>
    </row>
    <row r="23" spans="1:12" x14ac:dyDescent="0.25">
      <c r="A23" s="4">
        <v>2016</v>
      </c>
      <c r="B23">
        <v>142.806875728699</v>
      </c>
      <c r="C23">
        <v>0.37419172027109998</v>
      </c>
      <c r="E23" s="4">
        <v>2016</v>
      </c>
      <c r="F23">
        <v>142.806875728699</v>
      </c>
      <c r="G23">
        <v>6</v>
      </c>
      <c r="H23">
        <v>1</v>
      </c>
      <c r="I23">
        <v>1</v>
      </c>
      <c r="J23">
        <v>0</v>
      </c>
      <c r="K23">
        <v>0.37419172027109998</v>
      </c>
      <c r="L23">
        <v>0</v>
      </c>
    </row>
    <row r="24" spans="1:12" x14ac:dyDescent="0.25">
      <c r="A24" s="4">
        <v>2017</v>
      </c>
      <c r="B24">
        <v>119.283466311409</v>
      </c>
      <c r="C24">
        <v>0.37588506534779798</v>
      </c>
      <c r="E24" s="4">
        <v>2017</v>
      </c>
      <c r="F24">
        <v>119.283466311409</v>
      </c>
      <c r="G24">
        <v>6</v>
      </c>
      <c r="H24">
        <v>1</v>
      </c>
      <c r="I24">
        <v>1</v>
      </c>
      <c r="J24">
        <v>0</v>
      </c>
      <c r="K24">
        <v>0.37588506534779798</v>
      </c>
      <c r="L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cpue-predictions-modern</vt:lpstr>
      <vt:lpstr>3CD-noInteraction</vt:lpstr>
      <vt:lpstr>3CD-withInteraction</vt:lpstr>
      <vt:lpstr>5ABCD-noInteraction</vt:lpstr>
      <vt:lpstr>5ABCD-withInteraction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Forrest, Robyn</dc:creator>
  <cp:lastModifiedBy>Forrest, Robyn</cp:lastModifiedBy>
  <dcterms:created xsi:type="dcterms:W3CDTF">2018-10-08T17:12:26Z</dcterms:created>
  <dcterms:modified xsi:type="dcterms:W3CDTF">2018-10-08T19:17:26Z</dcterms:modified>
</cp:coreProperties>
</file>