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ed model " sheetId="1" r:id="rId4"/>
    <sheet state="visible" name="ollama" sheetId="2" r:id="rId5"/>
    <sheet state="visible" name="llama.cpp extract" sheetId="3" r:id="rId6"/>
  </sheets>
  <definedNames>
    <definedName hidden="1" localSheetId="1" name="_xlnm._FilterDatabase">ollama!$A$1:$Z$174</definedName>
    <definedName hidden="1" localSheetId="2" name="_xlnm._FilterDatabase">'llama.cpp extract'!$A$1:$X$158</definedName>
  </definedNames>
  <calcPr/>
</workbook>
</file>

<file path=xl/sharedStrings.xml><?xml version="1.0" encoding="utf-8"?>
<sst xmlns="http://schemas.openxmlformats.org/spreadsheetml/2006/main" count="922" uniqueCount="709">
  <si>
    <t>Model Name</t>
  </si>
  <si>
    <t>request count</t>
  </si>
  <si>
    <t>Comment+Thumup</t>
  </si>
  <si>
    <t>Issue Open Date</t>
  </si>
  <si>
    <t>Ollama</t>
  </si>
  <si>
    <t>llama.cpp</t>
  </si>
  <si>
    <t>URL</t>
  </si>
  <si>
    <t>Mistral's new visual model: Pixtral-12b-240910</t>
  </si>
  <si>
    <t/>
  </si>
  <si>
    <t>Gemma 3n</t>
  </si>
  <si>
    <t xml:space="preserve">phi4 multimodal and mini instruct </t>
  </si>
  <si>
    <t xml:space="preserve">molmo by allen ai </t>
  </si>
  <si>
    <t>Grok</t>
  </si>
  <si>
    <t>Kokoro TTS</t>
  </si>
  <si>
    <t>Mistral Codestral Mamba 7B</t>
  </si>
  <si>
    <t>Jamba</t>
  </si>
  <si>
    <t xml:space="preserve">jinaai/jina-embeddings-v3 embedding </t>
  </si>
  <si>
    <t>1-bit model</t>
  </si>
  <si>
    <t>WhisperForConditionalGeneration</t>
  </si>
  <si>
    <t xml:space="preserve">Microsoft Phi-3.5 </t>
  </si>
  <si>
    <t xml:space="preserve">multilingual-e5-large and multilingual-e5-base Embedding </t>
  </si>
  <si>
    <t xml:space="preserve">Hunyuan-A13B </t>
  </si>
  <si>
    <t>phi3 medium small vision</t>
  </si>
  <si>
    <t xml:space="preserve">qwen3-embedding and qwen3-reranker </t>
  </si>
  <si>
    <t>OpenELM</t>
  </si>
  <si>
    <t xml:space="preserve">nvidia/NV-Embed-v2 </t>
  </si>
  <si>
    <t>GLM-4-0414 series, 9B &amp; 32B</t>
  </si>
  <si>
    <t xml:space="preserve">MiMo-7B-RL </t>
  </si>
  <si>
    <t>MiniCPM-V-2</t>
  </si>
  <si>
    <t xml:space="preserve">DeepSeek V3 </t>
  </si>
  <si>
    <t>HuggingFaceM4/idefics2-8b</t>
  </si>
  <si>
    <t>NVLM</t>
  </si>
  <si>
    <t xml:space="preserve">Ernie4.5MoE </t>
  </si>
  <si>
    <t>Snowflake Arctic</t>
  </si>
  <si>
    <t>ModernBERT (embeddings)</t>
  </si>
  <si>
    <t>Teuken-7b</t>
  </si>
  <si>
    <t>MiniCPM-o-2_6</t>
  </si>
  <si>
    <t>florance vision</t>
  </si>
  <si>
    <t>InternVL-Chat-V1.5</t>
  </si>
  <si>
    <t>DeepSeek-VL vision</t>
  </si>
  <si>
    <t>allenai/OLMo-7B</t>
  </si>
  <si>
    <t>Sparse MoE</t>
  </si>
  <si>
    <t>MiniCPM-Llama3-V-2_5</t>
  </si>
  <si>
    <t xml:space="preserve">MiniCPM 2b </t>
  </si>
  <si>
    <t>XLMRobertaModel</t>
  </si>
  <si>
    <t>Falcon-H1</t>
  </si>
  <si>
    <t>RWKV</t>
  </si>
  <si>
    <t>ChatGLM</t>
  </si>
  <si>
    <t>SmolVLM</t>
  </si>
  <si>
    <t>Qwen/Qwen2.5-Math</t>
  </si>
  <si>
    <t>Omniparser V2</t>
  </si>
  <si>
    <t>Baidu's ERNIE 4.5/VL</t>
  </si>
  <si>
    <t>Jina V3 arch</t>
  </si>
  <si>
    <t>LLaVA-o1</t>
  </si>
  <si>
    <t xml:space="preserve">LLaDa and future diffusion LLM (dLLM) </t>
  </si>
  <si>
    <t>MedGemma</t>
  </si>
  <si>
    <t>ReaderLM-v2</t>
  </si>
  <si>
    <t>FinGPT</t>
  </si>
  <si>
    <t>LLaVA-Llama-3-8B</t>
  </si>
  <si>
    <t>Qwen2.5-Omni-7B</t>
  </si>
  <si>
    <t>nomic-embed-vision-v1.5</t>
  </si>
  <si>
    <t xml:space="preserve">FalconMamba 7B Instruct </t>
  </si>
  <si>
    <t>Mamba State Space Models Integration</t>
  </si>
  <si>
    <t>r1-1776</t>
  </si>
  <si>
    <t>moonshotai/Kimi-VL-A3B-Instruct</t>
  </si>
  <si>
    <t>Update LLaVA to LLaVA OneVision</t>
  </si>
  <si>
    <t>nvidia/Nemotron-4-340B-Instruct</t>
  </si>
  <si>
    <t>Nexa AI Omnivision</t>
  </si>
  <si>
    <t xml:space="preserve">Jamba 1.5 </t>
  </si>
  <si>
    <t>Ministral-8B-Instruct-2410</t>
  </si>
  <si>
    <t>Ovis2 series</t>
  </si>
  <si>
    <t>Qwen-audio</t>
  </si>
  <si>
    <t>MiniMax-Text-01</t>
  </si>
  <si>
    <t>EXAONE Deep Reasoning Model Series</t>
  </si>
  <si>
    <t xml:space="preserve">InternVL-2 </t>
  </si>
  <si>
    <t>GLM-4.1V-9B-Thinking</t>
  </si>
  <si>
    <t xml:space="preserve">Nvidia Minitron </t>
  </si>
  <si>
    <t xml:space="preserve">CogVLM </t>
  </si>
  <si>
    <t>EXAONE 4.0</t>
  </si>
  <si>
    <t>/THUDM/CogVLM2</t>
  </si>
  <si>
    <t>Tencent-Hunyuan-Large-MoE-389B-A52B</t>
  </si>
  <si>
    <t xml:space="preserve">(Huawei) Pangu Pro 72B MoE </t>
  </si>
  <si>
    <t>Xeon Phi (Knights Corner)</t>
  </si>
  <si>
    <t>Qwen2.5-1M</t>
  </si>
  <si>
    <t>Hunyuan-A13B-Instruct</t>
  </si>
  <si>
    <t>Bagel</t>
  </si>
  <si>
    <t>Sesame family models, Realtime voice mode</t>
  </si>
  <si>
    <t>Pleias</t>
  </si>
  <si>
    <t>Qwen2.5-Omni</t>
  </si>
  <si>
    <t>BGE-Multilingual-Gemma2</t>
  </si>
  <si>
    <t>h2ovl-mississippi-800m and h2ovl-mississippi-2b</t>
  </si>
  <si>
    <t>bge-m3</t>
  </si>
  <si>
    <t>Gliner models implementation</t>
  </si>
  <si>
    <t>Q6 quant (with vision support) for mistral-small:24b-3.1-instruct-2503</t>
  </si>
  <si>
    <t>rhymes-ai/Aria</t>
  </si>
  <si>
    <t>MiniCPM3 support</t>
  </si>
  <si>
    <t xml:space="preserve">new "DataGemma" </t>
  </si>
  <si>
    <t xml:space="preserve">MonkeyOCR </t>
  </si>
  <si>
    <t>ChatGLM3</t>
  </si>
  <si>
    <t>deepseek 671b fp4</t>
  </si>
  <si>
    <t>internlm3-8b-instruct</t>
  </si>
  <si>
    <t>Helsinki-NLP</t>
  </si>
  <si>
    <t xml:space="preserve">Idefics-9B </t>
  </si>
  <si>
    <t>amd-llama-135M</t>
  </si>
  <si>
    <t>jetmoe-8b</t>
  </si>
  <si>
    <t xml:space="preserve">Moonlight-16B-A3B </t>
  </si>
  <si>
    <t>gemma</t>
  </si>
  <si>
    <t xml:space="preserve">Granite 4 </t>
  </si>
  <si>
    <t>s390x CI</t>
  </si>
  <si>
    <t>GOT-OCR2.0</t>
  </si>
  <si>
    <t>zpoint_large_embedding_zh</t>
  </si>
  <si>
    <t xml:space="preserve">XiaomiMiMo </t>
  </si>
  <si>
    <t>Kimi models</t>
  </si>
  <si>
    <t xml:space="preserve">TinyGPT-V </t>
  </si>
  <si>
    <t xml:space="preserve">RWKV7 </t>
  </si>
  <si>
    <t xml:space="preserve">Ovis1.6-Gemma2-27B </t>
  </si>
  <si>
    <t>phixtral</t>
  </si>
  <si>
    <t>Dragonfly</t>
  </si>
  <si>
    <t>WINA</t>
  </si>
  <si>
    <t xml:space="preserve">Gemma3n multimodal </t>
  </si>
  <si>
    <t xml:space="preserve">FP8 </t>
  </si>
  <si>
    <t>Llama-Nemotron-Nano-VL-8B-V1</t>
  </si>
  <si>
    <t>Issue URL</t>
  </si>
  <si>
    <t>Comment Count</t>
  </si>
  <si>
    <t>Thumbs Up Count</t>
  </si>
  <si>
    <t>(updated)Thumbs up+Comment Count</t>
  </si>
  <si>
    <t>updated_difference</t>
  </si>
  <si>
    <t>2025-08-05_ThumbsUp_Comment</t>
  </si>
  <si>
    <t>2025-08-06_ThumbsUp_Comment</t>
  </si>
  <si>
    <t>2025-08-07_ThumbsUp_Comment</t>
  </si>
  <si>
    <t>2025-08-08_ThumbsUp_Comment</t>
  </si>
  <si>
    <t>2025-08-13_ThumbsUp_Comment</t>
  </si>
  <si>
    <t>2025-08-14_ThumbsUp_Comment</t>
  </si>
  <si>
    <t>2025-08-15_ThumbsUp_Comment</t>
  </si>
  <si>
    <t>https://github.com/ollama/ollama/issues/10792</t>
  </si>
  <si>
    <t>phi4 multimodal and mini instruct support</t>
  </si>
  <si>
    <t>https://github.com/ollama/ollama/issues/9387</t>
  </si>
  <si>
    <t>kimi k2 support</t>
  </si>
  <si>
    <t>https://github.com/ollama/ollama/issues/11382</t>
  </si>
  <si>
    <t>support for qwen3-embedding and qwen3-reranker models</t>
  </si>
  <si>
    <t>https://github.com/ollama/ollama/issues/10989</t>
  </si>
  <si>
    <t>Support for zai-org/GLM-4.5 (Thinking &amp; Non-Thinking Modes + Tool Use)</t>
  </si>
  <si>
    <t>https://github.com/ollama/ollama/issues/11563</t>
  </si>
  <si>
    <t>Add SmolLM3 model</t>
  </si>
  <si>
    <t>https://github.com/ollama/ollama/issues/11340</t>
  </si>
  <si>
    <t>https://github.com/ollama/ollama/issues/10269</t>
  </si>
  <si>
    <t>Add Support for MiMo-7B-RL Model</t>
  </si>
  <si>
    <t>https://github.com/ollama/ollama/issues/10497</t>
  </si>
  <si>
    <t>Update DeepSeek V3 to improved version</t>
  </si>
  <si>
    <t>https://github.com/ollama/ollama/issues/9980</t>
  </si>
  <si>
    <t>https://github.com/ollama/ollama/issues/8433</t>
  </si>
  <si>
    <t>requesting support new model: MiniCPM-o-2_6</t>
  </si>
  <si>
    <t>https://github.com/ollama/ollama/issues/8424</t>
  </si>
  <si>
    <t>Support for MedGemma</t>
  </si>
  <si>
    <t>https://github.com/ollama/ollama/issues/10970</t>
  </si>
  <si>
    <t>Support for Baidu's ERNIE 4.5/VL</t>
  </si>
  <si>
    <t>https://github.com/ollama/ollama/issues/11244</t>
  </si>
  <si>
    <t>Please support vision models</t>
  </si>
  <si>
    <t>https://github.com/ollama/ollama/issues/9727</t>
  </si>
  <si>
    <t>https://github.com/ollama/ollama/issues/9559</t>
  </si>
  <si>
    <t>Please separate deepseek-r1 from deepseek-r1-Distill!</t>
  </si>
  <si>
    <t>https://github.com/ollama/ollama/issues/8557</t>
  </si>
  <si>
    <t>Please add support for Omniparser V2</t>
  </si>
  <si>
    <t>https://github.com/ollama/ollama/issues/9144</t>
  </si>
  <si>
    <t>voxtral</t>
  </si>
  <si>
    <t>https://github.com/ollama/ollama/issues/11432</t>
  </si>
  <si>
    <t>LLaDa and future diffusion LLM (dLLM) support</t>
  </si>
  <si>
    <t>https://github.com/ollama/ollama/issues/9474</t>
  </si>
  <si>
    <t>support ReaderLM-v2</t>
  </si>
  <si>
    <t>https://github.com/ollama/ollama/issues/8453</t>
  </si>
  <si>
    <t>Unsupported Architecture for Vision Model Conversion to GGUF in Ollama</t>
  </si>
  <si>
    <t>https://github.com/ollama/ollama/issues/7912</t>
  </si>
  <si>
    <t>Devstral Update</t>
  </si>
  <si>
    <t>https://github.com/ollama/ollama/issues/11391</t>
  </si>
  <si>
    <t>Don't let politics pollutes the community: request removal of r1-1776</t>
  </si>
  <si>
    <t>https://github.com/ollama/ollama/issues/9307</t>
  </si>
  <si>
    <t>Ovis2 series, really good at OCR!</t>
  </si>
  <si>
    <t>https://github.com/ollama/ollama/issues/9290</t>
  </si>
  <si>
    <t>We need the Hunyuan-A13B-Instruct,thanks!</t>
  </si>
  <si>
    <t>https://github.com/ollama/ollama/issues/11239</t>
  </si>
  <si>
    <t>Support dots.ocr (rednote-hilab)</t>
  </si>
  <si>
    <t>https://github.com/ollama/ollama/issues/11653</t>
  </si>
  <si>
    <t>Add EXAONE Deep Reasoning Model Series</t>
  </si>
  <si>
    <t>https://github.com/ollama/ollama/issues/9843</t>
  </si>
  <si>
    <t>most powerful model with 4m context MiniMax-Text-01</t>
  </si>
  <si>
    <t>https://github.com/ollama/ollama/issues/8442</t>
  </si>
  <si>
    <t>LiquidAI/LFM2-1.2B-GGUF not working</t>
  </si>
  <si>
    <t>https://github.com/ollama/ollama/issues/11419</t>
  </si>
  <si>
    <t>Add Kimi models</t>
  </si>
  <si>
    <t>https://github.com/ollama/ollama/issues/10428</t>
  </si>
  <si>
    <t>InternVL3 Series with Vision, Tools Support, and Quantized Versions</t>
  </si>
  <si>
    <t>https://github.com/ollama/ollama/issues/10248</t>
  </si>
  <si>
    <t>[Model request] Seed-X</t>
  </si>
  <si>
    <t>https://github.com/ollama/ollama/issues/11484</t>
  </si>
  <si>
    <t>Support EXAONE-4.0</t>
  </si>
  <si>
    <t>https://github.com/ollama/ollama/issues/11433</t>
  </si>
  <si>
    <t>https://github.com/ollama/ollama/issues/10888</t>
  </si>
  <si>
    <t>Sesame family models, Realtime voice mode?</t>
  </si>
  <si>
    <t>https://github.com/ollama/ollama/issues/9804</t>
  </si>
  <si>
    <t>requesting support new model(maybe not new): Qwen2.5-1M</t>
  </si>
  <si>
    <t>https://github.com/ollama/ollama/issues/8600</t>
  </si>
  <si>
    <t xml:space="preserve"> Pleias</t>
  </si>
  <si>
    <t>https://github.com/ollama/ollama/issues/7972</t>
  </si>
  <si>
    <t>https://github.com/ollama/ollama/issues/11397</t>
  </si>
  <si>
    <t>Q6 quant (with vision support) for mistral-small:24b-3.1-instruct-2503?</t>
  </si>
  <si>
    <t>https://github.com/ollama/ollama/issues/10157</t>
  </si>
  <si>
    <t>XiaomiMiMo support</t>
  </si>
  <si>
    <t>https://github.com/ollama/ollama/issues/11081</t>
  </si>
  <si>
    <t>Any plan to make MonkeyOCR (https://huggingface.co/echo840/MonkeyOCR) available on Ollama?</t>
  </si>
  <si>
    <t>https://github.com/ollama/ollama/issues/11034</t>
  </si>
  <si>
    <t>deepseek v3.1 support</t>
  </si>
  <si>
    <t>https://github.com/ollama/ollama/issues/10556</t>
  </si>
  <si>
    <t>support deepseek 671b fp4</t>
  </si>
  <si>
    <t>https://github.com/ollama/ollama/issues/9419</t>
  </si>
  <si>
    <t>https://github.com/ollama/ollama/issues/8434</t>
  </si>
  <si>
    <t>MiniCPM-V-4  and Hunyuan-4B</t>
  </si>
  <si>
    <t>https://github.com/ollama/ollama/issues/11730</t>
  </si>
  <si>
    <t>Add Kimi-Dev-72B</t>
  </si>
  <si>
    <t>https://github.com/ollama/ollama/issues/11201</t>
  </si>
  <si>
    <t>Add Foundation-sec-8b: Cisco Foundation AI’s First Open-Source Security Model</t>
  </si>
  <si>
    <t>https://github.com/ollama/ollama/issues/10585</t>
  </si>
  <si>
    <t>Add support for IBM Granite-4.0-Tiny-Preview</t>
  </si>
  <si>
    <t>https://github.com/ollama/ollama/issues/10557</t>
  </si>
  <si>
    <t>reka-flash-3</t>
  </si>
  <si>
    <t>https://github.com/ollama/ollama/issues/9825</t>
  </si>
  <si>
    <t>Moonlight-16B-A3B please！</t>
  </si>
  <si>
    <t>https://github.com/ollama/ollama/issues/9299</t>
  </si>
  <si>
    <t>Llama-3_1-Nemotron-51B-Instruct</t>
  </si>
  <si>
    <t>https://github.com/ollama/ollama/issues/8460</t>
  </si>
  <si>
    <t>dolphin3 template doesn't support tools</t>
  </si>
  <si>
    <t>https://github.com/ollama/ollama/issues/8329</t>
  </si>
  <si>
    <t>Any plans to support  Llama-3.1-Nemotron-Nano-VL-8B-V1?</t>
  </si>
  <si>
    <t>https://github.com/ollama/ollama/issues/11374</t>
  </si>
  <si>
    <t>please support model architecture: 'hunyuan-moe'</t>
  </si>
  <si>
    <t>https://github.com/ollama/ollama/issues/11361</t>
  </si>
  <si>
    <t>Support for T5 architecture ?</t>
  </si>
  <si>
    <t>https://github.com/ollama/ollama/issues/10666</t>
  </si>
  <si>
    <t>RWKV7 Support</t>
  </si>
  <si>
    <t>https://github.com/ollama/ollama/issues/10084</t>
  </si>
  <si>
    <t>Deepseek-v3 make smaller quants available</t>
  </si>
  <si>
    <t>https://github.com/ollama/ollama/issues/8482</t>
  </si>
  <si>
    <t>MiniCPM4 and  BitCPM4 support</t>
  </si>
  <si>
    <t>https://github.com/ollama/ollama/issues/11553</t>
  </si>
  <si>
    <t>[Model request] Prompt Guard 2 and Llama Guard 4 12B-parameter</t>
  </si>
  <si>
    <t>https://github.com/ollama/ollama/issues/11377</t>
  </si>
  <si>
    <t>minimax m1</t>
  </si>
  <si>
    <t>https://github.com/ollama/ollama/issues/11116</t>
  </si>
  <si>
    <t>Ola-7b</t>
  </si>
  <si>
    <t>https://github.com/ollama/ollama/issues/9269</t>
  </si>
  <si>
    <t>Phi-4 with official tokenizer changes</t>
  </si>
  <si>
    <t>https://github.com/ollama/ollama/issues/9116</t>
  </si>
  <si>
    <t>Mistral Small 3 quants missing</t>
  </si>
  <si>
    <t>https://github.com/ollama/ollama/issues/8752</t>
  </si>
  <si>
    <t>Tülu 3 405B</t>
  </si>
  <si>
    <t>https://github.com/ollama/ollama/issues/8718</t>
  </si>
  <si>
    <t>Support for llamaindex/vdr-2b-multi-v1: Multilingual Visual Document Retrieval Model</t>
  </si>
  <si>
    <t>https://github.com/ollama/ollama/issues/8422</t>
  </si>
  <si>
    <t>Support Deepseek VL2</t>
  </si>
  <si>
    <t>https://github.com/ollama/ollama/issues/8096</t>
  </si>
  <si>
    <t>Cogito v2</t>
  </si>
  <si>
    <t>https://github.com/ollama/ollama/issues/11897</t>
  </si>
  <si>
    <t>Any progress on supporting omni/latest vision models?</t>
  </si>
  <si>
    <t>https://github.com/ollama/ollama/issues/11568</t>
  </si>
  <si>
    <t>[Model Request] Support new SmallThinker series models</t>
  </si>
  <si>
    <t>https://github.com/ollama/ollama/issues/11560</t>
  </si>
  <si>
    <t>openai style</t>
  </si>
  <si>
    <t>https://github.com/ollama/ollama/issues/11367</t>
  </si>
  <si>
    <t>Medical multimodal model</t>
  </si>
  <si>
    <t>https://github.com/ollama/ollama/issues/11237</t>
  </si>
  <si>
    <t>support for KaLM-embedding-multilingual-mini-instruct-v2 model</t>
  </si>
  <si>
    <t>https://github.com/ollama/ollama/issues/11227</t>
  </si>
  <si>
    <t>Remove num_ctx parameter from mistral-small3.1:latest modelfile</t>
  </si>
  <si>
    <t>https://github.com/ollama/ollama/issues/10830</t>
  </si>
  <si>
    <t>[Model request] X-ALMA machine translate model good for structured or markup language</t>
  </si>
  <si>
    <t>https://github.com/ollama/ollama/issues/10371</t>
  </si>
  <si>
    <t>Allow granite lora support</t>
  </si>
  <si>
    <t>https://github.com/ollama/ollama/issues/10358</t>
  </si>
  <si>
    <t>Requesting the model all-hands/openhands-lm-32b-v0.1</t>
  </si>
  <si>
    <t>https://github.com/ollama/ollama/issues/10268</t>
  </si>
  <si>
    <t>Support Dream 7b</t>
  </si>
  <si>
    <t>https://github.com/ollama/ollama/issues/10188</t>
  </si>
  <si>
    <t>Support for Vision models and Jina CLIP v2: Multilingual Multimodal Embeddings for Texts and Images</t>
  </si>
  <si>
    <t>https://github.com/ollama/ollama/issues/9710</t>
  </si>
  <si>
    <t>RWKV-G1</t>
  </si>
  <si>
    <t>https://github.com/ollama/ollama/issues/9653</t>
  </si>
  <si>
    <t>need  QVQ-72B-Preview</t>
  </si>
  <si>
    <t>https://github.com/ollama/ollama/issues/9334</t>
  </si>
  <si>
    <t>Hugging Face 的 BERT Embedding    model req</t>
  </si>
  <si>
    <t>https://github.com/ollama/ollama/issues/9038</t>
  </si>
  <si>
    <t>Mini-InternVL</t>
  </si>
  <si>
    <t>https://github.com/ollama/ollama/issues/8574</t>
  </si>
  <si>
    <t>Add MoonDream 2 rev:2025-1-9 support</t>
  </si>
  <si>
    <t>https://github.com/ollama/ollama/issues/8391</t>
  </si>
  <si>
    <t>glm-edge-v-5b-gguf:Q6_K blk.0.attn_qkv.weight</t>
  </si>
  <si>
    <t>https://github.com/ollama/ollama/issues/8243</t>
  </si>
  <si>
    <t>Megrez-3B-Omni</t>
  </si>
  <si>
    <t>https://github.com/ollama/ollama/issues/8230</t>
  </si>
  <si>
    <t>[Model Request] Support Nvidia Llama-3_3-Nemotron-Super-49B-v1_5 (Thinking &amp; Non-Thinking Modes + Tool Use)</t>
  </si>
  <si>
    <t>https://github.com/ollama/ollama/issues/11605</t>
  </si>
  <si>
    <t>Q3_K_S or IQ3_XXS or SMALLER mistralai/Mistral-Small-3.2-24B-Instruct-2506</t>
  </si>
  <si>
    <t>https://github.com/ollama/ollama/issues/11445</t>
  </si>
  <si>
    <t>Create Development Network Testing Model</t>
  </si>
  <si>
    <t>https://github.com/ollama/ollama/issues/10616</t>
  </si>
  <si>
    <t>Can we have Reka Flash 3 and GLM-4-32B on the Main Library?</t>
  </si>
  <si>
    <t>https://github.com/ollama/ollama/issues/10533</t>
  </si>
  <si>
    <t>Support TencentBAC Conan-embedding-v2</t>
  </si>
  <si>
    <t>https://github.com/ollama/ollama/issues/10491</t>
  </si>
  <si>
    <t>Support for Sapnous-VR-6B</t>
  </si>
  <si>
    <t>https://github.com/ollama/ollama/issues/10051</t>
  </si>
  <si>
    <t>Support PKU-Alignment/Align-DS-V</t>
  </si>
  <si>
    <t>https://github.com/ollama/ollama/issues/9721</t>
  </si>
  <si>
    <t>Add Gemma 3 pt models</t>
  </si>
  <si>
    <t>https://github.com/ollama/ollama/issues/9706</t>
  </si>
  <si>
    <t>DiffRythm</t>
  </si>
  <si>
    <t>https://github.com/ollama/ollama/issues/9601</t>
  </si>
  <si>
    <t>Add a model2vec distilled static embeddings model?</t>
  </si>
  <si>
    <t>https://github.com/ollama/ollama/issues/9560</t>
  </si>
  <si>
    <t>simplescaling/s1 by Stanford</t>
  </si>
  <si>
    <t>https://github.com/ollama/ollama/issues/9308</t>
  </si>
  <si>
    <t>xLSTM please!</t>
  </si>
  <si>
    <t>https://github.com/ollama/ollama/issues/9293</t>
  </si>
  <si>
    <t>model wanted in ollama please:Qwen2.5-Math-PRM-7B</t>
  </si>
  <si>
    <t>https://github.com/ollama/ollama/issues/8457</t>
  </si>
  <si>
    <t>please add model:QVQ-Preview 72B!</t>
  </si>
  <si>
    <t>https://github.com/ollama/ollama/issues/8362</t>
  </si>
  <si>
    <t>[Model request] alea-institute/kl3m-003-3.7b</t>
  </si>
  <si>
    <t>https://github.com/ollama/ollama/issues/8328</t>
  </si>
  <si>
    <t>Gpt-oss Read Image multivision mode</t>
  </si>
  <si>
    <t>https://github.com/ollama/ollama/issues/11741</t>
  </si>
  <si>
    <t>Qwen3-Coder-480B-A35B</t>
  </si>
  <si>
    <t>https://github.com/ollama/ollama/issues/11511</t>
  </si>
  <si>
    <t>Qwen3-235B-A22B `2507` model update</t>
  </si>
  <si>
    <t>https://github.com/ollama/ollama/issues/11488</t>
  </si>
  <si>
    <t>jina-clip-v2</t>
  </si>
  <si>
    <t>https://github.com/ollama/ollama/issues/7893</t>
  </si>
  <si>
    <t>https://github.com/ollama/ollama/issues/7848</t>
  </si>
  <si>
    <t>Ovis1.6-Gemma2-27B Model request</t>
  </si>
  <si>
    <t>https://github.com/ollama/ollama/issues/7842</t>
  </si>
  <si>
    <t>Support for Nvidia Hymba</t>
  </si>
  <si>
    <t>https://github.com/ollama/ollama/issues/7847</t>
  </si>
  <si>
    <t>Support for LLaVA-o1</t>
  </si>
  <si>
    <t>https://github.com/ollama/ollama/issues/7752</t>
  </si>
  <si>
    <t>Request: Nexa AI Omnivision</t>
  </si>
  <si>
    <t>https://github.com/ollama/ollama/issues/7769</t>
  </si>
  <si>
    <t>[Model request]GOT-OCR2.0</t>
  </si>
  <si>
    <t>https://github.com/ollama/ollama/issues/7605</t>
  </si>
  <si>
    <t>Please add microsoft/OmniParser model</t>
  </si>
  <si>
    <t>https://github.com/ollama/ollama/issues/7616</t>
  </si>
  <si>
    <t>I wanted to the add Donut LLM model which seems to be not supported at the moment</t>
  </si>
  <si>
    <t>https://github.com/ollama/ollama/issues/7569</t>
  </si>
  <si>
    <t>https://github.com/ollama/ollama/issues/7503</t>
  </si>
  <si>
    <t>Support for BGE-Multilingual-Gemma2</t>
  </si>
  <si>
    <t>Does ollama have other model support plans?Such as TTS, graphics, video, etc</t>
  </si>
  <si>
    <t>add h2ovl-mississippi-800m and h2ovl-mississippi-2b</t>
  </si>
  <si>
    <t>Support for NVLM</t>
  </si>
  <si>
    <t>Request to Add Support for Helsinki-NLP Models</t>
  </si>
  <si>
    <t>molmo by allen ai support</t>
  </si>
  <si>
    <t>Support for jinaai/jina-embeddings-v3 embedding model</t>
  </si>
  <si>
    <t>Moshi /moshiko /moshika speech text foundation LLM by KyutAI</t>
  </si>
  <si>
    <t>Support googles new "DataGemma" model</t>
  </si>
  <si>
    <t>Support Mistral's new visual model: Pixtral-12b-240910</t>
  </si>
  <si>
    <t>nvidia/NV-Embed-v2 support</t>
  </si>
  <si>
    <t>Jamba 1.5 Model</t>
  </si>
  <si>
    <t>Microsoft Phi-3.5 models</t>
  </si>
  <si>
    <t>Feature Request: Adding FalconMamba 7B Instruct in `ollama`</t>
  </si>
  <si>
    <t>Nvidia Minitron Please!</t>
  </si>
  <si>
    <t>Request to add support for InternVL-2 model</t>
  </si>
  <si>
    <t>florance vision model</t>
  </si>
  <si>
    <t>how to produce Embeddings model file? No examples</t>
  </si>
  <si>
    <t>please add nvidia/Nemotron-4-340B-Instruct</t>
  </si>
  <si>
    <t>support for recurrent gemma</t>
  </si>
  <si>
    <t>Support for zpoint_large_embedding_zh</t>
  </si>
  <si>
    <t>Support Dragonfly</t>
  </si>
  <si>
    <t>Support for InternVL-Chat-V1.5</t>
  </si>
  <si>
    <t>Add  OpenELM</t>
  </si>
  <si>
    <t>Support for Snowflake Arctic</t>
  </si>
  <si>
    <t>Can we add support for LLaVA-Llama-3-8B?</t>
  </si>
  <si>
    <t>Support `XLMRobertaModel` architecture</t>
  </si>
  <si>
    <t>Support for HuggingFaceM4/idefics2-8b as a vision model</t>
  </si>
  <si>
    <t>multilingual-e5-large and multilingual-e5-base Embedding Model Support</t>
  </si>
  <si>
    <t>Please add Qwen-audio</t>
  </si>
  <si>
    <t>New Model: "Jamba"  (Production Grade Mamba by ai21)</t>
  </si>
  <si>
    <t>Support Grok</t>
  </si>
  <si>
    <t>When will the ChatGLM model be supported？</t>
  </si>
  <si>
    <t>Support ChatGLM3</t>
  </si>
  <si>
    <t>Support for DeepSeek-VL vision models</t>
  </si>
  <si>
    <t>Can we have the newest 1-bit model</t>
  </si>
  <si>
    <t>Add  phixtral</t>
  </si>
  <si>
    <t>Support model allenai/OLMo-7B</t>
  </si>
  <si>
    <t>New model: Idefics-9B family</t>
  </si>
  <si>
    <t>Support for CogVLM wanted. CogVLM is an alternative for LLaVA</t>
  </si>
  <si>
    <t>Please add TinyGPT-V model support</t>
  </si>
  <si>
    <t>Is there any plan to support FinGPT</t>
  </si>
  <si>
    <t>Add support for RWKV</t>
  </si>
  <si>
    <t>Support WhisperForConditionalGeneration</t>
  </si>
  <si>
    <t>Issue title</t>
  </si>
  <si>
    <t>(updated)Thumb up+Comment Count</t>
  </si>
  <si>
    <t>Update_difference</t>
  </si>
  <si>
    <t>Eval bug: Jinja fails on `gpt-oss-120b` when using Vulkan</t>
  </si>
  <si>
    <t>https://github.com/ggml-org/llama.cpp/issues/15274</t>
  </si>
  <si>
    <t>server: implement GLM-style MTP</t>
  </si>
  <si>
    <t>https://github.com/ggml-org/llama.cpp/pull/15225</t>
  </si>
  <si>
    <t>Eval bug: Possible CUDA syncronization bug between devices.</t>
  </si>
  <si>
    <t>https://github.com/ggml-org/llama.cpp/issues/15294</t>
  </si>
  <si>
    <t>Eval bug: Gibberish with long context prompts GPT OSS</t>
  </si>
  <si>
    <t>https://github.com/ggml-org/llama.cpp/issues/15112</t>
  </si>
  <si>
    <t>Feature Request: Support GLM-4.5V</t>
  </si>
  <si>
    <t>https://github.com/ggml-org/llama.cpp/issues/15271</t>
  </si>
  <si>
    <t>common : add GLM-4.5 tool calling support</t>
  </si>
  <si>
    <t>https://github.com/ggml-org/llama.cpp/pull/15186</t>
  </si>
  <si>
    <t>mtmd: server: Support multimodal data prompt in /completions and /embeddings endpoint of server</t>
  </si>
  <si>
    <t>https://github.com/ggml-org/llama.cpp/pull/15108</t>
  </si>
  <si>
    <t>Eval bug: GPT-OSS-120B: Vulkan backend fails to allocate KV cache with OOM error, despite enough free memory</t>
  </si>
  <si>
    <t>https://github.com/ggml-org/llama.cpp/issues/15120</t>
  </si>
  <si>
    <t>Misc. bug: gpt-oss-20b perplexity broken</t>
  </si>
  <si>
    <t>https://github.com/ggml-org/llama.cpp/issues/15155</t>
  </si>
  <si>
    <t>Feature Request: Support for Activated LoRA</t>
  </si>
  <si>
    <t>https://github.com/ggml-org/llama.cpp/issues/15212</t>
  </si>
  <si>
    <t>server : implement /api/version endpoint for ollama compatibility (#15167 )</t>
  </si>
  <si>
    <t>https://github.com/ggml-org/llama.cpp/pull/15177</t>
  </si>
  <si>
    <t>Eval bug: gpt-oss reasoning_effort does nothing</t>
  </si>
  <si>
    <t>https://github.com/ggml-org/llama.cpp/issues/15130</t>
  </si>
  <si>
    <t>Feature Request:  --n-cpu-moe option for multi GPU?</t>
  </si>
  <si>
    <t>https://github.com/ggml-org/llama.cpp/issues/15263</t>
  </si>
  <si>
    <t>`tool-call`: Qwen3 Coder chat format support</t>
  </si>
  <si>
    <t>https://github.com/ggml-org/llama.cpp/pull/15162</t>
  </si>
  <si>
    <t>Add comprehensive Copilot instructions with Python environment, server testing, and git clang-format</t>
  </si>
  <si>
    <t>https://github.com/ggml-org/llama.cpp/pull/15286</t>
  </si>
  <si>
    <t>Misc. bug: Massive generation slowdown when disabling top-k sampling (--top-k 0)</t>
  </si>
  <si>
    <t>https://github.com/ggml-org/llama.cpp/issues/15223</t>
  </si>
  <si>
    <t>WIP: ggml-cuda: Add bf16 cuda support to fattn (Flash Attention)</t>
  </si>
  <si>
    <t>https://github.com/ggml-org/llama.cpp/pull/15261</t>
  </si>
  <si>
    <t>Compile bug: Broken HIP on 6122</t>
  </si>
  <si>
    <t>https://github.com/ggml-org/llama.cpp/issues/15196</t>
  </si>
  <si>
    <t>Can I use multiple models with llama-server and select one with "models" field in POST request?</t>
  </si>
  <si>
    <t>https://github.com/ggml-org/llama.cpp/issues/15168</t>
  </si>
  <si>
    <t>Compile bug: shaderc v2025.2 causes vulkan compilation failure</t>
  </si>
  <si>
    <t>https://github.com/ggml-org/llama.cpp/issues/15344</t>
  </si>
  <si>
    <t>aLoRA Support</t>
  </si>
  <si>
    <t>https://github.com/ggml-org/llama.cpp/pull/15327</t>
  </si>
  <si>
    <t>Q6_K - Block Interleaving Implementation for x86 SIMD (AVX512/AVX2)</t>
  </si>
  <si>
    <t>https://github.com/ggml-org/llama.cpp/pull/15275</t>
  </si>
  <si>
    <t>server: implementation of v1/completions echo logprobs support</t>
  </si>
  <si>
    <t>https://github.com/ggml-org/llama.cpp/pull/15189</t>
  </si>
  <si>
    <t>GPT-OSS 20B and Qwen3 30B A3B prefill so slowly</t>
  </si>
  <si>
    <t>https://github.com/ggml-org/llama.cpp/issues/15163</t>
  </si>
  <si>
    <t>Eval bug: ERROR:hf-to-gguf:Model Glm4vMoeForConditionalGeneration is not supported</t>
  </si>
  <si>
    <t>https://github.com/ggml-org/llama.cpp/issues/15284</t>
  </si>
  <si>
    <t>vulkan: fuse adds</t>
  </si>
  <si>
    <t>https://github.com/ggml-org/llama.cpp/pull/15252</t>
  </si>
  <si>
    <t>Eval bug: output from gpt-oss-20b-F16 model has no comparison the output of the same prompt on gpt-oss.com</t>
  </si>
  <si>
    <t>https://github.com/ggml-org/llama.cpp/issues/15190</t>
  </si>
  <si>
    <t>Eval bug: unknown model architecture: 'qwen_image'</t>
  </si>
  <si>
    <t>https://github.com/ggml-org/llama.cpp/issues/15143</t>
  </si>
  <si>
    <t>[question/bug] quantized sizes.</t>
  </si>
  <si>
    <t>https://github.com/ggml-org/llama.cpp/issues/15117</t>
  </si>
  <si>
    <t>Eval bug: gpt-oss debugging response issues</t>
  </si>
  <si>
    <t>https://github.com/ggml-org/llama.cpp/issues/15113</t>
  </si>
  <si>
    <t>Eval bug: GPT OSS 20B segfaults when using -ctk q4_0 -ctv q4_0 (ROCm &amp; Vulkan)</t>
  </si>
  <si>
    <t>https://github.com/ggml-org/llama.cpp/issues/15107</t>
  </si>
  <si>
    <t>Eval bug: GPT-OSS `response_format` not respected if jinja template enabled</t>
  </si>
  <si>
    <t>https://github.com/ggml-org/llama.cpp/issues/15276</t>
  </si>
  <si>
    <t>Compile bug: Sudden loss of the ability to compile llama.cpp (Ubuntu 24.04)</t>
  </si>
  <si>
    <t>https://github.com/ggml-org/llama.cpp/issues/15257</t>
  </si>
  <si>
    <t>Feature Request: Support multiple devices on a single rpc-server</t>
  </si>
  <si>
    <t>https://github.com/ggml-org/llama.cpp/issues/15210</t>
  </si>
  <si>
    <t>what's the relationship between cudart-llama-bin-win-cuda-12.4-x64.zip and llama-b6123-bin-win-cuda-12.4-x64.zip ?</t>
  </si>
  <si>
    <t>https://github.com/ggml-org/llama.cpp/issues/15204</t>
  </si>
  <si>
    <t>Eval bug: GGGGGGGG... or garbled works</t>
  </si>
  <si>
    <t>https://github.com/ggml-org/llama.cpp/issues/15272</t>
  </si>
  <si>
    <t>Apple NPU acceleration integrated into llama.cpp, using MiniCPM-V 4.0 as an example.</t>
  </si>
  <si>
    <t>https://github.com/ggml-org/llama.cpp/pull/15262</t>
  </si>
  <si>
    <t>Adding Resume for curl downloads</t>
  </si>
  <si>
    <t>https://github.com/ggml-org/llama.cpp/pull/15217</t>
  </si>
  <si>
    <t>Misc. bug: llama-server occasionally hangs when loading models</t>
  </si>
  <si>
    <t>https://github.com/ggml-org/llama.cpp/issues/15128</t>
  </si>
  <si>
    <t>Eval bug: load_tensors preferring last CUDA device with multiple CUDA devices</t>
  </si>
  <si>
    <t>https://github.com/ggml-org/llama.cpp/issues/15125</t>
  </si>
  <si>
    <t>CANN: fix ggml_cann_rms_norm</t>
  </si>
  <si>
    <t>https://github.com/ggml-org/llama.cpp/pull/15331</t>
  </si>
  <si>
    <t>Add OpenVINO backend</t>
  </si>
  <si>
    <t>https://github.com/ggml-org/llama.cpp/pull/15307</t>
  </si>
  <si>
    <t>vulkan: optimize rms_norm, and allow the work to spread across multiple SMs</t>
  </si>
  <si>
    <t>https://github.com/ggml-org/llama.cpp/pull/15281</t>
  </si>
  <si>
    <t>Microsoft Defender trojan alert b6128 cuda built</t>
  </si>
  <si>
    <t>https://github.com/ggml-org/llama.cpp/issues/15235</t>
  </si>
  <si>
    <t>Eval bug: GLM V4.5 Air + HIP ROCm + --override-tensor exps=CPU = broken outputs</t>
  </si>
  <si>
    <t>https://github.com/ggml-org/llama.cpp/issues/15198</t>
  </si>
  <si>
    <t>Misc. bug: How can llama.cpp cache the tool description while using model function call feature?</t>
  </si>
  <si>
    <t>https://github.com/ggml-org/llama.cpp/issues/15166</t>
  </si>
  <si>
    <t>MoE Expert manipulation args</t>
  </si>
  <si>
    <t>https://github.com/ggml-org/llama.cpp/pull/15165</t>
  </si>
  <si>
    <t>Eval bug: Load Kimi-K2-Instruct-BF16-384x14B-Q2_K_S-00001-of-00013.gguf fail</t>
  </si>
  <si>
    <t>https://github.com/ggml-org/llama.cpp/issues/15164</t>
  </si>
  <si>
    <t>vulkan: Support mul_mat_id with f32 accumulators</t>
  </si>
  <si>
    <t>https://github.com/ggml-org/llama.cpp/pull/15337</t>
  </si>
  <si>
    <t>test-opt: fix backend support check</t>
  </si>
  <si>
    <t>https://github.com/ggml-org/llama.cpp/pull/15317</t>
  </si>
  <si>
    <t>Feature Request: Support EAGLE3 models for draft model / speculative decoding use cases</t>
  </si>
  <si>
    <t>https://github.com/ggml-org/llama.cpp/issues/15305</t>
  </si>
  <si>
    <t>Misc. bug: ggml_cann_rms_norm causes CANN kernel crash when running llama-bench.</t>
  </si>
  <si>
    <t>https://github.com/ggml-org/llama.cpp/issues/15330</t>
  </si>
  <si>
    <t>64 bit CUDA copy routines via GGML_CUDA_ALLOW_LARGE_TENSORS</t>
  </si>
  <si>
    <t>https://github.com/ggml-org/llama.cpp/pull/15298</t>
  </si>
  <si>
    <t>Eval bug: Unexpected content at end of input: gpt-oss:20b, codex</t>
  </si>
  <si>
    <t>https://github.com/ggml-org/llama.cpp/issues/15292</t>
  </si>
  <si>
    <t>Research: Intel oneAPI Compiler</t>
  </si>
  <si>
    <t>https://github.com/ggml-org/llama.cpp/issues/15269</t>
  </si>
  <si>
    <t>Refactor: Unify indentation of preprocesor macros</t>
  </si>
  <si>
    <t>https://github.com/ggml-org/llama.cpp/issues/15264</t>
  </si>
  <si>
    <t>Fixes #15247 | Update chat.cpp to support (at least) qwen3 reasoning + tool_choice = required</t>
  </si>
  <si>
    <t>https://github.com/ggml-org/llama.cpp/pull/15248</t>
  </si>
  <si>
    <t>Feature Request: Metal3 support for Mac Intel and Radeon GPU on MacOS</t>
  </si>
  <si>
    <t>https://github.com/ggml-org/llama.cpp/issues/15228</t>
  </si>
  <si>
    <t>ci : Enable pre-built cuda releases on ubuntu (#5106)</t>
  </si>
  <si>
    <t>https://github.com/ggml-org/llama.cpp/pull/15249</t>
  </si>
  <si>
    <t>Misc. bug: [chat] (hermes 2) Impossible de to use both `tool_choice: "required"` and reasoning</t>
  </si>
  <si>
    <t>https://github.com/ggml-org/llama.cpp/issues/15247</t>
  </si>
  <si>
    <t>Eval bug: ROCm error: CUBLAS_STATUS_INTERNAL_ERROR</t>
  </si>
  <si>
    <t>https://github.com/ggml-org/llama.cpp/issues/15244</t>
  </si>
  <si>
    <t>Eval bug: error using llama.</t>
  </si>
  <si>
    <t>https://github.com/ggml-org/llama.cpp/issues/15242</t>
  </si>
  <si>
    <t>Misc. bug: Server stops PP and TG on connection close (postman) but only stops TG (not PP) on JS openai `signal:abortController` call</t>
  </si>
  <si>
    <t>https://github.com/ggml-org/llama.cpp/issues/15232</t>
  </si>
  <si>
    <t>ci : Fix -Werror=return-type in clip.cpp so ci/run.sh can run without issue</t>
  </si>
  <si>
    <t>https://github.com/ggml-org/llama.cpp/pull/15221</t>
  </si>
  <si>
    <t>introduce how to build with Vulkan on Raspbian OS</t>
  </si>
  <si>
    <t>https://github.com/ggml-org/llama.cpp/pull/15206</t>
  </si>
  <si>
    <t>Misc. bug: Fail to convert Qwen3-4B-Instruct-2507-FP8 from safetensors to GGUF format.</t>
  </si>
  <si>
    <t>https://github.com/ggml-org/llama.cpp/issues/15173</t>
  </si>
  <si>
    <t>ggml: add `conv3d` op</t>
  </si>
  <si>
    <t>https://github.com/ggml-org/llama.cpp/pull/15182</t>
  </si>
  <si>
    <t>Misc. bug: VSCode copilot chat now asks for a minimum version</t>
  </si>
  <si>
    <t>https://github.com/ggml-org/llama.cpp/issues/15167</t>
  </si>
  <si>
    <t>llama-finetune: failed to allocate buffer of size</t>
  </si>
  <si>
    <t>https://github.com/ggml-org/llama.cpp/issues/15139</t>
  </si>
  <si>
    <t xml:space="preserve">ggml: aarch64: Implement SVE F16 kernels for vector functions </t>
  </si>
  <si>
    <t>https://github.com/ggml-org/llama.cpp/pull/15115</t>
  </si>
  <si>
    <t>Misc. bug: Incorrect jinja2 template for GPT-OSS?</t>
  </si>
  <si>
    <t>https://github.com/ggml-org/llama.cpp/issues/15110</t>
  </si>
  <si>
    <t>model : support vision LiquidAI LFM2-VL family</t>
  </si>
  <si>
    <t>https://github.com/ggml-org/llama.cpp/pull/15347</t>
  </si>
  <si>
    <t>vulkan: Use larger workgroups for mul_mat_vec when M is small</t>
  </si>
  <si>
    <t>https://github.com/ggml-org/llama.cpp/pull/15355</t>
  </si>
  <si>
    <t>vulkan: Optimize argsort</t>
  </si>
  <si>
    <t>https://github.com/ggml-org/llama.cpp/pull/15354</t>
  </si>
  <si>
    <t>vulkan: disable spirv-opt for bfloat16 shaders</t>
  </si>
  <si>
    <t>https://github.com/ggml-org/llama.cpp/pull/15352</t>
  </si>
  <si>
    <t>Quantization format allocation strategy</t>
  </si>
  <si>
    <t>https://github.com/ggml-org/llama.cpp/issues/15351</t>
  </si>
  <si>
    <t>Can llama.cpp run CosyVoice2 model?</t>
  </si>
  <si>
    <t>https://github.com/ggml-org/llama.cpp/issues/15348</t>
  </si>
  <si>
    <t>sched : copy only the used experts when offloading prompt processing</t>
  </si>
  <si>
    <t>https://github.com/ggml-org/llama.cpp/pull/15346</t>
  </si>
  <si>
    <t>CANN: optimize the rope ops</t>
  </si>
  <si>
    <t>https://github.com/ggml-org/llama.cpp/pull/15335</t>
  </si>
  <si>
    <t>Feature Request: Add a keyboard shortcut to save edited messages.</t>
  </si>
  <si>
    <t>https://github.com/ggml-org/llama.cpp/issues/15310</t>
  </si>
  <si>
    <t>vulkan: Add missing bounds checking to scalar/coopmat1 mul_mat_id</t>
  </si>
  <si>
    <t>https://github.com/ggml-org/llama.cpp/pull/15334</t>
  </si>
  <si>
    <t>Misc. bug: Cuda Error at cleanup in ggml_backend_cuda_context</t>
  </si>
  <si>
    <t>https://github.com/ggml-org/llama.cpp/issues/15316</t>
  </si>
  <si>
    <t>OpenCL: add fused group_norm/norm, mul, add</t>
  </si>
  <si>
    <t>https://github.com/ggml-org/llama.cpp/pull/15314</t>
  </si>
  <si>
    <t>graph : use F32 accumulators for gpt-oss</t>
  </si>
  <si>
    <t>https://github.com/ggml-org/llama.cpp/pull/15312</t>
  </si>
  <si>
    <t>Feature Request: add /v1/audio/transcriptions endpoint for local openai STT support</t>
  </si>
  <si>
    <t>https://github.com/ggml-org/llama.cpp/issues/15291</t>
  </si>
  <si>
    <t>ggml: riscv: add riscv spacemit backend</t>
  </si>
  <si>
    <t>https://github.com/ggml-org/llama.cpp/pull/15288</t>
  </si>
  <si>
    <t>vulkan.Dockerfile: install vulkan SDK using tarball</t>
  </si>
  <si>
    <t>https://github.com/ggml-org/llama.cpp/pull/15282</t>
  </si>
  <si>
    <t>Eval bug: GGML_ASSERT failure at ggml.c:6370 during llama_opt_epoch with Saiga Nemo 12B</t>
  </si>
  <si>
    <t>https://github.com/ggml-org/llama.cpp/issues/15279</t>
  </si>
  <si>
    <t>arm64: add i8mm route with SVE ggml_vec_dot_q4_K_q8_K and ggml_vec_dot_q6_K_…</t>
  </si>
  <si>
    <t>https://github.com/ggml-org/llama.cpp/pull/15277</t>
  </si>
  <si>
    <t>opencl: add initial mxfp4 support via mv</t>
  </si>
  <si>
    <t>https://github.com/ggml-org/llama.cpp/pull/15270</t>
  </si>
  <si>
    <t>Feature Request: Override download location</t>
  </si>
  <si>
    <t>https://github.com/ggml-org/llama.cpp/issues/15255</t>
  </si>
  <si>
    <t>Eval bug: gpt-oss reasoning-budget does nothing</t>
  </si>
  <si>
    <t>https://github.com/ggml-org/llama.cpp/issues/15266</t>
  </si>
  <si>
    <t>musa: fix build warnings</t>
  </si>
  <si>
    <t>https://github.com/ggml-org/llama.cpp/pull/15258</t>
  </si>
  <si>
    <t>Feature Request: integrated automatic verification of authenticity and integrity for model files (GGUF/GGML) at load time.</t>
  </si>
  <si>
    <t>https://github.com/ggml-org/llama.cpp/issues/15250</t>
  </si>
  <si>
    <t>Misc. bug:  Clean up code, compile warnings, use linter or something</t>
  </si>
  <si>
    <t>https://github.com/ggml-org/llama.cpp/issues/15254</t>
  </si>
  <si>
    <t>Eval bug: gpt-oss 120b taking really long to load.</t>
  </si>
  <si>
    <t>https://github.com/ggml-org/llama.cpp/issues/15253</t>
  </si>
  <si>
    <t>Misc. bug: IndexError during GPT‑OSS conversion in convert_hf_to_gguf.py (transpose on bias)</t>
  </si>
  <si>
    <t>https://github.com/ggml-org/llama.cpp/issues/15240</t>
  </si>
  <si>
    <t>Misc. bug: Low prompt processing performance?</t>
  </si>
  <si>
    <t>https://github.com/ggml-org/llama.cpp/issues/15233</t>
  </si>
  <si>
    <t>Eval bug: error when convert llama3.2_1b after quantized by GPTQ</t>
  </si>
  <si>
    <t>https://github.com/ggml-org/llama.cpp/issues/15224</t>
  </si>
  <si>
    <t>Eval bug: JSON schema incorrectly enforces order of JSON object keys</t>
  </si>
  <si>
    <t>https://github.com/ggml-org/llama.cpp/issues/15216</t>
  </si>
  <si>
    <t>ggml: SVE support for exponential functions</t>
  </si>
  <si>
    <t>https://github.com/ggml-org/llama.cpp/pull/15145</t>
  </si>
  <si>
    <t>Add T5Gemma support #14940</t>
  </si>
  <si>
    <t>https://github.com/ggml-org/llama.cpp/pull/15123</t>
  </si>
  <si>
    <t>Feature Request: Add separate --override-tensor control for draft models.</t>
  </si>
  <si>
    <t>https://github.com/ggml-org/llama.cpp/issues/15185</t>
  </si>
  <si>
    <t>SVE support for exponential functions</t>
  </si>
  <si>
    <t>ggml: Add basic SET_ROWS support in WebGPU</t>
  </si>
  <si>
    <t>https://github.com/ggml-org/llama.cpp/pull/15137</t>
  </si>
  <si>
    <t>vulkan: support flash attention sinks</t>
  </si>
  <si>
    <t>https://github.com/ggml-org/llama.cpp/pull/15126</t>
  </si>
  <si>
    <t>gguf-py : add Numpy MXFP4 de/quantization support</t>
  </si>
  <si>
    <t>https://github.com/ggml-org/llama.cpp/pull/15111</t>
  </si>
  <si>
    <t>mtmd: server: Support basic multimodal data in /completions endpoint of server</t>
  </si>
  <si>
    <t>mtmd: server: Support multimodal data prompt in /completions endpoint of server</t>
  </si>
  <si>
    <t>Misc. bug: No `-dev` parameter support for llama-bench</t>
  </si>
  <si>
    <t>https://github.com/ggml-org/llama.cpp/issues/15089</t>
  </si>
  <si>
    <t>[Feature Request] Add support for aclnn wkv6/wkv7 kernels to ggml-cann backend (for RWKV on Ascend)</t>
  </si>
  <si>
    <t>https://github.com/ggml-org/llama.cpp/issues/15085</t>
  </si>
  <si>
    <t>Feature Request: llama-bench log file support</t>
  </si>
  <si>
    <t>https://github.com/ggml-org/llama.cpp/issues/15084</t>
  </si>
  <si>
    <t>Misc. bug: seq_rm does not support seq_id &lt; 0, documentation claiming the value is supported</t>
  </si>
  <si>
    <t>https://github.com/ggml-org/llama.cpp/issues/15104</t>
  </si>
  <si>
    <t>CANN: add optional support for ACL Graph execution</t>
  </si>
  <si>
    <t>https://github.com/ggml-org/llama.cpp/pull/15065</t>
  </si>
  <si>
    <t>ggml-cpu : add basic RVV support for vector f32 ops</t>
  </si>
  <si>
    <t>https://github.com/ggml-org/llama.cpp/pull/15057</t>
  </si>
  <si>
    <t>Support streaming delta.reasoning_content in WebUI</t>
  </si>
  <si>
    <t>https://github.com/ggml-org/llama.cpp/pull/15052</t>
  </si>
  <si>
    <t>Add support for CogVLM model</t>
  </si>
  <si>
    <t>https://github.com/ggml-org/llama.cpp/pull/15002</t>
  </si>
  <si>
    <t>Feature Request: Qwen3-Coder Tool Call Parser</t>
  </si>
  <si>
    <t>https://github.com/ggml-org/llama.cpp/issues/15012</t>
  </si>
  <si>
    <t>vulkan: Support ne[3]&gt;1 in noncontig matrix-vector multiply</t>
  </si>
  <si>
    <t>https://github.com/ggml-org/llama.cpp/pull/15015</t>
  </si>
  <si>
    <t>Support conversion of Qwen3-Embedding models</t>
  </si>
  <si>
    <t>https://github.com/ggml-org/llama.cpp/pull/15023</t>
  </si>
  <si>
    <t>Feature Request:</t>
  </si>
  <si>
    <t>https://github.com/ggml-org/llama.cpp/issues/15022</t>
  </si>
  <si>
    <t>Feature Request: Support Step3TextForCausalLM</t>
  </si>
  <si>
    <t>https://github.com/ggml-org/llama.cpp/issues/14998</t>
  </si>
  <si>
    <t>OpenCL: add initial FA support</t>
  </si>
  <si>
    <t>https://github.com/ggml-org/llama.cpp/pull/14987</t>
  </si>
  <si>
    <t>Feature Request: T5Gemma support</t>
  </si>
  <si>
    <t>https://github.com/ggml-org/llama.cpp/issues/14940</t>
  </si>
  <si>
    <t>model: Add support for GLM 4.5 family of models (#14921)</t>
  </si>
  <si>
    <t>https://github.com/ggml-org/llama.cpp/pull/14939</t>
  </si>
  <si>
    <t>mtmd : support home-cooked Mistral Small Omni</t>
  </si>
  <si>
    <t>https://github.com/ggml-org/llama.cpp/pull/14928</t>
  </si>
  <si>
    <t>Feature Request: Implement missing ops from backends</t>
  </si>
  <si>
    <t>https://github.com/ggml-org/llama.cpp/issues/14909</t>
  </si>
  <si>
    <t>Feature Request: GLM 4.5 MoE support</t>
  </si>
  <si>
    <t>https://github.com/ggml-org/llama.cpp/issues/14921</t>
  </si>
  <si>
    <t>Support intern-s1</t>
  </si>
  <si>
    <t>https://github.com/ggml-org/llama.cpp/pull/14875</t>
  </si>
  <si>
    <t>Adding chat template support for Granite model</t>
  </si>
  <si>
    <t>https://github.com/ggml-org/llama.cpp/pull/14864</t>
  </si>
  <si>
    <t>ggml_vulkan: device Vulkan0 does not support 16-bit storage.</t>
  </si>
  <si>
    <t>https://github.com/ggml-org/llama.cpp/issues/14805</t>
  </si>
  <si>
    <t>Feature Request: Add --upload to llama-bench</t>
  </si>
  <si>
    <t>https://github.com/ggml-org/llama.cpp/issues/14791</t>
  </si>
  <si>
    <t>[BUG] DeepSeek V3 weight_scale_inv tensor mapping not supported in converter</t>
  </si>
  <si>
    <t>https://github.com/ggml-org/llama.cpp/issues/14781</t>
  </si>
  <si>
    <t>Research: Add isolated tool for hosting a Claude-style API with tool calling support</t>
  </si>
  <si>
    <t>https://github.com/ggml-org/llama.cpp/issues/14769</t>
  </si>
  <si>
    <t>Feature Request: Direct FP8 conversion from convert_hf_to_gguf.py</t>
  </si>
  <si>
    <t>https://github.com/ggml-org/llama.cpp/issues/14762</t>
  </si>
  <si>
    <t>mtmd : Support jinja in libmtmd (Only for QwenVL and Qwen Omni)</t>
  </si>
  <si>
    <t>https://github.com/ggml-org/llama.cpp/pull/14730</t>
  </si>
  <si>
    <t>Feature Request: Optimization of work for MOE architecture</t>
  </si>
  <si>
    <t>https://github.com/ggml-org/llama.cpp/issues/14714</t>
  </si>
  <si>
    <t>Eval bug: CUDA error: operation not supported</t>
  </si>
  <si>
    <t>https://github.com/ggml-org/llama.cpp/issues/14692</t>
  </si>
  <si>
    <t>Feature Request: Server stream response for "prompt processing progress"</t>
  </si>
  <si>
    <t>https://github.com/ggml-org/llama.cpp/issues/14685</t>
  </si>
  <si>
    <t>Feature Request: ARMv7 / Termux Support on Mobile Devices</t>
  </si>
  <si>
    <t>https://github.com/ggml-org/llama.cpp/issues/14699</t>
  </si>
  <si>
    <t>kleidiai: add support for get_rows</t>
  </si>
  <si>
    <t>https://github.com/ggml-org/llama.cpp/pull/14676</t>
  </si>
  <si>
    <t>Add Pad Reflect 1D CUDA support</t>
  </si>
  <si>
    <t>https://github.com/ggml-org/llama.cpp/pull/14659</t>
  </si>
  <si>
    <t>Feature Request: Support Kimi K2</t>
  </si>
  <si>
    <t>https://github.com/ggml-org/llama.cpp/issues/14642</t>
  </si>
  <si>
    <t>Feature Request: Add Explicit Context Reset for llama-cli or llama-server</t>
  </si>
  <si>
    <t>https://github.com/ggml-org/llama.cpp/issues/14652</t>
  </si>
  <si>
    <t>Add CUDA non-contiguous Unary Ops support</t>
  </si>
  <si>
    <t>https://github.com/ggml-org/llama.cpp/pull/14639</t>
  </si>
  <si>
    <t>Feature Request: Improve Sampling API: Expose Top‑K/Top‑P Candidate Token Lists in C API</t>
  </si>
  <si>
    <t>https://github.com/ggml-org/llama.cpp/issues/14612</t>
  </si>
  <si>
    <t>Feature Request: Built-in Token Probability Output for Inference API</t>
  </si>
  <si>
    <t>https://github.com/ggml-org/llama.cpp/issues/14611</t>
  </si>
  <si>
    <t>Eval bug: ROCm error: batched GEMM not supported</t>
  </si>
  <si>
    <t>https://github.com/ggml-org/llama.cpp/issues/14576</t>
  </si>
  <si>
    <t>Feature Request: add tool calling for deepseek-r1-0528</t>
  </si>
  <si>
    <t>https://github.com/ggml-org/llama.cpp/issues/14557</t>
  </si>
  <si>
    <t>Support for Ovis2 models</t>
  </si>
  <si>
    <t>https://github.com/ggml-org/llama.cpp/issues/14552</t>
  </si>
  <si>
    <t>Feature Request: Speed up image encode with Metal</t>
  </si>
  <si>
    <t>https://github.com/ggml-org/llama.cpp/issues/14527</t>
  </si>
  <si>
    <t>Feature Request: to enable real batch for multiple images input of VLM</t>
  </si>
  <si>
    <t>https://github.com/ggml-org/llama.cpp/issues/14530</t>
  </si>
  <si>
    <t>Feature Request: Support  GLM-4.1V-9B-Thinking</t>
  </si>
  <si>
    <t>https://github.com/ggml-org/llama.cpp/issues/14495</t>
  </si>
  <si>
    <t>Feature Request: Support EXAONE 4.0</t>
  </si>
  <si>
    <t>https://github.com/ggml-org/llama.cpp/issues/14474</t>
  </si>
  <si>
    <t>Feature Request: Support (Huawei) Pangu Pro 72B MoE Model</t>
  </si>
  <si>
    <t>https://github.com/ggml-org/llama.cpp/issues/14486</t>
  </si>
  <si>
    <t>Feature Request: per-chat prompt caching</t>
  </si>
  <si>
    <t>https://github.com/ggml-org/llama.cpp/issues/14470</t>
  </si>
  <si>
    <t>Feature Request: Adding Parquet support for tokenized datasets</t>
  </si>
  <si>
    <t>https://github.com/ggml-org/llama.cpp/issues/14442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</si>
</sst>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M/d/yyyy"/>
    <numFmt numFmtId="166" formatCode="yyyy-mm-dd"/>
  </numFmts>
  <fonts count="21">
    <font>
      <sz val="10.0"/>
      <color theme="1"/>
      <name val="Calibri"/>
      <scheme val="minor"/>
    </font>
    <font>
      <b/>
      <sz val="9.0"/>
      <color rgb="FF1F2329"/>
      <name val="Calibri"/>
    </font>
    <font>
      <b/>
      <sz val="9.0"/>
      <color theme="1"/>
      <name val="Calibri"/>
    </font>
    <font>
      <sz val="9.0"/>
      <color rgb="FF1F2329"/>
      <name val="Calibri"/>
    </font>
    <font>
      <u/>
      <sz val="9.0"/>
      <color rgb="FF0000FF"/>
      <name val="Calibri"/>
    </font>
    <font>
      <b/>
      <sz val="9.0"/>
      <color rgb="FF000000"/>
      <name val="Calibri"/>
    </font>
    <font>
      <b/>
      <sz val="9.0"/>
      <color rgb="FFFF0000"/>
      <name val="Calibri"/>
    </font>
    <font>
      <sz val="9.0"/>
      <color rgb="FF000000"/>
      <name val="Calibri"/>
    </font>
    <font>
      <u/>
      <sz val="9.0"/>
      <color rgb="FF000000"/>
      <name val="Calibri"/>
    </font>
    <font>
      <sz val="9.0"/>
      <color theme="1"/>
      <name val="Calibri"/>
    </font>
    <font>
      <sz val="9.0"/>
      <color rgb="FFFF0000"/>
      <name val="Calibri"/>
    </font>
    <font>
      <color theme="1"/>
      <name val="Calibri"/>
      <scheme val="minor"/>
    </font>
    <font>
      <u/>
      <color rgb="FF0000FF"/>
    </font>
    <font>
      <color theme="1"/>
      <name val="Calibri"/>
    </font>
    <font>
      <color rgb="FFFF0000"/>
      <name val="Calibri"/>
      <scheme val="minor"/>
    </font>
    <font>
      <u/>
      <sz val="9.0"/>
      <color rgb="FF000000"/>
      <name val="Calibri"/>
    </font>
    <font>
      <b/>
      <sz val="10.0"/>
      <color rgb="FF1F2329"/>
      <name val="Calibri"/>
    </font>
    <font>
      <b/>
      <sz val="10.0"/>
      <color rgb="FF000000"/>
      <name val="Calibri"/>
    </font>
    <font>
      <b/>
      <sz val="10.0"/>
      <color rgb="FFFF0000"/>
      <name val="Calibri"/>
    </font>
    <font>
      <sz val="10.0"/>
      <color theme="1"/>
      <name val="Calibri"/>
    </font>
    <font>
      <u/>
      <sz val="10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4C724"/>
        <bgColor rgb="FF34C72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3" numFmtId="0" xfId="0" applyAlignment="1" applyBorder="1" applyFont="1">
      <alignment vertical="center"/>
    </xf>
    <xf borderId="0" fillId="0" fontId="3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3" numFmtId="164" xfId="0" applyAlignment="1" applyFont="1" applyNumberFormat="1">
      <alignment vertical="bottom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165" xfId="0" applyAlignment="1" applyFont="1" applyNumberFormat="1">
      <alignment horizontal="right" readingOrder="0" vertical="center"/>
    </xf>
    <xf borderId="0" fillId="0" fontId="7" numFmtId="0" xfId="0" applyAlignment="1" applyFont="1">
      <alignment readingOrder="0" vertical="center"/>
    </xf>
    <xf borderId="0" fillId="0" fontId="10" numFmtId="0" xfId="0" applyAlignment="1" applyFont="1">
      <alignment vertical="center"/>
    </xf>
    <xf borderId="0" fillId="0" fontId="7" numFmtId="165" xfId="0" applyAlignment="1" applyFont="1" applyNumberFormat="1">
      <alignment readingOrder="0" vertical="center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3" numFmtId="165" xfId="0" applyAlignment="1" applyFont="1" applyNumberFormat="1">
      <alignment horizontal="right" readingOrder="0" vertical="center"/>
    </xf>
    <xf borderId="0" fillId="0" fontId="11" numFmtId="165" xfId="0" applyAlignment="1" applyFont="1" applyNumberFormat="1">
      <alignment readingOrder="0" vertical="center"/>
    </xf>
    <xf borderId="0" fillId="0" fontId="13" numFmtId="165" xfId="0" applyAlignment="1" applyFont="1" applyNumberFormat="1">
      <alignment readingOrder="0" vertical="center"/>
    </xf>
    <xf borderId="0" fillId="0" fontId="14" numFmtId="0" xfId="0" applyAlignment="1" applyFont="1">
      <alignment vertical="center"/>
    </xf>
    <xf borderId="0" fillId="0" fontId="11" numFmtId="165" xfId="0" applyAlignment="1" applyFont="1" applyNumberFormat="1">
      <alignment vertical="center"/>
    </xf>
    <xf borderId="0" fillId="0" fontId="13" numFmtId="165" xfId="0" applyAlignment="1" applyFont="1" applyNumberFormat="1">
      <alignment horizontal="right" vertical="center"/>
    </xf>
    <xf borderId="0" fillId="0" fontId="15" numFmtId="0" xfId="0" applyAlignment="1" applyFont="1">
      <alignment vertical="center"/>
    </xf>
    <xf borderId="0" fillId="0" fontId="9" numFmtId="165" xfId="0" applyAlignment="1" applyFont="1" applyNumberFormat="1">
      <alignment horizontal="right" vertical="center"/>
    </xf>
    <xf borderId="0" fillId="0" fontId="7" numFmtId="165" xfId="0" applyAlignment="1" applyFont="1" applyNumberFormat="1">
      <alignment vertical="center"/>
    </xf>
    <xf borderId="0" fillId="0" fontId="13" numFmtId="165" xfId="0" applyAlignment="1" applyFont="1" applyNumberFormat="1">
      <alignment vertical="center"/>
    </xf>
    <xf borderId="0" fillId="0" fontId="16" numFmtId="0" xfId="0" applyAlignment="1" applyFont="1">
      <alignment readingOrder="0" vertical="center"/>
    </xf>
    <xf borderId="0" fillId="0" fontId="17" numFmtId="0" xfId="0" applyAlignment="1" applyFont="1">
      <alignment readingOrder="0" vertical="center"/>
    </xf>
    <xf borderId="0" fillId="0" fontId="18" numFmtId="0" xfId="0" applyAlignment="1" applyFont="1">
      <alignment readingOrder="0" vertical="center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vertical="center"/>
    </xf>
    <xf borderId="0" fillId="0" fontId="11" numFmtId="166" xfId="0" applyAlignment="1" applyFont="1" applyNumberFormat="1">
      <alignment readingOrder="0" vertical="center"/>
    </xf>
    <xf borderId="0" fillId="0" fontId="11" numFmtId="0" xfId="0" applyAlignment="1" applyFont="1">
      <alignment vertical="center"/>
    </xf>
    <xf borderId="0" fillId="0" fontId="20" numFmtId="0" xfId="0" applyAlignment="1" applyFont="1">
      <alignment readingOrder="0" vertical="center"/>
    </xf>
    <xf borderId="0" fillId="0" fontId="19" numFmtId="166" xfId="0" applyAlignment="1" applyFont="1" applyNumberFormat="1">
      <alignment readingOrder="0" vertical="center"/>
    </xf>
    <xf borderId="0" fillId="0" fontId="1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ollama/ollama/issues/3160" TargetMode="External"/><Relationship Id="rId42" Type="http://schemas.openxmlformats.org/officeDocument/2006/relationships/hyperlink" Target="https://github.com/ollama/ollama/issues/6889" TargetMode="External"/><Relationship Id="rId41" Type="http://schemas.openxmlformats.org/officeDocument/2006/relationships/hyperlink" Target="https://github.com/ollama/ollama/issues/9559" TargetMode="External"/><Relationship Id="rId44" Type="http://schemas.openxmlformats.org/officeDocument/2006/relationships/hyperlink" Target="https://github.com/ollama/ollama/issues/11244" TargetMode="External"/><Relationship Id="rId43" Type="http://schemas.openxmlformats.org/officeDocument/2006/relationships/hyperlink" Target="https://github.com/ollama/ollama/issues/9144" TargetMode="External"/><Relationship Id="rId46" Type="http://schemas.openxmlformats.org/officeDocument/2006/relationships/hyperlink" Target="https://github.com/ollama/ollama/issues/7752" TargetMode="External"/><Relationship Id="rId45" Type="http://schemas.openxmlformats.org/officeDocument/2006/relationships/hyperlink" Target="https://github.com/ggml-org/llama.cpp/issues/9585" TargetMode="External"/><Relationship Id="rId107" Type="http://schemas.openxmlformats.org/officeDocument/2006/relationships/hyperlink" Target="https://github.com/ollama/ollama/issues/10084" TargetMode="External"/><Relationship Id="rId106" Type="http://schemas.openxmlformats.org/officeDocument/2006/relationships/hyperlink" Target="https://github.com/ollama/ollama/issues/1759" TargetMode="External"/><Relationship Id="rId105" Type="http://schemas.openxmlformats.org/officeDocument/2006/relationships/hyperlink" Target="https://github.com/ollama/ollama/issues/10428" TargetMode="External"/><Relationship Id="rId104" Type="http://schemas.openxmlformats.org/officeDocument/2006/relationships/hyperlink" Target="https://github.com/ollama/ollama/issues/11081" TargetMode="External"/><Relationship Id="rId109" Type="http://schemas.openxmlformats.org/officeDocument/2006/relationships/hyperlink" Target="https://github.com/ollama/ollama/issues/2659" TargetMode="External"/><Relationship Id="rId108" Type="http://schemas.openxmlformats.org/officeDocument/2006/relationships/hyperlink" Target="https://github.com/ollama/ollama/issues/7842" TargetMode="External"/><Relationship Id="rId48" Type="http://schemas.openxmlformats.org/officeDocument/2006/relationships/hyperlink" Target="https://github.com/ollama/ollama/issues/10970" TargetMode="External"/><Relationship Id="rId47" Type="http://schemas.openxmlformats.org/officeDocument/2006/relationships/hyperlink" Target="https://github.com/ollama/ollama/issues/9474" TargetMode="External"/><Relationship Id="rId49" Type="http://schemas.openxmlformats.org/officeDocument/2006/relationships/hyperlink" Target="https://github.com/ollama/ollama/issues/8453" TargetMode="External"/><Relationship Id="rId103" Type="http://schemas.openxmlformats.org/officeDocument/2006/relationships/hyperlink" Target="https://github.com/ollama/ollama/issues/4927" TargetMode="External"/><Relationship Id="rId102" Type="http://schemas.openxmlformats.org/officeDocument/2006/relationships/hyperlink" Target="https://github.com/ollama/ollama/issues/7605" TargetMode="External"/><Relationship Id="rId101" Type="http://schemas.openxmlformats.org/officeDocument/2006/relationships/hyperlink" Target="https://github.com/ggml-org/llama.cpp/issues/13243" TargetMode="External"/><Relationship Id="rId100" Type="http://schemas.openxmlformats.org/officeDocument/2006/relationships/hyperlink" Target="https://github.com/ggml-org/llama.cpp/issues/13275" TargetMode="External"/><Relationship Id="rId31" Type="http://schemas.openxmlformats.org/officeDocument/2006/relationships/hyperlink" Target="https://github.com/ollama/ollama/issues/4257" TargetMode="External"/><Relationship Id="rId30" Type="http://schemas.openxmlformats.org/officeDocument/2006/relationships/hyperlink" Target="https://github.com/ollama/ollama/issues/5185" TargetMode="External"/><Relationship Id="rId33" Type="http://schemas.openxmlformats.org/officeDocument/2006/relationships/hyperlink" Target="https://github.com/ollama/ollama/issues/2337" TargetMode="External"/><Relationship Id="rId32" Type="http://schemas.openxmlformats.org/officeDocument/2006/relationships/hyperlink" Target="https://github.com/ollama/ollama/issues/3055" TargetMode="External"/><Relationship Id="rId35" Type="http://schemas.openxmlformats.org/officeDocument/2006/relationships/hyperlink" Target="https://github.com/ollama/ollama/issues/4900" TargetMode="External"/><Relationship Id="rId34" Type="http://schemas.openxmlformats.org/officeDocument/2006/relationships/hyperlink" Target="https://github.com/ggml-org/llama.cpp/issues/5365" TargetMode="External"/><Relationship Id="rId37" Type="http://schemas.openxmlformats.org/officeDocument/2006/relationships/hyperlink" Target="https://github.com/ollama/ollama/issues/3747" TargetMode="External"/><Relationship Id="rId36" Type="http://schemas.openxmlformats.org/officeDocument/2006/relationships/hyperlink" Target="https://github.com/ggml-org/llama.cpp/issues/5276" TargetMode="External"/><Relationship Id="rId39" Type="http://schemas.openxmlformats.org/officeDocument/2006/relationships/hyperlink" Target="https://github.com/ollama/ollama/issues/1612" TargetMode="External"/><Relationship Id="rId38" Type="http://schemas.openxmlformats.org/officeDocument/2006/relationships/hyperlink" Target="https://github.com/ggml-org/llama.cpp/issues/13681" TargetMode="External"/><Relationship Id="rId20" Type="http://schemas.openxmlformats.org/officeDocument/2006/relationships/hyperlink" Target="https://github.com/ollama/ollama/issues/10497" TargetMode="External"/><Relationship Id="rId22" Type="http://schemas.openxmlformats.org/officeDocument/2006/relationships/hyperlink" Target="https://github.com/ollama/ollama/issues/9980" TargetMode="External"/><Relationship Id="rId21" Type="http://schemas.openxmlformats.org/officeDocument/2006/relationships/hyperlink" Target="https://github.com/ggml-org/llama.cpp/pull/6919" TargetMode="External"/><Relationship Id="rId24" Type="http://schemas.openxmlformats.org/officeDocument/2006/relationships/hyperlink" Target="https://github.com/ollama/ollama/issues/7080" TargetMode="External"/><Relationship Id="rId23" Type="http://schemas.openxmlformats.org/officeDocument/2006/relationships/hyperlink" Target="https://github.com/ollama/ollama/issues/3677" TargetMode="External"/><Relationship Id="rId26" Type="http://schemas.openxmlformats.org/officeDocument/2006/relationships/hyperlink" Target="https://github.com/ollama/ollama/issues/3883" TargetMode="External"/><Relationship Id="rId25" Type="http://schemas.openxmlformats.org/officeDocument/2006/relationships/hyperlink" Target="https://github.com/ggml-org/llama.cpp/issues/14465" TargetMode="External"/><Relationship Id="rId28" Type="http://schemas.openxmlformats.org/officeDocument/2006/relationships/hyperlink" Target="https://github.com/ollama/ollama/issues/7848" TargetMode="External"/><Relationship Id="rId27" Type="http://schemas.openxmlformats.org/officeDocument/2006/relationships/hyperlink" Target="https://github.com/ollama/ollama/issues/8433" TargetMode="External"/><Relationship Id="rId29" Type="http://schemas.openxmlformats.org/officeDocument/2006/relationships/hyperlink" Target="https://github.com/ollama/ollama/issues/8424" TargetMode="External"/><Relationship Id="rId95" Type="http://schemas.openxmlformats.org/officeDocument/2006/relationships/hyperlink" Target="https://github.com/ollama/ollama/issues/2183" TargetMode="External"/><Relationship Id="rId94" Type="http://schemas.openxmlformats.org/officeDocument/2006/relationships/hyperlink" Target="https://github.com/ollama/ollama/issues/6981" TargetMode="External"/><Relationship Id="rId97" Type="http://schemas.openxmlformats.org/officeDocument/2006/relationships/hyperlink" Target="https://github.com/ollama/ollama/issues/3635" TargetMode="External"/><Relationship Id="rId96" Type="http://schemas.openxmlformats.org/officeDocument/2006/relationships/hyperlink" Target="https://github.com/ollama/ollama/issues/7017" TargetMode="External"/><Relationship Id="rId11" Type="http://schemas.openxmlformats.org/officeDocument/2006/relationships/hyperlink" Target="https://github.com/ollama/ollama/issues/1168" TargetMode="External"/><Relationship Id="rId99" Type="http://schemas.openxmlformats.org/officeDocument/2006/relationships/hyperlink" Target="https://github.com/ollama/ollama/issues/4994" TargetMode="External"/><Relationship Id="rId10" Type="http://schemas.openxmlformats.org/officeDocument/2006/relationships/hyperlink" Target="https://github.com/ollama/ollama/issues/2821" TargetMode="External"/><Relationship Id="rId98" Type="http://schemas.openxmlformats.org/officeDocument/2006/relationships/hyperlink" Target="https://github.com/ollama/ollama/issues/9299" TargetMode="External"/><Relationship Id="rId13" Type="http://schemas.openxmlformats.org/officeDocument/2006/relationships/hyperlink" Target="https://github.com/ollama/ollama/issues/3606" TargetMode="External"/><Relationship Id="rId12" Type="http://schemas.openxmlformats.org/officeDocument/2006/relationships/hyperlink" Target="https://github.com/ollama/ollama/issues/6449" TargetMode="External"/><Relationship Id="rId91" Type="http://schemas.openxmlformats.org/officeDocument/2006/relationships/hyperlink" Target="https://github.com/ollama/ollama/issues/3093" TargetMode="External"/><Relationship Id="rId90" Type="http://schemas.openxmlformats.org/officeDocument/2006/relationships/hyperlink" Target="https://github.com/ollama/ollama/issues/11034" TargetMode="External"/><Relationship Id="rId93" Type="http://schemas.openxmlformats.org/officeDocument/2006/relationships/hyperlink" Target="https://github.com/ollama/ollama/issues/8434" TargetMode="External"/><Relationship Id="rId92" Type="http://schemas.openxmlformats.org/officeDocument/2006/relationships/hyperlink" Target="https://github.com/ollama/ollama/issues/9419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github.com/ollama/ollama/issues/4560" TargetMode="External"/><Relationship Id="rId110" Type="http://schemas.openxmlformats.org/officeDocument/2006/relationships/hyperlink" Target="https://github.com/ollama/ollama/issues/4885" TargetMode="External"/><Relationship Id="rId14" Type="http://schemas.openxmlformats.org/officeDocument/2006/relationships/hyperlink" Target="https://github.com/ggml-org/llama.cpp/issues/14415" TargetMode="External"/><Relationship Id="rId17" Type="http://schemas.openxmlformats.org/officeDocument/2006/relationships/hyperlink" Target="https://github.com/ollama/ollama/issues/3910" TargetMode="External"/><Relationship Id="rId16" Type="http://schemas.openxmlformats.org/officeDocument/2006/relationships/hyperlink" Target="https://github.com/ollama/ollama/issues/10989" TargetMode="External"/><Relationship Id="rId19" Type="http://schemas.openxmlformats.org/officeDocument/2006/relationships/hyperlink" Target="https://github.com/ollama/ollama/issues/10269" TargetMode="External"/><Relationship Id="rId114" Type="http://schemas.openxmlformats.org/officeDocument/2006/relationships/hyperlink" Target="https://github.com/ggml-org/llama.cpp/issues/14015" TargetMode="External"/><Relationship Id="rId18" Type="http://schemas.openxmlformats.org/officeDocument/2006/relationships/hyperlink" Target="https://github.com/ollama/ollama/issues/6623" TargetMode="External"/><Relationship Id="rId113" Type="http://schemas.openxmlformats.org/officeDocument/2006/relationships/hyperlink" Target="https://github.com/ggml-org/llama.cpp/issues/14020" TargetMode="External"/><Relationship Id="rId112" Type="http://schemas.openxmlformats.org/officeDocument/2006/relationships/hyperlink" Target="https://github.com/ggml-org/llama.cpp/issues/14429" TargetMode="External"/><Relationship Id="rId111" Type="http://schemas.openxmlformats.org/officeDocument/2006/relationships/hyperlink" Target="https://github.com/ggml-org/llama.cpp/issues/13964" TargetMode="External"/><Relationship Id="rId84" Type="http://schemas.openxmlformats.org/officeDocument/2006/relationships/hyperlink" Target="https://github.com/ollama/ollama/issues/4276" TargetMode="External"/><Relationship Id="rId83" Type="http://schemas.openxmlformats.org/officeDocument/2006/relationships/hyperlink" Target="https://github.com/ollama/ollama/issues/7252" TargetMode="External"/><Relationship Id="rId86" Type="http://schemas.openxmlformats.org/officeDocument/2006/relationships/hyperlink" Target="https://github.com/ollama/ollama/issues/10157" TargetMode="External"/><Relationship Id="rId85" Type="http://schemas.openxmlformats.org/officeDocument/2006/relationships/hyperlink" Target="https://github.com/ollama/ollama/issues/5874" TargetMode="External"/><Relationship Id="rId88" Type="http://schemas.openxmlformats.org/officeDocument/2006/relationships/hyperlink" Target="https://github.com/ollama/ollama/issues/6722" TargetMode="External"/><Relationship Id="rId87" Type="http://schemas.openxmlformats.org/officeDocument/2006/relationships/hyperlink" Target="https://github.com/ollama/ollama/issues/7179" TargetMode="External"/><Relationship Id="rId89" Type="http://schemas.openxmlformats.org/officeDocument/2006/relationships/hyperlink" Target="https://github.com/ollama/ollama/issues/6787" TargetMode="External"/><Relationship Id="rId80" Type="http://schemas.openxmlformats.org/officeDocument/2006/relationships/hyperlink" Target="https://github.com/ollama/ollama/issues/7972" TargetMode="External"/><Relationship Id="rId82" Type="http://schemas.openxmlformats.org/officeDocument/2006/relationships/hyperlink" Target="https://github.com/ollama/ollama/issues/7449" TargetMode="External"/><Relationship Id="rId81" Type="http://schemas.openxmlformats.org/officeDocument/2006/relationships/hyperlink" Target="https://github.com/ggml-org/llama.cpp/issues/12673" TargetMode="External"/><Relationship Id="rId1" Type="http://schemas.openxmlformats.org/officeDocument/2006/relationships/hyperlink" Target="https://github.com/ollama/ollama/issues/6748" TargetMode="External"/><Relationship Id="rId2" Type="http://schemas.openxmlformats.org/officeDocument/2006/relationships/hyperlink" Target="https://github.com/ollama/ollama/issues/10792" TargetMode="External"/><Relationship Id="rId3" Type="http://schemas.openxmlformats.org/officeDocument/2006/relationships/hyperlink" Target="https://github.com/ollama/ollama/issues/9387" TargetMode="External"/><Relationship Id="rId4" Type="http://schemas.openxmlformats.org/officeDocument/2006/relationships/hyperlink" Target="https://github.com/ollama/ollama/issues/6958" TargetMode="External"/><Relationship Id="rId9" Type="http://schemas.openxmlformats.org/officeDocument/2006/relationships/hyperlink" Target="https://github.com/ollama/ollama/issues/6922" TargetMode="External"/><Relationship Id="rId5" Type="http://schemas.openxmlformats.org/officeDocument/2006/relationships/hyperlink" Target="https://github.com/ollama/ollama/issues/3222" TargetMode="External"/><Relationship Id="rId6" Type="http://schemas.openxmlformats.org/officeDocument/2006/relationships/hyperlink" Target="https://github.com/ggml-org/llama.cpp/issues/11050" TargetMode="External"/><Relationship Id="rId7" Type="http://schemas.openxmlformats.org/officeDocument/2006/relationships/hyperlink" Target="https://github.com/ollama/ollama/issues/5725" TargetMode="External"/><Relationship Id="rId8" Type="http://schemas.openxmlformats.org/officeDocument/2006/relationships/hyperlink" Target="https://github.com/ollama/ollama/issues/3399" TargetMode="External"/><Relationship Id="rId73" Type="http://schemas.openxmlformats.org/officeDocument/2006/relationships/hyperlink" Target="https://github.com/ollama/ollama/issues/7503" TargetMode="External"/><Relationship Id="rId72" Type="http://schemas.openxmlformats.org/officeDocument/2006/relationships/hyperlink" Target="https://github.com/ollama/ollama/issues/4607" TargetMode="External"/><Relationship Id="rId75" Type="http://schemas.openxmlformats.org/officeDocument/2006/relationships/hyperlink" Target="https://github.com/ggml-org/llama.cpp/pull/6440" TargetMode="External"/><Relationship Id="rId74" Type="http://schemas.openxmlformats.org/officeDocument/2006/relationships/hyperlink" Target="https://github.com/ggml-org/llama.cpp/issues/14486" TargetMode="External"/><Relationship Id="rId77" Type="http://schemas.openxmlformats.org/officeDocument/2006/relationships/hyperlink" Target="https://github.com/ollama/ollama/issues/11239" TargetMode="External"/><Relationship Id="rId76" Type="http://schemas.openxmlformats.org/officeDocument/2006/relationships/hyperlink" Target="https://github.com/ollama/ollama/issues/8600" TargetMode="External"/><Relationship Id="rId79" Type="http://schemas.openxmlformats.org/officeDocument/2006/relationships/hyperlink" Target="https://github.com/ollama/ollama/issues/9804" TargetMode="External"/><Relationship Id="rId78" Type="http://schemas.openxmlformats.org/officeDocument/2006/relationships/hyperlink" Target="https://github.com/ollama/ollama/issues/10888" TargetMode="External"/><Relationship Id="rId71" Type="http://schemas.openxmlformats.org/officeDocument/2006/relationships/hyperlink" Target="https://github.com/ggml-org/llama.cpp/issues/14474" TargetMode="External"/><Relationship Id="rId70" Type="http://schemas.openxmlformats.org/officeDocument/2006/relationships/hyperlink" Target="https://github.com/ollama/ollama/issues/1930" TargetMode="External"/><Relationship Id="rId62" Type="http://schemas.openxmlformats.org/officeDocument/2006/relationships/hyperlink" Target="https://github.com/ollama/ollama/issues/7227" TargetMode="External"/><Relationship Id="rId61" Type="http://schemas.openxmlformats.org/officeDocument/2006/relationships/hyperlink" Target="https://github.com/ollama/ollama/issues/6491" TargetMode="External"/><Relationship Id="rId64" Type="http://schemas.openxmlformats.org/officeDocument/2006/relationships/hyperlink" Target="https://github.com/ollama/ollama/issues/3471" TargetMode="External"/><Relationship Id="rId63" Type="http://schemas.openxmlformats.org/officeDocument/2006/relationships/hyperlink" Target="https://github.com/ollama/ollama/issues/9290" TargetMode="External"/><Relationship Id="rId66" Type="http://schemas.openxmlformats.org/officeDocument/2006/relationships/hyperlink" Target="https://github.com/ollama/ollama/issues/9843" TargetMode="External"/><Relationship Id="rId65" Type="http://schemas.openxmlformats.org/officeDocument/2006/relationships/hyperlink" Target="https://github.com/ollama/ollama/issues/8442" TargetMode="External"/><Relationship Id="rId68" Type="http://schemas.openxmlformats.org/officeDocument/2006/relationships/hyperlink" Target="https://github.com/ggml-org/llama.cpp/issues/14495" TargetMode="External"/><Relationship Id="rId67" Type="http://schemas.openxmlformats.org/officeDocument/2006/relationships/hyperlink" Target="https://github.com/ollama/ollama/issues/5786" TargetMode="External"/><Relationship Id="rId60" Type="http://schemas.openxmlformats.org/officeDocument/2006/relationships/hyperlink" Target="https://github.com/ollama/ollama/issues/7769" TargetMode="External"/><Relationship Id="rId69" Type="http://schemas.openxmlformats.org/officeDocument/2006/relationships/hyperlink" Target="https://github.com/ollama/ollama/issues/5867" TargetMode="External"/><Relationship Id="rId51" Type="http://schemas.openxmlformats.org/officeDocument/2006/relationships/hyperlink" Target="https://github.com/ollama/ollama/issues/3823" TargetMode="External"/><Relationship Id="rId50" Type="http://schemas.openxmlformats.org/officeDocument/2006/relationships/hyperlink" Target="https://github.com/ollama/ollama/issues/1709" TargetMode="External"/><Relationship Id="rId53" Type="http://schemas.openxmlformats.org/officeDocument/2006/relationships/hyperlink" Target="https://github.com/ollama/ollama/issues/7159" TargetMode="External"/><Relationship Id="rId52" Type="http://schemas.openxmlformats.org/officeDocument/2006/relationships/hyperlink" Target="https://github.com/ggml-org/llama.cpp/issues/12641" TargetMode="External"/><Relationship Id="rId55" Type="http://schemas.openxmlformats.org/officeDocument/2006/relationships/hyperlink" Target="https://github.com/ollama/ollama/issues/3023" TargetMode="External"/><Relationship Id="rId54" Type="http://schemas.openxmlformats.org/officeDocument/2006/relationships/hyperlink" Target="https://github.com/ollama/ollama/issues/6415" TargetMode="External"/><Relationship Id="rId57" Type="http://schemas.openxmlformats.org/officeDocument/2006/relationships/hyperlink" Target="https://github.com/ggml-org/llama.cpp/issues/14318" TargetMode="External"/><Relationship Id="rId56" Type="http://schemas.openxmlformats.org/officeDocument/2006/relationships/hyperlink" Target="https://github.com/ollama/ollama/issues/9307" TargetMode="External"/><Relationship Id="rId59" Type="http://schemas.openxmlformats.org/officeDocument/2006/relationships/hyperlink" Target="https://github.com/ollama/ollama/issues/5068" TargetMode="External"/><Relationship Id="rId58" Type="http://schemas.openxmlformats.org/officeDocument/2006/relationships/hyperlink" Target="https://github.com/ollama/ollama/issues/625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ollama/ollama/issues/11081" TargetMode="External"/><Relationship Id="rId42" Type="http://schemas.openxmlformats.org/officeDocument/2006/relationships/hyperlink" Target="https://github.com/ollama/ollama/issues/10556" TargetMode="External"/><Relationship Id="rId41" Type="http://schemas.openxmlformats.org/officeDocument/2006/relationships/hyperlink" Target="https://github.com/ollama/ollama/issues/11034" TargetMode="External"/><Relationship Id="rId44" Type="http://schemas.openxmlformats.org/officeDocument/2006/relationships/hyperlink" Target="https://github.com/ollama/ollama/issues/8434" TargetMode="External"/><Relationship Id="rId43" Type="http://schemas.openxmlformats.org/officeDocument/2006/relationships/hyperlink" Target="https://github.com/ollama/ollama/issues/9419" TargetMode="External"/><Relationship Id="rId46" Type="http://schemas.openxmlformats.org/officeDocument/2006/relationships/hyperlink" Target="https://github.com/ollama/ollama/issues/11201" TargetMode="External"/><Relationship Id="rId45" Type="http://schemas.openxmlformats.org/officeDocument/2006/relationships/hyperlink" Target="https://github.com/ollama/ollama/issues/11730" TargetMode="External"/><Relationship Id="rId107" Type="http://schemas.openxmlformats.org/officeDocument/2006/relationships/hyperlink" Target="https://github.com/ollama/ollama/issues/7842" TargetMode="External"/><Relationship Id="rId106" Type="http://schemas.openxmlformats.org/officeDocument/2006/relationships/hyperlink" Target="https://github.com/ollama/ollama/issues/7848" TargetMode="External"/><Relationship Id="rId105" Type="http://schemas.openxmlformats.org/officeDocument/2006/relationships/hyperlink" Target="https://github.com/ollama/ollama/issues/7893" TargetMode="External"/><Relationship Id="rId104" Type="http://schemas.openxmlformats.org/officeDocument/2006/relationships/hyperlink" Target="https://github.com/ollama/ollama/issues/7972" TargetMode="External"/><Relationship Id="rId109" Type="http://schemas.openxmlformats.org/officeDocument/2006/relationships/hyperlink" Target="https://github.com/ollama/ollama/issues/7752" TargetMode="External"/><Relationship Id="rId108" Type="http://schemas.openxmlformats.org/officeDocument/2006/relationships/hyperlink" Target="https://github.com/ollama/ollama/issues/7847" TargetMode="External"/><Relationship Id="rId48" Type="http://schemas.openxmlformats.org/officeDocument/2006/relationships/hyperlink" Target="https://github.com/ollama/ollama/issues/10557" TargetMode="External"/><Relationship Id="rId47" Type="http://schemas.openxmlformats.org/officeDocument/2006/relationships/hyperlink" Target="https://github.com/ollama/ollama/issues/10585" TargetMode="External"/><Relationship Id="rId49" Type="http://schemas.openxmlformats.org/officeDocument/2006/relationships/hyperlink" Target="https://github.com/ollama/ollama/issues/9825" TargetMode="External"/><Relationship Id="rId103" Type="http://schemas.openxmlformats.org/officeDocument/2006/relationships/hyperlink" Target="https://github.com/ollama/ollama/issues/11488" TargetMode="External"/><Relationship Id="rId102" Type="http://schemas.openxmlformats.org/officeDocument/2006/relationships/hyperlink" Target="https://github.com/ollama/ollama/issues/11511" TargetMode="External"/><Relationship Id="rId101" Type="http://schemas.openxmlformats.org/officeDocument/2006/relationships/hyperlink" Target="https://github.com/ollama/ollama/issues/11741" TargetMode="External"/><Relationship Id="rId100" Type="http://schemas.openxmlformats.org/officeDocument/2006/relationships/hyperlink" Target="https://github.com/ollama/ollama/issues/8328" TargetMode="External"/><Relationship Id="rId31" Type="http://schemas.openxmlformats.org/officeDocument/2006/relationships/hyperlink" Target="https://github.com/ollama/ollama/issues/10248" TargetMode="External"/><Relationship Id="rId30" Type="http://schemas.openxmlformats.org/officeDocument/2006/relationships/hyperlink" Target="https://github.com/ollama/ollama/issues/10428" TargetMode="External"/><Relationship Id="rId33" Type="http://schemas.openxmlformats.org/officeDocument/2006/relationships/hyperlink" Target="https://github.com/ollama/ollama/issues/11433" TargetMode="External"/><Relationship Id="rId32" Type="http://schemas.openxmlformats.org/officeDocument/2006/relationships/hyperlink" Target="https://github.com/ollama/ollama/issues/11484" TargetMode="External"/><Relationship Id="rId35" Type="http://schemas.openxmlformats.org/officeDocument/2006/relationships/hyperlink" Target="https://github.com/ollama/ollama/issues/9804" TargetMode="External"/><Relationship Id="rId34" Type="http://schemas.openxmlformats.org/officeDocument/2006/relationships/hyperlink" Target="https://github.com/ollama/ollama/issues/10888" TargetMode="External"/><Relationship Id="rId37" Type="http://schemas.openxmlformats.org/officeDocument/2006/relationships/hyperlink" Target="https://github.com/ollama/ollama/issues/7972" TargetMode="External"/><Relationship Id="rId36" Type="http://schemas.openxmlformats.org/officeDocument/2006/relationships/hyperlink" Target="https://github.com/ollama/ollama/issues/8600" TargetMode="External"/><Relationship Id="rId39" Type="http://schemas.openxmlformats.org/officeDocument/2006/relationships/hyperlink" Target="https://github.com/ollama/ollama/issues/10157" TargetMode="External"/><Relationship Id="rId174" Type="http://schemas.openxmlformats.org/officeDocument/2006/relationships/drawing" Target="../drawings/drawing2.xml"/><Relationship Id="rId38" Type="http://schemas.openxmlformats.org/officeDocument/2006/relationships/hyperlink" Target="https://github.com/ollama/ollama/issues/11397" TargetMode="External"/><Relationship Id="rId173" Type="http://schemas.openxmlformats.org/officeDocument/2006/relationships/hyperlink" Target="https://github.com/ollama/ollama/issues/1168" TargetMode="External"/><Relationship Id="rId20" Type="http://schemas.openxmlformats.org/officeDocument/2006/relationships/hyperlink" Target="https://github.com/ollama/ollama/issues/8453" TargetMode="External"/><Relationship Id="rId22" Type="http://schemas.openxmlformats.org/officeDocument/2006/relationships/hyperlink" Target="https://github.com/ollama/ollama/issues/11391" TargetMode="External"/><Relationship Id="rId21" Type="http://schemas.openxmlformats.org/officeDocument/2006/relationships/hyperlink" Target="https://github.com/ollama/ollama/issues/7912" TargetMode="External"/><Relationship Id="rId24" Type="http://schemas.openxmlformats.org/officeDocument/2006/relationships/hyperlink" Target="https://github.com/ollama/ollama/issues/9290" TargetMode="External"/><Relationship Id="rId23" Type="http://schemas.openxmlformats.org/officeDocument/2006/relationships/hyperlink" Target="https://github.com/ollama/ollama/issues/9307" TargetMode="External"/><Relationship Id="rId129" Type="http://schemas.openxmlformats.org/officeDocument/2006/relationships/hyperlink" Target="https://github.com/ollama/ollama/issues/6748" TargetMode="External"/><Relationship Id="rId128" Type="http://schemas.openxmlformats.org/officeDocument/2006/relationships/hyperlink" Target="https://github.com/ollama/ollama/issues/6787" TargetMode="External"/><Relationship Id="rId127" Type="http://schemas.openxmlformats.org/officeDocument/2006/relationships/hyperlink" Target="https://github.com/ollama/ollama/issues/6878" TargetMode="External"/><Relationship Id="rId126" Type="http://schemas.openxmlformats.org/officeDocument/2006/relationships/hyperlink" Target="https://github.com/ollama/ollama/issues/6889" TargetMode="External"/><Relationship Id="rId26" Type="http://schemas.openxmlformats.org/officeDocument/2006/relationships/hyperlink" Target="https://github.com/ollama/ollama/issues/11653" TargetMode="External"/><Relationship Id="rId121" Type="http://schemas.openxmlformats.org/officeDocument/2006/relationships/hyperlink" Target="https://github.com/ollama/ollama/issues/7080" TargetMode="External"/><Relationship Id="rId25" Type="http://schemas.openxmlformats.org/officeDocument/2006/relationships/hyperlink" Target="https://github.com/ollama/ollama/issues/11239" TargetMode="External"/><Relationship Id="rId120" Type="http://schemas.openxmlformats.org/officeDocument/2006/relationships/hyperlink" Target="https://github.com/ollama/ollama/issues/7159" TargetMode="External"/><Relationship Id="rId28" Type="http://schemas.openxmlformats.org/officeDocument/2006/relationships/hyperlink" Target="https://github.com/ollama/ollama/issues/8442" TargetMode="External"/><Relationship Id="rId27" Type="http://schemas.openxmlformats.org/officeDocument/2006/relationships/hyperlink" Target="https://github.com/ollama/ollama/issues/9843" TargetMode="External"/><Relationship Id="rId125" Type="http://schemas.openxmlformats.org/officeDocument/2006/relationships/hyperlink" Target="https://github.com/ollama/ollama/issues/6922" TargetMode="External"/><Relationship Id="rId29" Type="http://schemas.openxmlformats.org/officeDocument/2006/relationships/hyperlink" Target="https://github.com/ollama/ollama/issues/11419" TargetMode="External"/><Relationship Id="rId124" Type="http://schemas.openxmlformats.org/officeDocument/2006/relationships/hyperlink" Target="https://github.com/ollama/ollama/issues/6958" TargetMode="External"/><Relationship Id="rId123" Type="http://schemas.openxmlformats.org/officeDocument/2006/relationships/hyperlink" Target="https://github.com/ollama/ollama/issues/6981" TargetMode="External"/><Relationship Id="rId122" Type="http://schemas.openxmlformats.org/officeDocument/2006/relationships/hyperlink" Target="https://github.com/ollama/ollama/issues/7017" TargetMode="External"/><Relationship Id="rId95" Type="http://schemas.openxmlformats.org/officeDocument/2006/relationships/hyperlink" Target="https://github.com/ollama/ollama/issues/9560" TargetMode="External"/><Relationship Id="rId94" Type="http://schemas.openxmlformats.org/officeDocument/2006/relationships/hyperlink" Target="https://github.com/ollama/ollama/issues/9601" TargetMode="External"/><Relationship Id="rId97" Type="http://schemas.openxmlformats.org/officeDocument/2006/relationships/hyperlink" Target="https://github.com/ollama/ollama/issues/9293" TargetMode="External"/><Relationship Id="rId96" Type="http://schemas.openxmlformats.org/officeDocument/2006/relationships/hyperlink" Target="https://github.com/ollama/ollama/issues/9308" TargetMode="External"/><Relationship Id="rId11" Type="http://schemas.openxmlformats.org/officeDocument/2006/relationships/hyperlink" Target="https://github.com/ollama/ollama/issues/8424" TargetMode="External"/><Relationship Id="rId99" Type="http://schemas.openxmlformats.org/officeDocument/2006/relationships/hyperlink" Target="https://github.com/ollama/ollama/issues/8362" TargetMode="External"/><Relationship Id="rId10" Type="http://schemas.openxmlformats.org/officeDocument/2006/relationships/hyperlink" Target="https://github.com/ollama/ollama/issues/8433" TargetMode="External"/><Relationship Id="rId98" Type="http://schemas.openxmlformats.org/officeDocument/2006/relationships/hyperlink" Target="https://github.com/ollama/ollama/issues/8457" TargetMode="External"/><Relationship Id="rId13" Type="http://schemas.openxmlformats.org/officeDocument/2006/relationships/hyperlink" Target="https://github.com/ollama/ollama/issues/11244" TargetMode="External"/><Relationship Id="rId12" Type="http://schemas.openxmlformats.org/officeDocument/2006/relationships/hyperlink" Target="https://github.com/ollama/ollama/issues/10970" TargetMode="External"/><Relationship Id="rId91" Type="http://schemas.openxmlformats.org/officeDocument/2006/relationships/hyperlink" Target="https://github.com/ollama/ollama/issues/10051" TargetMode="External"/><Relationship Id="rId90" Type="http://schemas.openxmlformats.org/officeDocument/2006/relationships/hyperlink" Target="https://github.com/ollama/ollama/issues/10491" TargetMode="External"/><Relationship Id="rId93" Type="http://schemas.openxmlformats.org/officeDocument/2006/relationships/hyperlink" Target="https://github.com/ollama/ollama/issues/9706" TargetMode="External"/><Relationship Id="rId92" Type="http://schemas.openxmlformats.org/officeDocument/2006/relationships/hyperlink" Target="https://github.com/ollama/ollama/issues/9721" TargetMode="External"/><Relationship Id="rId118" Type="http://schemas.openxmlformats.org/officeDocument/2006/relationships/hyperlink" Target="https://github.com/ollama/ollama/issues/7227" TargetMode="External"/><Relationship Id="rId117" Type="http://schemas.openxmlformats.org/officeDocument/2006/relationships/hyperlink" Target="https://github.com/ollama/ollama/issues/7252" TargetMode="External"/><Relationship Id="rId116" Type="http://schemas.openxmlformats.org/officeDocument/2006/relationships/hyperlink" Target="https://github.com/ollama/ollama/issues/7353" TargetMode="External"/><Relationship Id="rId115" Type="http://schemas.openxmlformats.org/officeDocument/2006/relationships/hyperlink" Target="https://github.com/ollama/ollama/issues/7449" TargetMode="External"/><Relationship Id="rId119" Type="http://schemas.openxmlformats.org/officeDocument/2006/relationships/hyperlink" Target="https://github.com/ollama/ollama/issues/7179" TargetMode="External"/><Relationship Id="rId15" Type="http://schemas.openxmlformats.org/officeDocument/2006/relationships/hyperlink" Target="https://github.com/ollama/ollama/issues/9559" TargetMode="External"/><Relationship Id="rId110" Type="http://schemas.openxmlformats.org/officeDocument/2006/relationships/hyperlink" Target="https://github.com/ollama/ollama/issues/7769" TargetMode="External"/><Relationship Id="rId14" Type="http://schemas.openxmlformats.org/officeDocument/2006/relationships/hyperlink" Target="https://github.com/ollama/ollama/issues/9727" TargetMode="External"/><Relationship Id="rId17" Type="http://schemas.openxmlformats.org/officeDocument/2006/relationships/hyperlink" Target="https://github.com/ollama/ollama/issues/9144" TargetMode="External"/><Relationship Id="rId16" Type="http://schemas.openxmlformats.org/officeDocument/2006/relationships/hyperlink" Target="https://github.com/ollama/ollama/issues/8557" TargetMode="External"/><Relationship Id="rId19" Type="http://schemas.openxmlformats.org/officeDocument/2006/relationships/hyperlink" Target="https://github.com/ollama/ollama/issues/9474" TargetMode="External"/><Relationship Id="rId114" Type="http://schemas.openxmlformats.org/officeDocument/2006/relationships/hyperlink" Target="https://github.com/ollama/ollama/issues/7503" TargetMode="External"/><Relationship Id="rId18" Type="http://schemas.openxmlformats.org/officeDocument/2006/relationships/hyperlink" Target="https://github.com/ollama/ollama/issues/11432" TargetMode="External"/><Relationship Id="rId113" Type="http://schemas.openxmlformats.org/officeDocument/2006/relationships/hyperlink" Target="https://github.com/ollama/ollama/issues/7569" TargetMode="External"/><Relationship Id="rId112" Type="http://schemas.openxmlformats.org/officeDocument/2006/relationships/hyperlink" Target="https://github.com/ollama/ollama/issues/7616" TargetMode="External"/><Relationship Id="rId111" Type="http://schemas.openxmlformats.org/officeDocument/2006/relationships/hyperlink" Target="https://github.com/ollama/ollama/issues/7605" TargetMode="External"/><Relationship Id="rId84" Type="http://schemas.openxmlformats.org/officeDocument/2006/relationships/hyperlink" Target="https://github.com/ollama/ollama/issues/8243" TargetMode="External"/><Relationship Id="rId83" Type="http://schemas.openxmlformats.org/officeDocument/2006/relationships/hyperlink" Target="https://github.com/ollama/ollama/issues/8391" TargetMode="External"/><Relationship Id="rId86" Type="http://schemas.openxmlformats.org/officeDocument/2006/relationships/hyperlink" Target="https://github.com/ollama/ollama/issues/11605" TargetMode="External"/><Relationship Id="rId85" Type="http://schemas.openxmlformats.org/officeDocument/2006/relationships/hyperlink" Target="https://github.com/ollama/ollama/issues/8230" TargetMode="External"/><Relationship Id="rId88" Type="http://schemas.openxmlformats.org/officeDocument/2006/relationships/hyperlink" Target="https://github.com/ollama/ollama/issues/10616" TargetMode="External"/><Relationship Id="rId150" Type="http://schemas.openxmlformats.org/officeDocument/2006/relationships/hyperlink" Target="https://github.com/ollama/ollama/issues/4257" TargetMode="External"/><Relationship Id="rId87" Type="http://schemas.openxmlformats.org/officeDocument/2006/relationships/hyperlink" Target="https://github.com/ollama/ollama/issues/11445" TargetMode="External"/><Relationship Id="rId89" Type="http://schemas.openxmlformats.org/officeDocument/2006/relationships/hyperlink" Target="https://github.com/ollama/ollama/issues/10533" TargetMode="External"/><Relationship Id="rId80" Type="http://schemas.openxmlformats.org/officeDocument/2006/relationships/hyperlink" Target="https://github.com/ollama/ollama/issues/9334" TargetMode="External"/><Relationship Id="rId82" Type="http://schemas.openxmlformats.org/officeDocument/2006/relationships/hyperlink" Target="https://github.com/ollama/ollama/issues/8574" TargetMode="External"/><Relationship Id="rId81" Type="http://schemas.openxmlformats.org/officeDocument/2006/relationships/hyperlink" Target="https://github.com/ollama/ollama/issues/9038" TargetMode="External"/><Relationship Id="rId1" Type="http://schemas.openxmlformats.org/officeDocument/2006/relationships/hyperlink" Target="https://github.com/ollama/ollama/issues/10792" TargetMode="External"/><Relationship Id="rId2" Type="http://schemas.openxmlformats.org/officeDocument/2006/relationships/hyperlink" Target="https://github.com/ollama/ollama/issues/9387" TargetMode="External"/><Relationship Id="rId3" Type="http://schemas.openxmlformats.org/officeDocument/2006/relationships/hyperlink" Target="https://github.com/ollama/ollama/issues/11382" TargetMode="External"/><Relationship Id="rId149" Type="http://schemas.openxmlformats.org/officeDocument/2006/relationships/hyperlink" Target="https://github.com/ollama/ollama/issues/4276" TargetMode="External"/><Relationship Id="rId4" Type="http://schemas.openxmlformats.org/officeDocument/2006/relationships/hyperlink" Target="https://github.com/ollama/ollama/issues/10989" TargetMode="External"/><Relationship Id="rId148" Type="http://schemas.openxmlformats.org/officeDocument/2006/relationships/hyperlink" Target="https://github.com/ollama/ollama/issues/4560" TargetMode="External"/><Relationship Id="rId9" Type="http://schemas.openxmlformats.org/officeDocument/2006/relationships/hyperlink" Target="https://github.com/ollama/ollama/issues/9980" TargetMode="External"/><Relationship Id="rId143" Type="http://schemas.openxmlformats.org/officeDocument/2006/relationships/hyperlink" Target="https://github.com/ollama/ollama/issues/4994" TargetMode="External"/><Relationship Id="rId142" Type="http://schemas.openxmlformats.org/officeDocument/2006/relationships/hyperlink" Target="https://github.com/ollama/ollama/issues/5068" TargetMode="External"/><Relationship Id="rId141" Type="http://schemas.openxmlformats.org/officeDocument/2006/relationships/hyperlink" Target="https://github.com/ollama/ollama/issues/5115" TargetMode="External"/><Relationship Id="rId140" Type="http://schemas.openxmlformats.org/officeDocument/2006/relationships/hyperlink" Target="https://github.com/ollama/ollama/issues/5185" TargetMode="External"/><Relationship Id="rId5" Type="http://schemas.openxmlformats.org/officeDocument/2006/relationships/hyperlink" Target="https://github.com/ollama/ollama/issues/11563" TargetMode="External"/><Relationship Id="rId147" Type="http://schemas.openxmlformats.org/officeDocument/2006/relationships/hyperlink" Target="https://github.com/ollama/ollama/issues/4607" TargetMode="External"/><Relationship Id="rId6" Type="http://schemas.openxmlformats.org/officeDocument/2006/relationships/hyperlink" Target="https://github.com/ollama/ollama/issues/11340" TargetMode="External"/><Relationship Id="rId146" Type="http://schemas.openxmlformats.org/officeDocument/2006/relationships/hyperlink" Target="https://github.com/ollama/ollama/issues/4885" TargetMode="External"/><Relationship Id="rId7" Type="http://schemas.openxmlformats.org/officeDocument/2006/relationships/hyperlink" Target="https://github.com/ollama/ollama/issues/10269" TargetMode="External"/><Relationship Id="rId145" Type="http://schemas.openxmlformats.org/officeDocument/2006/relationships/hyperlink" Target="https://github.com/ollama/ollama/issues/4900" TargetMode="External"/><Relationship Id="rId8" Type="http://schemas.openxmlformats.org/officeDocument/2006/relationships/hyperlink" Target="https://github.com/ollama/ollama/issues/10497" TargetMode="External"/><Relationship Id="rId144" Type="http://schemas.openxmlformats.org/officeDocument/2006/relationships/hyperlink" Target="https://github.com/ollama/ollama/issues/4927" TargetMode="External"/><Relationship Id="rId73" Type="http://schemas.openxmlformats.org/officeDocument/2006/relationships/hyperlink" Target="https://github.com/ollama/ollama/issues/10830" TargetMode="External"/><Relationship Id="rId72" Type="http://schemas.openxmlformats.org/officeDocument/2006/relationships/hyperlink" Target="https://github.com/ollama/ollama/issues/11227" TargetMode="External"/><Relationship Id="rId75" Type="http://schemas.openxmlformats.org/officeDocument/2006/relationships/hyperlink" Target="https://github.com/ollama/ollama/issues/10358" TargetMode="External"/><Relationship Id="rId74" Type="http://schemas.openxmlformats.org/officeDocument/2006/relationships/hyperlink" Target="https://github.com/ollama/ollama/issues/10371" TargetMode="External"/><Relationship Id="rId77" Type="http://schemas.openxmlformats.org/officeDocument/2006/relationships/hyperlink" Target="https://github.com/ollama/ollama/issues/10188" TargetMode="External"/><Relationship Id="rId76" Type="http://schemas.openxmlformats.org/officeDocument/2006/relationships/hyperlink" Target="https://github.com/ollama/ollama/issues/10268" TargetMode="External"/><Relationship Id="rId79" Type="http://schemas.openxmlformats.org/officeDocument/2006/relationships/hyperlink" Target="https://github.com/ollama/ollama/issues/9653" TargetMode="External"/><Relationship Id="rId78" Type="http://schemas.openxmlformats.org/officeDocument/2006/relationships/hyperlink" Target="https://github.com/ollama/ollama/issues/9710" TargetMode="External"/><Relationship Id="rId71" Type="http://schemas.openxmlformats.org/officeDocument/2006/relationships/hyperlink" Target="https://github.com/ollama/ollama/issues/11237" TargetMode="External"/><Relationship Id="rId70" Type="http://schemas.openxmlformats.org/officeDocument/2006/relationships/hyperlink" Target="https://github.com/ollama/ollama/issues/11367" TargetMode="External"/><Relationship Id="rId139" Type="http://schemas.openxmlformats.org/officeDocument/2006/relationships/hyperlink" Target="https://github.com/ollama/ollama/issues/5725" TargetMode="External"/><Relationship Id="rId138" Type="http://schemas.openxmlformats.org/officeDocument/2006/relationships/hyperlink" Target="https://github.com/ollama/ollama/issues/5786" TargetMode="External"/><Relationship Id="rId137" Type="http://schemas.openxmlformats.org/officeDocument/2006/relationships/hyperlink" Target="https://github.com/ollama/ollama/issues/5874" TargetMode="External"/><Relationship Id="rId132" Type="http://schemas.openxmlformats.org/officeDocument/2006/relationships/hyperlink" Target="https://github.com/ollama/ollama/issues/6491" TargetMode="External"/><Relationship Id="rId131" Type="http://schemas.openxmlformats.org/officeDocument/2006/relationships/hyperlink" Target="https://github.com/ollama/ollama/issues/6623" TargetMode="External"/><Relationship Id="rId130" Type="http://schemas.openxmlformats.org/officeDocument/2006/relationships/hyperlink" Target="https://github.com/ollama/ollama/issues/6722" TargetMode="External"/><Relationship Id="rId136" Type="http://schemas.openxmlformats.org/officeDocument/2006/relationships/hyperlink" Target="https://github.com/ollama/ollama/issues/5867" TargetMode="External"/><Relationship Id="rId135" Type="http://schemas.openxmlformats.org/officeDocument/2006/relationships/hyperlink" Target="https://github.com/ollama/ollama/issues/6255" TargetMode="External"/><Relationship Id="rId134" Type="http://schemas.openxmlformats.org/officeDocument/2006/relationships/hyperlink" Target="https://github.com/ollama/ollama/issues/6415" TargetMode="External"/><Relationship Id="rId133" Type="http://schemas.openxmlformats.org/officeDocument/2006/relationships/hyperlink" Target="https://github.com/ollama/ollama/issues/6449" TargetMode="External"/><Relationship Id="rId62" Type="http://schemas.openxmlformats.org/officeDocument/2006/relationships/hyperlink" Target="https://github.com/ollama/ollama/issues/9116" TargetMode="External"/><Relationship Id="rId61" Type="http://schemas.openxmlformats.org/officeDocument/2006/relationships/hyperlink" Target="https://github.com/ollama/ollama/issues/9269" TargetMode="External"/><Relationship Id="rId64" Type="http://schemas.openxmlformats.org/officeDocument/2006/relationships/hyperlink" Target="https://github.com/ollama/ollama/issues/8718" TargetMode="External"/><Relationship Id="rId63" Type="http://schemas.openxmlformats.org/officeDocument/2006/relationships/hyperlink" Target="https://github.com/ollama/ollama/issues/8752" TargetMode="External"/><Relationship Id="rId66" Type="http://schemas.openxmlformats.org/officeDocument/2006/relationships/hyperlink" Target="https://github.com/ollama/ollama/issues/8096" TargetMode="External"/><Relationship Id="rId172" Type="http://schemas.openxmlformats.org/officeDocument/2006/relationships/hyperlink" Target="https://github.com/ollama/ollama/issues/1612" TargetMode="External"/><Relationship Id="rId65" Type="http://schemas.openxmlformats.org/officeDocument/2006/relationships/hyperlink" Target="https://github.com/ollama/ollama/issues/8422" TargetMode="External"/><Relationship Id="rId171" Type="http://schemas.openxmlformats.org/officeDocument/2006/relationships/hyperlink" Target="https://github.com/ollama/ollama/issues/1709" TargetMode="External"/><Relationship Id="rId68" Type="http://schemas.openxmlformats.org/officeDocument/2006/relationships/hyperlink" Target="https://github.com/ollama/ollama/issues/11568" TargetMode="External"/><Relationship Id="rId170" Type="http://schemas.openxmlformats.org/officeDocument/2006/relationships/hyperlink" Target="https://github.com/ollama/ollama/issues/1759" TargetMode="External"/><Relationship Id="rId67" Type="http://schemas.openxmlformats.org/officeDocument/2006/relationships/hyperlink" Target="https://github.com/ollama/ollama/issues/11897" TargetMode="External"/><Relationship Id="rId60" Type="http://schemas.openxmlformats.org/officeDocument/2006/relationships/hyperlink" Target="https://github.com/ollama/ollama/issues/11116" TargetMode="External"/><Relationship Id="rId165" Type="http://schemas.openxmlformats.org/officeDocument/2006/relationships/hyperlink" Target="https://github.com/ollama/ollama/issues/2821" TargetMode="External"/><Relationship Id="rId69" Type="http://schemas.openxmlformats.org/officeDocument/2006/relationships/hyperlink" Target="https://github.com/ollama/ollama/issues/11560" TargetMode="External"/><Relationship Id="rId164" Type="http://schemas.openxmlformats.org/officeDocument/2006/relationships/hyperlink" Target="https://github.com/ollama/ollama/issues/3023" TargetMode="External"/><Relationship Id="rId163" Type="http://schemas.openxmlformats.org/officeDocument/2006/relationships/hyperlink" Target="https://github.com/ollama/ollama/issues/3055" TargetMode="External"/><Relationship Id="rId162" Type="http://schemas.openxmlformats.org/officeDocument/2006/relationships/hyperlink" Target="https://github.com/ollama/ollama/issues/3093" TargetMode="External"/><Relationship Id="rId169" Type="http://schemas.openxmlformats.org/officeDocument/2006/relationships/hyperlink" Target="https://github.com/ollama/ollama/issues/1930" TargetMode="External"/><Relationship Id="rId168" Type="http://schemas.openxmlformats.org/officeDocument/2006/relationships/hyperlink" Target="https://github.com/ollama/ollama/issues/2183" TargetMode="External"/><Relationship Id="rId167" Type="http://schemas.openxmlformats.org/officeDocument/2006/relationships/hyperlink" Target="https://github.com/ollama/ollama/issues/2337" TargetMode="External"/><Relationship Id="rId166" Type="http://schemas.openxmlformats.org/officeDocument/2006/relationships/hyperlink" Target="https://github.com/ollama/ollama/issues/2659" TargetMode="External"/><Relationship Id="rId51" Type="http://schemas.openxmlformats.org/officeDocument/2006/relationships/hyperlink" Target="https://github.com/ollama/ollama/issues/8460" TargetMode="External"/><Relationship Id="rId50" Type="http://schemas.openxmlformats.org/officeDocument/2006/relationships/hyperlink" Target="https://github.com/ollama/ollama/issues/9299" TargetMode="External"/><Relationship Id="rId53" Type="http://schemas.openxmlformats.org/officeDocument/2006/relationships/hyperlink" Target="https://github.com/ollama/ollama/issues/11374" TargetMode="External"/><Relationship Id="rId52" Type="http://schemas.openxmlformats.org/officeDocument/2006/relationships/hyperlink" Target="https://github.com/ollama/ollama/issues/8329" TargetMode="External"/><Relationship Id="rId55" Type="http://schemas.openxmlformats.org/officeDocument/2006/relationships/hyperlink" Target="https://github.com/ollama/ollama/issues/10666" TargetMode="External"/><Relationship Id="rId161" Type="http://schemas.openxmlformats.org/officeDocument/2006/relationships/hyperlink" Target="https://github.com/ollama/ollama/issues/3160" TargetMode="External"/><Relationship Id="rId54" Type="http://schemas.openxmlformats.org/officeDocument/2006/relationships/hyperlink" Target="https://github.com/ollama/ollama/issues/11361" TargetMode="External"/><Relationship Id="rId160" Type="http://schemas.openxmlformats.org/officeDocument/2006/relationships/hyperlink" Target="https://github.com/ollama/ollama/issues/3222" TargetMode="External"/><Relationship Id="rId57" Type="http://schemas.openxmlformats.org/officeDocument/2006/relationships/hyperlink" Target="https://github.com/ollama/ollama/issues/8482" TargetMode="External"/><Relationship Id="rId56" Type="http://schemas.openxmlformats.org/officeDocument/2006/relationships/hyperlink" Target="https://github.com/ollama/ollama/issues/10084" TargetMode="External"/><Relationship Id="rId159" Type="http://schemas.openxmlformats.org/officeDocument/2006/relationships/hyperlink" Target="https://github.com/ollama/ollama/issues/3399" TargetMode="External"/><Relationship Id="rId59" Type="http://schemas.openxmlformats.org/officeDocument/2006/relationships/hyperlink" Target="https://github.com/ollama/ollama/issues/11377" TargetMode="External"/><Relationship Id="rId154" Type="http://schemas.openxmlformats.org/officeDocument/2006/relationships/hyperlink" Target="https://github.com/ollama/ollama/issues/3747" TargetMode="External"/><Relationship Id="rId58" Type="http://schemas.openxmlformats.org/officeDocument/2006/relationships/hyperlink" Target="https://github.com/ollama/ollama/issues/11553" TargetMode="External"/><Relationship Id="rId153" Type="http://schemas.openxmlformats.org/officeDocument/2006/relationships/hyperlink" Target="https://github.com/ollama/ollama/issues/3823" TargetMode="External"/><Relationship Id="rId152" Type="http://schemas.openxmlformats.org/officeDocument/2006/relationships/hyperlink" Target="https://github.com/ollama/ollama/issues/3883" TargetMode="External"/><Relationship Id="rId151" Type="http://schemas.openxmlformats.org/officeDocument/2006/relationships/hyperlink" Target="https://github.com/ollama/ollama/issues/3910" TargetMode="External"/><Relationship Id="rId158" Type="http://schemas.openxmlformats.org/officeDocument/2006/relationships/hyperlink" Target="https://github.com/ollama/ollama/issues/3471" TargetMode="External"/><Relationship Id="rId157" Type="http://schemas.openxmlformats.org/officeDocument/2006/relationships/hyperlink" Target="https://github.com/ollama/ollama/issues/3606" TargetMode="External"/><Relationship Id="rId156" Type="http://schemas.openxmlformats.org/officeDocument/2006/relationships/hyperlink" Target="https://github.com/ollama/ollama/issues/3635" TargetMode="External"/><Relationship Id="rId155" Type="http://schemas.openxmlformats.org/officeDocument/2006/relationships/hyperlink" Target="https://github.com/ollama/ollama/issues/3677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ggml-org/llama.cpp/issues/15125" TargetMode="External"/><Relationship Id="rId42" Type="http://schemas.openxmlformats.org/officeDocument/2006/relationships/hyperlink" Target="https://github.com/ggml-org/llama.cpp/pull/15307" TargetMode="External"/><Relationship Id="rId41" Type="http://schemas.openxmlformats.org/officeDocument/2006/relationships/hyperlink" Target="https://github.com/ggml-org/llama.cpp/pull/15331" TargetMode="External"/><Relationship Id="rId44" Type="http://schemas.openxmlformats.org/officeDocument/2006/relationships/hyperlink" Target="https://github.com/ggml-org/llama.cpp/issues/15235" TargetMode="External"/><Relationship Id="rId43" Type="http://schemas.openxmlformats.org/officeDocument/2006/relationships/hyperlink" Target="https://github.com/ggml-org/llama.cpp/pull/15281" TargetMode="External"/><Relationship Id="rId46" Type="http://schemas.openxmlformats.org/officeDocument/2006/relationships/hyperlink" Target="https://github.com/ggml-org/llama.cpp/issues/15166" TargetMode="External"/><Relationship Id="rId45" Type="http://schemas.openxmlformats.org/officeDocument/2006/relationships/hyperlink" Target="https://github.com/ggml-org/llama.cpp/issues/15198" TargetMode="External"/><Relationship Id="rId107" Type="http://schemas.openxmlformats.org/officeDocument/2006/relationships/hyperlink" Target="https://github.com/ggml-org/llama.cpp/pull/15111" TargetMode="External"/><Relationship Id="rId106" Type="http://schemas.openxmlformats.org/officeDocument/2006/relationships/hyperlink" Target="https://github.com/ggml-org/llama.cpp/pull/15126" TargetMode="External"/><Relationship Id="rId105" Type="http://schemas.openxmlformats.org/officeDocument/2006/relationships/hyperlink" Target="https://github.com/ggml-org/llama.cpp/pull/15137" TargetMode="External"/><Relationship Id="rId104" Type="http://schemas.openxmlformats.org/officeDocument/2006/relationships/hyperlink" Target="https://github.com/ggml-org/llama.cpp/pull/15145" TargetMode="External"/><Relationship Id="rId109" Type="http://schemas.openxmlformats.org/officeDocument/2006/relationships/hyperlink" Target="https://github.com/ggml-org/llama.cpp/pull/15108" TargetMode="External"/><Relationship Id="rId108" Type="http://schemas.openxmlformats.org/officeDocument/2006/relationships/hyperlink" Target="https://github.com/ggml-org/llama.cpp/pull/15108" TargetMode="External"/><Relationship Id="rId48" Type="http://schemas.openxmlformats.org/officeDocument/2006/relationships/hyperlink" Target="https://github.com/ggml-org/llama.cpp/issues/15164" TargetMode="External"/><Relationship Id="rId47" Type="http://schemas.openxmlformats.org/officeDocument/2006/relationships/hyperlink" Target="https://github.com/ggml-org/llama.cpp/pull/15165" TargetMode="External"/><Relationship Id="rId49" Type="http://schemas.openxmlformats.org/officeDocument/2006/relationships/hyperlink" Target="https://github.com/ggml-org/llama.cpp/pull/15337" TargetMode="External"/><Relationship Id="rId103" Type="http://schemas.openxmlformats.org/officeDocument/2006/relationships/hyperlink" Target="https://github.com/ggml-org/llama.cpp/issues/15185" TargetMode="External"/><Relationship Id="rId102" Type="http://schemas.openxmlformats.org/officeDocument/2006/relationships/hyperlink" Target="https://github.com/ggml-org/llama.cpp/pull/15123" TargetMode="External"/><Relationship Id="rId101" Type="http://schemas.openxmlformats.org/officeDocument/2006/relationships/hyperlink" Target="https://github.com/ggml-org/llama.cpp/pull/15145" TargetMode="External"/><Relationship Id="rId100" Type="http://schemas.openxmlformats.org/officeDocument/2006/relationships/hyperlink" Target="https://github.com/ggml-org/llama.cpp/issues/15216" TargetMode="External"/><Relationship Id="rId31" Type="http://schemas.openxmlformats.org/officeDocument/2006/relationships/hyperlink" Target="https://github.com/ggml-org/llama.cpp/issues/15107" TargetMode="External"/><Relationship Id="rId30" Type="http://schemas.openxmlformats.org/officeDocument/2006/relationships/hyperlink" Target="https://github.com/ggml-org/llama.cpp/issues/15113" TargetMode="External"/><Relationship Id="rId33" Type="http://schemas.openxmlformats.org/officeDocument/2006/relationships/hyperlink" Target="https://github.com/ggml-org/llama.cpp/issues/15257" TargetMode="External"/><Relationship Id="rId32" Type="http://schemas.openxmlformats.org/officeDocument/2006/relationships/hyperlink" Target="https://github.com/ggml-org/llama.cpp/issues/15276" TargetMode="External"/><Relationship Id="rId35" Type="http://schemas.openxmlformats.org/officeDocument/2006/relationships/hyperlink" Target="https://github.com/ggml-org/llama.cpp/issues/15204" TargetMode="External"/><Relationship Id="rId34" Type="http://schemas.openxmlformats.org/officeDocument/2006/relationships/hyperlink" Target="https://github.com/ggml-org/llama.cpp/issues/15210" TargetMode="External"/><Relationship Id="rId37" Type="http://schemas.openxmlformats.org/officeDocument/2006/relationships/hyperlink" Target="https://github.com/ggml-org/llama.cpp/pull/15262" TargetMode="External"/><Relationship Id="rId36" Type="http://schemas.openxmlformats.org/officeDocument/2006/relationships/hyperlink" Target="https://github.com/ggml-org/llama.cpp/issues/15272" TargetMode="External"/><Relationship Id="rId39" Type="http://schemas.openxmlformats.org/officeDocument/2006/relationships/hyperlink" Target="https://github.com/ggml-org/llama.cpp/issues/15128" TargetMode="External"/><Relationship Id="rId38" Type="http://schemas.openxmlformats.org/officeDocument/2006/relationships/hyperlink" Target="https://github.com/ggml-org/llama.cpp/pull/15217" TargetMode="External"/><Relationship Id="rId20" Type="http://schemas.openxmlformats.org/officeDocument/2006/relationships/hyperlink" Target="https://github.com/ggml-org/llama.cpp/issues/15344" TargetMode="External"/><Relationship Id="rId22" Type="http://schemas.openxmlformats.org/officeDocument/2006/relationships/hyperlink" Target="https://github.com/ggml-org/llama.cpp/pull/15275" TargetMode="External"/><Relationship Id="rId21" Type="http://schemas.openxmlformats.org/officeDocument/2006/relationships/hyperlink" Target="https://github.com/ggml-org/llama.cpp/pull/15327" TargetMode="External"/><Relationship Id="rId24" Type="http://schemas.openxmlformats.org/officeDocument/2006/relationships/hyperlink" Target="https://github.com/ggml-org/llama.cpp/issues/15163" TargetMode="External"/><Relationship Id="rId23" Type="http://schemas.openxmlformats.org/officeDocument/2006/relationships/hyperlink" Target="https://github.com/ggml-org/llama.cpp/pull/15189" TargetMode="External"/><Relationship Id="rId129" Type="http://schemas.openxmlformats.org/officeDocument/2006/relationships/hyperlink" Target="https://github.com/ggml-org/llama.cpp/pull/14875" TargetMode="External"/><Relationship Id="rId128" Type="http://schemas.openxmlformats.org/officeDocument/2006/relationships/hyperlink" Target="https://github.com/ggml-org/llama.cpp/issues/14921" TargetMode="External"/><Relationship Id="rId127" Type="http://schemas.openxmlformats.org/officeDocument/2006/relationships/hyperlink" Target="https://github.com/ggml-org/llama.cpp/issues/14909" TargetMode="External"/><Relationship Id="rId126" Type="http://schemas.openxmlformats.org/officeDocument/2006/relationships/hyperlink" Target="https://github.com/ggml-org/llama.cpp/pull/14928" TargetMode="External"/><Relationship Id="rId26" Type="http://schemas.openxmlformats.org/officeDocument/2006/relationships/hyperlink" Target="https://github.com/ggml-org/llama.cpp/pull/15252" TargetMode="External"/><Relationship Id="rId121" Type="http://schemas.openxmlformats.org/officeDocument/2006/relationships/hyperlink" Target="https://github.com/ggml-org/llama.cpp/issues/15022" TargetMode="External"/><Relationship Id="rId25" Type="http://schemas.openxmlformats.org/officeDocument/2006/relationships/hyperlink" Target="https://github.com/ggml-org/llama.cpp/issues/15284" TargetMode="External"/><Relationship Id="rId120" Type="http://schemas.openxmlformats.org/officeDocument/2006/relationships/hyperlink" Target="https://github.com/ggml-org/llama.cpp/pull/15023" TargetMode="External"/><Relationship Id="rId28" Type="http://schemas.openxmlformats.org/officeDocument/2006/relationships/hyperlink" Target="https://github.com/ggml-org/llama.cpp/issues/15143" TargetMode="External"/><Relationship Id="rId27" Type="http://schemas.openxmlformats.org/officeDocument/2006/relationships/hyperlink" Target="https://github.com/ggml-org/llama.cpp/issues/15190" TargetMode="External"/><Relationship Id="rId125" Type="http://schemas.openxmlformats.org/officeDocument/2006/relationships/hyperlink" Target="https://github.com/ggml-org/llama.cpp/pull/14939" TargetMode="External"/><Relationship Id="rId29" Type="http://schemas.openxmlformats.org/officeDocument/2006/relationships/hyperlink" Target="https://github.com/ggml-org/llama.cpp/issues/15117" TargetMode="External"/><Relationship Id="rId124" Type="http://schemas.openxmlformats.org/officeDocument/2006/relationships/hyperlink" Target="https://github.com/ggml-org/llama.cpp/issues/14940" TargetMode="External"/><Relationship Id="rId123" Type="http://schemas.openxmlformats.org/officeDocument/2006/relationships/hyperlink" Target="https://github.com/ggml-org/llama.cpp/pull/14987" TargetMode="External"/><Relationship Id="rId122" Type="http://schemas.openxmlformats.org/officeDocument/2006/relationships/hyperlink" Target="https://github.com/ggml-org/llama.cpp/issues/14998" TargetMode="External"/><Relationship Id="rId95" Type="http://schemas.openxmlformats.org/officeDocument/2006/relationships/hyperlink" Target="https://github.com/ggml-org/llama.cpp/issues/15254" TargetMode="External"/><Relationship Id="rId94" Type="http://schemas.openxmlformats.org/officeDocument/2006/relationships/hyperlink" Target="https://github.com/ggml-org/llama.cpp/issues/15250" TargetMode="External"/><Relationship Id="rId97" Type="http://schemas.openxmlformats.org/officeDocument/2006/relationships/hyperlink" Target="https://github.com/ggml-org/llama.cpp/issues/15240" TargetMode="External"/><Relationship Id="rId96" Type="http://schemas.openxmlformats.org/officeDocument/2006/relationships/hyperlink" Target="https://github.com/ggml-org/llama.cpp/issues/15253" TargetMode="External"/><Relationship Id="rId11" Type="http://schemas.openxmlformats.org/officeDocument/2006/relationships/hyperlink" Target="https://github.com/ggml-org/llama.cpp/pull/15177" TargetMode="External"/><Relationship Id="rId99" Type="http://schemas.openxmlformats.org/officeDocument/2006/relationships/hyperlink" Target="https://github.com/ggml-org/llama.cpp/issues/15224" TargetMode="External"/><Relationship Id="rId10" Type="http://schemas.openxmlformats.org/officeDocument/2006/relationships/hyperlink" Target="https://github.com/ggml-org/llama.cpp/issues/15212" TargetMode="External"/><Relationship Id="rId98" Type="http://schemas.openxmlformats.org/officeDocument/2006/relationships/hyperlink" Target="https://github.com/ggml-org/llama.cpp/issues/15233" TargetMode="External"/><Relationship Id="rId13" Type="http://schemas.openxmlformats.org/officeDocument/2006/relationships/hyperlink" Target="https://github.com/ggml-org/llama.cpp/issues/15263" TargetMode="External"/><Relationship Id="rId12" Type="http://schemas.openxmlformats.org/officeDocument/2006/relationships/hyperlink" Target="https://github.com/ggml-org/llama.cpp/issues/15130" TargetMode="External"/><Relationship Id="rId91" Type="http://schemas.openxmlformats.org/officeDocument/2006/relationships/hyperlink" Target="https://github.com/ggml-org/llama.cpp/issues/15255" TargetMode="External"/><Relationship Id="rId90" Type="http://schemas.openxmlformats.org/officeDocument/2006/relationships/hyperlink" Target="https://github.com/ggml-org/llama.cpp/pull/15270" TargetMode="External"/><Relationship Id="rId93" Type="http://schemas.openxmlformats.org/officeDocument/2006/relationships/hyperlink" Target="https://github.com/ggml-org/llama.cpp/pull/15258" TargetMode="External"/><Relationship Id="rId92" Type="http://schemas.openxmlformats.org/officeDocument/2006/relationships/hyperlink" Target="https://github.com/ggml-org/llama.cpp/issues/15266" TargetMode="External"/><Relationship Id="rId118" Type="http://schemas.openxmlformats.org/officeDocument/2006/relationships/hyperlink" Target="https://github.com/ggml-org/llama.cpp/issues/15012" TargetMode="External"/><Relationship Id="rId117" Type="http://schemas.openxmlformats.org/officeDocument/2006/relationships/hyperlink" Target="https://github.com/ggml-org/llama.cpp/pull/15002" TargetMode="External"/><Relationship Id="rId116" Type="http://schemas.openxmlformats.org/officeDocument/2006/relationships/hyperlink" Target="https://github.com/ggml-org/llama.cpp/pull/15052" TargetMode="External"/><Relationship Id="rId115" Type="http://schemas.openxmlformats.org/officeDocument/2006/relationships/hyperlink" Target="https://github.com/ggml-org/llama.cpp/pull/15057" TargetMode="External"/><Relationship Id="rId119" Type="http://schemas.openxmlformats.org/officeDocument/2006/relationships/hyperlink" Target="https://github.com/ggml-org/llama.cpp/pull/15015" TargetMode="External"/><Relationship Id="rId15" Type="http://schemas.openxmlformats.org/officeDocument/2006/relationships/hyperlink" Target="https://github.com/ggml-org/llama.cpp/pull/15286" TargetMode="External"/><Relationship Id="rId110" Type="http://schemas.openxmlformats.org/officeDocument/2006/relationships/hyperlink" Target="https://github.com/ggml-org/llama.cpp/issues/15089" TargetMode="External"/><Relationship Id="rId14" Type="http://schemas.openxmlformats.org/officeDocument/2006/relationships/hyperlink" Target="https://github.com/ggml-org/llama.cpp/pull/15162" TargetMode="External"/><Relationship Id="rId17" Type="http://schemas.openxmlformats.org/officeDocument/2006/relationships/hyperlink" Target="https://github.com/ggml-org/llama.cpp/pull/15261" TargetMode="External"/><Relationship Id="rId16" Type="http://schemas.openxmlformats.org/officeDocument/2006/relationships/hyperlink" Target="https://github.com/ggml-org/llama.cpp/issues/15223" TargetMode="External"/><Relationship Id="rId19" Type="http://schemas.openxmlformats.org/officeDocument/2006/relationships/hyperlink" Target="https://github.com/ggml-org/llama.cpp/issues/15168" TargetMode="External"/><Relationship Id="rId114" Type="http://schemas.openxmlformats.org/officeDocument/2006/relationships/hyperlink" Target="https://github.com/ggml-org/llama.cpp/pull/15065" TargetMode="External"/><Relationship Id="rId18" Type="http://schemas.openxmlformats.org/officeDocument/2006/relationships/hyperlink" Target="https://github.com/ggml-org/llama.cpp/issues/15196" TargetMode="External"/><Relationship Id="rId113" Type="http://schemas.openxmlformats.org/officeDocument/2006/relationships/hyperlink" Target="https://github.com/ggml-org/llama.cpp/issues/15104" TargetMode="External"/><Relationship Id="rId112" Type="http://schemas.openxmlformats.org/officeDocument/2006/relationships/hyperlink" Target="https://github.com/ggml-org/llama.cpp/issues/15084" TargetMode="External"/><Relationship Id="rId111" Type="http://schemas.openxmlformats.org/officeDocument/2006/relationships/hyperlink" Target="https://github.com/ggml-org/llama.cpp/issues/15085" TargetMode="External"/><Relationship Id="rId84" Type="http://schemas.openxmlformats.org/officeDocument/2006/relationships/hyperlink" Target="https://github.com/ggml-org/llama.cpp/pull/15312" TargetMode="External"/><Relationship Id="rId83" Type="http://schemas.openxmlformats.org/officeDocument/2006/relationships/hyperlink" Target="https://github.com/ggml-org/llama.cpp/pull/15314" TargetMode="External"/><Relationship Id="rId86" Type="http://schemas.openxmlformats.org/officeDocument/2006/relationships/hyperlink" Target="https://github.com/ggml-org/llama.cpp/pull/15288" TargetMode="External"/><Relationship Id="rId85" Type="http://schemas.openxmlformats.org/officeDocument/2006/relationships/hyperlink" Target="https://github.com/ggml-org/llama.cpp/issues/15291" TargetMode="External"/><Relationship Id="rId88" Type="http://schemas.openxmlformats.org/officeDocument/2006/relationships/hyperlink" Target="https://github.com/ggml-org/llama.cpp/issues/15279" TargetMode="External"/><Relationship Id="rId150" Type="http://schemas.openxmlformats.org/officeDocument/2006/relationships/hyperlink" Target="https://github.com/ggml-org/llama.cpp/issues/14552" TargetMode="External"/><Relationship Id="rId87" Type="http://schemas.openxmlformats.org/officeDocument/2006/relationships/hyperlink" Target="https://github.com/ggml-org/llama.cpp/pull/15282" TargetMode="External"/><Relationship Id="rId89" Type="http://schemas.openxmlformats.org/officeDocument/2006/relationships/hyperlink" Target="https://github.com/ggml-org/llama.cpp/pull/15277" TargetMode="External"/><Relationship Id="rId80" Type="http://schemas.openxmlformats.org/officeDocument/2006/relationships/hyperlink" Target="https://github.com/ggml-org/llama.cpp/issues/15310" TargetMode="External"/><Relationship Id="rId82" Type="http://schemas.openxmlformats.org/officeDocument/2006/relationships/hyperlink" Target="https://github.com/ggml-org/llama.cpp/issues/15316" TargetMode="External"/><Relationship Id="rId81" Type="http://schemas.openxmlformats.org/officeDocument/2006/relationships/hyperlink" Target="https://github.com/ggml-org/llama.cpp/pull/15334" TargetMode="External"/><Relationship Id="rId1" Type="http://schemas.openxmlformats.org/officeDocument/2006/relationships/hyperlink" Target="https://github.com/ggml-org/llama.cpp/issues/15274" TargetMode="External"/><Relationship Id="rId2" Type="http://schemas.openxmlformats.org/officeDocument/2006/relationships/hyperlink" Target="https://github.com/ggml-org/llama.cpp/pull/15225" TargetMode="External"/><Relationship Id="rId3" Type="http://schemas.openxmlformats.org/officeDocument/2006/relationships/hyperlink" Target="https://github.com/ggml-org/llama.cpp/issues/15294" TargetMode="External"/><Relationship Id="rId149" Type="http://schemas.openxmlformats.org/officeDocument/2006/relationships/hyperlink" Target="https://github.com/ggml-org/llama.cpp/issues/14557" TargetMode="External"/><Relationship Id="rId4" Type="http://schemas.openxmlformats.org/officeDocument/2006/relationships/hyperlink" Target="https://github.com/ggml-org/llama.cpp/issues/15112" TargetMode="External"/><Relationship Id="rId148" Type="http://schemas.openxmlformats.org/officeDocument/2006/relationships/hyperlink" Target="https://github.com/ggml-org/llama.cpp/issues/14576" TargetMode="External"/><Relationship Id="rId9" Type="http://schemas.openxmlformats.org/officeDocument/2006/relationships/hyperlink" Target="https://github.com/ggml-org/llama.cpp/issues/15155" TargetMode="External"/><Relationship Id="rId143" Type="http://schemas.openxmlformats.org/officeDocument/2006/relationships/hyperlink" Target="https://github.com/ggml-org/llama.cpp/issues/14642" TargetMode="External"/><Relationship Id="rId142" Type="http://schemas.openxmlformats.org/officeDocument/2006/relationships/hyperlink" Target="https://github.com/ggml-org/llama.cpp/pull/14659" TargetMode="External"/><Relationship Id="rId141" Type="http://schemas.openxmlformats.org/officeDocument/2006/relationships/hyperlink" Target="https://github.com/ggml-org/llama.cpp/pull/14676" TargetMode="External"/><Relationship Id="rId140" Type="http://schemas.openxmlformats.org/officeDocument/2006/relationships/hyperlink" Target="https://github.com/ggml-org/llama.cpp/issues/14699" TargetMode="External"/><Relationship Id="rId5" Type="http://schemas.openxmlformats.org/officeDocument/2006/relationships/hyperlink" Target="https://github.com/ggml-org/llama.cpp/issues/15271" TargetMode="External"/><Relationship Id="rId147" Type="http://schemas.openxmlformats.org/officeDocument/2006/relationships/hyperlink" Target="https://github.com/ggml-org/llama.cpp/issues/14611" TargetMode="External"/><Relationship Id="rId6" Type="http://schemas.openxmlformats.org/officeDocument/2006/relationships/hyperlink" Target="https://github.com/ggml-org/llama.cpp/pull/15186" TargetMode="External"/><Relationship Id="rId146" Type="http://schemas.openxmlformats.org/officeDocument/2006/relationships/hyperlink" Target="https://github.com/ggml-org/llama.cpp/issues/14612" TargetMode="External"/><Relationship Id="rId7" Type="http://schemas.openxmlformats.org/officeDocument/2006/relationships/hyperlink" Target="https://github.com/ggml-org/llama.cpp/pull/15108" TargetMode="External"/><Relationship Id="rId145" Type="http://schemas.openxmlformats.org/officeDocument/2006/relationships/hyperlink" Target="https://github.com/ggml-org/llama.cpp/pull/14639" TargetMode="External"/><Relationship Id="rId8" Type="http://schemas.openxmlformats.org/officeDocument/2006/relationships/hyperlink" Target="https://github.com/ggml-org/llama.cpp/issues/15120" TargetMode="External"/><Relationship Id="rId144" Type="http://schemas.openxmlformats.org/officeDocument/2006/relationships/hyperlink" Target="https://github.com/ggml-org/llama.cpp/issues/14652" TargetMode="External"/><Relationship Id="rId73" Type="http://schemas.openxmlformats.org/officeDocument/2006/relationships/hyperlink" Target="https://github.com/ggml-org/llama.cpp/pull/15355" TargetMode="External"/><Relationship Id="rId72" Type="http://schemas.openxmlformats.org/officeDocument/2006/relationships/hyperlink" Target="https://github.com/ggml-org/llama.cpp/pull/15347" TargetMode="External"/><Relationship Id="rId75" Type="http://schemas.openxmlformats.org/officeDocument/2006/relationships/hyperlink" Target="https://github.com/ggml-org/llama.cpp/pull/15352" TargetMode="External"/><Relationship Id="rId74" Type="http://schemas.openxmlformats.org/officeDocument/2006/relationships/hyperlink" Target="https://github.com/ggml-org/llama.cpp/pull/15354" TargetMode="External"/><Relationship Id="rId77" Type="http://schemas.openxmlformats.org/officeDocument/2006/relationships/hyperlink" Target="https://github.com/ggml-org/llama.cpp/issues/15348" TargetMode="External"/><Relationship Id="rId76" Type="http://schemas.openxmlformats.org/officeDocument/2006/relationships/hyperlink" Target="https://github.com/ggml-org/llama.cpp/issues/15351" TargetMode="External"/><Relationship Id="rId79" Type="http://schemas.openxmlformats.org/officeDocument/2006/relationships/hyperlink" Target="https://github.com/ggml-org/llama.cpp/pull/15335" TargetMode="External"/><Relationship Id="rId78" Type="http://schemas.openxmlformats.org/officeDocument/2006/relationships/hyperlink" Target="https://github.com/ggml-org/llama.cpp/pull/15346" TargetMode="External"/><Relationship Id="rId71" Type="http://schemas.openxmlformats.org/officeDocument/2006/relationships/hyperlink" Target="https://github.com/ggml-org/llama.cpp/issues/15110" TargetMode="External"/><Relationship Id="rId70" Type="http://schemas.openxmlformats.org/officeDocument/2006/relationships/hyperlink" Target="https://github.com/ggml-org/llama.cpp/pull/15115" TargetMode="External"/><Relationship Id="rId139" Type="http://schemas.openxmlformats.org/officeDocument/2006/relationships/hyperlink" Target="https://github.com/ggml-org/llama.cpp/issues/14685" TargetMode="External"/><Relationship Id="rId138" Type="http://schemas.openxmlformats.org/officeDocument/2006/relationships/hyperlink" Target="https://github.com/ggml-org/llama.cpp/issues/14692" TargetMode="External"/><Relationship Id="rId137" Type="http://schemas.openxmlformats.org/officeDocument/2006/relationships/hyperlink" Target="https://github.com/ggml-org/llama.cpp/issues/14714" TargetMode="External"/><Relationship Id="rId132" Type="http://schemas.openxmlformats.org/officeDocument/2006/relationships/hyperlink" Target="https://github.com/ggml-org/llama.cpp/issues/14791" TargetMode="External"/><Relationship Id="rId131" Type="http://schemas.openxmlformats.org/officeDocument/2006/relationships/hyperlink" Target="https://github.com/ggml-org/llama.cpp/issues/14805" TargetMode="External"/><Relationship Id="rId130" Type="http://schemas.openxmlformats.org/officeDocument/2006/relationships/hyperlink" Target="https://github.com/ggml-org/llama.cpp/pull/14864" TargetMode="External"/><Relationship Id="rId136" Type="http://schemas.openxmlformats.org/officeDocument/2006/relationships/hyperlink" Target="https://github.com/ggml-org/llama.cpp/pull/14730" TargetMode="External"/><Relationship Id="rId135" Type="http://schemas.openxmlformats.org/officeDocument/2006/relationships/hyperlink" Target="https://github.com/ggml-org/llama.cpp/issues/14762" TargetMode="External"/><Relationship Id="rId134" Type="http://schemas.openxmlformats.org/officeDocument/2006/relationships/hyperlink" Target="https://github.com/ggml-org/llama.cpp/issues/14769" TargetMode="External"/><Relationship Id="rId133" Type="http://schemas.openxmlformats.org/officeDocument/2006/relationships/hyperlink" Target="https://github.com/ggml-org/llama.cpp/issues/14781" TargetMode="External"/><Relationship Id="rId62" Type="http://schemas.openxmlformats.org/officeDocument/2006/relationships/hyperlink" Target="https://github.com/ggml-org/llama.cpp/issues/15242" TargetMode="External"/><Relationship Id="rId61" Type="http://schemas.openxmlformats.org/officeDocument/2006/relationships/hyperlink" Target="https://github.com/ggml-org/llama.cpp/issues/15244" TargetMode="External"/><Relationship Id="rId64" Type="http://schemas.openxmlformats.org/officeDocument/2006/relationships/hyperlink" Target="https://github.com/ggml-org/llama.cpp/pull/15221" TargetMode="External"/><Relationship Id="rId63" Type="http://schemas.openxmlformats.org/officeDocument/2006/relationships/hyperlink" Target="https://github.com/ggml-org/llama.cpp/issues/15232" TargetMode="External"/><Relationship Id="rId66" Type="http://schemas.openxmlformats.org/officeDocument/2006/relationships/hyperlink" Target="https://github.com/ggml-org/llama.cpp/issues/15173" TargetMode="External"/><Relationship Id="rId65" Type="http://schemas.openxmlformats.org/officeDocument/2006/relationships/hyperlink" Target="https://github.com/ggml-org/llama.cpp/pull/15206" TargetMode="External"/><Relationship Id="rId68" Type="http://schemas.openxmlformats.org/officeDocument/2006/relationships/hyperlink" Target="https://github.com/ggml-org/llama.cpp/issues/15167" TargetMode="External"/><Relationship Id="rId67" Type="http://schemas.openxmlformats.org/officeDocument/2006/relationships/hyperlink" Target="https://github.com/ggml-org/llama.cpp/pull/15182" TargetMode="External"/><Relationship Id="rId60" Type="http://schemas.openxmlformats.org/officeDocument/2006/relationships/hyperlink" Target="https://github.com/ggml-org/llama.cpp/issues/15247" TargetMode="External"/><Relationship Id="rId69" Type="http://schemas.openxmlformats.org/officeDocument/2006/relationships/hyperlink" Target="https://github.com/ggml-org/llama.cpp/issues/15139" TargetMode="External"/><Relationship Id="rId51" Type="http://schemas.openxmlformats.org/officeDocument/2006/relationships/hyperlink" Target="https://github.com/ggml-org/llama.cpp/issues/15305" TargetMode="External"/><Relationship Id="rId50" Type="http://schemas.openxmlformats.org/officeDocument/2006/relationships/hyperlink" Target="https://github.com/ggml-org/llama.cpp/pull/15317" TargetMode="External"/><Relationship Id="rId53" Type="http://schemas.openxmlformats.org/officeDocument/2006/relationships/hyperlink" Target="https://github.com/ggml-org/llama.cpp/pull/15298" TargetMode="External"/><Relationship Id="rId52" Type="http://schemas.openxmlformats.org/officeDocument/2006/relationships/hyperlink" Target="https://github.com/ggml-org/llama.cpp/issues/15330" TargetMode="External"/><Relationship Id="rId55" Type="http://schemas.openxmlformats.org/officeDocument/2006/relationships/hyperlink" Target="https://github.com/ggml-org/llama.cpp/issues/15269" TargetMode="External"/><Relationship Id="rId54" Type="http://schemas.openxmlformats.org/officeDocument/2006/relationships/hyperlink" Target="https://github.com/ggml-org/llama.cpp/issues/15292" TargetMode="External"/><Relationship Id="rId57" Type="http://schemas.openxmlformats.org/officeDocument/2006/relationships/hyperlink" Target="https://github.com/ggml-org/llama.cpp/pull/15248" TargetMode="External"/><Relationship Id="rId56" Type="http://schemas.openxmlformats.org/officeDocument/2006/relationships/hyperlink" Target="https://github.com/ggml-org/llama.cpp/issues/15264" TargetMode="External"/><Relationship Id="rId59" Type="http://schemas.openxmlformats.org/officeDocument/2006/relationships/hyperlink" Target="https://github.com/ggml-org/llama.cpp/pull/15249" TargetMode="External"/><Relationship Id="rId154" Type="http://schemas.openxmlformats.org/officeDocument/2006/relationships/hyperlink" Target="https://github.com/ggml-org/llama.cpp/issues/14474" TargetMode="External"/><Relationship Id="rId58" Type="http://schemas.openxmlformats.org/officeDocument/2006/relationships/hyperlink" Target="https://github.com/ggml-org/llama.cpp/issues/15228" TargetMode="External"/><Relationship Id="rId153" Type="http://schemas.openxmlformats.org/officeDocument/2006/relationships/hyperlink" Target="https://github.com/ggml-org/llama.cpp/issues/14495" TargetMode="External"/><Relationship Id="rId152" Type="http://schemas.openxmlformats.org/officeDocument/2006/relationships/hyperlink" Target="https://github.com/ggml-org/llama.cpp/issues/14530" TargetMode="External"/><Relationship Id="rId151" Type="http://schemas.openxmlformats.org/officeDocument/2006/relationships/hyperlink" Target="https://github.com/ggml-org/llama.cpp/issues/14527" TargetMode="External"/><Relationship Id="rId158" Type="http://schemas.openxmlformats.org/officeDocument/2006/relationships/drawing" Target="../drawings/drawing3.xml"/><Relationship Id="rId157" Type="http://schemas.openxmlformats.org/officeDocument/2006/relationships/hyperlink" Target="https://github.com/ggml-org/llama.cpp/issues/14442" TargetMode="External"/><Relationship Id="rId156" Type="http://schemas.openxmlformats.org/officeDocument/2006/relationships/hyperlink" Target="https://github.com/ggml-org/llama.cpp/issues/14470" TargetMode="External"/><Relationship Id="rId155" Type="http://schemas.openxmlformats.org/officeDocument/2006/relationships/hyperlink" Target="https://github.com/ggml-org/llama.cpp/issues/14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7.0"/>
    <col customWidth="1" min="2" max="2" width="22.0"/>
    <col customWidth="1" min="3" max="3" width="30.0"/>
    <col customWidth="1" min="4" max="4" width="25.0"/>
    <col customWidth="1" min="5" max="5" width="18.0"/>
    <col customWidth="1" min="6" max="6" width="17.0"/>
    <col customWidth="1" min="7" max="7" width="46.0"/>
    <col customWidth="1" min="8" max="26" width="14.0"/>
  </cols>
  <sheetData>
    <row r="1" ht="1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8.75" customHeight="1">
      <c r="A2" s="4" t="s">
        <v>7</v>
      </c>
      <c r="B2" s="4">
        <f t="shared" ref="B2:B115" si="1">COUNT(E2:F2)</f>
        <v>1</v>
      </c>
      <c r="C2" s="5">
        <f t="shared" ref="C2:C115" si="2">SUM(E2:F2)</f>
        <v>178</v>
      </c>
      <c r="D2" s="6">
        <v>45546.0</v>
      </c>
      <c r="E2" s="4">
        <v>178.0</v>
      </c>
      <c r="F2" s="4"/>
      <c r="G2" s="7" t="s">
        <v>8</v>
      </c>
    </row>
    <row r="3" ht="18.75" customHeight="1">
      <c r="A3" s="4" t="s">
        <v>9</v>
      </c>
      <c r="B3" s="4">
        <f t="shared" si="1"/>
        <v>1</v>
      </c>
      <c r="C3" s="5">
        <f t="shared" si="2"/>
        <v>177</v>
      </c>
      <c r="D3" s="6">
        <v>45798.0</v>
      </c>
      <c r="E3" s="4">
        <v>177.0</v>
      </c>
      <c r="F3" s="4"/>
      <c r="G3" s="7" t="s">
        <v>8</v>
      </c>
    </row>
    <row r="4" ht="18.75" customHeight="1">
      <c r="A4" s="4" t="s">
        <v>10</v>
      </c>
      <c r="B4" s="4">
        <f t="shared" si="1"/>
        <v>1</v>
      </c>
      <c r="C4" s="5">
        <f t="shared" si="2"/>
        <v>146</v>
      </c>
      <c r="D4" s="6">
        <v>45715.0</v>
      </c>
      <c r="E4" s="4">
        <v>146.0</v>
      </c>
      <c r="F4" s="4"/>
      <c r="G4" s="7" t="s">
        <v>8</v>
      </c>
    </row>
    <row r="5" ht="18.75" customHeight="1">
      <c r="A5" s="4" t="s">
        <v>11</v>
      </c>
      <c r="B5" s="4">
        <f t="shared" si="1"/>
        <v>1</v>
      </c>
      <c r="C5" s="5">
        <f t="shared" si="2"/>
        <v>106</v>
      </c>
      <c r="D5" s="6">
        <v>45560.0</v>
      </c>
      <c r="E5" s="4">
        <v>106.0</v>
      </c>
      <c r="F5" s="4"/>
      <c r="G5" s="7" t="s">
        <v>8</v>
      </c>
    </row>
    <row r="6" ht="18.75" customHeight="1">
      <c r="A6" s="4" t="s">
        <v>12</v>
      </c>
      <c r="B6" s="4">
        <f t="shared" si="1"/>
        <v>1</v>
      </c>
      <c r="C6" s="5">
        <f t="shared" si="2"/>
        <v>93</v>
      </c>
      <c r="D6" s="6">
        <v>45369.0</v>
      </c>
      <c r="E6" s="4">
        <v>93.0</v>
      </c>
      <c r="F6" s="4"/>
      <c r="G6" s="7" t="s">
        <v>8</v>
      </c>
    </row>
    <row r="7" ht="18.75" customHeight="1">
      <c r="A7" s="4" t="s">
        <v>13</v>
      </c>
      <c r="B7" s="4">
        <f t="shared" si="1"/>
        <v>1</v>
      </c>
      <c r="C7" s="5">
        <f t="shared" si="2"/>
        <v>89</v>
      </c>
      <c r="D7" s="8">
        <v>45660.0</v>
      </c>
      <c r="E7" s="4"/>
      <c r="F7" s="4">
        <v>89.0</v>
      </c>
      <c r="G7" s="7" t="s">
        <v>8</v>
      </c>
    </row>
    <row r="8" ht="18.75" customHeight="1">
      <c r="A8" s="4" t="s">
        <v>14</v>
      </c>
      <c r="B8" s="4">
        <f t="shared" si="1"/>
        <v>1</v>
      </c>
      <c r="C8" s="5">
        <f t="shared" si="2"/>
        <v>88</v>
      </c>
      <c r="D8" s="6">
        <v>45489.0</v>
      </c>
      <c r="E8" s="4">
        <v>88.0</v>
      </c>
      <c r="F8" s="4"/>
      <c r="G8" s="7" t="s">
        <v>8</v>
      </c>
    </row>
    <row r="9" ht="18.75" customHeight="1">
      <c r="A9" s="4" t="s">
        <v>15</v>
      </c>
      <c r="B9" s="4">
        <f t="shared" si="1"/>
        <v>2</v>
      </c>
      <c r="C9" s="5">
        <f t="shared" si="2"/>
        <v>86</v>
      </c>
      <c r="D9" s="6">
        <v>45379.0</v>
      </c>
      <c r="E9" s="4">
        <v>12.0</v>
      </c>
      <c r="F9" s="4">
        <v>74.0</v>
      </c>
      <c r="G9" s="7" t="s">
        <v>8</v>
      </c>
    </row>
    <row r="10" ht="18.75" customHeight="1">
      <c r="A10" s="4" t="s">
        <v>16</v>
      </c>
      <c r="B10" s="4">
        <f t="shared" si="1"/>
        <v>1</v>
      </c>
      <c r="C10" s="5">
        <f t="shared" si="2"/>
        <v>80</v>
      </c>
      <c r="D10" s="6">
        <v>45558.0</v>
      </c>
      <c r="E10" s="4">
        <v>80.0</v>
      </c>
      <c r="F10" s="4"/>
      <c r="G10" s="7" t="s">
        <v>8</v>
      </c>
    </row>
    <row r="11" ht="18.75" customHeight="1">
      <c r="A11" s="4" t="s">
        <v>17</v>
      </c>
      <c r="B11" s="4">
        <f t="shared" si="1"/>
        <v>1</v>
      </c>
      <c r="C11" s="5">
        <f t="shared" si="2"/>
        <v>77</v>
      </c>
      <c r="D11" s="6">
        <v>45351.0</v>
      </c>
      <c r="E11" s="4">
        <v>77.0</v>
      </c>
      <c r="F11" s="4"/>
      <c r="G11" s="7" t="s">
        <v>8</v>
      </c>
    </row>
    <row r="12" ht="18.75" customHeight="1">
      <c r="A12" s="4" t="s">
        <v>18</v>
      </c>
      <c r="B12" s="4">
        <f t="shared" si="1"/>
        <v>1</v>
      </c>
      <c r="C12" s="5">
        <f t="shared" si="2"/>
        <v>76</v>
      </c>
      <c r="D12" s="6">
        <v>45247.0</v>
      </c>
      <c r="E12" s="4">
        <v>76.0</v>
      </c>
      <c r="F12" s="4"/>
      <c r="G12" s="7" t="s">
        <v>8</v>
      </c>
    </row>
    <row r="13" ht="18.75" customHeight="1">
      <c r="A13" s="4" t="s">
        <v>19</v>
      </c>
      <c r="B13" s="4">
        <f t="shared" si="1"/>
        <v>1</v>
      </c>
      <c r="C13" s="5">
        <f t="shared" si="2"/>
        <v>72</v>
      </c>
      <c r="D13" s="6">
        <v>45524.0</v>
      </c>
      <c r="E13" s="4">
        <v>72.0</v>
      </c>
      <c r="F13" s="4"/>
      <c r="G13" s="7" t="s">
        <v>8</v>
      </c>
    </row>
    <row r="14" ht="18.75" customHeight="1">
      <c r="A14" s="4" t="s">
        <v>20</v>
      </c>
      <c r="B14" s="4">
        <f t="shared" si="1"/>
        <v>1</v>
      </c>
      <c r="C14" s="5">
        <f t="shared" si="2"/>
        <v>65</v>
      </c>
      <c r="D14" s="6">
        <v>45393.0</v>
      </c>
      <c r="E14" s="4">
        <v>65.0</v>
      </c>
      <c r="F14" s="4"/>
      <c r="G14" s="7" t="s">
        <v>8</v>
      </c>
    </row>
    <row r="15" ht="18.75" customHeight="1">
      <c r="A15" s="4" t="s">
        <v>21</v>
      </c>
      <c r="B15" s="4">
        <f t="shared" si="1"/>
        <v>1</v>
      </c>
      <c r="C15" s="5">
        <f t="shared" si="2"/>
        <v>64</v>
      </c>
      <c r="D15" s="8">
        <v>45835.0</v>
      </c>
      <c r="E15" s="4"/>
      <c r="F15" s="4">
        <v>64.0</v>
      </c>
      <c r="G15" s="7" t="s">
        <v>8</v>
      </c>
    </row>
    <row r="16" ht="18.75" customHeight="1">
      <c r="A16" s="4" t="s">
        <v>22</v>
      </c>
      <c r="B16" s="4">
        <f t="shared" si="1"/>
        <v>1</v>
      </c>
      <c r="C16" s="5">
        <f t="shared" si="2"/>
        <v>63</v>
      </c>
      <c r="D16" s="6">
        <v>45433.0</v>
      </c>
      <c r="E16" s="4">
        <v>63.0</v>
      </c>
      <c r="F16" s="4"/>
      <c r="G16" s="7" t="s">
        <v>8</v>
      </c>
    </row>
    <row r="17" ht="18.75" customHeight="1">
      <c r="A17" s="4" t="s">
        <v>23</v>
      </c>
      <c r="B17" s="4">
        <f t="shared" si="1"/>
        <v>1</v>
      </c>
      <c r="C17" s="5">
        <f t="shared" si="2"/>
        <v>61</v>
      </c>
      <c r="D17" s="6">
        <v>45813.0</v>
      </c>
      <c r="E17" s="4">
        <v>61.0</v>
      </c>
      <c r="F17" s="4"/>
      <c r="G17" s="7" t="s">
        <v>8</v>
      </c>
    </row>
    <row r="18" ht="18.75" customHeight="1">
      <c r="A18" s="4" t="s">
        <v>24</v>
      </c>
      <c r="B18" s="4">
        <f t="shared" si="1"/>
        <v>1</v>
      </c>
      <c r="C18" s="5">
        <f t="shared" si="2"/>
        <v>60</v>
      </c>
      <c r="D18" s="6">
        <v>45407.0</v>
      </c>
      <c r="E18" s="4">
        <v>60.0</v>
      </c>
      <c r="F18" s="4"/>
      <c r="G18" s="7" t="s">
        <v>8</v>
      </c>
    </row>
    <row r="19" ht="18.75" customHeight="1">
      <c r="A19" s="4" t="s">
        <v>25</v>
      </c>
      <c r="B19" s="4">
        <f t="shared" si="1"/>
        <v>1</v>
      </c>
      <c r="C19" s="5">
        <f t="shared" si="2"/>
        <v>58</v>
      </c>
      <c r="D19" s="6">
        <v>45539.0</v>
      </c>
      <c r="E19" s="4">
        <v>58.0</v>
      </c>
      <c r="F19" s="4"/>
      <c r="G19" s="7" t="s">
        <v>8</v>
      </c>
    </row>
    <row r="20" ht="18.75" customHeight="1">
      <c r="A20" s="4" t="s">
        <v>26</v>
      </c>
      <c r="B20" s="4">
        <f t="shared" si="1"/>
        <v>1</v>
      </c>
      <c r="C20" s="5">
        <f t="shared" si="2"/>
        <v>51</v>
      </c>
      <c r="D20" s="6">
        <v>45761.0</v>
      </c>
      <c r="E20" s="4">
        <v>51.0</v>
      </c>
      <c r="F20" s="4"/>
      <c r="G20" s="7" t="s">
        <v>8</v>
      </c>
    </row>
    <row r="21" ht="18.75" customHeight="1">
      <c r="A21" s="4" t="s">
        <v>27</v>
      </c>
      <c r="B21" s="4">
        <f t="shared" si="1"/>
        <v>1</v>
      </c>
      <c r="C21" s="5">
        <f t="shared" si="2"/>
        <v>49</v>
      </c>
      <c r="D21" s="6">
        <v>45777.0</v>
      </c>
      <c r="E21" s="4">
        <v>49.0</v>
      </c>
      <c r="F21" s="4"/>
      <c r="G21" s="7" t="s">
        <v>8</v>
      </c>
    </row>
    <row r="22" ht="18.75" customHeight="1">
      <c r="A22" s="4" t="s">
        <v>28</v>
      </c>
      <c r="B22" s="4">
        <f t="shared" si="1"/>
        <v>1</v>
      </c>
      <c r="C22" s="5">
        <f t="shared" si="2"/>
        <v>48</v>
      </c>
      <c r="D22" s="6">
        <v>45408.0</v>
      </c>
      <c r="E22" s="4"/>
      <c r="F22" s="4">
        <v>48.0</v>
      </c>
      <c r="G22" s="7" t="s">
        <v>8</v>
      </c>
    </row>
    <row r="23" ht="18.75" customHeight="1">
      <c r="A23" s="4" t="s">
        <v>29</v>
      </c>
      <c r="B23" s="4">
        <f t="shared" si="1"/>
        <v>1</v>
      </c>
      <c r="C23" s="5">
        <f t="shared" si="2"/>
        <v>47</v>
      </c>
      <c r="D23" s="6">
        <v>45741.0</v>
      </c>
      <c r="E23" s="4">
        <v>47.0</v>
      </c>
      <c r="F23" s="4"/>
      <c r="G23" s="7" t="s">
        <v>8</v>
      </c>
    </row>
    <row r="24" ht="18.75" customHeight="1">
      <c r="A24" s="4" t="s">
        <v>30</v>
      </c>
      <c r="B24" s="4">
        <f t="shared" si="1"/>
        <v>1</v>
      </c>
      <c r="C24" s="5">
        <f t="shared" si="2"/>
        <v>46</v>
      </c>
      <c r="D24" s="6">
        <v>45398.0</v>
      </c>
      <c r="E24" s="4">
        <v>46.0</v>
      </c>
      <c r="F24" s="4"/>
      <c r="G24" s="7" t="s">
        <v>8</v>
      </c>
    </row>
    <row r="25" ht="18.75" customHeight="1">
      <c r="A25" s="4" t="s">
        <v>31</v>
      </c>
      <c r="B25" s="4">
        <f t="shared" si="1"/>
        <v>1</v>
      </c>
      <c r="C25" s="5">
        <f t="shared" si="2"/>
        <v>41</v>
      </c>
      <c r="D25" s="6">
        <v>45567.0</v>
      </c>
      <c r="E25" s="4">
        <v>41.0</v>
      </c>
      <c r="F25" s="4"/>
      <c r="G25" s="7" t="s">
        <v>8</v>
      </c>
    </row>
    <row r="26" ht="18.75" customHeight="1">
      <c r="A26" s="4" t="s">
        <v>32</v>
      </c>
      <c r="B26" s="4">
        <f t="shared" si="1"/>
        <v>1</v>
      </c>
      <c r="C26" s="5">
        <f t="shared" si="2"/>
        <v>41</v>
      </c>
      <c r="D26" s="8">
        <v>45838.0</v>
      </c>
      <c r="E26" s="4"/>
      <c r="F26" s="4">
        <v>41.0</v>
      </c>
      <c r="G26" s="7" t="s">
        <v>8</v>
      </c>
    </row>
    <row r="27" ht="18.75" customHeight="1">
      <c r="A27" s="4" t="s">
        <v>33</v>
      </c>
      <c r="B27" s="4">
        <f t="shared" si="1"/>
        <v>1</v>
      </c>
      <c r="C27" s="5">
        <f t="shared" si="2"/>
        <v>40</v>
      </c>
      <c r="D27" s="6">
        <v>45406.0</v>
      </c>
      <c r="E27" s="4">
        <v>40.0</v>
      </c>
      <c r="F27" s="4"/>
      <c r="G27" s="7" t="s">
        <v>8</v>
      </c>
    </row>
    <row r="28" ht="18.75" customHeight="1">
      <c r="A28" s="4" t="s">
        <v>34</v>
      </c>
      <c r="B28" s="4">
        <f t="shared" si="1"/>
        <v>1</v>
      </c>
      <c r="C28" s="5">
        <f t="shared" si="2"/>
        <v>38</v>
      </c>
      <c r="D28" s="6">
        <v>45672.0</v>
      </c>
      <c r="E28" s="4">
        <v>38.0</v>
      </c>
      <c r="F28" s="4"/>
      <c r="G28" s="7" t="s">
        <v>8</v>
      </c>
    </row>
    <row r="29" ht="18.75" customHeight="1">
      <c r="A29" s="4" t="s">
        <v>35</v>
      </c>
      <c r="B29" s="4">
        <f t="shared" si="1"/>
        <v>1</v>
      </c>
      <c r="C29" s="5">
        <f t="shared" si="2"/>
        <v>37</v>
      </c>
      <c r="D29" s="6">
        <v>45622.0</v>
      </c>
      <c r="E29" s="4">
        <v>37.0</v>
      </c>
      <c r="F29" s="4"/>
      <c r="G29" s="7" t="s">
        <v>8</v>
      </c>
    </row>
    <row r="30" ht="18.75" customHeight="1">
      <c r="A30" s="4" t="s">
        <v>36</v>
      </c>
      <c r="B30" s="4">
        <f t="shared" si="1"/>
        <v>1</v>
      </c>
      <c r="C30" s="5">
        <f t="shared" si="2"/>
        <v>37</v>
      </c>
      <c r="D30" s="6">
        <v>45671.0</v>
      </c>
      <c r="E30" s="4">
        <v>37.0</v>
      </c>
      <c r="F30" s="4"/>
      <c r="G30" s="7" t="s">
        <v>8</v>
      </c>
    </row>
    <row r="31" ht="18.75" customHeight="1">
      <c r="A31" s="4" t="s">
        <v>37</v>
      </c>
      <c r="B31" s="4">
        <f t="shared" si="1"/>
        <v>1</v>
      </c>
      <c r="C31" s="5">
        <f t="shared" si="2"/>
        <v>35</v>
      </c>
      <c r="D31" s="6">
        <v>45463.0</v>
      </c>
      <c r="E31" s="4">
        <v>35.0</v>
      </c>
      <c r="F31" s="4"/>
      <c r="G31" s="7" t="s">
        <v>8</v>
      </c>
    </row>
    <row r="32" ht="18.75" customHeight="1">
      <c r="A32" s="4" t="s">
        <v>38</v>
      </c>
      <c r="B32" s="4">
        <f t="shared" si="1"/>
        <v>1</v>
      </c>
      <c r="C32" s="5">
        <f t="shared" si="2"/>
        <v>35</v>
      </c>
      <c r="D32" s="6">
        <v>45420.0</v>
      </c>
      <c r="E32" s="4">
        <v>35.0</v>
      </c>
      <c r="F32" s="4"/>
      <c r="G32" s="7" t="s">
        <v>8</v>
      </c>
    </row>
    <row r="33" ht="18.75" customHeight="1">
      <c r="A33" s="4" t="s">
        <v>39</v>
      </c>
      <c r="B33" s="4">
        <f t="shared" si="1"/>
        <v>1</v>
      </c>
      <c r="C33" s="5">
        <f t="shared" si="2"/>
        <v>34</v>
      </c>
      <c r="D33" s="6">
        <v>45362.0</v>
      </c>
      <c r="E33" s="4">
        <v>34.0</v>
      </c>
      <c r="F33" s="4"/>
      <c r="G33" s="7" t="s">
        <v>8</v>
      </c>
    </row>
    <row r="34" ht="18.75" customHeight="1">
      <c r="A34" s="4" t="s">
        <v>40</v>
      </c>
      <c r="B34" s="4">
        <f t="shared" si="1"/>
        <v>1</v>
      </c>
      <c r="C34" s="5">
        <f t="shared" si="2"/>
        <v>34</v>
      </c>
      <c r="D34" s="6">
        <v>45325.0</v>
      </c>
      <c r="E34" s="4">
        <v>34.0</v>
      </c>
      <c r="F34" s="4"/>
      <c r="G34" s="7" t="s">
        <v>8</v>
      </c>
    </row>
    <row r="35" ht="18.75" customHeight="1">
      <c r="A35" s="4" t="s">
        <v>41</v>
      </c>
      <c r="B35" s="4">
        <f t="shared" si="1"/>
        <v>1</v>
      </c>
      <c r="C35" s="5">
        <f t="shared" si="2"/>
        <v>34</v>
      </c>
      <c r="D35" s="8">
        <v>45328.0</v>
      </c>
      <c r="E35" s="4"/>
      <c r="F35" s="4">
        <v>34.0</v>
      </c>
      <c r="G35" s="7" t="s">
        <v>8</v>
      </c>
    </row>
    <row r="36" ht="18.75" customHeight="1">
      <c r="A36" s="4" t="s">
        <v>42</v>
      </c>
      <c r="B36" s="4">
        <f t="shared" si="1"/>
        <v>1</v>
      </c>
      <c r="C36" s="5">
        <f t="shared" si="2"/>
        <v>33</v>
      </c>
      <c r="D36" s="6">
        <v>45450.0</v>
      </c>
      <c r="E36" s="4">
        <v>33.0</v>
      </c>
      <c r="F36" s="4"/>
      <c r="G36" s="7" t="s">
        <v>8</v>
      </c>
    </row>
    <row r="37" ht="18.75" customHeight="1">
      <c r="A37" s="4" t="s">
        <v>43</v>
      </c>
      <c r="B37" s="4">
        <f t="shared" si="1"/>
        <v>1</v>
      </c>
      <c r="C37" s="5">
        <f t="shared" si="2"/>
        <v>33</v>
      </c>
      <c r="D37" s="6">
        <v>45324.0</v>
      </c>
      <c r="E37" s="4"/>
      <c r="F37" s="4">
        <v>33.0</v>
      </c>
      <c r="G37" s="7" t="s">
        <v>8</v>
      </c>
    </row>
    <row r="38" ht="18.75" customHeight="1">
      <c r="A38" s="4" t="s">
        <v>44</v>
      </c>
      <c r="B38" s="4">
        <f t="shared" si="1"/>
        <v>1</v>
      </c>
      <c r="C38" s="5">
        <f t="shared" si="2"/>
        <v>31</v>
      </c>
      <c r="D38" s="6">
        <v>45401.0</v>
      </c>
      <c r="E38" s="4">
        <v>31.0</v>
      </c>
      <c r="F38" s="4"/>
      <c r="G38" s="7" t="s">
        <v>8</v>
      </c>
    </row>
    <row r="39" ht="18.75" customHeight="1">
      <c r="A39" s="4" t="s">
        <v>45</v>
      </c>
      <c r="B39" s="4">
        <f t="shared" si="1"/>
        <v>1</v>
      </c>
      <c r="C39" s="5">
        <f t="shared" si="2"/>
        <v>31</v>
      </c>
      <c r="D39" s="8">
        <v>45798.0</v>
      </c>
      <c r="E39" s="4"/>
      <c r="F39" s="4">
        <v>31.0</v>
      </c>
      <c r="G39" s="7" t="s">
        <v>8</v>
      </c>
    </row>
    <row r="40" ht="18.75" customHeight="1">
      <c r="A40" s="4" t="s">
        <v>46</v>
      </c>
      <c r="B40" s="4">
        <f t="shared" si="1"/>
        <v>1</v>
      </c>
      <c r="C40" s="5">
        <f t="shared" si="2"/>
        <v>27</v>
      </c>
      <c r="D40" s="6">
        <v>45279.0</v>
      </c>
      <c r="E40" s="4">
        <v>27.0</v>
      </c>
      <c r="F40" s="4"/>
      <c r="G40" s="7" t="s">
        <v>8</v>
      </c>
    </row>
    <row r="41" ht="18.75" customHeight="1">
      <c r="A41" s="4" t="s">
        <v>47</v>
      </c>
      <c r="B41" s="4">
        <f t="shared" si="1"/>
        <v>1</v>
      </c>
      <c r="C41" s="5">
        <f t="shared" si="2"/>
        <v>25</v>
      </c>
      <c r="D41" s="6">
        <v>45366.0</v>
      </c>
      <c r="E41" s="4">
        <v>25.0</v>
      </c>
      <c r="F41" s="4"/>
      <c r="G41" s="7" t="s">
        <v>8</v>
      </c>
    </row>
    <row r="42" ht="18.75" customHeight="1">
      <c r="A42" s="4" t="s">
        <v>48</v>
      </c>
      <c r="B42" s="4">
        <f t="shared" si="1"/>
        <v>1</v>
      </c>
      <c r="C42" s="5">
        <f t="shared" si="2"/>
        <v>24</v>
      </c>
      <c r="D42" s="6">
        <v>45723.0</v>
      </c>
      <c r="E42" s="4">
        <v>24.0</v>
      </c>
      <c r="F42" s="4"/>
      <c r="G42" s="7" t="s">
        <v>8</v>
      </c>
    </row>
    <row r="43" ht="18.75" customHeight="1">
      <c r="A43" s="4" t="s">
        <v>49</v>
      </c>
      <c r="B43" s="4">
        <f t="shared" si="1"/>
        <v>1</v>
      </c>
      <c r="C43" s="5">
        <f t="shared" si="2"/>
        <v>24</v>
      </c>
      <c r="D43" s="6">
        <v>45555.0</v>
      </c>
      <c r="E43" s="4">
        <v>24.0</v>
      </c>
      <c r="F43" s="4"/>
      <c r="G43" s="7" t="s">
        <v>8</v>
      </c>
    </row>
    <row r="44" ht="18.75" customHeight="1">
      <c r="A44" s="4" t="s">
        <v>50</v>
      </c>
      <c r="B44" s="4">
        <f t="shared" si="1"/>
        <v>1</v>
      </c>
      <c r="C44" s="5">
        <f t="shared" si="2"/>
        <v>23</v>
      </c>
      <c r="D44" s="6">
        <v>45703.0</v>
      </c>
      <c r="E44" s="4">
        <v>23.0</v>
      </c>
      <c r="F44" s="4"/>
      <c r="G44" s="7" t="s">
        <v>8</v>
      </c>
    </row>
    <row r="45" ht="18.75" customHeight="1">
      <c r="A45" s="4" t="s">
        <v>51</v>
      </c>
      <c r="B45" s="4">
        <f t="shared" si="1"/>
        <v>1</v>
      </c>
      <c r="C45" s="5">
        <f t="shared" si="2"/>
        <v>23</v>
      </c>
      <c r="D45" s="6">
        <v>45838.0</v>
      </c>
      <c r="E45" s="4">
        <v>23.0</v>
      </c>
      <c r="F45" s="4"/>
      <c r="G45" s="7" t="s">
        <v>8</v>
      </c>
    </row>
    <row r="46" ht="18.75" customHeight="1">
      <c r="A46" s="4" t="s">
        <v>52</v>
      </c>
      <c r="B46" s="4">
        <f t="shared" si="1"/>
        <v>1</v>
      </c>
      <c r="C46" s="5">
        <f t="shared" si="2"/>
        <v>22</v>
      </c>
      <c r="D46" s="6">
        <v>45556.0</v>
      </c>
      <c r="E46" s="4"/>
      <c r="F46" s="4">
        <v>22.0</v>
      </c>
      <c r="G46" s="7" t="s">
        <v>8</v>
      </c>
    </row>
    <row r="47" ht="18.75" customHeight="1">
      <c r="A47" s="4" t="s">
        <v>53</v>
      </c>
      <c r="B47" s="4">
        <f t="shared" si="1"/>
        <v>1</v>
      </c>
      <c r="C47" s="5">
        <f t="shared" si="2"/>
        <v>21</v>
      </c>
      <c r="D47" s="6">
        <v>45616.0</v>
      </c>
      <c r="E47" s="4">
        <v>21.0</v>
      </c>
      <c r="F47" s="4"/>
      <c r="G47" s="7" t="s">
        <v>8</v>
      </c>
    </row>
    <row r="48" ht="18.75" customHeight="1">
      <c r="A48" s="4" t="s">
        <v>54</v>
      </c>
      <c r="B48" s="4">
        <f t="shared" si="1"/>
        <v>1</v>
      </c>
      <c r="C48" s="5">
        <f t="shared" si="2"/>
        <v>21</v>
      </c>
      <c r="D48" s="6">
        <v>45719.0</v>
      </c>
      <c r="E48" s="4">
        <v>21.0</v>
      </c>
      <c r="F48" s="4"/>
      <c r="G48" s="7" t="s">
        <v>8</v>
      </c>
    </row>
    <row r="49" ht="18.75" customHeight="1">
      <c r="A49" s="4" t="s">
        <v>55</v>
      </c>
      <c r="B49" s="4">
        <f t="shared" si="1"/>
        <v>1</v>
      </c>
      <c r="C49" s="5">
        <f t="shared" si="2"/>
        <v>21</v>
      </c>
      <c r="D49" s="6">
        <v>45812.0</v>
      </c>
      <c r="E49" s="4">
        <v>21.0</v>
      </c>
      <c r="F49" s="4"/>
      <c r="G49" s="7" t="s">
        <v>8</v>
      </c>
    </row>
    <row r="50" ht="18.75" customHeight="1">
      <c r="A50" s="4" t="s">
        <v>56</v>
      </c>
      <c r="B50" s="4">
        <f t="shared" si="1"/>
        <v>1</v>
      </c>
      <c r="C50" s="5">
        <f t="shared" si="2"/>
        <v>20</v>
      </c>
      <c r="D50" s="6">
        <v>45673.0</v>
      </c>
      <c r="E50" s="4">
        <v>20.0</v>
      </c>
      <c r="F50" s="4"/>
      <c r="G50" s="7" t="s">
        <v>8</v>
      </c>
    </row>
    <row r="51" ht="18.75" customHeight="1">
      <c r="A51" s="4" t="s">
        <v>57</v>
      </c>
      <c r="B51" s="4">
        <f t="shared" si="1"/>
        <v>1</v>
      </c>
      <c r="C51" s="5">
        <f t="shared" si="2"/>
        <v>19</v>
      </c>
      <c r="D51" s="6">
        <v>45285.0</v>
      </c>
      <c r="E51" s="4">
        <v>19.0</v>
      </c>
      <c r="F51" s="4"/>
      <c r="G51" s="7" t="s">
        <v>8</v>
      </c>
    </row>
    <row r="52" ht="18.75" customHeight="1">
      <c r="A52" s="4" t="s">
        <v>58</v>
      </c>
      <c r="B52" s="4">
        <f t="shared" si="1"/>
        <v>1</v>
      </c>
      <c r="C52" s="5">
        <f t="shared" si="2"/>
        <v>19</v>
      </c>
      <c r="D52" s="6">
        <v>45404.0</v>
      </c>
      <c r="E52" s="4">
        <v>19.0</v>
      </c>
      <c r="F52" s="4"/>
      <c r="G52" s="7" t="s">
        <v>8</v>
      </c>
    </row>
    <row r="53" ht="18.75" customHeight="1">
      <c r="A53" s="4" t="s">
        <v>59</v>
      </c>
      <c r="B53" s="4">
        <f t="shared" si="1"/>
        <v>1</v>
      </c>
      <c r="C53" s="5">
        <f t="shared" si="2"/>
        <v>19</v>
      </c>
      <c r="D53" s="8">
        <v>45745.0</v>
      </c>
      <c r="E53" s="4"/>
      <c r="F53" s="4">
        <v>19.0</v>
      </c>
      <c r="G53" s="7" t="s">
        <v>8</v>
      </c>
    </row>
    <row r="54" ht="18.75" customHeight="1">
      <c r="A54" s="4" t="s">
        <v>60</v>
      </c>
      <c r="B54" s="4">
        <f t="shared" si="1"/>
        <v>1</v>
      </c>
      <c r="C54" s="5">
        <f t="shared" si="2"/>
        <v>18</v>
      </c>
      <c r="D54" s="6">
        <v>45575.0</v>
      </c>
      <c r="E54" s="4">
        <v>18.0</v>
      </c>
      <c r="F54" s="4"/>
      <c r="G54" s="7" t="s">
        <v>8</v>
      </c>
    </row>
    <row r="55" ht="18.75" customHeight="1">
      <c r="A55" s="4" t="s">
        <v>61</v>
      </c>
      <c r="B55" s="4">
        <f t="shared" si="1"/>
        <v>1</v>
      </c>
      <c r="C55" s="5">
        <f t="shared" si="2"/>
        <v>18</v>
      </c>
      <c r="D55" s="6">
        <v>45523.0</v>
      </c>
      <c r="E55" s="4">
        <v>18.0</v>
      </c>
      <c r="F55" s="4"/>
      <c r="G55" s="7" t="s">
        <v>8</v>
      </c>
    </row>
    <row r="56" ht="18.75" customHeight="1">
      <c r="A56" s="4" t="s">
        <v>62</v>
      </c>
      <c r="B56" s="4">
        <f t="shared" si="1"/>
        <v>1</v>
      </c>
      <c r="C56" s="5">
        <f t="shared" si="2"/>
        <v>18</v>
      </c>
      <c r="D56" s="6">
        <v>45360.0</v>
      </c>
      <c r="E56" s="4">
        <v>18.0</v>
      </c>
      <c r="F56" s="4"/>
      <c r="G56" s="7" t="s">
        <v>8</v>
      </c>
    </row>
    <row r="57" ht="18.75" customHeight="1">
      <c r="A57" s="4" t="s">
        <v>63</v>
      </c>
      <c r="B57" s="4">
        <f t="shared" si="1"/>
        <v>1</v>
      </c>
      <c r="C57" s="5">
        <f t="shared" si="2"/>
        <v>18</v>
      </c>
      <c r="D57" s="6">
        <v>45712.0</v>
      </c>
      <c r="E57" s="4">
        <v>18.0</v>
      </c>
      <c r="F57" s="4"/>
      <c r="G57" s="7" t="s">
        <v>8</v>
      </c>
    </row>
    <row r="58" ht="18.75" customHeight="1">
      <c r="A58" s="4" t="s">
        <v>64</v>
      </c>
      <c r="B58" s="4">
        <f t="shared" si="1"/>
        <v>1</v>
      </c>
      <c r="C58" s="5">
        <f t="shared" si="2"/>
        <v>18</v>
      </c>
      <c r="D58" s="8">
        <v>45829.0</v>
      </c>
      <c r="E58" s="4"/>
      <c r="F58" s="4">
        <v>18.0</v>
      </c>
      <c r="G58" s="7" t="s">
        <v>8</v>
      </c>
    </row>
    <row r="59" ht="18.75" customHeight="1">
      <c r="A59" s="4" t="s">
        <v>65</v>
      </c>
      <c r="B59" s="4">
        <f t="shared" si="1"/>
        <v>1</v>
      </c>
      <c r="C59" s="5">
        <f t="shared" si="2"/>
        <v>17</v>
      </c>
      <c r="D59" s="6">
        <v>45512.0</v>
      </c>
      <c r="E59" s="4">
        <v>17.0</v>
      </c>
      <c r="F59" s="4"/>
      <c r="G59" s="7" t="s">
        <v>8</v>
      </c>
    </row>
    <row r="60" ht="18.75" customHeight="1">
      <c r="A60" s="4" t="s">
        <v>66</v>
      </c>
      <c r="B60" s="4">
        <f t="shared" si="1"/>
        <v>1</v>
      </c>
      <c r="C60" s="5">
        <f t="shared" si="2"/>
        <v>17</v>
      </c>
      <c r="D60" s="6">
        <v>45458.0</v>
      </c>
      <c r="E60" s="4">
        <v>17.0</v>
      </c>
      <c r="F60" s="4"/>
      <c r="G60" s="7" t="s">
        <v>8</v>
      </c>
    </row>
    <row r="61" ht="18.75" customHeight="1">
      <c r="A61" s="4" t="s">
        <v>67</v>
      </c>
      <c r="B61" s="4">
        <f t="shared" si="1"/>
        <v>1</v>
      </c>
      <c r="C61" s="5">
        <f t="shared" si="2"/>
        <v>15</v>
      </c>
      <c r="D61" s="6">
        <v>45616.0</v>
      </c>
      <c r="E61" s="4">
        <v>15.0</v>
      </c>
      <c r="F61" s="4"/>
      <c r="G61" s="7" t="s">
        <v>8</v>
      </c>
    </row>
    <row r="62" ht="18.75" customHeight="1">
      <c r="A62" s="4" t="s">
        <v>68</v>
      </c>
      <c r="B62" s="4">
        <f t="shared" si="1"/>
        <v>1</v>
      </c>
      <c r="C62" s="5">
        <f t="shared" si="2"/>
        <v>15</v>
      </c>
      <c r="D62" s="6">
        <v>45528.0</v>
      </c>
      <c r="E62" s="4">
        <v>15.0</v>
      </c>
      <c r="F62" s="4"/>
      <c r="G62" s="7" t="s">
        <v>8</v>
      </c>
    </row>
    <row r="63" ht="18.75" customHeight="1">
      <c r="A63" s="4" t="s">
        <v>69</v>
      </c>
      <c r="B63" s="4">
        <f t="shared" si="1"/>
        <v>1</v>
      </c>
      <c r="C63" s="5">
        <f t="shared" si="2"/>
        <v>15</v>
      </c>
      <c r="D63" s="6">
        <v>45581.0</v>
      </c>
      <c r="E63" s="4">
        <v>15.0</v>
      </c>
      <c r="F63" s="4"/>
      <c r="G63" s="7" t="s">
        <v>8</v>
      </c>
    </row>
    <row r="64" ht="18.75" customHeight="1">
      <c r="A64" s="4" t="s">
        <v>70</v>
      </c>
      <c r="B64" s="4">
        <f t="shared" si="1"/>
        <v>1</v>
      </c>
      <c r="C64" s="5">
        <f t="shared" si="2"/>
        <v>15</v>
      </c>
      <c r="D64" s="6">
        <v>45710.0</v>
      </c>
      <c r="E64" s="4">
        <v>15.0</v>
      </c>
      <c r="F64" s="4"/>
      <c r="G64" s="7" t="s">
        <v>8</v>
      </c>
    </row>
    <row r="65" ht="18.75" customHeight="1">
      <c r="A65" s="4" t="s">
        <v>71</v>
      </c>
      <c r="B65" s="4">
        <f t="shared" si="1"/>
        <v>1</v>
      </c>
      <c r="C65" s="5">
        <f t="shared" si="2"/>
        <v>15</v>
      </c>
      <c r="D65" s="6">
        <v>45385.0</v>
      </c>
      <c r="E65" s="4">
        <v>15.0</v>
      </c>
      <c r="F65" s="4"/>
      <c r="G65" s="7" t="s">
        <v>8</v>
      </c>
    </row>
    <row r="66" ht="18.75" customHeight="1">
      <c r="A66" s="4" t="s">
        <v>72</v>
      </c>
      <c r="B66" s="4">
        <f t="shared" si="1"/>
        <v>1</v>
      </c>
      <c r="C66" s="5">
        <f t="shared" si="2"/>
        <v>14</v>
      </c>
      <c r="D66" s="6">
        <v>45672.0</v>
      </c>
      <c r="E66" s="4">
        <v>14.0</v>
      </c>
      <c r="F66" s="4"/>
      <c r="G66" s="7" t="s">
        <v>8</v>
      </c>
    </row>
    <row r="67" ht="18.75" customHeight="1">
      <c r="A67" s="4" t="s">
        <v>73</v>
      </c>
      <c r="B67" s="4">
        <f t="shared" si="1"/>
        <v>1</v>
      </c>
      <c r="C67" s="5">
        <f t="shared" si="2"/>
        <v>14</v>
      </c>
      <c r="D67" s="6">
        <v>45734.0</v>
      </c>
      <c r="E67" s="4">
        <v>14.0</v>
      </c>
      <c r="F67" s="4"/>
      <c r="G67" s="7" t="s">
        <v>8</v>
      </c>
    </row>
    <row r="68" ht="18.75" customHeight="1">
      <c r="A68" s="4" t="s">
        <v>74</v>
      </c>
      <c r="B68" s="4">
        <f t="shared" si="1"/>
        <v>1</v>
      </c>
      <c r="C68" s="5">
        <f t="shared" si="2"/>
        <v>14</v>
      </c>
      <c r="D68" s="6">
        <v>45492.0</v>
      </c>
      <c r="E68" s="4">
        <v>14.0</v>
      </c>
      <c r="F68" s="4"/>
      <c r="G68" s="7" t="s">
        <v>8</v>
      </c>
    </row>
    <row r="69" ht="18.75" customHeight="1">
      <c r="A69" s="4" t="s">
        <v>75</v>
      </c>
      <c r="B69" s="4">
        <f t="shared" si="1"/>
        <v>1</v>
      </c>
      <c r="C69" s="5">
        <f t="shared" si="2"/>
        <v>14</v>
      </c>
      <c r="D69" s="8">
        <v>45840.0</v>
      </c>
      <c r="E69" s="4"/>
      <c r="F69" s="4">
        <v>14.0</v>
      </c>
      <c r="G69" s="7" t="s">
        <v>8</v>
      </c>
    </row>
    <row r="70" ht="18.75" customHeight="1">
      <c r="A70" s="4" t="s">
        <v>76</v>
      </c>
      <c r="B70" s="4">
        <f t="shared" si="1"/>
        <v>1</v>
      </c>
      <c r="C70" s="5">
        <f t="shared" si="2"/>
        <v>13</v>
      </c>
      <c r="D70" s="6">
        <v>45496.0</v>
      </c>
      <c r="E70" s="4">
        <v>13.0</v>
      </c>
      <c r="F70" s="4"/>
      <c r="G70" s="7" t="s">
        <v>8</v>
      </c>
    </row>
    <row r="71" ht="18.75" customHeight="1">
      <c r="A71" s="4" t="s">
        <v>77</v>
      </c>
      <c r="B71" s="4">
        <f t="shared" si="1"/>
        <v>1</v>
      </c>
      <c r="C71" s="5">
        <f t="shared" si="2"/>
        <v>13</v>
      </c>
      <c r="D71" s="6">
        <v>45302.0</v>
      </c>
      <c r="E71" s="4">
        <v>13.0</v>
      </c>
      <c r="F71" s="4"/>
      <c r="G71" s="7" t="s">
        <v>8</v>
      </c>
    </row>
    <row r="72" ht="18.75" customHeight="1">
      <c r="A72" s="4" t="s">
        <v>78</v>
      </c>
      <c r="B72" s="4">
        <f t="shared" si="1"/>
        <v>1</v>
      </c>
      <c r="C72" s="5">
        <f t="shared" si="2"/>
        <v>13</v>
      </c>
      <c r="D72" s="6">
        <v>45839.0</v>
      </c>
      <c r="E72" s="4"/>
      <c r="F72" s="4">
        <v>13.0</v>
      </c>
      <c r="G72" s="7" t="s">
        <v>8</v>
      </c>
    </row>
    <row r="73" ht="18.75" customHeight="1">
      <c r="A73" s="4" t="s">
        <v>79</v>
      </c>
      <c r="B73" s="4">
        <f t="shared" si="1"/>
        <v>1</v>
      </c>
      <c r="C73" s="5">
        <f t="shared" si="2"/>
        <v>12</v>
      </c>
      <c r="D73" s="6">
        <v>45436.0</v>
      </c>
      <c r="E73" s="4">
        <v>12.0</v>
      </c>
      <c r="F73" s="4"/>
      <c r="G73" s="7" t="s">
        <v>8</v>
      </c>
    </row>
    <row r="74" ht="18.75" customHeight="1">
      <c r="A74" s="4" t="s">
        <v>80</v>
      </c>
      <c r="B74" s="4">
        <f t="shared" si="1"/>
        <v>1</v>
      </c>
      <c r="C74" s="5">
        <f t="shared" si="2"/>
        <v>12</v>
      </c>
      <c r="D74" s="6">
        <v>45601.0</v>
      </c>
      <c r="E74" s="4">
        <v>12.0</v>
      </c>
      <c r="F74" s="4"/>
      <c r="G74" s="7" t="s">
        <v>8</v>
      </c>
    </row>
    <row r="75" ht="18.75" customHeight="1">
      <c r="A75" s="4" t="s">
        <v>81</v>
      </c>
      <c r="B75" s="4">
        <f t="shared" si="1"/>
        <v>1</v>
      </c>
      <c r="C75" s="5">
        <f t="shared" si="2"/>
        <v>12</v>
      </c>
      <c r="D75" s="8">
        <v>45839.0</v>
      </c>
      <c r="E75" s="4"/>
      <c r="F75" s="4">
        <v>12.0</v>
      </c>
      <c r="G75" s="7" t="s">
        <v>8</v>
      </c>
    </row>
    <row r="76" ht="18.75" customHeight="1">
      <c r="A76" s="4" t="s">
        <v>82</v>
      </c>
      <c r="B76" s="4">
        <f t="shared" si="1"/>
        <v>1</v>
      </c>
      <c r="C76" s="5">
        <f t="shared" si="2"/>
        <v>12</v>
      </c>
      <c r="D76" s="8">
        <v>45384.0</v>
      </c>
      <c r="E76" s="4"/>
      <c r="F76" s="4">
        <v>12.0</v>
      </c>
      <c r="G76" s="7" t="s">
        <v>8</v>
      </c>
    </row>
    <row r="77" ht="18.75" customHeight="1">
      <c r="A77" s="4" t="s">
        <v>83</v>
      </c>
      <c r="B77" s="4">
        <f t="shared" si="1"/>
        <v>1</v>
      </c>
      <c r="C77" s="5">
        <f t="shared" si="2"/>
        <v>10</v>
      </c>
      <c r="D77" s="6">
        <v>45684.0</v>
      </c>
      <c r="E77" s="4">
        <v>10.0</v>
      </c>
      <c r="F77" s="4"/>
      <c r="G77" s="7" t="s">
        <v>8</v>
      </c>
    </row>
    <row r="78" ht="18.75" customHeight="1">
      <c r="A78" s="4" t="s">
        <v>84</v>
      </c>
      <c r="B78" s="4">
        <f t="shared" si="1"/>
        <v>1</v>
      </c>
      <c r="C78" s="5">
        <f t="shared" si="2"/>
        <v>10</v>
      </c>
      <c r="D78" s="6">
        <v>45838.0</v>
      </c>
      <c r="E78" s="4">
        <v>10.0</v>
      </c>
      <c r="F78" s="4"/>
      <c r="G78" s="7" t="s">
        <v>8</v>
      </c>
    </row>
    <row r="79" ht="18.75" customHeight="1">
      <c r="A79" s="4" t="s">
        <v>85</v>
      </c>
      <c r="B79" s="4">
        <f t="shared" si="1"/>
        <v>1</v>
      </c>
      <c r="C79" s="5">
        <f t="shared" si="2"/>
        <v>10</v>
      </c>
      <c r="D79" s="6">
        <v>45805.0</v>
      </c>
      <c r="E79" s="4">
        <v>10.0</v>
      </c>
      <c r="F79" s="4"/>
      <c r="G79" s="7" t="s">
        <v>8</v>
      </c>
    </row>
    <row r="80" ht="18.75" customHeight="1">
      <c r="A80" s="4" t="s">
        <v>86</v>
      </c>
      <c r="B80" s="4">
        <f t="shared" si="1"/>
        <v>1</v>
      </c>
      <c r="C80" s="5">
        <f t="shared" si="2"/>
        <v>10</v>
      </c>
      <c r="D80" s="6">
        <v>45733.0</v>
      </c>
      <c r="E80" s="4">
        <v>10.0</v>
      </c>
      <c r="F80" s="4"/>
      <c r="G80" s="7" t="s">
        <v>8</v>
      </c>
    </row>
    <row r="81" ht="18.75" customHeight="1">
      <c r="A81" s="4" t="s">
        <v>87</v>
      </c>
      <c r="B81" s="4">
        <f t="shared" si="1"/>
        <v>1</v>
      </c>
      <c r="C81" s="5">
        <f t="shared" si="2"/>
        <v>10</v>
      </c>
      <c r="D81" s="6">
        <v>45632.0</v>
      </c>
      <c r="E81" s="4">
        <v>10.0</v>
      </c>
      <c r="F81" s="4"/>
      <c r="G81" s="7" t="s">
        <v>8</v>
      </c>
    </row>
    <row r="82" ht="18.75" customHeight="1">
      <c r="A82" s="4" t="s">
        <v>88</v>
      </c>
      <c r="B82" s="4">
        <f t="shared" si="1"/>
        <v>1</v>
      </c>
      <c r="C82" s="5">
        <f t="shared" si="2"/>
        <v>10</v>
      </c>
      <c r="D82" s="6">
        <v>45747.0</v>
      </c>
      <c r="E82" s="4"/>
      <c r="F82" s="4">
        <v>10.0</v>
      </c>
      <c r="G82" s="7" t="s">
        <v>8</v>
      </c>
    </row>
    <row r="83" ht="18.75" customHeight="1">
      <c r="A83" s="4" t="s">
        <v>89</v>
      </c>
      <c r="B83" s="4">
        <f t="shared" si="1"/>
        <v>1</v>
      </c>
      <c r="C83" s="5">
        <f t="shared" si="2"/>
        <v>9</v>
      </c>
      <c r="D83" s="6">
        <v>45596.0</v>
      </c>
      <c r="E83" s="4">
        <v>9.0</v>
      </c>
      <c r="F83" s="4"/>
      <c r="G83" s="7" t="s">
        <v>8</v>
      </c>
    </row>
    <row r="84" ht="18.75" customHeight="1">
      <c r="A84" s="4" t="s">
        <v>90</v>
      </c>
      <c r="B84" s="4">
        <f t="shared" si="1"/>
        <v>1</v>
      </c>
      <c r="C84" s="5">
        <f t="shared" si="2"/>
        <v>8</v>
      </c>
      <c r="D84" s="6">
        <v>45583.0</v>
      </c>
      <c r="E84" s="4">
        <v>8.0</v>
      </c>
      <c r="F84" s="4"/>
      <c r="G84" s="7" t="s">
        <v>8</v>
      </c>
    </row>
    <row r="85" ht="18.75" customHeight="1">
      <c r="A85" s="4" t="s">
        <v>91</v>
      </c>
      <c r="B85" s="4">
        <f t="shared" si="1"/>
        <v>1</v>
      </c>
      <c r="C85" s="5">
        <f t="shared" si="2"/>
        <v>8</v>
      </c>
      <c r="D85" s="6">
        <v>45421.0</v>
      </c>
      <c r="E85" s="4">
        <v>8.0</v>
      </c>
      <c r="F85" s="4"/>
      <c r="G85" s="7" t="s">
        <v>8</v>
      </c>
    </row>
    <row r="86" ht="18.75" customHeight="1">
      <c r="A86" s="4" t="s">
        <v>92</v>
      </c>
      <c r="B86" s="4">
        <f t="shared" si="1"/>
        <v>1</v>
      </c>
      <c r="C86" s="5">
        <f t="shared" si="2"/>
        <v>7</v>
      </c>
      <c r="D86" s="6">
        <v>45496.0</v>
      </c>
      <c r="E86" s="4">
        <v>7.0</v>
      </c>
      <c r="F86" s="4"/>
      <c r="G86" s="7" t="s">
        <v>8</v>
      </c>
    </row>
    <row r="87" ht="18.75" customHeight="1">
      <c r="A87" s="4" t="s">
        <v>93</v>
      </c>
      <c r="B87" s="4">
        <f t="shared" si="1"/>
        <v>1</v>
      </c>
      <c r="C87" s="5">
        <f t="shared" si="2"/>
        <v>7</v>
      </c>
      <c r="D87" s="6">
        <v>45754.0</v>
      </c>
      <c r="E87" s="4">
        <v>7.0</v>
      </c>
      <c r="F87" s="4"/>
      <c r="G87" s="7" t="s">
        <v>8</v>
      </c>
    </row>
    <row r="88" ht="18.75" customHeight="1">
      <c r="A88" s="4" t="s">
        <v>94</v>
      </c>
      <c r="B88" s="4">
        <f t="shared" si="1"/>
        <v>1</v>
      </c>
      <c r="C88" s="5">
        <f t="shared" si="2"/>
        <v>7</v>
      </c>
      <c r="D88" s="6">
        <v>45577.0</v>
      </c>
      <c r="E88" s="4">
        <v>7.0</v>
      </c>
      <c r="F88" s="4"/>
      <c r="G88" s="7" t="s">
        <v>8</v>
      </c>
    </row>
    <row r="89" ht="18.75" customHeight="1">
      <c r="A89" s="4" t="s">
        <v>95</v>
      </c>
      <c r="B89" s="4">
        <f t="shared" si="1"/>
        <v>1</v>
      </c>
      <c r="C89" s="5">
        <f t="shared" si="2"/>
        <v>7</v>
      </c>
      <c r="D89" s="6">
        <v>45545.0</v>
      </c>
      <c r="E89" s="4">
        <v>7.0</v>
      </c>
      <c r="F89" s="4"/>
      <c r="G89" s="7" t="s">
        <v>8</v>
      </c>
    </row>
    <row r="90" ht="18.75" customHeight="1">
      <c r="A90" s="4" t="s">
        <v>96</v>
      </c>
      <c r="B90" s="4">
        <f t="shared" si="1"/>
        <v>1</v>
      </c>
      <c r="C90" s="5">
        <f t="shared" si="2"/>
        <v>6</v>
      </c>
      <c r="D90" s="6">
        <v>45548.0</v>
      </c>
      <c r="E90" s="4">
        <v>6.0</v>
      </c>
      <c r="F90" s="4"/>
      <c r="G90" s="7" t="s">
        <v>8</v>
      </c>
    </row>
    <row r="91" ht="18.75" customHeight="1">
      <c r="A91" s="4" t="s">
        <v>97</v>
      </c>
      <c r="B91" s="4">
        <f t="shared" si="1"/>
        <v>1</v>
      </c>
      <c r="C91" s="5">
        <f t="shared" si="2"/>
        <v>6</v>
      </c>
      <c r="D91" s="6">
        <v>45818.0</v>
      </c>
      <c r="E91" s="4">
        <v>6.0</v>
      </c>
      <c r="F91" s="4"/>
      <c r="G91" s="7" t="s">
        <v>8</v>
      </c>
    </row>
    <row r="92" ht="18.75" customHeight="1">
      <c r="A92" s="4" t="s">
        <v>98</v>
      </c>
      <c r="B92" s="4">
        <f t="shared" si="1"/>
        <v>1</v>
      </c>
      <c r="C92" s="5">
        <f t="shared" si="2"/>
        <v>6</v>
      </c>
      <c r="D92" s="6">
        <v>45364.0</v>
      </c>
      <c r="E92" s="4">
        <v>6.0</v>
      </c>
      <c r="F92" s="4"/>
      <c r="G92" s="7" t="s">
        <v>8</v>
      </c>
    </row>
    <row r="93" ht="18.75" customHeight="1">
      <c r="A93" s="4" t="s">
        <v>99</v>
      </c>
      <c r="B93" s="4">
        <f t="shared" si="1"/>
        <v>1</v>
      </c>
      <c r="C93" s="5">
        <f t="shared" si="2"/>
        <v>6</v>
      </c>
      <c r="D93" s="6">
        <v>45716.0</v>
      </c>
      <c r="E93" s="4">
        <v>6.0</v>
      </c>
      <c r="F93" s="4"/>
      <c r="G93" s="7" t="s">
        <v>8</v>
      </c>
    </row>
    <row r="94" ht="18.75" customHeight="1">
      <c r="A94" s="4" t="s">
        <v>100</v>
      </c>
      <c r="B94" s="4">
        <f t="shared" si="1"/>
        <v>1</v>
      </c>
      <c r="C94" s="5">
        <f t="shared" si="2"/>
        <v>6</v>
      </c>
      <c r="D94" s="6">
        <v>45672.0</v>
      </c>
      <c r="E94" s="4">
        <v>6.0</v>
      </c>
      <c r="F94" s="4"/>
      <c r="G94" s="7" t="s">
        <v>8</v>
      </c>
    </row>
    <row r="95" ht="18.75" customHeight="1">
      <c r="A95" s="4" t="s">
        <v>101</v>
      </c>
      <c r="B95" s="4">
        <f t="shared" si="1"/>
        <v>1</v>
      </c>
      <c r="C95" s="5">
        <f t="shared" si="2"/>
        <v>5</v>
      </c>
      <c r="D95" s="6">
        <v>45561.0</v>
      </c>
      <c r="E95" s="4">
        <v>5.0</v>
      </c>
      <c r="F95" s="4"/>
      <c r="G95" s="7" t="s">
        <v>8</v>
      </c>
    </row>
    <row r="96" ht="18.75" customHeight="1">
      <c r="A96" s="4" t="s">
        <v>102</v>
      </c>
      <c r="B96" s="4">
        <f t="shared" si="1"/>
        <v>1</v>
      </c>
      <c r="C96" s="5">
        <f t="shared" si="2"/>
        <v>5</v>
      </c>
      <c r="D96" s="6">
        <v>45316.0</v>
      </c>
      <c r="E96" s="4">
        <v>5.0</v>
      </c>
      <c r="F96" s="4"/>
      <c r="G96" s="7" t="s">
        <v>8</v>
      </c>
    </row>
    <row r="97" ht="18.75" customHeight="1">
      <c r="A97" s="4" t="s">
        <v>103</v>
      </c>
      <c r="B97" s="4">
        <f t="shared" si="1"/>
        <v>1</v>
      </c>
      <c r="C97" s="5">
        <f t="shared" si="2"/>
        <v>5</v>
      </c>
      <c r="D97" s="6">
        <v>45563.0</v>
      </c>
      <c r="E97" s="4">
        <v>5.0</v>
      </c>
      <c r="F97" s="4"/>
      <c r="G97" s="7" t="s">
        <v>8</v>
      </c>
    </row>
    <row r="98" ht="18.75" customHeight="1">
      <c r="A98" s="4" t="s">
        <v>104</v>
      </c>
      <c r="B98" s="4">
        <f t="shared" si="1"/>
        <v>1</v>
      </c>
      <c r="C98" s="5">
        <f t="shared" si="2"/>
        <v>5</v>
      </c>
      <c r="D98" s="6">
        <v>45396.0</v>
      </c>
      <c r="E98" s="4">
        <v>5.0</v>
      </c>
      <c r="F98" s="4"/>
      <c r="G98" s="7" t="s">
        <v>8</v>
      </c>
    </row>
    <row r="99" ht="18.75" customHeight="1">
      <c r="A99" s="4" t="s">
        <v>105</v>
      </c>
      <c r="B99" s="4">
        <f t="shared" si="1"/>
        <v>1</v>
      </c>
      <c r="C99" s="5">
        <f t="shared" si="2"/>
        <v>5</v>
      </c>
      <c r="D99" s="6">
        <v>45711.0</v>
      </c>
      <c r="E99" s="4">
        <v>5.0</v>
      </c>
      <c r="F99" s="4"/>
      <c r="G99" s="7" t="s">
        <v>8</v>
      </c>
    </row>
    <row r="100" ht="18.75" customHeight="1">
      <c r="A100" s="4" t="s">
        <v>106</v>
      </c>
      <c r="B100" s="4">
        <f t="shared" si="1"/>
        <v>1</v>
      </c>
      <c r="C100" s="5">
        <f t="shared" si="2"/>
        <v>5</v>
      </c>
      <c r="D100" s="6">
        <v>45455.0</v>
      </c>
      <c r="E100" s="4">
        <v>5.0</v>
      </c>
      <c r="F100" s="4"/>
      <c r="G100" s="7" t="s">
        <v>8</v>
      </c>
    </row>
    <row r="101" ht="18.75" customHeight="1">
      <c r="A101" s="4" t="s">
        <v>107</v>
      </c>
      <c r="B101" s="4">
        <f t="shared" si="1"/>
        <v>1</v>
      </c>
      <c r="C101" s="5">
        <f t="shared" si="2"/>
        <v>5</v>
      </c>
      <c r="D101" s="8">
        <v>45779.0</v>
      </c>
      <c r="E101" s="4"/>
      <c r="F101" s="4">
        <v>5.0</v>
      </c>
      <c r="G101" s="7" t="s">
        <v>8</v>
      </c>
    </row>
    <row r="102" ht="18.75" customHeight="1">
      <c r="A102" s="4" t="s">
        <v>108</v>
      </c>
      <c r="B102" s="4">
        <f t="shared" si="1"/>
        <v>1</v>
      </c>
      <c r="C102" s="5">
        <f t="shared" si="2"/>
        <v>5</v>
      </c>
      <c r="D102" s="8">
        <v>45778.0</v>
      </c>
      <c r="E102" s="4"/>
      <c r="F102" s="4">
        <v>5.0</v>
      </c>
      <c r="G102" s="7" t="s">
        <v>8</v>
      </c>
    </row>
    <row r="103" ht="18.75" customHeight="1">
      <c r="A103" s="4" t="s">
        <v>109</v>
      </c>
      <c r="B103" s="4">
        <f t="shared" si="1"/>
        <v>1</v>
      </c>
      <c r="C103" s="5">
        <f t="shared" si="2"/>
        <v>4</v>
      </c>
      <c r="D103" s="6">
        <v>45607.0</v>
      </c>
      <c r="E103" s="4">
        <v>4.0</v>
      </c>
      <c r="F103" s="4"/>
      <c r="G103" s="7" t="s">
        <v>8</v>
      </c>
    </row>
    <row r="104" ht="18.75" customHeight="1">
      <c r="A104" s="4" t="s">
        <v>110</v>
      </c>
      <c r="B104" s="4">
        <f t="shared" si="1"/>
        <v>1</v>
      </c>
      <c r="C104" s="5">
        <f t="shared" si="2"/>
        <v>4</v>
      </c>
      <c r="D104" s="6">
        <v>45451.0</v>
      </c>
      <c r="E104" s="4">
        <v>4.0</v>
      </c>
      <c r="F104" s="4"/>
      <c r="G104" s="7" t="s">
        <v>8</v>
      </c>
    </row>
    <row r="105" ht="18.75" customHeight="1">
      <c r="A105" s="4" t="s">
        <v>111</v>
      </c>
      <c r="B105" s="4">
        <f t="shared" si="1"/>
        <v>1</v>
      </c>
      <c r="C105" s="5">
        <f t="shared" si="2"/>
        <v>4</v>
      </c>
      <c r="D105" s="6">
        <v>45823.0</v>
      </c>
      <c r="E105" s="4">
        <v>4.0</v>
      </c>
      <c r="F105" s="4"/>
      <c r="G105" s="7" t="s">
        <v>8</v>
      </c>
    </row>
    <row r="106" ht="18.75" customHeight="1">
      <c r="A106" s="4" t="s">
        <v>112</v>
      </c>
      <c r="B106" s="4">
        <f t="shared" si="1"/>
        <v>1</v>
      </c>
      <c r="C106" s="5">
        <f t="shared" si="2"/>
        <v>4</v>
      </c>
      <c r="D106" s="6">
        <v>45774.0</v>
      </c>
      <c r="E106" s="4">
        <v>4.0</v>
      </c>
      <c r="F106" s="4"/>
      <c r="G106" s="7" t="s">
        <v>8</v>
      </c>
    </row>
    <row r="107" ht="18.75" customHeight="1">
      <c r="A107" s="4" t="s">
        <v>113</v>
      </c>
      <c r="B107" s="4">
        <f t="shared" si="1"/>
        <v>1</v>
      </c>
      <c r="C107" s="5">
        <f t="shared" si="2"/>
        <v>3</v>
      </c>
      <c r="D107" s="6">
        <v>45293.0</v>
      </c>
      <c r="E107" s="4">
        <v>3.0</v>
      </c>
      <c r="F107" s="4"/>
      <c r="G107" s="7" t="s">
        <v>8</v>
      </c>
    </row>
    <row r="108" ht="18.75" customHeight="1">
      <c r="A108" s="4" t="s">
        <v>114</v>
      </c>
      <c r="B108" s="4">
        <f t="shared" si="1"/>
        <v>1</v>
      </c>
      <c r="C108" s="5">
        <f t="shared" si="2"/>
        <v>3</v>
      </c>
      <c r="D108" s="6">
        <v>45749.0</v>
      </c>
      <c r="E108" s="4">
        <v>3.0</v>
      </c>
      <c r="F108" s="4"/>
      <c r="G108" s="7" t="s">
        <v>8</v>
      </c>
    </row>
    <row r="109" ht="18.75" customHeight="1">
      <c r="A109" s="4" t="s">
        <v>115</v>
      </c>
      <c r="B109" s="4">
        <f t="shared" si="1"/>
        <v>1</v>
      </c>
      <c r="C109" s="5">
        <f t="shared" si="2"/>
        <v>3</v>
      </c>
      <c r="D109" s="6">
        <v>45622.0</v>
      </c>
      <c r="E109" s="4">
        <v>3.0</v>
      </c>
      <c r="F109" s="4"/>
      <c r="G109" s="7" t="s">
        <v>8</v>
      </c>
    </row>
    <row r="110" ht="18.75" customHeight="1">
      <c r="A110" s="4" t="s">
        <v>116</v>
      </c>
      <c r="B110" s="4">
        <f t="shared" si="1"/>
        <v>1</v>
      </c>
      <c r="C110" s="5">
        <f t="shared" si="2"/>
        <v>3</v>
      </c>
      <c r="D110" s="6">
        <v>45344.0</v>
      </c>
      <c r="E110" s="4">
        <v>3.0</v>
      </c>
      <c r="F110" s="4"/>
      <c r="G110" s="7" t="s">
        <v>8</v>
      </c>
    </row>
    <row r="111" ht="18.75" customHeight="1">
      <c r="A111" s="4" t="s">
        <v>117</v>
      </c>
      <c r="B111" s="4">
        <f t="shared" si="1"/>
        <v>1</v>
      </c>
      <c r="C111" s="5">
        <f t="shared" si="2"/>
        <v>2</v>
      </c>
      <c r="D111" s="6">
        <v>45449.0</v>
      </c>
      <c r="E111" s="4">
        <v>2.0</v>
      </c>
      <c r="F111" s="4"/>
      <c r="G111" s="7" t="s">
        <v>8</v>
      </c>
    </row>
    <row r="112" ht="18.75" customHeight="1">
      <c r="A112" s="4" t="s">
        <v>118</v>
      </c>
      <c r="B112" s="4">
        <f t="shared" si="1"/>
        <v>1</v>
      </c>
      <c r="C112" s="5">
        <f t="shared" si="2"/>
        <v>2</v>
      </c>
      <c r="D112" s="8">
        <v>45810.0</v>
      </c>
      <c r="E112" s="4"/>
      <c r="F112" s="4">
        <v>2.0</v>
      </c>
      <c r="G112" s="7" t="s">
        <v>8</v>
      </c>
    </row>
    <row r="113" ht="18.75" customHeight="1">
      <c r="A113" s="4" t="s">
        <v>119</v>
      </c>
      <c r="B113" s="4">
        <f t="shared" si="1"/>
        <v>1</v>
      </c>
      <c r="C113" s="5">
        <f t="shared" si="2"/>
        <v>0</v>
      </c>
      <c r="D113" s="8">
        <v>45836.0</v>
      </c>
      <c r="E113" s="4"/>
      <c r="F113" s="4">
        <v>0.0</v>
      </c>
      <c r="G113" s="7" t="s">
        <v>8</v>
      </c>
    </row>
    <row r="114" ht="18.75" customHeight="1">
      <c r="A114" s="4" t="s">
        <v>120</v>
      </c>
      <c r="B114" s="4">
        <f t="shared" si="1"/>
        <v>1</v>
      </c>
      <c r="C114" s="5">
        <f t="shared" si="2"/>
        <v>0</v>
      </c>
      <c r="D114" s="8">
        <v>45813.0</v>
      </c>
      <c r="E114" s="4"/>
      <c r="F114" s="4">
        <v>0.0</v>
      </c>
      <c r="G114" s="7" t="s">
        <v>8</v>
      </c>
    </row>
    <row r="115" ht="18.75" customHeight="1">
      <c r="A115" s="4" t="s">
        <v>121</v>
      </c>
      <c r="B115" s="4">
        <f t="shared" si="1"/>
        <v>1</v>
      </c>
      <c r="C115" s="5">
        <f t="shared" si="2"/>
        <v>0</v>
      </c>
      <c r="D115" s="8">
        <v>45812.0</v>
      </c>
      <c r="E115" s="4"/>
      <c r="F115" s="4">
        <v>0.0</v>
      </c>
      <c r="G115" s="7" t="s">
        <v>8</v>
      </c>
    </row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</hyperlinks>
  <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2.14"/>
    <col customWidth="1" min="2" max="3" width="21.86"/>
    <col customWidth="1" min="4" max="4" width="22.43"/>
    <col customWidth="1" min="5" max="5" width="22.14"/>
    <col customWidth="1" min="6" max="6" width="30.71"/>
    <col customWidth="1" min="7" max="7" width="25.0"/>
    <col customWidth="1" min="8" max="8" width="31.57"/>
    <col customWidth="1" min="9" max="9" width="27.29"/>
    <col customWidth="1" min="10" max="10" width="32.0"/>
    <col customWidth="1" min="11" max="11" width="24.86"/>
    <col customWidth="1" min="12" max="26" width="14.0"/>
  </cols>
  <sheetData>
    <row r="1" ht="18.75" customHeight="1">
      <c r="A1" s="9" t="s">
        <v>0</v>
      </c>
      <c r="B1" s="9" t="s">
        <v>122</v>
      </c>
      <c r="C1" s="10" t="s">
        <v>3</v>
      </c>
      <c r="D1" s="9" t="s">
        <v>123</v>
      </c>
      <c r="E1" s="9" t="s">
        <v>124</v>
      </c>
      <c r="F1" s="11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  <c r="L1" s="9" t="s">
        <v>131</v>
      </c>
      <c r="M1" s="9" t="s">
        <v>132</v>
      </c>
      <c r="N1" s="9" t="s">
        <v>133</v>
      </c>
      <c r="O1" s="12"/>
      <c r="P1" s="12"/>
      <c r="Q1" s="12"/>
      <c r="R1" s="12"/>
      <c r="S1" s="12"/>
      <c r="T1" s="12"/>
      <c r="U1" s="12"/>
    </row>
    <row r="2" ht="18.75" customHeight="1">
      <c r="A2" s="13" t="s">
        <v>9</v>
      </c>
      <c r="B2" s="14" t="s">
        <v>134</v>
      </c>
      <c r="C2" s="15">
        <v>45798.0</v>
      </c>
      <c r="D2" s="16">
        <v>26.0</v>
      </c>
      <c r="E2" s="16">
        <v>171.0</v>
      </c>
      <c r="F2" s="17">
        <f t="shared" ref="F2:F67" si="1">SUM(D2:E2)</f>
        <v>197</v>
      </c>
      <c r="G2" s="18"/>
      <c r="H2" s="19">
        <v>197.0</v>
      </c>
      <c r="I2" s="19">
        <v>197.0</v>
      </c>
      <c r="J2" s="19">
        <v>197.0</v>
      </c>
      <c r="K2" s="19">
        <v>197.0</v>
      </c>
      <c r="L2" s="19">
        <v>197.0</v>
      </c>
      <c r="M2" s="19">
        <v>197.0</v>
      </c>
      <c r="N2" s="19">
        <v>197.0</v>
      </c>
    </row>
    <row r="3" ht="18.75" customHeight="1">
      <c r="A3" s="13" t="s">
        <v>135</v>
      </c>
      <c r="B3" s="14" t="s">
        <v>136</v>
      </c>
      <c r="C3" s="15">
        <v>45715.0</v>
      </c>
      <c r="D3" s="16">
        <v>33.0</v>
      </c>
      <c r="E3" s="16">
        <v>116.0</v>
      </c>
      <c r="F3" s="17">
        <f t="shared" si="1"/>
        <v>149</v>
      </c>
      <c r="G3" s="18"/>
      <c r="H3" s="19">
        <v>148.0</v>
      </c>
      <c r="I3" s="19">
        <v>148.0</v>
      </c>
      <c r="J3" s="19">
        <v>148.0</v>
      </c>
      <c r="K3" s="19">
        <v>148.0</v>
      </c>
      <c r="L3" s="19">
        <v>148.0</v>
      </c>
      <c r="M3" s="19">
        <v>149.0</v>
      </c>
      <c r="N3" s="19">
        <v>149.0</v>
      </c>
    </row>
    <row r="4" ht="18.75" customHeight="1">
      <c r="A4" s="20" t="s">
        <v>137</v>
      </c>
      <c r="B4" s="21" t="s">
        <v>138</v>
      </c>
      <c r="C4" s="22">
        <v>45849.0</v>
      </c>
      <c r="D4" s="19">
        <v>41.0</v>
      </c>
      <c r="E4" s="19">
        <v>102.0</v>
      </c>
      <c r="F4" s="17">
        <f t="shared" si="1"/>
        <v>143</v>
      </c>
      <c r="G4" s="23"/>
      <c r="H4" s="19">
        <v>139.0</v>
      </c>
      <c r="I4" s="19">
        <v>139.0</v>
      </c>
      <c r="J4" s="19">
        <v>141.0</v>
      </c>
      <c r="K4" s="19">
        <v>142.0</v>
      </c>
      <c r="L4" s="19">
        <v>143.0</v>
      </c>
      <c r="M4" s="19">
        <v>143.0</v>
      </c>
      <c r="N4" s="19">
        <v>143.0</v>
      </c>
    </row>
    <row r="5" ht="18.75" customHeight="1">
      <c r="A5" s="13" t="s">
        <v>139</v>
      </c>
      <c r="B5" s="14" t="s">
        <v>140</v>
      </c>
      <c r="C5" s="15">
        <v>45813.0</v>
      </c>
      <c r="D5" s="16">
        <v>28.0</v>
      </c>
      <c r="E5" s="16">
        <v>49.0</v>
      </c>
      <c r="F5" s="17">
        <f t="shared" si="1"/>
        <v>77</v>
      </c>
      <c r="G5" s="18"/>
      <c r="H5" s="19">
        <v>72.0</v>
      </c>
      <c r="I5" s="19">
        <v>72.0</v>
      </c>
      <c r="J5" s="19">
        <v>72.0</v>
      </c>
      <c r="K5" s="19">
        <v>76.0</v>
      </c>
      <c r="L5" s="19">
        <v>76.0</v>
      </c>
      <c r="M5" s="19">
        <v>77.0</v>
      </c>
      <c r="N5" s="19">
        <v>77.0</v>
      </c>
    </row>
    <row r="6" ht="18.75" customHeight="1">
      <c r="A6" s="20" t="s">
        <v>141</v>
      </c>
      <c r="B6" s="21" t="s">
        <v>142</v>
      </c>
      <c r="C6" s="22">
        <v>45867.0</v>
      </c>
      <c r="D6" s="19">
        <v>17.0</v>
      </c>
      <c r="E6" s="19">
        <v>64.0</v>
      </c>
      <c r="F6" s="17">
        <f t="shared" si="1"/>
        <v>81</v>
      </c>
      <c r="G6" s="23"/>
      <c r="H6" s="19">
        <v>43.0</v>
      </c>
      <c r="I6" s="19">
        <v>47.0</v>
      </c>
      <c r="J6" s="19">
        <v>48.0</v>
      </c>
      <c r="K6" s="19">
        <v>57.0</v>
      </c>
      <c r="L6" s="19">
        <v>72.0</v>
      </c>
      <c r="M6" s="19">
        <v>74.0</v>
      </c>
      <c r="N6" s="19">
        <v>81.0</v>
      </c>
    </row>
    <row r="7" ht="18.75" customHeight="1">
      <c r="A7" s="20" t="s">
        <v>143</v>
      </c>
      <c r="B7" s="21" t="s">
        <v>144</v>
      </c>
      <c r="C7" s="22">
        <v>45847.0</v>
      </c>
      <c r="D7" s="19">
        <v>8.0</v>
      </c>
      <c r="E7" s="19">
        <v>48.0</v>
      </c>
      <c r="F7" s="17">
        <f t="shared" si="1"/>
        <v>56</v>
      </c>
      <c r="G7" s="23"/>
      <c r="H7" s="19">
        <v>52.0</v>
      </c>
      <c r="I7" s="19">
        <v>53.0</v>
      </c>
      <c r="J7" s="19">
        <v>54.0</v>
      </c>
      <c r="K7" s="19">
        <v>54.0</v>
      </c>
      <c r="L7" s="19">
        <v>55.0</v>
      </c>
      <c r="M7" s="19">
        <v>55.0</v>
      </c>
      <c r="N7" s="19">
        <v>56.0</v>
      </c>
    </row>
    <row r="8" ht="18.75" customHeight="1">
      <c r="A8" s="13" t="s">
        <v>26</v>
      </c>
      <c r="B8" s="14" t="s">
        <v>145</v>
      </c>
      <c r="C8" s="15">
        <v>45761.0</v>
      </c>
      <c r="D8" s="16">
        <v>13.0</v>
      </c>
      <c r="E8" s="16">
        <v>38.0</v>
      </c>
      <c r="F8" s="17">
        <f t="shared" si="1"/>
        <v>51</v>
      </c>
      <c r="G8" s="18"/>
      <c r="H8" s="19">
        <v>51.0</v>
      </c>
      <c r="I8" s="19">
        <v>51.0</v>
      </c>
      <c r="J8" s="19">
        <v>51.0</v>
      </c>
      <c r="K8" s="19">
        <v>51.0</v>
      </c>
      <c r="L8" s="19">
        <v>51.0</v>
      </c>
      <c r="M8" s="19">
        <v>51.0</v>
      </c>
      <c r="N8" s="19">
        <v>51.0</v>
      </c>
    </row>
    <row r="9" ht="18.75" customHeight="1">
      <c r="A9" s="13" t="s">
        <v>146</v>
      </c>
      <c r="B9" s="14" t="s">
        <v>147</v>
      </c>
      <c r="C9" s="15">
        <v>45777.0</v>
      </c>
      <c r="D9" s="16">
        <v>2.0</v>
      </c>
      <c r="E9" s="16">
        <v>48.0</v>
      </c>
      <c r="F9" s="17">
        <f t="shared" si="1"/>
        <v>50</v>
      </c>
      <c r="G9" s="18"/>
      <c r="H9" s="19">
        <v>49.0</v>
      </c>
      <c r="I9" s="19">
        <v>50.0</v>
      </c>
      <c r="J9" s="19">
        <v>50.0</v>
      </c>
      <c r="K9" s="19">
        <v>50.0</v>
      </c>
      <c r="L9" s="19">
        <v>50.0</v>
      </c>
      <c r="M9" s="19">
        <v>50.0</v>
      </c>
      <c r="N9" s="19">
        <v>50.0</v>
      </c>
    </row>
    <row r="10" ht="18.75" customHeight="1">
      <c r="A10" s="13" t="s">
        <v>148</v>
      </c>
      <c r="B10" s="14" t="s">
        <v>149</v>
      </c>
      <c r="C10" s="15">
        <v>45741.0</v>
      </c>
      <c r="D10" s="16">
        <v>3.0</v>
      </c>
      <c r="E10" s="16">
        <v>45.0</v>
      </c>
      <c r="F10" s="17">
        <f t="shared" si="1"/>
        <v>48</v>
      </c>
      <c r="G10" s="18"/>
      <c r="H10" s="19">
        <v>48.0</v>
      </c>
      <c r="I10" s="19">
        <v>48.0</v>
      </c>
      <c r="J10" s="19">
        <v>48.0</v>
      </c>
      <c r="K10" s="19">
        <v>48.0</v>
      </c>
      <c r="L10" s="19">
        <v>48.0</v>
      </c>
      <c r="M10" s="19">
        <v>48.0</v>
      </c>
      <c r="N10" s="19">
        <v>48.0</v>
      </c>
    </row>
    <row r="11" ht="18.75" customHeight="1">
      <c r="A11" s="13" t="s">
        <v>34</v>
      </c>
      <c r="B11" s="14" t="s">
        <v>150</v>
      </c>
      <c r="C11" s="15">
        <v>45672.0</v>
      </c>
      <c r="D11" s="16">
        <v>1.0</v>
      </c>
      <c r="E11" s="16">
        <v>41.0</v>
      </c>
      <c r="F11" s="17">
        <f t="shared" si="1"/>
        <v>42</v>
      </c>
      <c r="G11" s="18"/>
      <c r="H11" s="19">
        <v>41.0</v>
      </c>
      <c r="I11" s="19">
        <v>41.0</v>
      </c>
      <c r="J11" s="19">
        <v>41.0</v>
      </c>
      <c r="K11" s="19">
        <v>42.0</v>
      </c>
      <c r="L11" s="19">
        <v>42.0</v>
      </c>
      <c r="M11" s="19">
        <v>42.0</v>
      </c>
      <c r="N11" s="19">
        <v>42.0</v>
      </c>
    </row>
    <row r="12" ht="18.75" customHeight="1">
      <c r="A12" s="13" t="s">
        <v>151</v>
      </c>
      <c r="B12" s="14" t="s">
        <v>152</v>
      </c>
      <c r="C12" s="15">
        <v>45671.0</v>
      </c>
      <c r="D12" s="16">
        <v>5.0</v>
      </c>
      <c r="E12" s="16">
        <v>32.0</v>
      </c>
      <c r="F12" s="17">
        <f t="shared" si="1"/>
        <v>37</v>
      </c>
      <c r="G12" s="18"/>
      <c r="H12" s="19">
        <v>37.0</v>
      </c>
      <c r="I12" s="19">
        <v>37.0</v>
      </c>
      <c r="J12" s="19">
        <v>37.0</v>
      </c>
      <c r="K12" s="19">
        <v>37.0</v>
      </c>
      <c r="L12" s="19">
        <v>37.0</v>
      </c>
      <c r="M12" s="19">
        <v>37.0</v>
      </c>
      <c r="N12" s="19">
        <v>37.0</v>
      </c>
    </row>
    <row r="13" ht="18.75" customHeight="1">
      <c r="A13" s="13" t="s">
        <v>153</v>
      </c>
      <c r="B13" s="14" t="s">
        <v>154</v>
      </c>
      <c r="C13" s="15">
        <v>45812.0</v>
      </c>
      <c r="D13" s="16">
        <v>17.0</v>
      </c>
      <c r="E13" s="16">
        <v>13.0</v>
      </c>
      <c r="F13" s="17">
        <f t="shared" si="1"/>
        <v>30</v>
      </c>
      <c r="G13" s="18"/>
      <c r="H13" s="19">
        <v>30.0</v>
      </c>
      <c r="I13" s="19">
        <v>30.0</v>
      </c>
      <c r="J13" s="19">
        <v>30.0</v>
      </c>
      <c r="K13" s="19">
        <v>30.0</v>
      </c>
      <c r="L13" s="19">
        <v>30.0</v>
      </c>
      <c r="M13" s="19">
        <v>30.0</v>
      </c>
      <c r="N13" s="19">
        <v>30.0</v>
      </c>
    </row>
    <row r="14" ht="18.75" customHeight="1">
      <c r="A14" s="13" t="s">
        <v>155</v>
      </c>
      <c r="B14" s="14" t="s">
        <v>156</v>
      </c>
      <c r="C14" s="15">
        <v>45838.0</v>
      </c>
      <c r="D14" s="16">
        <v>6.0</v>
      </c>
      <c r="E14" s="16">
        <v>20.0</v>
      </c>
      <c r="F14" s="17">
        <f t="shared" si="1"/>
        <v>26</v>
      </c>
      <c r="G14" s="18"/>
      <c r="H14" s="19">
        <v>26.0</v>
      </c>
      <c r="I14" s="19">
        <v>26.0</v>
      </c>
      <c r="J14" s="19">
        <v>26.0</v>
      </c>
      <c r="K14" s="19">
        <v>26.0</v>
      </c>
      <c r="L14" s="19">
        <v>26.0</v>
      </c>
      <c r="M14" s="19">
        <v>26.0</v>
      </c>
      <c r="N14" s="19">
        <v>26.0</v>
      </c>
    </row>
    <row r="15" ht="18.75" customHeight="1">
      <c r="A15" s="13" t="s">
        <v>157</v>
      </c>
      <c r="B15" s="14" t="s">
        <v>158</v>
      </c>
      <c r="C15" s="15">
        <v>45729.0</v>
      </c>
      <c r="D15" s="16">
        <v>22.0</v>
      </c>
      <c r="E15" s="16">
        <v>4.0</v>
      </c>
      <c r="F15" s="17">
        <f t="shared" si="1"/>
        <v>26</v>
      </c>
      <c r="G15" s="18"/>
      <c r="H15" s="19">
        <v>26.0</v>
      </c>
      <c r="I15" s="19">
        <v>26.0</v>
      </c>
      <c r="J15" s="19">
        <v>26.0</v>
      </c>
      <c r="K15" s="19">
        <v>26.0</v>
      </c>
      <c r="L15" s="19">
        <v>26.0</v>
      </c>
      <c r="M15" s="19">
        <v>26.0</v>
      </c>
      <c r="N15" s="19">
        <v>26.0</v>
      </c>
    </row>
    <row r="16" ht="18.75" customHeight="1">
      <c r="A16" s="13" t="s">
        <v>48</v>
      </c>
      <c r="B16" s="14" t="s">
        <v>159</v>
      </c>
      <c r="C16" s="15">
        <v>45723.0</v>
      </c>
      <c r="D16" s="16">
        <v>1.0</v>
      </c>
      <c r="E16" s="16">
        <v>25.0</v>
      </c>
      <c r="F16" s="17">
        <f t="shared" si="1"/>
        <v>26</v>
      </c>
      <c r="G16" s="18"/>
      <c r="H16" s="19">
        <v>26.0</v>
      </c>
      <c r="I16" s="19">
        <v>26.0</v>
      </c>
      <c r="J16" s="19">
        <v>26.0</v>
      </c>
      <c r="K16" s="19">
        <v>26.0</v>
      </c>
      <c r="L16" s="19">
        <v>26.0</v>
      </c>
      <c r="M16" s="19">
        <v>26.0</v>
      </c>
      <c r="N16" s="19">
        <v>26.0</v>
      </c>
    </row>
    <row r="17" ht="18.75" customHeight="1">
      <c r="A17" s="13" t="s">
        <v>160</v>
      </c>
      <c r="B17" s="14" t="s">
        <v>161</v>
      </c>
      <c r="C17" s="15">
        <v>45681.0</v>
      </c>
      <c r="D17" s="16">
        <v>2.0</v>
      </c>
      <c r="E17" s="16">
        <v>23.0</v>
      </c>
      <c r="F17" s="17">
        <f t="shared" si="1"/>
        <v>25</v>
      </c>
      <c r="G17" s="18"/>
      <c r="H17" s="19">
        <v>25.0</v>
      </c>
      <c r="I17" s="19">
        <v>25.0</v>
      </c>
      <c r="J17" s="19">
        <v>25.0</v>
      </c>
      <c r="K17" s="19">
        <v>25.0</v>
      </c>
      <c r="L17" s="19">
        <v>25.0</v>
      </c>
      <c r="M17" s="19">
        <v>25.0</v>
      </c>
      <c r="N17" s="19">
        <v>25.0</v>
      </c>
    </row>
    <row r="18" ht="18.75" customHeight="1">
      <c r="A18" s="13" t="s">
        <v>162</v>
      </c>
      <c r="B18" s="14" t="s">
        <v>163</v>
      </c>
      <c r="C18" s="15">
        <v>45703.0</v>
      </c>
      <c r="D18" s="16">
        <v>0.0</v>
      </c>
      <c r="E18" s="16">
        <v>23.0</v>
      </c>
      <c r="F18" s="17">
        <f t="shared" si="1"/>
        <v>23</v>
      </c>
      <c r="G18" s="18"/>
      <c r="H18" s="19">
        <v>23.0</v>
      </c>
      <c r="I18" s="19">
        <v>23.0</v>
      </c>
      <c r="J18" s="19">
        <v>23.0</v>
      </c>
      <c r="K18" s="19">
        <v>23.0</v>
      </c>
      <c r="L18" s="19">
        <v>23.0</v>
      </c>
      <c r="M18" s="19">
        <v>23.0</v>
      </c>
      <c r="N18" s="19">
        <v>23.0</v>
      </c>
    </row>
    <row r="19" ht="18.75" customHeight="1">
      <c r="A19" s="20" t="s">
        <v>164</v>
      </c>
      <c r="B19" s="21" t="s">
        <v>165</v>
      </c>
      <c r="C19" s="22">
        <v>45853.0</v>
      </c>
      <c r="D19" s="19">
        <v>3.0</v>
      </c>
      <c r="E19" s="19">
        <v>18.0</v>
      </c>
      <c r="F19" s="17">
        <f t="shared" si="1"/>
        <v>21</v>
      </c>
      <c r="G19" s="23"/>
      <c r="H19" s="19">
        <v>21.0</v>
      </c>
      <c r="I19" s="19">
        <v>21.0</v>
      </c>
      <c r="J19" s="19">
        <v>21.0</v>
      </c>
      <c r="K19" s="19">
        <v>21.0</v>
      </c>
      <c r="L19" s="19">
        <v>21.0</v>
      </c>
      <c r="M19" s="19">
        <v>21.0</v>
      </c>
      <c r="N19" s="19">
        <v>21.0</v>
      </c>
    </row>
    <row r="20" ht="18.75" customHeight="1">
      <c r="A20" s="13" t="s">
        <v>166</v>
      </c>
      <c r="B20" s="14" t="s">
        <v>167</v>
      </c>
      <c r="C20" s="15">
        <v>45719.0</v>
      </c>
      <c r="D20" s="16">
        <v>1.0</v>
      </c>
      <c r="E20" s="16">
        <v>20.0</v>
      </c>
      <c r="F20" s="17">
        <f t="shared" si="1"/>
        <v>21</v>
      </c>
      <c r="G20" s="18"/>
      <c r="H20" s="19">
        <v>21.0</v>
      </c>
      <c r="I20" s="19">
        <v>21.0</v>
      </c>
      <c r="J20" s="19">
        <v>21.0</v>
      </c>
      <c r="K20" s="19">
        <v>21.0</v>
      </c>
      <c r="L20" s="19">
        <v>21.0</v>
      </c>
      <c r="M20" s="19">
        <v>21.0</v>
      </c>
      <c r="N20" s="19">
        <v>21.0</v>
      </c>
    </row>
    <row r="21" ht="18.75" customHeight="1">
      <c r="A21" s="13" t="s">
        <v>168</v>
      </c>
      <c r="B21" s="14" t="s">
        <v>169</v>
      </c>
      <c r="C21" s="15">
        <v>45673.0</v>
      </c>
      <c r="D21" s="16">
        <v>7.0</v>
      </c>
      <c r="E21" s="16">
        <v>13.0</v>
      </c>
      <c r="F21" s="17">
        <f t="shared" si="1"/>
        <v>20</v>
      </c>
      <c r="G21" s="18"/>
      <c r="H21" s="19">
        <v>20.0</v>
      </c>
      <c r="I21" s="19">
        <v>20.0</v>
      </c>
      <c r="J21" s="19">
        <v>20.0</v>
      </c>
      <c r="K21" s="19">
        <v>20.0</v>
      </c>
      <c r="L21" s="19">
        <v>20.0</v>
      </c>
      <c r="M21" s="19">
        <v>20.0</v>
      </c>
      <c r="N21" s="19">
        <v>20.0</v>
      </c>
    </row>
    <row r="22" ht="18.75" customHeight="1">
      <c r="A22" s="20" t="s">
        <v>170</v>
      </c>
      <c r="B22" s="21" t="s">
        <v>171</v>
      </c>
      <c r="C22" s="22">
        <v>45628.0</v>
      </c>
      <c r="D22" s="19">
        <v>19.0</v>
      </c>
      <c r="E22" s="19">
        <v>0.0</v>
      </c>
      <c r="F22" s="17">
        <f t="shared" si="1"/>
        <v>19</v>
      </c>
      <c r="G22" s="23"/>
      <c r="H22" s="19">
        <v>19.0</v>
      </c>
      <c r="I22" s="19">
        <v>19.0</v>
      </c>
      <c r="J22" s="19">
        <v>19.0</v>
      </c>
      <c r="K22" s="19">
        <v>19.0</v>
      </c>
      <c r="L22" s="19">
        <v>19.0</v>
      </c>
      <c r="M22" s="19">
        <v>19.0</v>
      </c>
      <c r="N22" s="19">
        <v>19.0</v>
      </c>
    </row>
    <row r="23" ht="18.75" customHeight="1">
      <c r="A23" s="20" t="s">
        <v>172</v>
      </c>
      <c r="B23" s="21" t="s">
        <v>173</v>
      </c>
      <c r="C23" s="22">
        <v>45850.0</v>
      </c>
      <c r="D23" s="19">
        <v>5.0</v>
      </c>
      <c r="E23" s="19">
        <v>13.0</v>
      </c>
      <c r="F23" s="17">
        <f t="shared" si="1"/>
        <v>18</v>
      </c>
      <c r="G23" s="23"/>
      <c r="H23" s="19">
        <v>18.0</v>
      </c>
      <c r="I23" s="19">
        <v>18.0</v>
      </c>
      <c r="J23" s="19">
        <v>18.0</v>
      </c>
      <c r="K23" s="19">
        <v>18.0</v>
      </c>
      <c r="L23" s="19">
        <v>18.0</v>
      </c>
      <c r="M23" s="19">
        <v>18.0</v>
      </c>
      <c r="N23" s="19">
        <v>18.0</v>
      </c>
    </row>
    <row r="24" ht="18.75" customHeight="1">
      <c r="A24" s="13" t="s">
        <v>174</v>
      </c>
      <c r="B24" s="14" t="s">
        <v>175</v>
      </c>
      <c r="C24" s="15">
        <v>45712.0</v>
      </c>
      <c r="D24" s="16">
        <v>8.0</v>
      </c>
      <c r="E24" s="16">
        <v>10.0</v>
      </c>
      <c r="F24" s="17">
        <f t="shared" si="1"/>
        <v>18</v>
      </c>
      <c r="G24" s="18"/>
      <c r="H24" s="19">
        <v>18.0</v>
      </c>
      <c r="I24" s="19">
        <v>18.0</v>
      </c>
      <c r="J24" s="19">
        <v>18.0</v>
      </c>
      <c r="K24" s="19">
        <v>18.0</v>
      </c>
      <c r="L24" s="19">
        <v>18.0</v>
      </c>
      <c r="M24" s="19">
        <v>18.0</v>
      </c>
      <c r="N24" s="19">
        <v>18.0</v>
      </c>
    </row>
    <row r="25" ht="18.75" customHeight="1">
      <c r="A25" s="13" t="s">
        <v>176</v>
      </c>
      <c r="B25" s="14" t="s">
        <v>177</v>
      </c>
      <c r="C25" s="15">
        <v>45710.0</v>
      </c>
      <c r="D25" s="16">
        <v>6.0</v>
      </c>
      <c r="E25" s="16">
        <v>11.0</v>
      </c>
      <c r="F25" s="17">
        <f t="shared" si="1"/>
        <v>17</v>
      </c>
      <c r="G25" s="18"/>
      <c r="H25" s="19">
        <v>17.0</v>
      </c>
      <c r="I25" s="19">
        <v>17.0</v>
      </c>
      <c r="J25" s="19">
        <v>17.0</v>
      </c>
      <c r="K25" s="19">
        <v>17.0</v>
      </c>
      <c r="L25" s="19">
        <v>17.0</v>
      </c>
      <c r="M25" s="19">
        <v>17.0</v>
      </c>
      <c r="N25" s="19">
        <v>17.0</v>
      </c>
    </row>
    <row r="26" ht="18.75" customHeight="1">
      <c r="A26" s="13" t="s">
        <v>178</v>
      </c>
      <c r="B26" s="14" t="s">
        <v>179</v>
      </c>
      <c r="C26" s="15">
        <v>45838.0</v>
      </c>
      <c r="D26" s="16">
        <v>4.0</v>
      </c>
      <c r="E26" s="16">
        <v>11.0</v>
      </c>
      <c r="F26" s="17">
        <f t="shared" si="1"/>
        <v>15</v>
      </c>
      <c r="G26" s="18"/>
      <c r="H26" s="19">
        <v>15.0</v>
      </c>
      <c r="I26" s="19">
        <v>15.0</v>
      </c>
      <c r="J26" s="19">
        <v>15.0</v>
      </c>
      <c r="K26" s="19">
        <v>15.0</v>
      </c>
      <c r="L26" s="19">
        <v>15.0</v>
      </c>
      <c r="M26" s="19">
        <v>15.0</v>
      </c>
      <c r="N26" s="19">
        <v>15.0</v>
      </c>
    </row>
    <row r="27" ht="18.75" customHeight="1">
      <c r="A27" s="20" t="s">
        <v>180</v>
      </c>
      <c r="B27" s="21" t="s">
        <v>181</v>
      </c>
      <c r="C27" s="22">
        <v>45873.0</v>
      </c>
      <c r="D27" s="19">
        <v>1.0</v>
      </c>
      <c r="E27" s="19">
        <v>15.0</v>
      </c>
      <c r="F27" s="17">
        <f t="shared" si="1"/>
        <v>16</v>
      </c>
      <c r="G27" s="23"/>
      <c r="H27" s="19">
        <v>5.0</v>
      </c>
      <c r="I27" s="19">
        <v>7.0</v>
      </c>
      <c r="J27" s="19">
        <v>7.0</v>
      </c>
      <c r="K27" s="19">
        <v>8.0</v>
      </c>
      <c r="L27" s="19">
        <v>11.0</v>
      </c>
      <c r="M27" s="19">
        <v>14.0</v>
      </c>
      <c r="N27" s="19">
        <v>16.0</v>
      </c>
    </row>
    <row r="28" ht="18.75" customHeight="1">
      <c r="A28" s="13" t="s">
        <v>182</v>
      </c>
      <c r="B28" s="14" t="s">
        <v>183</v>
      </c>
      <c r="C28" s="15">
        <v>45734.0</v>
      </c>
      <c r="D28" s="16">
        <v>3.0</v>
      </c>
      <c r="E28" s="16">
        <v>11.0</v>
      </c>
      <c r="F28" s="17">
        <f t="shared" si="1"/>
        <v>14</v>
      </c>
      <c r="G28" s="18"/>
      <c r="H28" s="19">
        <v>14.0</v>
      </c>
      <c r="I28" s="19">
        <v>14.0</v>
      </c>
      <c r="J28" s="19">
        <v>14.0</v>
      </c>
      <c r="K28" s="19">
        <v>14.0</v>
      </c>
      <c r="L28" s="19">
        <v>14.0</v>
      </c>
      <c r="M28" s="19">
        <v>14.0</v>
      </c>
      <c r="N28" s="19">
        <v>14.0</v>
      </c>
    </row>
    <row r="29" ht="18.75" customHeight="1">
      <c r="A29" s="13" t="s">
        <v>184</v>
      </c>
      <c r="B29" s="14" t="s">
        <v>185</v>
      </c>
      <c r="C29" s="15">
        <v>45672.0</v>
      </c>
      <c r="D29" s="16">
        <v>2.0</v>
      </c>
      <c r="E29" s="16">
        <v>12.0</v>
      </c>
      <c r="F29" s="17">
        <f t="shared" si="1"/>
        <v>14</v>
      </c>
      <c r="G29" s="18"/>
      <c r="H29" s="19">
        <v>14.0</v>
      </c>
      <c r="I29" s="19">
        <v>14.0</v>
      </c>
      <c r="J29" s="19">
        <v>14.0</v>
      </c>
      <c r="K29" s="19">
        <v>14.0</v>
      </c>
      <c r="L29" s="19">
        <v>14.0</v>
      </c>
      <c r="M29" s="19">
        <v>14.0</v>
      </c>
      <c r="N29" s="19">
        <v>14.0</v>
      </c>
    </row>
    <row r="30" ht="18.75" customHeight="1">
      <c r="A30" s="20" t="s">
        <v>186</v>
      </c>
      <c r="B30" s="21" t="s">
        <v>187</v>
      </c>
      <c r="C30" s="22">
        <v>45852.0</v>
      </c>
      <c r="D30" s="19">
        <v>9.0</v>
      </c>
      <c r="E30" s="19">
        <v>5.0</v>
      </c>
      <c r="F30" s="17">
        <f t="shared" si="1"/>
        <v>14</v>
      </c>
      <c r="G30" s="23"/>
      <c r="H30" s="19">
        <v>10.0</v>
      </c>
      <c r="I30" s="19">
        <v>10.0</v>
      </c>
      <c r="J30" s="19">
        <v>10.0</v>
      </c>
      <c r="K30" s="19">
        <v>10.0</v>
      </c>
      <c r="L30" s="19">
        <v>10.0</v>
      </c>
      <c r="M30" s="19">
        <v>13.0</v>
      </c>
      <c r="N30" s="19">
        <v>14.0</v>
      </c>
    </row>
    <row r="31" ht="18.75" customHeight="1">
      <c r="A31" s="13" t="s">
        <v>188</v>
      </c>
      <c r="B31" s="14" t="s">
        <v>189</v>
      </c>
      <c r="C31" s="15">
        <v>45774.0</v>
      </c>
      <c r="D31" s="16">
        <v>1.0</v>
      </c>
      <c r="E31" s="16">
        <v>12.0</v>
      </c>
      <c r="F31" s="17">
        <f t="shared" si="1"/>
        <v>13</v>
      </c>
      <c r="G31" s="18"/>
      <c r="H31" s="19">
        <v>13.0</v>
      </c>
      <c r="I31" s="19">
        <v>13.0</v>
      </c>
      <c r="J31" s="19">
        <v>13.0</v>
      </c>
      <c r="K31" s="19">
        <v>13.0</v>
      </c>
      <c r="L31" s="19">
        <v>13.0</v>
      </c>
      <c r="M31" s="19">
        <v>13.0</v>
      </c>
      <c r="N31" s="19">
        <v>13.0</v>
      </c>
    </row>
    <row r="32" ht="18.75" customHeight="1">
      <c r="A32" s="20" t="s">
        <v>190</v>
      </c>
      <c r="B32" s="21" t="s">
        <v>191</v>
      </c>
      <c r="C32" s="22">
        <v>45759.0</v>
      </c>
      <c r="D32" s="19">
        <v>13.0</v>
      </c>
      <c r="E32" s="19">
        <v>0.0</v>
      </c>
      <c r="F32" s="17">
        <f t="shared" si="1"/>
        <v>13</v>
      </c>
      <c r="G32" s="23"/>
      <c r="H32" s="19">
        <v>13.0</v>
      </c>
      <c r="I32" s="19">
        <v>13.0</v>
      </c>
      <c r="J32" s="19">
        <v>13.0</v>
      </c>
      <c r="K32" s="19">
        <v>13.0</v>
      </c>
      <c r="L32" s="19">
        <v>13.0</v>
      </c>
      <c r="M32" s="19">
        <v>13.0</v>
      </c>
      <c r="N32" s="19">
        <v>13.0</v>
      </c>
    </row>
    <row r="33" ht="18.75" customHeight="1">
      <c r="A33" s="20" t="s">
        <v>192</v>
      </c>
      <c r="B33" s="21" t="s">
        <v>193</v>
      </c>
      <c r="C33" s="22">
        <v>45859.0</v>
      </c>
      <c r="D33" s="19">
        <v>4.0</v>
      </c>
      <c r="E33" s="19">
        <v>8.0</v>
      </c>
      <c r="F33" s="17">
        <f t="shared" si="1"/>
        <v>12</v>
      </c>
      <c r="G33" s="23"/>
      <c r="H33" s="19">
        <v>11.0</v>
      </c>
      <c r="I33" s="19">
        <v>12.0</v>
      </c>
      <c r="J33" s="19">
        <v>12.0</v>
      </c>
      <c r="K33" s="19">
        <v>12.0</v>
      </c>
      <c r="L33" s="19">
        <v>12.0</v>
      </c>
      <c r="M33" s="19">
        <v>12.0</v>
      </c>
      <c r="N33" s="19">
        <v>12.0</v>
      </c>
    </row>
    <row r="34" ht="18.75" customHeight="1">
      <c r="A34" s="20" t="s">
        <v>194</v>
      </c>
      <c r="B34" s="21" t="s">
        <v>195</v>
      </c>
      <c r="C34" s="22">
        <v>45853.0</v>
      </c>
      <c r="D34" s="19">
        <v>9.0</v>
      </c>
      <c r="E34" s="19">
        <v>4.0</v>
      </c>
      <c r="F34" s="17">
        <f t="shared" si="1"/>
        <v>13</v>
      </c>
      <c r="G34" s="23"/>
      <c r="H34" s="19">
        <v>9.0</v>
      </c>
      <c r="I34" s="19">
        <v>9.0</v>
      </c>
      <c r="J34" s="19">
        <v>9.0</v>
      </c>
      <c r="K34" s="19">
        <v>10.0</v>
      </c>
      <c r="L34" s="19">
        <v>12.0</v>
      </c>
      <c r="M34" s="19">
        <v>12.0</v>
      </c>
      <c r="N34" s="19">
        <v>13.0</v>
      </c>
    </row>
    <row r="35" ht="18.75" customHeight="1">
      <c r="A35" s="13" t="s">
        <v>85</v>
      </c>
      <c r="B35" s="14" t="s">
        <v>196</v>
      </c>
      <c r="C35" s="15">
        <v>45805.0</v>
      </c>
      <c r="D35" s="16">
        <v>2.0</v>
      </c>
      <c r="E35" s="16">
        <v>8.0</v>
      </c>
      <c r="F35" s="17">
        <f t="shared" si="1"/>
        <v>10</v>
      </c>
      <c r="G35" s="18"/>
      <c r="H35" s="19">
        <v>10.0</v>
      </c>
      <c r="I35" s="19">
        <v>10.0</v>
      </c>
      <c r="J35" s="19">
        <v>10.0</v>
      </c>
      <c r="K35" s="19">
        <v>10.0</v>
      </c>
      <c r="L35" s="19">
        <v>10.0</v>
      </c>
      <c r="M35" s="19">
        <v>10.0</v>
      </c>
      <c r="N35" s="19">
        <v>10.0</v>
      </c>
    </row>
    <row r="36" ht="18.75" customHeight="1">
      <c r="A36" s="13" t="s">
        <v>197</v>
      </c>
      <c r="B36" s="14" t="s">
        <v>198</v>
      </c>
      <c r="C36" s="15">
        <v>45733.0</v>
      </c>
      <c r="D36" s="16">
        <v>2.0</v>
      </c>
      <c r="E36" s="16">
        <v>8.0</v>
      </c>
      <c r="F36" s="17">
        <f t="shared" si="1"/>
        <v>10</v>
      </c>
      <c r="G36" s="18"/>
      <c r="H36" s="19">
        <v>10.0</v>
      </c>
      <c r="I36" s="19">
        <v>10.0</v>
      </c>
      <c r="J36" s="19">
        <v>10.0</v>
      </c>
      <c r="K36" s="19">
        <v>10.0</v>
      </c>
      <c r="L36" s="19">
        <v>10.0</v>
      </c>
      <c r="M36" s="19">
        <v>10.0</v>
      </c>
      <c r="N36" s="19">
        <v>10.0</v>
      </c>
    </row>
    <row r="37" ht="18.75" customHeight="1">
      <c r="A37" s="13" t="s">
        <v>199</v>
      </c>
      <c r="B37" s="14" t="s">
        <v>200</v>
      </c>
      <c r="C37" s="15">
        <v>45684.0</v>
      </c>
      <c r="D37" s="16">
        <v>1.0</v>
      </c>
      <c r="E37" s="16">
        <v>9.0</v>
      </c>
      <c r="F37" s="17">
        <f t="shared" si="1"/>
        <v>10</v>
      </c>
      <c r="G37" s="18"/>
      <c r="H37" s="19">
        <v>10.0</v>
      </c>
      <c r="I37" s="19">
        <v>10.0</v>
      </c>
      <c r="J37" s="19">
        <v>10.0</v>
      </c>
      <c r="K37" s="19">
        <v>10.0</v>
      </c>
      <c r="L37" s="19">
        <v>10.0</v>
      </c>
      <c r="M37" s="19">
        <v>10.0</v>
      </c>
      <c r="N37" s="19">
        <v>10.0</v>
      </c>
    </row>
    <row r="38" ht="18.75" customHeight="1">
      <c r="A38" s="20" t="s">
        <v>201</v>
      </c>
      <c r="B38" s="21" t="s">
        <v>202</v>
      </c>
      <c r="C38" s="22">
        <v>45632.0</v>
      </c>
      <c r="D38" s="19">
        <v>2.0</v>
      </c>
      <c r="E38" s="19">
        <v>8.0</v>
      </c>
      <c r="F38" s="17">
        <f t="shared" si="1"/>
        <v>10</v>
      </c>
      <c r="G38" s="23"/>
      <c r="H38" s="19">
        <v>10.0</v>
      </c>
      <c r="I38" s="19">
        <v>10.0</v>
      </c>
      <c r="J38" s="19">
        <v>10.0</v>
      </c>
      <c r="K38" s="19">
        <v>10.0</v>
      </c>
      <c r="L38" s="19">
        <v>10.0</v>
      </c>
      <c r="M38" s="19">
        <v>10.0</v>
      </c>
      <c r="N38" s="19">
        <v>10.0</v>
      </c>
    </row>
    <row r="39" ht="18.75" customHeight="1">
      <c r="A39" s="20" t="s">
        <v>64</v>
      </c>
      <c r="B39" s="21" t="s">
        <v>203</v>
      </c>
      <c r="C39" s="22">
        <v>45850.0</v>
      </c>
      <c r="D39" s="19">
        <v>1.0</v>
      </c>
      <c r="E39" s="19">
        <v>6.0</v>
      </c>
      <c r="F39" s="17">
        <f t="shared" si="1"/>
        <v>7</v>
      </c>
      <c r="G39" s="23"/>
      <c r="H39" s="19">
        <v>7.0</v>
      </c>
      <c r="I39" s="19">
        <v>7.0</v>
      </c>
      <c r="J39" s="19">
        <v>7.0</v>
      </c>
      <c r="K39" s="19">
        <v>7.0</v>
      </c>
      <c r="L39" s="19">
        <v>7.0</v>
      </c>
      <c r="M39" s="19">
        <v>7.0</v>
      </c>
      <c r="N39" s="19">
        <v>7.0</v>
      </c>
    </row>
    <row r="40" ht="18.75" customHeight="1">
      <c r="A40" s="13" t="s">
        <v>204</v>
      </c>
      <c r="B40" s="14" t="s">
        <v>205</v>
      </c>
      <c r="C40" s="15">
        <v>45754.0</v>
      </c>
      <c r="D40" s="16">
        <v>3.0</v>
      </c>
      <c r="E40" s="16">
        <v>4.0</v>
      </c>
      <c r="F40" s="17">
        <f t="shared" si="1"/>
        <v>7</v>
      </c>
      <c r="G40" s="18"/>
      <c r="H40" s="19">
        <v>7.0</v>
      </c>
      <c r="I40" s="19">
        <v>7.0</v>
      </c>
      <c r="J40" s="19">
        <v>7.0</v>
      </c>
      <c r="K40" s="19">
        <v>7.0</v>
      </c>
      <c r="L40" s="19">
        <v>7.0</v>
      </c>
      <c r="M40" s="19">
        <v>7.0</v>
      </c>
      <c r="N40" s="19">
        <v>7.0</v>
      </c>
    </row>
    <row r="41" ht="18.75" customHeight="1">
      <c r="A41" s="13" t="s">
        <v>206</v>
      </c>
      <c r="B41" s="14" t="s">
        <v>207</v>
      </c>
      <c r="C41" s="15">
        <v>45823.0</v>
      </c>
      <c r="D41" s="16">
        <v>3.0</v>
      </c>
      <c r="E41" s="16">
        <v>3.0</v>
      </c>
      <c r="F41" s="17">
        <f t="shared" si="1"/>
        <v>6</v>
      </c>
      <c r="G41" s="18"/>
      <c r="H41" s="19">
        <v>5.0</v>
      </c>
      <c r="I41" s="19">
        <v>5.0</v>
      </c>
      <c r="J41" s="19">
        <v>5.0</v>
      </c>
      <c r="K41" s="19">
        <v>5.0</v>
      </c>
      <c r="L41" s="19">
        <v>6.0</v>
      </c>
      <c r="M41" s="19">
        <v>6.0</v>
      </c>
      <c r="N41" s="19">
        <v>6.0</v>
      </c>
    </row>
    <row r="42" ht="18.75" customHeight="1">
      <c r="A42" s="13" t="s">
        <v>208</v>
      </c>
      <c r="B42" s="14" t="s">
        <v>209</v>
      </c>
      <c r="C42" s="15">
        <v>45818.0</v>
      </c>
      <c r="D42" s="16">
        <v>2.0</v>
      </c>
      <c r="E42" s="16">
        <v>4.0</v>
      </c>
      <c r="F42" s="17">
        <f t="shared" si="1"/>
        <v>6</v>
      </c>
      <c r="G42" s="18"/>
      <c r="H42" s="19">
        <v>6.0</v>
      </c>
      <c r="I42" s="19">
        <v>6.0</v>
      </c>
      <c r="J42" s="19">
        <v>6.0</v>
      </c>
      <c r="K42" s="19">
        <v>6.0</v>
      </c>
      <c r="L42" s="19">
        <v>6.0</v>
      </c>
      <c r="M42" s="19">
        <v>6.0</v>
      </c>
      <c r="N42" s="19">
        <v>6.0</v>
      </c>
    </row>
    <row r="43" ht="18.75" customHeight="1">
      <c r="A43" s="20" t="s">
        <v>210</v>
      </c>
      <c r="B43" s="21" t="s">
        <v>211</v>
      </c>
      <c r="C43" s="22">
        <v>45781.0</v>
      </c>
      <c r="D43" s="19">
        <v>4.0</v>
      </c>
      <c r="E43" s="19">
        <v>2.0</v>
      </c>
      <c r="F43" s="17">
        <f t="shared" si="1"/>
        <v>6</v>
      </c>
      <c r="G43" s="23"/>
      <c r="H43" s="19">
        <v>6.0</v>
      </c>
      <c r="I43" s="19">
        <v>6.0</v>
      </c>
      <c r="J43" s="19">
        <v>6.0</v>
      </c>
      <c r="K43" s="19">
        <v>6.0</v>
      </c>
      <c r="L43" s="19">
        <v>6.0</v>
      </c>
      <c r="M43" s="19">
        <v>6.0</v>
      </c>
      <c r="N43" s="19">
        <v>6.0</v>
      </c>
    </row>
    <row r="44" ht="18.75" customHeight="1">
      <c r="A44" s="13" t="s">
        <v>212</v>
      </c>
      <c r="B44" s="14" t="s">
        <v>213</v>
      </c>
      <c r="C44" s="15">
        <v>45716.0</v>
      </c>
      <c r="D44" s="16">
        <v>3.0</v>
      </c>
      <c r="E44" s="16">
        <v>3.0</v>
      </c>
      <c r="F44" s="17">
        <f t="shared" si="1"/>
        <v>6</v>
      </c>
      <c r="G44" s="18"/>
      <c r="H44" s="19">
        <v>6.0</v>
      </c>
      <c r="I44" s="19">
        <v>6.0</v>
      </c>
      <c r="J44" s="19">
        <v>6.0</v>
      </c>
      <c r="K44" s="19">
        <v>6.0</v>
      </c>
      <c r="L44" s="19">
        <v>6.0</v>
      </c>
      <c r="M44" s="19">
        <v>6.0</v>
      </c>
      <c r="N44" s="19">
        <v>6.0</v>
      </c>
    </row>
    <row r="45" ht="18.75" customHeight="1">
      <c r="A45" s="13" t="s">
        <v>100</v>
      </c>
      <c r="B45" s="14" t="s">
        <v>214</v>
      </c>
      <c r="C45" s="15">
        <v>45672.0</v>
      </c>
      <c r="D45" s="16">
        <v>3.0</v>
      </c>
      <c r="E45" s="16">
        <v>3.0</v>
      </c>
      <c r="F45" s="17">
        <f t="shared" si="1"/>
        <v>6</v>
      </c>
      <c r="G45" s="18"/>
      <c r="H45" s="19">
        <v>6.0</v>
      </c>
      <c r="I45" s="19">
        <v>6.0</v>
      </c>
      <c r="J45" s="19">
        <v>6.0</v>
      </c>
      <c r="K45" s="19">
        <v>6.0</v>
      </c>
      <c r="L45" s="19">
        <v>6.0</v>
      </c>
      <c r="M45" s="19">
        <v>6.0</v>
      </c>
      <c r="N45" s="19">
        <v>6.0</v>
      </c>
    </row>
    <row r="46" ht="18.75" customHeight="1">
      <c r="A46" s="20" t="s">
        <v>215</v>
      </c>
      <c r="B46" s="21" t="s">
        <v>216</v>
      </c>
      <c r="C46" s="22">
        <v>45875.0</v>
      </c>
      <c r="D46" s="19">
        <v>0.0</v>
      </c>
      <c r="E46" s="19">
        <v>5.0</v>
      </c>
      <c r="F46" s="17">
        <f t="shared" si="1"/>
        <v>5</v>
      </c>
      <c r="G46" s="23"/>
      <c r="I46" s="19">
        <v>1.0</v>
      </c>
      <c r="J46" s="19">
        <v>1.0</v>
      </c>
      <c r="K46" s="19">
        <v>2.0</v>
      </c>
      <c r="L46" s="19">
        <v>4.0</v>
      </c>
      <c r="M46" s="19">
        <v>5.0</v>
      </c>
      <c r="N46" s="19">
        <v>5.0</v>
      </c>
    </row>
    <row r="47" ht="18.75" customHeight="1">
      <c r="A47" s="20" t="s">
        <v>217</v>
      </c>
      <c r="B47" s="21" t="s">
        <v>218</v>
      </c>
      <c r="C47" s="22">
        <v>45833.0</v>
      </c>
      <c r="D47" s="19">
        <v>4.0</v>
      </c>
      <c r="E47" s="19">
        <v>1.0</v>
      </c>
      <c r="F47" s="17">
        <f t="shared" si="1"/>
        <v>5</v>
      </c>
      <c r="G47" s="23"/>
      <c r="H47" s="19">
        <v>5.0</v>
      </c>
      <c r="I47" s="19">
        <v>5.0</v>
      </c>
      <c r="J47" s="19">
        <v>5.0</v>
      </c>
      <c r="K47" s="19">
        <v>5.0</v>
      </c>
      <c r="L47" s="19">
        <v>5.0</v>
      </c>
      <c r="M47" s="19">
        <v>5.0</v>
      </c>
      <c r="N47" s="19">
        <v>5.0</v>
      </c>
    </row>
    <row r="48" ht="18.75" customHeight="1">
      <c r="A48" s="13" t="s">
        <v>219</v>
      </c>
      <c r="B48" s="14" t="s">
        <v>220</v>
      </c>
      <c r="C48" s="15">
        <v>45783.0</v>
      </c>
      <c r="D48" s="16">
        <v>0.0</v>
      </c>
      <c r="E48" s="16">
        <v>5.0</v>
      </c>
      <c r="F48" s="17">
        <f t="shared" si="1"/>
        <v>5</v>
      </c>
      <c r="G48" s="18"/>
      <c r="H48" s="19">
        <v>5.0</v>
      </c>
      <c r="I48" s="19">
        <v>5.0</v>
      </c>
      <c r="J48" s="19">
        <v>5.0</v>
      </c>
      <c r="K48" s="19">
        <v>5.0</v>
      </c>
      <c r="L48" s="19">
        <v>5.0</v>
      </c>
      <c r="M48" s="19">
        <v>5.0</v>
      </c>
      <c r="N48" s="19">
        <v>5.0</v>
      </c>
    </row>
    <row r="49" ht="18.75" customHeight="1">
      <c r="A49" s="20" t="s">
        <v>221</v>
      </c>
      <c r="B49" s="21" t="s">
        <v>222</v>
      </c>
      <c r="C49" s="22">
        <v>45781.0</v>
      </c>
      <c r="D49" s="19">
        <v>5.0</v>
      </c>
      <c r="E49" s="19">
        <v>0.0</v>
      </c>
      <c r="F49" s="17">
        <f t="shared" si="1"/>
        <v>5</v>
      </c>
      <c r="G49" s="23"/>
      <c r="H49" s="19">
        <v>5.0</v>
      </c>
      <c r="I49" s="19">
        <v>5.0</v>
      </c>
      <c r="J49" s="19">
        <v>5.0</v>
      </c>
      <c r="K49" s="19">
        <v>5.0</v>
      </c>
      <c r="L49" s="19">
        <v>5.0</v>
      </c>
      <c r="M49" s="19">
        <v>5.0</v>
      </c>
      <c r="N49" s="19">
        <v>5.0</v>
      </c>
    </row>
    <row r="50" ht="18.75" customHeight="1">
      <c r="A50" s="20" t="s">
        <v>223</v>
      </c>
      <c r="B50" s="21" t="s">
        <v>224</v>
      </c>
      <c r="C50" s="22">
        <v>45733.0</v>
      </c>
      <c r="D50" s="19">
        <v>3.0</v>
      </c>
      <c r="E50" s="19">
        <v>2.0</v>
      </c>
      <c r="F50" s="17">
        <f t="shared" si="1"/>
        <v>5</v>
      </c>
      <c r="G50" s="23"/>
      <c r="H50" s="19">
        <v>5.0</v>
      </c>
      <c r="I50" s="19">
        <v>5.0</v>
      </c>
      <c r="J50" s="19">
        <v>5.0</v>
      </c>
      <c r="K50" s="19">
        <v>5.0</v>
      </c>
      <c r="L50" s="19">
        <v>5.0</v>
      </c>
      <c r="M50" s="19">
        <v>5.0</v>
      </c>
      <c r="N50" s="19">
        <v>5.0</v>
      </c>
    </row>
    <row r="51" ht="18.75" customHeight="1">
      <c r="A51" s="13" t="s">
        <v>225</v>
      </c>
      <c r="B51" s="14" t="s">
        <v>226</v>
      </c>
      <c r="C51" s="15">
        <v>45711.0</v>
      </c>
      <c r="D51" s="16">
        <v>2.0</v>
      </c>
      <c r="E51" s="16">
        <v>3.0</v>
      </c>
      <c r="F51" s="17">
        <f t="shared" si="1"/>
        <v>5</v>
      </c>
      <c r="G51" s="18"/>
      <c r="H51" s="19">
        <v>5.0</v>
      </c>
      <c r="I51" s="19">
        <v>5.0</v>
      </c>
      <c r="J51" s="19">
        <v>5.0</v>
      </c>
      <c r="K51" s="19">
        <v>5.0</v>
      </c>
      <c r="L51" s="19">
        <v>5.0</v>
      </c>
      <c r="M51" s="19">
        <v>5.0</v>
      </c>
      <c r="N51" s="19">
        <v>5.0</v>
      </c>
    </row>
    <row r="52" ht="18.75" customHeight="1">
      <c r="A52" s="20" t="s">
        <v>227</v>
      </c>
      <c r="B52" s="21" t="s">
        <v>228</v>
      </c>
      <c r="C52" s="22">
        <v>45673.0</v>
      </c>
      <c r="D52" s="19">
        <v>5.0</v>
      </c>
      <c r="E52" s="19">
        <v>0.0</v>
      </c>
      <c r="F52" s="17">
        <f t="shared" si="1"/>
        <v>5</v>
      </c>
      <c r="G52" s="23"/>
      <c r="H52" s="19">
        <v>5.0</v>
      </c>
      <c r="I52" s="19">
        <v>5.0</v>
      </c>
      <c r="J52" s="19">
        <v>5.0</v>
      </c>
      <c r="K52" s="19">
        <v>5.0</v>
      </c>
      <c r="L52" s="19">
        <v>5.0</v>
      </c>
      <c r="M52" s="19">
        <v>5.0</v>
      </c>
      <c r="N52" s="19">
        <v>5.0</v>
      </c>
    </row>
    <row r="53" ht="18.75" customHeight="1">
      <c r="A53" s="13" t="s">
        <v>229</v>
      </c>
      <c r="B53" s="14" t="s">
        <v>230</v>
      </c>
      <c r="C53" s="15">
        <v>45664.0</v>
      </c>
      <c r="D53" s="16">
        <v>2.0</v>
      </c>
      <c r="E53" s="16">
        <v>3.0</v>
      </c>
      <c r="F53" s="17">
        <f t="shared" si="1"/>
        <v>5</v>
      </c>
      <c r="G53" s="18"/>
      <c r="H53" s="19">
        <v>5.0</v>
      </c>
      <c r="I53" s="19">
        <v>5.0</v>
      </c>
      <c r="J53" s="19">
        <v>5.0</v>
      </c>
      <c r="K53" s="19">
        <v>5.0</v>
      </c>
      <c r="L53" s="19">
        <v>5.0</v>
      </c>
      <c r="M53" s="19">
        <v>5.0</v>
      </c>
      <c r="N53" s="19">
        <v>5.0</v>
      </c>
    </row>
    <row r="54" ht="18.75" customHeight="1">
      <c r="A54" s="20" t="s">
        <v>231</v>
      </c>
      <c r="B54" s="21" t="s">
        <v>232</v>
      </c>
      <c r="C54" s="22">
        <v>45849.0</v>
      </c>
      <c r="D54" s="19">
        <v>0.0</v>
      </c>
      <c r="E54" s="19">
        <v>4.0</v>
      </c>
      <c r="F54" s="17">
        <f t="shared" si="1"/>
        <v>4</v>
      </c>
      <c r="G54" s="23"/>
      <c r="H54" s="19">
        <v>4.0</v>
      </c>
      <c r="I54" s="19">
        <v>4.0</v>
      </c>
      <c r="J54" s="19">
        <v>4.0</v>
      </c>
      <c r="K54" s="19">
        <v>4.0</v>
      </c>
      <c r="L54" s="19">
        <v>4.0</v>
      </c>
      <c r="M54" s="19">
        <v>4.0</v>
      </c>
      <c r="N54" s="19">
        <v>4.0</v>
      </c>
    </row>
    <row r="55" ht="18.75" customHeight="1">
      <c r="A55" s="20" t="s">
        <v>233</v>
      </c>
      <c r="B55" s="21" t="s">
        <v>234</v>
      </c>
      <c r="C55" s="22">
        <v>45848.0</v>
      </c>
      <c r="D55" s="19">
        <v>4.0</v>
      </c>
      <c r="E55" s="19">
        <v>0.0</v>
      </c>
      <c r="F55" s="17">
        <f t="shared" si="1"/>
        <v>4</v>
      </c>
      <c r="G55" s="23"/>
      <c r="H55" s="19">
        <v>4.0</v>
      </c>
      <c r="I55" s="19">
        <v>4.0</v>
      </c>
      <c r="J55" s="19">
        <v>4.0</v>
      </c>
      <c r="K55" s="19">
        <v>4.0</v>
      </c>
      <c r="L55" s="19">
        <v>4.0</v>
      </c>
      <c r="M55" s="19">
        <v>4.0</v>
      </c>
      <c r="N55" s="19">
        <v>4.0</v>
      </c>
    </row>
    <row r="56" ht="18.75" customHeight="1">
      <c r="A56" s="20" t="s">
        <v>235</v>
      </c>
      <c r="B56" s="21" t="s">
        <v>236</v>
      </c>
      <c r="C56" s="22">
        <v>45788.0</v>
      </c>
      <c r="D56" s="19">
        <v>3.0</v>
      </c>
      <c r="E56" s="19">
        <v>0.0</v>
      </c>
      <c r="F56" s="17">
        <f t="shared" si="1"/>
        <v>3</v>
      </c>
      <c r="G56" s="23"/>
      <c r="H56" s="19">
        <v>3.0</v>
      </c>
      <c r="I56" s="19">
        <v>3.0</v>
      </c>
      <c r="J56" s="19">
        <v>3.0</v>
      </c>
      <c r="K56" s="19">
        <v>3.0</v>
      </c>
      <c r="L56" s="19">
        <v>3.0</v>
      </c>
      <c r="M56" s="19">
        <v>3.0</v>
      </c>
      <c r="N56" s="19">
        <v>3.0</v>
      </c>
    </row>
    <row r="57" ht="18.75" customHeight="1">
      <c r="A57" s="13" t="s">
        <v>237</v>
      </c>
      <c r="B57" s="14" t="s">
        <v>238</v>
      </c>
      <c r="C57" s="15">
        <v>45749.0</v>
      </c>
      <c r="D57" s="16">
        <v>0.0</v>
      </c>
      <c r="E57" s="16">
        <v>3.0</v>
      </c>
      <c r="F57" s="17">
        <f t="shared" si="1"/>
        <v>3</v>
      </c>
      <c r="G57" s="18"/>
      <c r="H57" s="19">
        <v>3.0</v>
      </c>
      <c r="I57" s="19">
        <v>3.0</v>
      </c>
      <c r="J57" s="19">
        <v>3.0</v>
      </c>
      <c r="K57" s="19">
        <v>3.0</v>
      </c>
      <c r="L57" s="19">
        <v>3.0</v>
      </c>
      <c r="M57" s="19">
        <v>3.0</v>
      </c>
      <c r="N57" s="19">
        <v>3.0</v>
      </c>
    </row>
    <row r="58" ht="18.75" customHeight="1">
      <c r="A58" s="20" t="s">
        <v>239</v>
      </c>
      <c r="B58" s="21" t="s">
        <v>240</v>
      </c>
      <c r="C58" s="22">
        <v>45675.0</v>
      </c>
      <c r="D58" s="19">
        <v>1.0</v>
      </c>
      <c r="E58" s="19">
        <v>2.0</v>
      </c>
      <c r="F58" s="17">
        <f t="shared" si="1"/>
        <v>3</v>
      </c>
      <c r="G58" s="23"/>
      <c r="H58" s="19">
        <v>3.0</v>
      </c>
      <c r="I58" s="19">
        <v>3.0</v>
      </c>
      <c r="J58" s="19">
        <v>3.0</v>
      </c>
      <c r="K58" s="19">
        <v>3.0</v>
      </c>
      <c r="L58" s="19">
        <v>3.0</v>
      </c>
      <c r="M58" s="19">
        <v>3.0</v>
      </c>
      <c r="N58" s="19">
        <v>3.0</v>
      </c>
    </row>
    <row r="59" ht="18.75" customHeight="1">
      <c r="A59" s="20" t="s">
        <v>241</v>
      </c>
      <c r="B59" s="21" t="s">
        <v>242</v>
      </c>
      <c r="C59" s="22">
        <v>45866.0</v>
      </c>
      <c r="D59" s="19">
        <v>1.0</v>
      </c>
      <c r="E59" s="19">
        <v>1.0</v>
      </c>
      <c r="F59" s="17">
        <f t="shared" si="1"/>
        <v>2</v>
      </c>
      <c r="G59" s="23"/>
      <c r="H59" s="19">
        <v>2.0</v>
      </c>
      <c r="I59" s="19">
        <v>2.0</v>
      </c>
      <c r="J59" s="19">
        <v>2.0</v>
      </c>
      <c r="K59" s="19">
        <v>2.0</v>
      </c>
      <c r="L59" s="19">
        <v>2.0</v>
      </c>
      <c r="M59" s="19">
        <v>2.0</v>
      </c>
      <c r="N59" s="19">
        <v>2.0</v>
      </c>
    </row>
    <row r="60" ht="18.75" customHeight="1">
      <c r="A60" s="20" t="s">
        <v>243</v>
      </c>
      <c r="B60" s="21" t="s">
        <v>244</v>
      </c>
      <c r="C60" s="22">
        <v>45849.0</v>
      </c>
      <c r="D60" s="19">
        <v>0.0</v>
      </c>
      <c r="E60" s="19">
        <v>2.0</v>
      </c>
      <c r="F60" s="17">
        <f t="shared" si="1"/>
        <v>2</v>
      </c>
      <c r="G60" s="23"/>
      <c r="H60" s="19">
        <v>2.0</v>
      </c>
      <c r="I60" s="19">
        <v>2.0</v>
      </c>
      <c r="J60" s="19">
        <v>2.0</v>
      </c>
      <c r="K60" s="19">
        <v>2.0</v>
      </c>
      <c r="L60" s="19">
        <v>2.0</v>
      </c>
      <c r="M60" s="19">
        <v>2.0</v>
      </c>
      <c r="N60" s="19">
        <v>2.0</v>
      </c>
    </row>
    <row r="61" ht="18.75" customHeight="1">
      <c r="A61" s="20" t="s">
        <v>245</v>
      </c>
      <c r="B61" s="21" t="s">
        <v>246</v>
      </c>
      <c r="C61" s="22">
        <v>45826.0</v>
      </c>
      <c r="D61" s="19">
        <v>2.0</v>
      </c>
      <c r="E61" s="19">
        <v>0.0</v>
      </c>
      <c r="F61" s="17">
        <f t="shared" si="1"/>
        <v>2</v>
      </c>
      <c r="G61" s="23"/>
      <c r="H61" s="19">
        <v>2.0</v>
      </c>
      <c r="I61" s="19">
        <v>2.0</v>
      </c>
      <c r="J61" s="19">
        <v>2.0</v>
      </c>
      <c r="K61" s="19">
        <v>2.0</v>
      </c>
      <c r="L61" s="19">
        <v>2.0</v>
      </c>
      <c r="M61" s="19">
        <v>2.0</v>
      </c>
      <c r="N61" s="19">
        <v>2.0</v>
      </c>
    </row>
    <row r="62" ht="18.75" customHeight="1">
      <c r="A62" s="20" t="s">
        <v>247</v>
      </c>
      <c r="B62" s="21" t="s">
        <v>248</v>
      </c>
      <c r="C62" s="22">
        <v>45709.0</v>
      </c>
      <c r="D62" s="19">
        <v>0.0</v>
      </c>
      <c r="E62" s="19">
        <v>2.0</v>
      </c>
      <c r="F62" s="17">
        <f t="shared" si="1"/>
        <v>2</v>
      </c>
      <c r="G62" s="23"/>
      <c r="H62" s="19">
        <v>2.0</v>
      </c>
      <c r="I62" s="19">
        <v>2.0</v>
      </c>
      <c r="J62" s="19">
        <v>2.0</v>
      </c>
      <c r="K62" s="19">
        <v>2.0</v>
      </c>
      <c r="L62" s="19">
        <v>2.0</v>
      </c>
      <c r="M62" s="19">
        <v>2.0</v>
      </c>
      <c r="N62" s="19">
        <v>2.0</v>
      </c>
    </row>
    <row r="63" ht="18.75" customHeight="1">
      <c r="A63" s="20" t="s">
        <v>249</v>
      </c>
      <c r="B63" s="21" t="s">
        <v>250</v>
      </c>
      <c r="C63" s="22">
        <v>45702.0</v>
      </c>
      <c r="D63" s="19">
        <v>1.0</v>
      </c>
      <c r="E63" s="19">
        <v>1.0</v>
      </c>
      <c r="F63" s="17">
        <f t="shared" si="1"/>
        <v>2</v>
      </c>
      <c r="G63" s="23"/>
      <c r="H63" s="19">
        <v>2.0</v>
      </c>
      <c r="I63" s="19">
        <v>2.0</v>
      </c>
      <c r="J63" s="19">
        <v>2.0</v>
      </c>
      <c r="K63" s="19">
        <v>2.0</v>
      </c>
      <c r="L63" s="19">
        <v>2.0</v>
      </c>
      <c r="M63" s="19">
        <v>2.0</v>
      </c>
      <c r="N63" s="19">
        <v>2.0</v>
      </c>
    </row>
    <row r="64" ht="18.75" customHeight="1">
      <c r="A64" s="20" t="s">
        <v>251</v>
      </c>
      <c r="B64" s="21" t="s">
        <v>252</v>
      </c>
      <c r="C64" s="22">
        <v>45689.0</v>
      </c>
      <c r="D64" s="19">
        <v>2.0</v>
      </c>
      <c r="E64" s="19">
        <v>0.0</v>
      </c>
      <c r="F64" s="17">
        <f t="shared" si="1"/>
        <v>2</v>
      </c>
      <c r="G64" s="23"/>
      <c r="H64" s="19">
        <v>2.0</v>
      </c>
      <c r="I64" s="19">
        <v>2.0</v>
      </c>
      <c r="J64" s="19">
        <v>2.0</v>
      </c>
      <c r="K64" s="19">
        <v>2.0</v>
      </c>
      <c r="L64" s="19">
        <v>2.0</v>
      </c>
      <c r="M64" s="19">
        <v>2.0</v>
      </c>
      <c r="N64" s="19">
        <v>2.0</v>
      </c>
    </row>
    <row r="65" ht="18.75" customHeight="1">
      <c r="A65" s="20" t="s">
        <v>253</v>
      </c>
      <c r="B65" s="21" t="s">
        <v>254</v>
      </c>
      <c r="C65" s="22">
        <v>45688.0</v>
      </c>
      <c r="D65" s="19">
        <v>0.0</v>
      </c>
      <c r="E65" s="19">
        <v>2.0</v>
      </c>
      <c r="F65" s="17">
        <f t="shared" si="1"/>
        <v>2</v>
      </c>
      <c r="G65" s="23"/>
      <c r="H65" s="19">
        <v>2.0</v>
      </c>
      <c r="I65" s="19">
        <v>2.0</v>
      </c>
      <c r="J65" s="19">
        <v>2.0</v>
      </c>
      <c r="K65" s="19">
        <v>2.0</v>
      </c>
      <c r="L65" s="19">
        <v>2.0</v>
      </c>
      <c r="M65" s="19">
        <v>2.0</v>
      </c>
      <c r="N65" s="19">
        <v>2.0</v>
      </c>
    </row>
    <row r="66" ht="18.75" customHeight="1">
      <c r="A66" s="20" t="s">
        <v>255</v>
      </c>
      <c r="B66" s="21" t="s">
        <v>256</v>
      </c>
      <c r="C66" s="22">
        <v>45671.0</v>
      </c>
      <c r="D66" s="19">
        <v>1.0</v>
      </c>
      <c r="E66" s="19">
        <v>1.0</v>
      </c>
      <c r="F66" s="17">
        <f t="shared" si="1"/>
        <v>2</v>
      </c>
      <c r="G66" s="23"/>
      <c r="H66" s="19">
        <v>2.0</v>
      </c>
      <c r="I66" s="19">
        <v>2.0</v>
      </c>
      <c r="J66" s="19">
        <v>2.0</v>
      </c>
      <c r="K66" s="19">
        <v>2.0</v>
      </c>
      <c r="L66" s="19">
        <v>2.0</v>
      </c>
      <c r="M66" s="19">
        <v>2.0</v>
      </c>
      <c r="N66" s="19">
        <v>2.0</v>
      </c>
    </row>
    <row r="67" ht="18.75" customHeight="1">
      <c r="A67" s="20" t="s">
        <v>257</v>
      </c>
      <c r="B67" s="21" t="s">
        <v>258</v>
      </c>
      <c r="C67" s="22">
        <v>45640.0</v>
      </c>
      <c r="D67" s="19">
        <v>2.0</v>
      </c>
      <c r="E67" s="19">
        <v>0.0</v>
      </c>
      <c r="F67" s="17">
        <f t="shared" si="1"/>
        <v>2</v>
      </c>
      <c r="G67" s="23"/>
      <c r="H67" s="19">
        <v>2.0</v>
      </c>
      <c r="I67" s="19">
        <v>2.0</v>
      </c>
      <c r="J67" s="19">
        <v>2.0</v>
      </c>
      <c r="K67" s="19">
        <v>2.0</v>
      </c>
      <c r="L67" s="19">
        <v>2.0</v>
      </c>
      <c r="M67" s="19">
        <v>2.0</v>
      </c>
      <c r="N67" s="19">
        <v>2.0</v>
      </c>
    </row>
    <row r="68" ht="18.75" customHeight="1">
      <c r="A68" s="20" t="s">
        <v>259</v>
      </c>
      <c r="B68" s="21" t="s">
        <v>260</v>
      </c>
      <c r="C68" s="24">
        <v>45883.0</v>
      </c>
      <c r="D68" s="19">
        <v>2.0</v>
      </c>
      <c r="E68" s="19">
        <v>0.0</v>
      </c>
      <c r="F68" s="25"/>
      <c r="G68" s="26"/>
      <c r="M68" s="19">
        <v>1.0</v>
      </c>
      <c r="N68" s="19">
        <v>2.0</v>
      </c>
    </row>
    <row r="69" ht="18.75" customHeight="1">
      <c r="A69" s="20" t="s">
        <v>261</v>
      </c>
      <c r="B69" s="21" t="s">
        <v>262</v>
      </c>
      <c r="C69" s="22">
        <v>45867.0</v>
      </c>
      <c r="D69" s="19">
        <v>1.0</v>
      </c>
      <c r="E69" s="19">
        <v>0.0</v>
      </c>
      <c r="F69" s="17">
        <f t="shared" ref="F69:F174" si="2">SUM(D69:E69)</f>
        <v>1</v>
      </c>
      <c r="G69" s="23"/>
      <c r="H69" s="19">
        <v>1.0</v>
      </c>
      <c r="I69" s="19">
        <v>1.0</v>
      </c>
      <c r="J69" s="19">
        <v>1.0</v>
      </c>
      <c r="K69" s="19">
        <v>1.0</v>
      </c>
      <c r="L69" s="19">
        <v>1.0</v>
      </c>
      <c r="M69" s="19">
        <v>1.0</v>
      </c>
      <c r="N69" s="19">
        <v>1.0</v>
      </c>
    </row>
    <row r="70" ht="18.75" customHeight="1">
      <c r="A70" s="20" t="s">
        <v>263</v>
      </c>
      <c r="B70" s="21" t="s">
        <v>264</v>
      </c>
      <c r="C70" s="22">
        <v>45866.0</v>
      </c>
      <c r="D70" s="19">
        <v>1.0</v>
      </c>
      <c r="E70" s="19">
        <v>0.0</v>
      </c>
      <c r="F70" s="17">
        <f t="shared" si="2"/>
        <v>1</v>
      </c>
      <c r="G70" s="23"/>
      <c r="H70" s="19">
        <v>1.0</v>
      </c>
      <c r="I70" s="19">
        <v>1.0</v>
      </c>
      <c r="J70" s="19">
        <v>1.0</v>
      </c>
      <c r="K70" s="19">
        <v>1.0</v>
      </c>
      <c r="L70" s="19">
        <v>1.0</v>
      </c>
      <c r="M70" s="19">
        <v>1.0</v>
      </c>
      <c r="N70" s="19">
        <v>1.0</v>
      </c>
    </row>
    <row r="71" ht="18.75" customHeight="1">
      <c r="A71" s="20" t="s">
        <v>265</v>
      </c>
      <c r="B71" s="21" t="s">
        <v>266</v>
      </c>
      <c r="C71" s="22">
        <v>45849.0</v>
      </c>
      <c r="D71" s="19">
        <v>1.0</v>
      </c>
      <c r="E71" s="19">
        <v>0.0</v>
      </c>
      <c r="F71" s="17">
        <f t="shared" si="2"/>
        <v>1</v>
      </c>
      <c r="G71" s="23"/>
      <c r="H71" s="19">
        <v>1.0</v>
      </c>
      <c r="I71" s="19">
        <v>1.0</v>
      </c>
      <c r="J71" s="19">
        <v>1.0</v>
      </c>
      <c r="K71" s="19">
        <v>1.0</v>
      </c>
      <c r="L71" s="19">
        <v>1.0</v>
      </c>
      <c r="M71" s="19">
        <v>1.0</v>
      </c>
      <c r="N71" s="19">
        <v>1.0</v>
      </c>
    </row>
    <row r="72" ht="18.75" customHeight="1">
      <c r="A72" s="20" t="s">
        <v>267</v>
      </c>
      <c r="B72" s="21" t="s">
        <v>268</v>
      </c>
      <c r="C72" s="22">
        <v>45837.0</v>
      </c>
      <c r="D72" s="19">
        <v>1.0</v>
      </c>
      <c r="E72" s="19">
        <v>0.0</v>
      </c>
      <c r="F72" s="17">
        <f t="shared" si="2"/>
        <v>1</v>
      </c>
      <c r="G72" s="23"/>
      <c r="H72" s="19">
        <v>1.0</v>
      </c>
      <c r="I72" s="19">
        <v>1.0</v>
      </c>
      <c r="J72" s="19">
        <v>1.0</v>
      </c>
      <c r="K72" s="19">
        <v>1.0</v>
      </c>
      <c r="L72" s="19">
        <v>1.0</v>
      </c>
      <c r="M72" s="19">
        <v>1.0</v>
      </c>
      <c r="N72" s="19">
        <v>1.0</v>
      </c>
    </row>
    <row r="73" ht="18.75" customHeight="1">
      <c r="A73" s="20" t="s">
        <v>269</v>
      </c>
      <c r="B73" s="21" t="s">
        <v>270</v>
      </c>
      <c r="C73" s="22">
        <v>45836.0</v>
      </c>
      <c r="D73" s="19">
        <v>0.0</v>
      </c>
      <c r="E73" s="19">
        <v>1.0</v>
      </c>
      <c r="F73" s="17">
        <f t="shared" si="2"/>
        <v>1</v>
      </c>
      <c r="G73" s="23"/>
      <c r="H73" s="19">
        <v>1.0</v>
      </c>
      <c r="I73" s="19">
        <v>1.0</v>
      </c>
      <c r="J73" s="19">
        <v>1.0</v>
      </c>
      <c r="K73" s="19">
        <v>1.0</v>
      </c>
      <c r="L73" s="19">
        <v>1.0</v>
      </c>
      <c r="M73" s="19">
        <v>1.0</v>
      </c>
      <c r="N73" s="19">
        <v>1.0</v>
      </c>
    </row>
    <row r="74" ht="18.75" customHeight="1">
      <c r="A74" s="20" t="s">
        <v>271</v>
      </c>
      <c r="B74" s="21" t="s">
        <v>272</v>
      </c>
      <c r="C74" s="22">
        <v>45800.0</v>
      </c>
      <c r="D74" s="19">
        <v>1.0</v>
      </c>
      <c r="E74" s="19">
        <v>0.0</v>
      </c>
      <c r="F74" s="17">
        <f t="shared" si="2"/>
        <v>1</v>
      </c>
      <c r="G74" s="23"/>
      <c r="H74" s="19">
        <v>1.0</v>
      </c>
      <c r="I74" s="19">
        <v>1.0</v>
      </c>
      <c r="J74" s="19">
        <v>1.0</v>
      </c>
      <c r="K74" s="19">
        <v>1.0</v>
      </c>
      <c r="L74" s="19">
        <v>1.0</v>
      </c>
      <c r="M74" s="19">
        <v>1.0</v>
      </c>
      <c r="N74" s="19">
        <v>1.0</v>
      </c>
    </row>
    <row r="75" ht="18.75" customHeight="1">
      <c r="A75" s="20" t="s">
        <v>273</v>
      </c>
      <c r="B75" s="21" t="s">
        <v>274</v>
      </c>
      <c r="C75" s="22">
        <v>45769.0</v>
      </c>
      <c r="D75" s="19">
        <v>0.0</v>
      </c>
      <c r="E75" s="19">
        <v>1.0</v>
      </c>
      <c r="F75" s="17">
        <f t="shared" si="2"/>
        <v>1</v>
      </c>
      <c r="G75" s="23"/>
      <c r="H75" s="19">
        <v>1.0</v>
      </c>
      <c r="I75" s="19">
        <v>1.0</v>
      </c>
      <c r="J75" s="19">
        <v>1.0</v>
      </c>
      <c r="K75" s="19">
        <v>1.0</v>
      </c>
      <c r="L75" s="19">
        <v>1.0</v>
      </c>
      <c r="M75" s="19">
        <v>1.0</v>
      </c>
      <c r="N75" s="19">
        <v>1.0</v>
      </c>
    </row>
    <row r="76" ht="18.75" customHeight="1">
      <c r="A76" s="20" t="s">
        <v>275</v>
      </c>
      <c r="B76" s="21" t="s">
        <v>276</v>
      </c>
      <c r="C76" s="22">
        <v>45768.0</v>
      </c>
      <c r="D76" s="19">
        <v>0.0</v>
      </c>
      <c r="E76" s="19">
        <v>1.0</v>
      </c>
      <c r="F76" s="17">
        <f t="shared" si="2"/>
        <v>1</v>
      </c>
      <c r="G76" s="23"/>
      <c r="H76" s="19">
        <v>1.0</v>
      </c>
      <c r="I76" s="19">
        <v>1.0</v>
      </c>
      <c r="J76" s="19">
        <v>1.0</v>
      </c>
      <c r="K76" s="19">
        <v>1.0</v>
      </c>
      <c r="L76" s="19">
        <v>1.0</v>
      </c>
      <c r="M76" s="19">
        <v>1.0</v>
      </c>
      <c r="N76" s="19">
        <v>1.0</v>
      </c>
    </row>
    <row r="77" ht="18.75" customHeight="1">
      <c r="A77" s="20" t="s">
        <v>277</v>
      </c>
      <c r="B77" s="21" t="s">
        <v>278</v>
      </c>
      <c r="C77" s="22">
        <v>45761.0</v>
      </c>
      <c r="D77" s="19">
        <v>1.0</v>
      </c>
      <c r="E77" s="19">
        <v>0.0</v>
      </c>
      <c r="F77" s="17">
        <f t="shared" si="2"/>
        <v>1</v>
      </c>
      <c r="G77" s="23"/>
      <c r="H77" s="19">
        <v>1.0</v>
      </c>
      <c r="I77" s="19">
        <v>1.0</v>
      </c>
      <c r="J77" s="19">
        <v>1.0</v>
      </c>
      <c r="K77" s="19">
        <v>1.0</v>
      </c>
      <c r="L77" s="19">
        <v>1.0</v>
      </c>
      <c r="M77" s="19">
        <v>1.0</v>
      </c>
      <c r="N77" s="19">
        <v>1.0</v>
      </c>
    </row>
    <row r="78" ht="18.75" customHeight="1">
      <c r="A78" s="20" t="s">
        <v>279</v>
      </c>
      <c r="B78" s="21" t="s">
        <v>280</v>
      </c>
      <c r="C78" s="22">
        <v>45756.0</v>
      </c>
      <c r="D78" s="19">
        <v>1.0</v>
      </c>
      <c r="E78" s="19">
        <v>0.0</v>
      </c>
      <c r="F78" s="17">
        <f t="shared" si="2"/>
        <v>1</v>
      </c>
      <c r="G78" s="23"/>
      <c r="H78" s="19">
        <v>1.0</v>
      </c>
      <c r="I78" s="19">
        <v>1.0</v>
      </c>
      <c r="J78" s="19">
        <v>1.0</v>
      </c>
      <c r="K78" s="19">
        <v>1.0</v>
      </c>
      <c r="L78" s="19">
        <v>1.0</v>
      </c>
      <c r="M78" s="19">
        <v>1.0</v>
      </c>
      <c r="N78" s="19">
        <v>1.0</v>
      </c>
    </row>
    <row r="79" ht="18.75" customHeight="1">
      <c r="A79" s="20" t="s">
        <v>281</v>
      </c>
      <c r="B79" s="21" t="s">
        <v>282</v>
      </c>
      <c r="C79" s="22">
        <v>45729.0</v>
      </c>
      <c r="D79" s="19">
        <v>0.0</v>
      </c>
      <c r="E79" s="19">
        <v>1.0</v>
      </c>
      <c r="F79" s="17">
        <f t="shared" si="2"/>
        <v>1</v>
      </c>
      <c r="G79" s="23"/>
      <c r="H79" s="19">
        <v>1.0</v>
      </c>
      <c r="I79" s="19">
        <v>1.0</v>
      </c>
      <c r="J79" s="19">
        <v>1.0</v>
      </c>
      <c r="K79" s="19">
        <v>1.0</v>
      </c>
      <c r="L79" s="19">
        <v>1.0</v>
      </c>
      <c r="M79" s="19">
        <v>1.0</v>
      </c>
      <c r="N79" s="19">
        <v>1.0</v>
      </c>
    </row>
    <row r="80" ht="18.75" customHeight="1">
      <c r="A80" s="20" t="s">
        <v>283</v>
      </c>
      <c r="B80" s="21" t="s">
        <v>284</v>
      </c>
      <c r="C80" s="22">
        <v>45727.0</v>
      </c>
      <c r="D80" s="19">
        <v>1.0</v>
      </c>
      <c r="E80" s="19">
        <v>0.0</v>
      </c>
      <c r="F80" s="17">
        <f t="shared" si="2"/>
        <v>1</v>
      </c>
      <c r="G80" s="23"/>
      <c r="H80" s="19">
        <v>1.0</v>
      </c>
      <c r="I80" s="19">
        <v>1.0</v>
      </c>
      <c r="J80" s="19">
        <v>1.0</v>
      </c>
      <c r="K80" s="19">
        <v>1.0</v>
      </c>
      <c r="L80" s="19">
        <v>1.0</v>
      </c>
      <c r="M80" s="19">
        <v>1.0</v>
      </c>
      <c r="N80" s="19">
        <v>1.0</v>
      </c>
    </row>
    <row r="81" ht="18.75" customHeight="1">
      <c r="A81" s="20" t="s">
        <v>285</v>
      </c>
      <c r="B81" s="21" t="s">
        <v>286</v>
      </c>
      <c r="C81" s="22">
        <v>45713.0</v>
      </c>
      <c r="D81" s="19">
        <v>1.0</v>
      </c>
      <c r="E81" s="19">
        <v>0.0</v>
      </c>
      <c r="F81" s="17">
        <f t="shared" si="2"/>
        <v>1</v>
      </c>
      <c r="G81" s="23"/>
      <c r="H81" s="19">
        <v>1.0</v>
      </c>
      <c r="I81" s="19">
        <v>1.0</v>
      </c>
      <c r="J81" s="19">
        <v>1.0</v>
      </c>
      <c r="K81" s="19">
        <v>1.0</v>
      </c>
      <c r="L81" s="19">
        <v>1.0</v>
      </c>
      <c r="M81" s="19">
        <v>1.0</v>
      </c>
      <c r="N81" s="19">
        <v>1.0</v>
      </c>
    </row>
    <row r="82" ht="18.75" customHeight="1">
      <c r="A82" s="20" t="s">
        <v>287</v>
      </c>
      <c r="B82" s="21" t="s">
        <v>288</v>
      </c>
      <c r="C82" s="22">
        <v>45700.0</v>
      </c>
      <c r="D82" s="19">
        <v>1.0</v>
      </c>
      <c r="E82" s="19">
        <v>0.0</v>
      </c>
      <c r="F82" s="17">
        <f t="shared" si="2"/>
        <v>1</v>
      </c>
      <c r="G82" s="23"/>
      <c r="H82" s="19">
        <v>1.0</v>
      </c>
      <c r="I82" s="19">
        <v>1.0</v>
      </c>
      <c r="J82" s="19">
        <v>1.0</v>
      </c>
      <c r="K82" s="19">
        <v>1.0</v>
      </c>
      <c r="L82" s="19">
        <v>1.0</v>
      </c>
      <c r="M82" s="19">
        <v>1.0</v>
      </c>
      <c r="N82" s="19">
        <v>1.0</v>
      </c>
    </row>
    <row r="83" ht="18.75" customHeight="1">
      <c r="A83" s="20" t="s">
        <v>289</v>
      </c>
      <c r="B83" s="21" t="s">
        <v>290</v>
      </c>
      <c r="C83" s="22">
        <v>45682.0</v>
      </c>
      <c r="D83" s="19">
        <v>1.0</v>
      </c>
      <c r="E83" s="19">
        <v>0.0</v>
      </c>
      <c r="F83" s="17">
        <f t="shared" si="2"/>
        <v>1</v>
      </c>
      <c r="G83" s="23"/>
      <c r="H83" s="19">
        <v>1.0</v>
      </c>
      <c r="I83" s="19">
        <v>1.0</v>
      </c>
      <c r="J83" s="19">
        <v>1.0</v>
      </c>
      <c r="K83" s="19">
        <v>1.0</v>
      </c>
      <c r="L83" s="19">
        <v>1.0</v>
      </c>
      <c r="M83" s="19">
        <v>1.0</v>
      </c>
      <c r="N83" s="19">
        <v>1.0</v>
      </c>
    </row>
    <row r="84" ht="18.75" customHeight="1">
      <c r="A84" s="20" t="s">
        <v>291</v>
      </c>
      <c r="B84" s="21" t="s">
        <v>292</v>
      </c>
      <c r="C84" s="22">
        <v>45669.0</v>
      </c>
      <c r="D84" s="19">
        <v>1.0</v>
      </c>
      <c r="E84" s="19">
        <v>0.0</v>
      </c>
      <c r="F84" s="17">
        <f t="shared" si="2"/>
        <v>1</v>
      </c>
      <c r="G84" s="23"/>
      <c r="H84" s="19">
        <v>1.0</v>
      </c>
      <c r="I84" s="19">
        <v>1.0</v>
      </c>
      <c r="J84" s="19">
        <v>1.0</v>
      </c>
      <c r="K84" s="19">
        <v>1.0</v>
      </c>
      <c r="L84" s="19">
        <v>1.0</v>
      </c>
      <c r="M84" s="19">
        <v>1.0</v>
      </c>
      <c r="N84" s="19">
        <v>1.0</v>
      </c>
    </row>
    <row r="85" ht="18.75" customHeight="1">
      <c r="A85" s="20" t="s">
        <v>293</v>
      </c>
      <c r="B85" s="21" t="s">
        <v>294</v>
      </c>
      <c r="C85" s="22">
        <v>45652.0</v>
      </c>
      <c r="D85" s="19">
        <v>0.0</v>
      </c>
      <c r="E85" s="19">
        <v>1.0</v>
      </c>
      <c r="F85" s="17">
        <f t="shared" si="2"/>
        <v>1</v>
      </c>
      <c r="G85" s="23"/>
      <c r="H85" s="19">
        <v>1.0</v>
      </c>
      <c r="I85" s="19">
        <v>1.0</v>
      </c>
      <c r="J85" s="19">
        <v>1.0</v>
      </c>
      <c r="K85" s="19">
        <v>1.0</v>
      </c>
      <c r="L85" s="19">
        <v>1.0</v>
      </c>
      <c r="M85" s="19">
        <v>1.0</v>
      </c>
      <c r="N85" s="19">
        <v>1.0</v>
      </c>
    </row>
    <row r="86" ht="18.75" customHeight="1">
      <c r="A86" s="20" t="s">
        <v>295</v>
      </c>
      <c r="B86" s="21" t="s">
        <v>296</v>
      </c>
      <c r="C86" s="22">
        <v>45650.0</v>
      </c>
      <c r="D86" s="19">
        <v>1.0</v>
      </c>
      <c r="E86" s="19">
        <v>0.0</v>
      </c>
      <c r="F86" s="17">
        <f t="shared" si="2"/>
        <v>1</v>
      </c>
      <c r="G86" s="23"/>
      <c r="H86" s="19">
        <v>1.0</v>
      </c>
      <c r="I86" s="19">
        <v>1.0</v>
      </c>
      <c r="J86" s="19">
        <v>1.0</v>
      </c>
      <c r="K86" s="19">
        <v>1.0</v>
      </c>
      <c r="L86" s="19">
        <v>1.0</v>
      </c>
      <c r="M86" s="19">
        <v>1.0</v>
      </c>
      <c r="N86" s="19">
        <v>1.0</v>
      </c>
    </row>
    <row r="87" ht="18.75" customHeight="1">
      <c r="A87" s="20" t="s">
        <v>297</v>
      </c>
      <c r="B87" s="21" t="s">
        <v>298</v>
      </c>
      <c r="C87" s="22">
        <v>45869.0</v>
      </c>
      <c r="D87" s="19">
        <v>0.0</v>
      </c>
      <c r="E87" s="19">
        <v>0.0</v>
      </c>
      <c r="F87" s="17">
        <f t="shared" si="2"/>
        <v>0</v>
      </c>
      <c r="G87" s="23"/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</row>
    <row r="88" ht="18.75" customHeight="1">
      <c r="A88" s="20" t="s">
        <v>299</v>
      </c>
      <c r="B88" s="21" t="s">
        <v>300</v>
      </c>
      <c r="C88" s="22">
        <v>45854.0</v>
      </c>
      <c r="D88" s="19">
        <v>0.0</v>
      </c>
      <c r="E88" s="19">
        <v>0.0</v>
      </c>
      <c r="F88" s="17">
        <f t="shared" si="2"/>
        <v>0</v>
      </c>
      <c r="G88" s="23"/>
      <c r="H88" s="19">
        <v>0.0</v>
      </c>
      <c r="I88" s="19">
        <v>0.0</v>
      </c>
      <c r="J88" s="19">
        <v>0.0</v>
      </c>
      <c r="K88" s="19">
        <v>0.0</v>
      </c>
      <c r="L88" s="19">
        <v>0.0</v>
      </c>
      <c r="M88" s="19">
        <v>0.0</v>
      </c>
      <c r="N88" s="19">
        <v>0.0</v>
      </c>
    </row>
    <row r="89" ht="18.75" customHeight="1">
      <c r="A89" s="20" t="s">
        <v>301</v>
      </c>
      <c r="B89" s="21" t="s">
        <v>302</v>
      </c>
      <c r="C89" s="22">
        <v>45785.0</v>
      </c>
      <c r="D89" s="19">
        <v>0.0</v>
      </c>
      <c r="E89" s="19">
        <v>0.0</v>
      </c>
      <c r="F89" s="17">
        <f t="shared" si="2"/>
        <v>0</v>
      </c>
      <c r="G89" s="23"/>
      <c r="H89" s="19">
        <v>0.0</v>
      </c>
      <c r="I89" s="19">
        <v>0.0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</row>
    <row r="90" ht="18.75" customHeight="1">
      <c r="A90" s="20" t="s">
        <v>303</v>
      </c>
      <c r="B90" s="21" t="s">
        <v>304</v>
      </c>
      <c r="C90" s="22">
        <v>45779.0</v>
      </c>
      <c r="D90" s="19">
        <v>0.0</v>
      </c>
      <c r="E90" s="19">
        <v>0.0</v>
      </c>
      <c r="F90" s="17">
        <f t="shared" si="2"/>
        <v>0</v>
      </c>
      <c r="G90" s="23"/>
      <c r="H90" s="19">
        <v>0.0</v>
      </c>
      <c r="I90" s="19">
        <v>0.0</v>
      </c>
      <c r="J90" s="19">
        <v>0.0</v>
      </c>
      <c r="K90" s="19">
        <v>0.0</v>
      </c>
      <c r="L90" s="19">
        <v>0.0</v>
      </c>
      <c r="M90" s="19">
        <v>0.0</v>
      </c>
      <c r="N90" s="19">
        <v>0.0</v>
      </c>
    </row>
    <row r="91" ht="18.75" customHeight="1">
      <c r="A91" s="20" t="s">
        <v>305</v>
      </c>
      <c r="B91" s="21" t="s">
        <v>306</v>
      </c>
      <c r="C91" s="22">
        <v>45777.0</v>
      </c>
      <c r="D91" s="19">
        <v>0.0</v>
      </c>
      <c r="E91" s="19">
        <v>0.0</v>
      </c>
      <c r="F91" s="17">
        <f t="shared" si="2"/>
        <v>0</v>
      </c>
      <c r="G91" s="23"/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</row>
    <row r="92" ht="18.75" customHeight="1">
      <c r="A92" s="20" t="s">
        <v>307</v>
      </c>
      <c r="B92" s="21" t="s">
        <v>308</v>
      </c>
      <c r="C92" s="22">
        <v>45746.0</v>
      </c>
      <c r="D92" s="19">
        <v>0.0</v>
      </c>
      <c r="E92" s="19">
        <v>0.0</v>
      </c>
      <c r="F92" s="17">
        <f t="shared" si="2"/>
        <v>0</v>
      </c>
      <c r="G92" s="23"/>
      <c r="H92" s="19">
        <v>0.0</v>
      </c>
      <c r="I92" s="19">
        <v>0.0</v>
      </c>
      <c r="J92" s="19">
        <v>0.0</v>
      </c>
      <c r="K92" s="19">
        <v>0.0</v>
      </c>
      <c r="L92" s="19">
        <v>0.0</v>
      </c>
      <c r="M92" s="19">
        <v>0.0</v>
      </c>
      <c r="N92" s="19">
        <v>0.0</v>
      </c>
    </row>
    <row r="93" ht="18.75" customHeight="1">
      <c r="A93" s="20" t="s">
        <v>309</v>
      </c>
      <c r="B93" s="21" t="s">
        <v>310</v>
      </c>
      <c r="C93" s="22">
        <v>45729.0</v>
      </c>
      <c r="D93" s="19">
        <v>0.0</v>
      </c>
      <c r="E93" s="19">
        <v>0.0</v>
      </c>
      <c r="F93" s="17">
        <f t="shared" si="2"/>
        <v>0</v>
      </c>
      <c r="G93" s="23"/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</row>
    <row r="94" ht="18.75" customHeight="1">
      <c r="A94" s="20" t="s">
        <v>311</v>
      </c>
      <c r="B94" s="21" t="s">
        <v>312</v>
      </c>
      <c r="C94" s="22">
        <v>45729.0</v>
      </c>
      <c r="D94" s="19">
        <v>0.0</v>
      </c>
      <c r="E94" s="19">
        <v>0.0</v>
      </c>
      <c r="F94" s="17">
        <f t="shared" si="2"/>
        <v>0</v>
      </c>
      <c r="G94" s="23"/>
      <c r="H94" s="19">
        <v>0.0</v>
      </c>
      <c r="I94" s="19">
        <v>0.0</v>
      </c>
      <c r="J94" s="19">
        <v>0.0</v>
      </c>
      <c r="K94" s="19">
        <v>0.0</v>
      </c>
      <c r="L94" s="19">
        <v>0.0</v>
      </c>
      <c r="M94" s="19">
        <v>0.0</v>
      </c>
      <c r="N94" s="19">
        <v>0.0</v>
      </c>
    </row>
    <row r="95" ht="18.75" customHeight="1">
      <c r="A95" s="20" t="s">
        <v>313</v>
      </c>
      <c r="B95" s="21" t="s">
        <v>314</v>
      </c>
      <c r="C95" s="22">
        <v>45724.0</v>
      </c>
      <c r="D95" s="19">
        <v>0.0</v>
      </c>
      <c r="E95" s="19">
        <v>0.0</v>
      </c>
      <c r="F95" s="17">
        <f t="shared" si="2"/>
        <v>0</v>
      </c>
      <c r="G95" s="23"/>
      <c r="H95" s="19">
        <v>0.0</v>
      </c>
      <c r="I95" s="19">
        <v>0.0</v>
      </c>
      <c r="J95" s="19">
        <v>0.0</v>
      </c>
      <c r="K95" s="19">
        <v>0.0</v>
      </c>
      <c r="L95" s="19">
        <v>0.0</v>
      </c>
      <c r="M95" s="19">
        <v>0.0</v>
      </c>
      <c r="N95" s="19">
        <v>0.0</v>
      </c>
    </row>
    <row r="96" ht="18.75" customHeight="1">
      <c r="A96" s="20" t="s">
        <v>315</v>
      </c>
      <c r="B96" s="21" t="s">
        <v>316</v>
      </c>
      <c r="C96" s="22">
        <v>45723.0</v>
      </c>
      <c r="D96" s="19">
        <v>0.0</v>
      </c>
      <c r="E96" s="19">
        <v>0.0</v>
      </c>
      <c r="F96" s="17">
        <f t="shared" si="2"/>
        <v>0</v>
      </c>
      <c r="G96" s="23"/>
      <c r="H96" s="19">
        <v>0.0</v>
      </c>
      <c r="I96" s="19">
        <v>0.0</v>
      </c>
      <c r="J96" s="19">
        <v>0.0</v>
      </c>
      <c r="K96" s="19">
        <v>0.0</v>
      </c>
      <c r="L96" s="19">
        <v>0.0</v>
      </c>
      <c r="M96" s="19">
        <v>0.0</v>
      </c>
      <c r="N96" s="19">
        <v>0.0</v>
      </c>
    </row>
    <row r="97" ht="18.75" customHeight="1">
      <c r="A97" s="20" t="s">
        <v>317</v>
      </c>
      <c r="B97" s="21" t="s">
        <v>318</v>
      </c>
      <c r="C97" s="22">
        <v>45712.0</v>
      </c>
      <c r="D97" s="19">
        <v>0.0</v>
      </c>
      <c r="E97" s="19">
        <v>0.0</v>
      </c>
      <c r="F97" s="17">
        <f t="shared" si="2"/>
        <v>0</v>
      </c>
      <c r="G97" s="23"/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</row>
    <row r="98" ht="18.75" customHeight="1">
      <c r="A98" s="20" t="s">
        <v>319</v>
      </c>
      <c r="B98" s="21" t="s">
        <v>320</v>
      </c>
      <c r="C98" s="22">
        <v>45710.0</v>
      </c>
      <c r="D98" s="19">
        <v>0.0</v>
      </c>
      <c r="E98" s="19">
        <v>0.0</v>
      </c>
      <c r="F98" s="17">
        <f t="shared" si="2"/>
        <v>0</v>
      </c>
      <c r="G98" s="23"/>
      <c r="H98" s="19">
        <v>0.0</v>
      </c>
      <c r="I98" s="19">
        <v>0.0</v>
      </c>
      <c r="J98" s="19">
        <v>0.0</v>
      </c>
      <c r="K98" s="19">
        <v>0.0</v>
      </c>
      <c r="L98" s="19">
        <v>0.0</v>
      </c>
      <c r="M98" s="19">
        <v>0.0</v>
      </c>
      <c r="N98" s="19">
        <v>0.0</v>
      </c>
    </row>
    <row r="99" ht="18.75" customHeight="1">
      <c r="A99" s="20" t="s">
        <v>321</v>
      </c>
      <c r="B99" s="21" t="s">
        <v>322</v>
      </c>
      <c r="C99" s="22">
        <v>45673.0</v>
      </c>
      <c r="D99" s="19">
        <v>0.0</v>
      </c>
      <c r="E99" s="19">
        <v>0.0</v>
      </c>
      <c r="F99" s="17">
        <f t="shared" si="2"/>
        <v>0</v>
      </c>
      <c r="G99" s="23"/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</row>
    <row r="100" ht="18.75" customHeight="1">
      <c r="A100" s="20" t="s">
        <v>323</v>
      </c>
      <c r="B100" s="21" t="s">
        <v>324</v>
      </c>
      <c r="C100" s="22">
        <v>45666.0</v>
      </c>
      <c r="D100" s="19">
        <v>0.0</v>
      </c>
      <c r="E100" s="19">
        <v>0.0</v>
      </c>
      <c r="F100" s="17">
        <f t="shared" si="2"/>
        <v>0</v>
      </c>
      <c r="G100" s="23"/>
      <c r="H100" s="19">
        <v>0.0</v>
      </c>
      <c r="I100" s="19">
        <v>0.0</v>
      </c>
      <c r="J100" s="19">
        <v>0.0</v>
      </c>
      <c r="K100" s="19">
        <v>0.0</v>
      </c>
      <c r="L100" s="19">
        <v>0.0</v>
      </c>
      <c r="M100" s="19">
        <v>0.0</v>
      </c>
      <c r="N100" s="19">
        <v>0.0</v>
      </c>
    </row>
    <row r="101" ht="18.75" customHeight="1">
      <c r="A101" s="20" t="s">
        <v>325</v>
      </c>
      <c r="B101" s="21" t="s">
        <v>326</v>
      </c>
      <c r="C101" s="22">
        <v>45664.0</v>
      </c>
      <c r="D101" s="19">
        <v>0.0</v>
      </c>
      <c r="E101" s="19">
        <v>0.0</v>
      </c>
      <c r="F101" s="17">
        <f t="shared" si="2"/>
        <v>0</v>
      </c>
      <c r="G101" s="23"/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</row>
    <row r="102" ht="18.75" customHeight="1">
      <c r="A102" s="20" t="s">
        <v>327</v>
      </c>
      <c r="B102" s="21" t="s">
        <v>328</v>
      </c>
      <c r="C102" s="27">
        <v>45875.0</v>
      </c>
      <c r="D102" s="19">
        <v>1.0</v>
      </c>
      <c r="E102" s="19">
        <v>0.0</v>
      </c>
      <c r="F102" s="17">
        <f t="shared" si="2"/>
        <v>1</v>
      </c>
      <c r="G102" s="23"/>
      <c r="I102" s="19">
        <v>1.0</v>
      </c>
    </row>
    <row r="103" ht="18.75" customHeight="1">
      <c r="A103" s="20" t="s">
        <v>329</v>
      </c>
      <c r="B103" s="21" t="s">
        <v>330</v>
      </c>
      <c r="C103" s="27">
        <v>45862.0</v>
      </c>
      <c r="D103" s="19">
        <v>7.0</v>
      </c>
      <c r="E103" s="19">
        <v>41.0</v>
      </c>
      <c r="F103" s="17">
        <f t="shared" si="2"/>
        <v>48</v>
      </c>
      <c r="G103" s="23"/>
    </row>
    <row r="104" ht="18.75" customHeight="1">
      <c r="A104" s="20" t="s">
        <v>331</v>
      </c>
      <c r="B104" s="21" t="s">
        <v>332</v>
      </c>
      <c r="C104" s="27">
        <v>45860.0</v>
      </c>
      <c r="D104" s="19">
        <v>1.0</v>
      </c>
      <c r="E104" s="19">
        <v>16.0</v>
      </c>
      <c r="F104" s="17">
        <f t="shared" si="2"/>
        <v>17</v>
      </c>
      <c r="G104" s="23"/>
    </row>
    <row r="105" ht="18.75" customHeight="1">
      <c r="A105" s="13" t="s">
        <v>87</v>
      </c>
      <c r="B105" s="28" t="s">
        <v>8</v>
      </c>
      <c r="C105" s="29">
        <v>45632.0</v>
      </c>
      <c r="D105" s="13">
        <v>2.0</v>
      </c>
      <c r="E105" s="13">
        <v>8.0</v>
      </c>
      <c r="F105" s="17">
        <f t="shared" si="2"/>
        <v>10</v>
      </c>
      <c r="G105" s="30"/>
    </row>
    <row r="106" ht="18.75" customHeight="1">
      <c r="A106" s="20" t="s">
        <v>333</v>
      </c>
      <c r="B106" s="21" t="s">
        <v>334</v>
      </c>
      <c r="C106" s="22">
        <v>45626.0</v>
      </c>
      <c r="D106" s="19">
        <v>0.0</v>
      </c>
      <c r="E106" s="19">
        <v>2.0</v>
      </c>
      <c r="F106" s="17">
        <f t="shared" si="2"/>
        <v>2</v>
      </c>
      <c r="G106" s="23"/>
      <c r="H106" s="19">
        <v>2.0</v>
      </c>
      <c r="I106" s="20">
        <v>2.0</v>
      </c>
      <c r="J106" s="19">
        <v>2.0</v>
      </c>
      <c r="K106" s="19">
        <v>2.0</v>
      </c>
      <c r="L106" s="19">
        <v>2.0</v>
      </c>
    </row>
    <row r="107" ht="18.75" customHeight="1">
      <c r="A107" s="13" t="s">
        <v>35</v>
      </c>
      <c r="B107" s="14" t="s">
        <v>335</v>
      </c>
      <c r="C107" s="29">
        <v>45622.0</v>
      </c>
      <c r="D107" s="16">
        <v>3.0</v>
      </c>
      <c r="E107" s="16">
        <v>34.0</v>
      </c>
      <c r="F107" s="17">
        <f t="shared" si="2"/>
        <v>37</v>
      </c>
      <c r="G107" s="18"/>
      <c r="H107" s="19">
        <v>37.0</v>
      </c>
      <c r="I107" s="20">
        <v>37.0</v>
      </c>
    </row>
    <row r="108" ht="18.75" customHeight="1">
      <c r="A108" s="13" t="s">
        <v>336</v>
      </c>
      <c r="B108" s="14" t="s">
        <v>337</v>
      </c>
      <c r="C108" s="29">
        <v>45622.0</v>
      </c>
      <c r="D108" s="16">
        <v>0.0</v>
      </c>
      <c r="E108" s="16">
        <v>3.0</v>
      </c>
      <c r="F108" s="17">
        <f t="shared" si="2"/>
        <v>3</v>
      </c>
      <c r="G108" s="18"/>
    </row>
    <row r="109" ht="18.75" customHeight="1">
      <c r="A109" s="20" t="s">
        <v>338</v>
      </c>
      <c r="B109" s="21" t="s">
        <v>339</v>
      </c>
      <c r="C109" s="27">
        <v>45622.0</v>
      </c>
      <c r="D109" s="19">
        <v>0.0</v>
      </c>
      <c r="E109" s="19">
        <v>2.0</v>
      </c>
      <c r="F109" s="17">
        <f t="shared" si="2"/>
        <v>2</v>
      </c>
      <c r="G109" s="23"/>
    </row>
    <row r="110" ht="18.75" customHeight="1">
      <c r="A110" s="13" t="s">
        <v>340</v>
      </c>
      <c r="B110" s="14" t="s">
        <v>341</v>
      </c>
      <c r="C110" s="29">
        <v>45616.0</v>
      </c>
      <c r="D110" s="16">
        <v>0.0</v>
      </c>
      <c r="E110" s="16">
        <v>21.0</v>
      </c>
      <c r="F110" s="17">
        <f t="shared" si="2"/>
        <v>21</v>
      </c>
      <c r="G110" s="18"/>
    </row>
    <row r="111" ht="18.75" customHeight="1">
      <c r="A111" s="13" t="s">
        <v>342</v>
      </c>
      <c r="B111" s="14" t="s">
        <v>343</v>
      </c>
      <c r="C111" s="29">
        <v>45616.0</v>
      </c>
      <c r="D111" s="16">
        <v>0.0</v>
      </c>
      <c r="E111" s="16">
        <v>15.0</v>
      </c>
      <c r="F111" s="17">
        <f t="shared" si="2"/>
        <v>15</v>
      </c>
      <c r="G111" s="18"/>
    </row>
    <row r="112" ht="18.75" customHeight="1">
      <c r="A112" s="13" t="s">
        <v>344</v>
      </c>
      <c r="B112" s="14" t="s">
        <v>345</v>
      </c>
      <c r="C112" s="29">
        <v>45607.0</v>
      </c>
      <c r="D112" s="16">
        <v>0.0</v>
      </c>
      <c r="E112" s="16">
        <v>4.0</v>
      </c>
      <c r="F112" s="17">
        <f t="shared" si="2"/>
        <v>4</v>
      </c>
      <c r="G112" s="18"/>
    </row>
    <row r="113" ht="18.75" customHeight="1">
      <c r="A113" s="20" t="s">
        <v>346</v>
      </c>
      <c r="B113" s="21" t="s">
        <v>347</v>
      </c>
      <c r="C113" s="27">
        <v>45607.0</v>
      </c>
      <c r="D113" s="19">
        <v>1.0</v>
      </c>
      <c r="E113" s="19">
        <v>0.0</v>
      </c>
      <c r="F113" s="17">
        <f t="shared" si="2"/>
        <v>1</v>
      </c>
      <c r="G113" s="23"/>
    </row>
    <row r="114" ht="18.75" customHeight="1">
      <c r="A114" s="20" t="s">
        <v>348</v>
      </c>
      <c r="B114" s="21" t="s">
        <v>349</v>
      </c>
      <c r="C114" s="27">
        <v>45604.0</v>
      </c>
      <c r="D114" s="19">
        <v>0.0</v>
      </c>
      <c r="E114" s="19">
        <v>0.0</v>
      </c>
      <c r="F114" s="17">
        <f t="shared" si="2"/>
        <v>0</v>
      </c>
      <c r="G114" s="23"/>
    </row>
    <row r="115" ht="18.75" customHeight="1">
      <c r="A115" s="13" t="s">
        <v>80</v>
      </c>
      <c r="B115" s="14" t="s">
        <v>350</v>
      </c>
      <c r="C115" s="29">
        <v>45601.0</v>
      </c>
      <c r="D115" s="16">
        <v>4.0</v>
      </c>
      <c r="E115" s="16">
        <v>8.0</v>
      </c>
      <c r="F115" s="17">
        <f t="shared" si="2"/>
        <v>12</v>
      </c>
      <c r="G115" s="18"/>
    </row>
    <row r="116" ht="18.75" customHeight="1">
      <c r="A116" s="13" t="s">
        <v>351</v>
      </c>
      <c r="B116" s="28" t="s">
        <v>8</v>
      </c>
      <c r="C116" s="29">
        <v>45596.0</v>
      </c>
      <c r="D116" s="13">
        <v>2.0</v>
      </c>
      <c r="E116" s="13">
        <v>7.0</v>
      </c>
      <c r="F116" s="17">
        <f t="shared" si="2"/>
        <v>9</v>
      </c>
      <c r="G116" s="30"/>
    </row>
    <row r="117" ht="18.75" customHeight="1">
      <c r="A117" s="13" t="s">
        <v>352</v>
      </c>
      <c r="B117" s="28" t="s">
        <v>8</v>
      </c>
      <c r="C117" s="29">
        <v>45590.0</v>
      </c>
      <c r="D117" s="13">
        <v>6.0</v>
      </c>
      <c r="E117" s="13">
        <v>4.0</v>
      </c>
      <c r="F117" s="17">
        <f t="shared" si="2"/>
        <v>10</v>
      </c>
      <c r="G117" s="30"/>
    </row>
    <row r="118" ht="18.75" customHeight="1">
      <c r="A118" s="13" t="s">
        <v>353</v>
      </c>
      <c r="B118" s="28" t="s">
        <v>8</v>
      </c>
      <c r="C118" s="29">
        <v>45583.0</v>
      </c>
      <c r="D118" s="13">
        <v>5.0</v>
      </c>
      <c r="E118" s="13">
        <v>3.0</v>
      </c>
      <c r="F118" s="17">
        <f t="shared" si="2"/>
        <v>8</v>
      </c>
      <c r="G118" s="30"/>
    </row>
    <row r="119" ht="18.75" customHeight="1">
      <c r="A119" s="13" t="s">
        <v>69</v>
      </c>
      <c r="B119" s="28" t="s">
        <v>8</v>
      </c>
      <c r="C119" s="29">
        <v>45581.0</v>
      </c>
      <c r="D119" s="13">
        <v>4.0</v>
      </c>
      <c r="E119" s="13">
        <v>11.0</v>
      </c>
      <c r="F119" s="17">
        <f t="shared" si="2"/>
        <v>15</v>
      </c>
      <c r="G119" s="30"/>
    </row>
    <row r="120" ht="18.75" customHeight="1">
      <c r="A120" s="13" t="s">
        <v>94</v>
      </c>
      <c r="B120" s="28" t="s">
        <v>8</v>
      </c>
      <c r="C120" s="29">
        <v>45577.0</v>
      </c>
      <c r="D120" s="13">
        <v>4.0</v>
      </c>
      <c r="E120" s="13">
        <v>3.0</v>
      </c>
      <c r="F120" s="17">
        <f t="shared" si="2"/>
        <v>7</v>
      </c>
      <c r="G120" s="30"/>
    </row>
    <row r="121" ht="18.75" customHeight="1">
      <c r="A121" s="13" t="s">
        <v>60</v>
      </c>
      <c r="B121" s="28" t="s">
        <v>8</v>
      </c>
      <c r="C121" s="29">
        <v>45575.0</v>
      </c>
      <c r="D121" s="13">
        <v>1.0</v>
      </c>
      <c r="E121" s="13">
        <v>17.0</v>
      </c>
      <c r="F121" s="17">
        <f t="shared" si="2"/>
        <v>18</v>
      </c>
      <c r="G121" s="30"/>
    </row>
    <row r="122" ht="18.75" customHeight="1">
      <c r="A122" s="13" t="s">
        <v>354</v>
      </c>
      <c r="B122" s="28" t="s">
        <v>8</v>
      </c>
      <c r="C122" s="29">
        <v>45567.0</v>
      </c>
      <c r="D122" s="13">
        <v>7.0</v>
      </c>
      <c r="E122" s="13">
        <v>34.0</v>
      </c>
      <c r="F122" s="17">
        <f t="shared" si="2"/>
        <v>41</v>
      </c>
      <c r="G122" s="30"/>
    </row>
    <row r="123" ht="18.75" customHeight="1">
      <c r="A123" s="13" t="s">
        <v>103</v>
      </c>
      <c r="B123" s="28" t="s">
        <v>8</v>
      </c>
      <c r="C123" s="29">
        <v>45563.0</v>
      </c>
      <c r="D123" s="13">
        <v>1.0</v>
      </c>
      <c r="E123" s="13">
        <v>4.0</v>
      </c>
      <c r="F123" s="17">
        <f t="shared" si="2"/>
        <v>5</v>
      </c>
      <c r="G123" s="30"/>
    </row>
    <row r="124" ht="18.75" customHeight="1">
      <c r="A124" s="13" t="s">
        <v>355</v>
      </c>
      <c r="B124" s="28" t="s">
        <v>8</v>
      </c>
      <c r="C124" s="29">
        <v>45561.0</v>
      </c>
      <c r="D124" s="13">
        <v>0.0</v>
      </c>
      <c r="E124" s="13">
        <v>5.0</v>
      </c>
      <c r="F124" s="17">
        <f t="shared" si="2"/>
        <v>5</v>
      </c>
      <c r="G124" s="30"/>
    </row>
    <row r="125" ht="18.75" customHeight="1">
      <c r="A125" s="13" t="s">
        <v>356</v>
      </c>
      <c r="B125" s="28" t="s">
        <v>8</v>
      </c>
      <c r="C125" s="29">
        <v>45560.0</v>
      </c>
      <c r="D125" s="13">
        <v>32.0</v>
      </c>
      <c r="E125" s="13">
        <v>74.0</v>
      </c>
      <c r="F125" s="17">
        <f t="shared" si="2"/>
        <v>106</v>
      </c>
      <c r="G125" s="30"/>
    </row>
    <row r="126" ht="18.75" customHeight="1">
      <c r="A126" s="13" t="s">
        <v>357</v>
      </c>
      <c r="B126" s="28" t="s">
        <v>8</v>
      </c>
      <c r="C126" s="29">
        <v>45558.0</v>
      </c>
      <c r="D126" s="13">
        <v>37.0</v>
      </c>
      <c r="E126" s="13">
        <v>43.0</v>
      </c>
      <c r="F126" s="17">
        <f t="shared" si="2"/>
        <v>80</v>
      </c>
      <c r="G126" s="30"/>
    </row>
    <row r="127" ht="18.75" customHeight="1">
      <c r="A127" s="13" t="s">
        <v>49</v>
      </c>
      <c r="B127" s="28" t="s">
        <v>8</v>
      </c>
      <c r="C127" s="29">
        <v>45555.0</v>
      </c>
      <c r="D127" s="13">
        <v>11.0</v>
      </c>
      <c r="E127" s="13">
        <v>13.0</v>
      </c>
      <c r="F127" s="17">
        <f t="shared" si="2"/>
        <v>24</v>
      </c>
      <c r="G127" s="30"/>
    </row>
    <row r="128" ht="18.75" customHeight="1">
      <c r="A128" s="13" t="s">
        <v>358</v>
      </c>
      <c r="B128" s="28" t="s">
        <v>8</v>
      </c>
      <c r="C128" s="29">
        <v>45554.0</v>
      </c>
      <c r="D128" s="13">
        <v>0.0</v>
      </c>
      <c r="E128" s="13">
        <v>9.0</v>
      </c>
      <c r="F128" s="17">
        <f t="shared" si="2"/>
        <v>9</v>
      </c>
      <c r="G128" s="30"/>
    </row>
    <row r="129" ht="18.75" customHeight="1">
      <c r="A129" s="13" t="s">
        <v>359</v>
      </c>
      <c r="B129" s="28" t="s">
        <v>8</v>
      </c>
      <c r="C129" s="29">
        <v>45548.0</v>
      </c>
      <c r="D129" s="13">
        <v>0.0</v>
      </c>
      <c r="E129" s="13">
        <v>6.0</v>
      </c>
      <c r="F129" s="17">
        <f t="shared" si="2"/>
        <v>6</v>
      </c>
      <c r="G129" s="30"/>
    </row>
    <row r="130" ht="18.75" customHeight="1">
      <c r="A130" s="13" t="s">
        <v>360</v>
      </c>
      <c r="B130" s="28" t="s">
        <v>8</v>
      </c>
      <c r="C130" s="29">
        <v>45546.0</v>
      </c>
      <c r="D130" s="13">
        <v>46.0</v>
      </c>
      <c r="E130" s="13">
        <v>132.0</v>
      </c>
      <c r="F130" s="17">
        <f t="shared" si="2"/>
        <v>178</v>
      </c>
      <c r="G130" s="30"/>
    </row>
    <row r="131" ht="18.75" customHeight="1">
      <c r="A131" s="13" t="s">
        <v>95</v>
      </c>
      <c r="B131" s="28" t="s">
        <v>8</v>
      </c>
      <c r="C131" s="29">
        <v>45545.0</v>
      </c>
      <c r="D131" s="13">
        <v>4.0</v>
      </c>
      <c r="E131" s="13">
        <v>3.0</v>
      </c>
      <c r="F131" s="17">
        <f t="shared" si="2"/>
        <v>7</v>
      </c>
      <c r="G131" s="30"/>
    </row>
    <row r="132" ht="18.75" customHeight="1">
      <c r="A132" s="13" t="s">
        <v>361</v>
      </c>
      <c r="B132" s="28" t="s">
        <v>8</v>
      </c>
      <c r="C132" s="29">
        <v>45539.0</v>
      </c>
      <c r="D132" s="13">
        <v>14.0</v>
      </c>
      <c r="E132" s="13">
        <v>44.0</v>
      </c>
      <c r="F132" s="17">
        <f t="shared" si="2"/>
        <v>58</v>
      </c>
      <c r="G132" s="30"/>
    </row>
    <row r="133" ht="18.75" customHeight="1">
      <c r="A133" s="13" t="s">
        <v>362</v>
      </c>
      <c r="B133" s="28" t="s">
        <v>8</v>
      </c>
      <c r="C133" s="29">
        <v>45528.0</v>
      </c>
      <c r="D133" s="13">
        <v>3.0</v>
      </c>
      <c r="E133" s="13">
        <v>12.0</v>
      </c>
      <c r="F133" s="17">
        <f t="shared" si="2"/>
        <v>15</v>
      </c>
      <c r="G133" s="30"/>
    </row>
    <row r="134" ht="18.75" customHeight="1">
      <c r="A134" s="13" t="s">
        <v>363</v>
      </c>
      <c r="B134" s="28" t="s">
        <v>8</v>
      </c>
      <c r="C134" s="29">
        <v>45524.0</v>
      </c>
      <c r="D134" s="13">
        <v>11.0</v>
      </c>
      <c r="E134" s="13">
        <v>61.0</v>
      </c>
      <c r="F134" s="17">
        <f t="shared" si="2"/>
        <v>72</v>
      </c>
      <c r="G134" s="30"/>
    </row>
    <row r="135" ht="18.75" customHeight="1">
      <c r="A135" s="13" t="s">
        <v>364</v>
      </c>
      <c r="B135" s="28" t="s">
        <v>8</v>
      </c>
      <c r="C135" s="29">
        <v>45523.0</v>
      </c>
      <c r="D135" s="13">
        <v>6.0</v>
      </c>
      <c r="E135" s="13">
        <v>12.0</v>
      </c>
      <c r="F135" s="17">
        <f t="shared" si="2"/>
        <v>18</v>
      </c>
      <c r="G135" s="30"/>
    </row>
    <row r="136" ht="18.75" customHeight="1">
      <c r="A136" s="13" t="s">
        <v>65</v>
      </c>
      <c r="B136" s="28" t="s">
        <v>8</v>
      </c>
      <c r="C136" s="29">
        <v>45512.0</v>
      </c>
      <c r="D136" s="13">
        <v>4.0</v>
      </c>
      <c r="E136" s="13">
        <v>13.0</v>
      </c>
      <c r="F136" s="17">
        <f t="shared" si="2"/>
        <v>17</v>
      </c>
      <c r="G136" s="30"/>
    </row>
    <row r="137" ht="18.75" customHeight="1">
      <c r="A137" s="13" t="s">
        <v>365</v>
      </c>
      <c r="B137" s="28" t="s">
        <v>8</v>
      </c>
      <c r="C137" s="29">
        <v>45496.0</v>
      </c>
      <c r="D137" s="13">
        <v>1.0</v>
      </c>
      <c r="E137" s="13">
        <v>12.0</v>
      </c>
      <c r="F137" s="17">
        <f t="shared" si="2"/>
        <v>13</v>
      </c>
      <c r="G137" s="30"/>
    </row>
    <row r="138" ht="18.75" customHeight="1">
      <c r="A138" s="13" t="s">
        <v>92</v>
      </c>
      <c r="B138" s="28" t="s">
        <v>8</v>
      </c>
      <c r="C138" s="29">
        <v>45496.0</v>
      </c>
      <c r="D138" s="13">
        <v>1.0</v>
      </c>
      <c r="E138" s="13">
        <v>6.0</v>
      </c>
      <c r="F138" s="17">
        <f t="shared" si="2"/>
        <v>7</v>
      </c>
      <c r="G138" s="30"/>
    </row>
    <row r="139" ht="18.75" customHeight="1">
      <c r="A139" s="13" t="s">
        <v>366</v>
      </c>
      <c r="B139" s="28" t="s">
        <v>8</v>
      </c>
      <c r="C139" s="29">
        <v>45492.0</v>
      </c>
      <c r="D139" s="13">
        <v>8.0</v>
      </c>
      <c r="E139" s="13">
        <v>6.0</v>
      </c>
      <c r="F139" s="17">
        <f t="shared" si="2"/>
        <v>14</v>
      </c>
      <c r="G139" s="30"/>
    </row>
    <row r="140" ht="18.75" customHeight="1">
      <c r="A140" s="13" t="s">
        <v>14</v>
      </c>
      <c r="B140" s="28" t="s">
        <v>8</v>
      </c>
      <c r="C140" s="29">
        <v>45489.0</v>
      </c>
      <c r="D140" s="13">
        <v>17.0</v>
      </c>
      <c r="E140" s="13">
        <v>71.0</v>
      </c>
      <c r="F140" s="17">
        <f t="shared" si="2"/>
        <v>88</v>
      </c>
      <c r="G140" s="30"/>
    </row>
    <row r="141" ht="18.75" customHeight="1">
      <c r="A141" s="13" t="s">
        <v>367</v>
      </c>
      <c r="B141" s="28" t="s">
        <v>8</v>
      </c>
      <c r="C141" s="29">
        <v>45463.0</v>
      </c>
      <c r="D141" s="13">
        <v>7.0</v>
      </c>
      <c r="E141" s="13">
        <v>28.0</v>
      </c>
      <c r="F141" s="17">
        <f t="shared" si="2"/>
        <v>35</v>
      </c>
      <c r="G141" s="30"/>
    </row>
    <row r="142" ht="18.75" customHeight="1">
      <c r="A142" s="13" t="s">
        <v>368</v>
      </c>
      <c r="B142" s="28" t="s">
        <v>8</v>
      </c>
      <c r="C142" s="29">
        <v>45461.0</v>
      </c>
      <c r="D142" s="13">
        <v>0.0</v>
      </c>
      <c r="E142" s="13">
        <v>3.0</v>
      </c>
      <c r="F142" s="17">
        <f t="shared" si="2"/>
        <v>3</v>
      </c>
      <c r="G142" s="30"/>
    </row>
    <row r="143" ht="18.75" customHeight="1">
      <c r="A143" s="13" t="s">
        <v>369</v>
      </c>
      <c r="B143" s="28" t="s">
        <v>8</v>
      </c>
      <c r="C143" s="29">
        <v>45458.0</v>
      </c>
      <c r="D143" s="13">
        <v>9.0</v>
      </c>
      <c r="E143" s="13">
        <v>8.0</v>
      </c>
      <c r="F143" s="17">
        <f t="shared" si="2"/>
        <v>17</v>
      </c>
      <c r="G143" s="30"/>
    </row>
    <row r="144" ht="18.75" customHeight="1">
      <c r="A144" s="13" t="s">
        <v>370</v>
      </c>
      <c r="B144" s="28" t="s">
        <v>8</v>
      </c>
      <c r="C144" s="29">
        <v>45455.0</v>
      </c>
      <c r="D144" s="13">
        <v>3.0</v>
      </c>
      <c r="E144" s="13">
        <v>2.0</v>
      </c>
      <c r="F144" s="17">
        <f t="shared" si="2"/>
        <v>5</v>
      </c>
      <c r="G144" s="30"/>
    </row>
    <row r="145" ht="18.75" customHeight="1">
      <c r="A145" s="13" t="s">
        <v>371</v>
      </c>
      <c r="B145" s="28" t="s">
        <v>8</v>
      </c>
      <c r="C145" s="29">
        <v>45451.0</v>
      </c>
      <c r="D145" s="13">
        <v>0.0</v>
      </c>
      <c r="E145" s="13">
        <v>4.0</v>
      </c>
      <c r="F145" s="17">
        <f t="shared" si="2"/>
        <v>4</v>
      </c>
      <c r="G145" s="30"/>
    </row>
    <row r="146" ht="18.75" customHeight="1">
      <c r="A146" s="13" t="s">
        <v>42</v>
      </c>
      <c r="B146" s="28" t="s">
        <v>8</v>
      </c>
      <c r="C146" s="29">
        <v>45450.0</v>
      </c>
      <c r="D146" s="13">
        <v>19.0</v>
      </c>
      <c r="E146" s="13">
        <v>14.0</v>
      </c>
      <c r="F146" s="17">
        <f t="shared" si="2"/>
        <v>33</v>
      </c>
      <c r="G146" s="30"/>
    </row>
    <row r="147" ht="18.75" customHeight="1">
      <c r="A147" s="13" t="s">
        <v>372</v>
      </c>
      <c r="B147" s="28" t="s">
        <v>8</v>
      </c>
      <c r="C147" s="29">
        <v>45449.0</v>
      </c>
      <c r="D147" s="13">
        <v>0.0</v>
      </c>
      <c r="E147" s="13">
        <v>2.0</v>
      </c>
      <c r="F147" s="17">
        <f t="shared" si="2"/>
        <v>2</v>
      </c>
      <c r="G147" s="30"/>
    </row>
    <row r="148" ht="18.75" customHeight="1">
      <c r="A148" s="13" t="s">
        <v>79</v>
      </c>
      <c r="B148" s="28" t="s">
        <v>8</v>
      </c>
      <c r="C148" s="29">
        <v>45436.0</v>
      </c>
      <c r="D148" s="13">
        <v>3.0</v>
      </c>
      <c r="E148" s="13">
        <v>9.0</v>
      </c>
      <c r="F148" s="17">
        <f t="shared" si="2"/>
        <v>12</v>
      </c>
      <c r="G148" s="30"/>
    </row>
    <row r="149" ht="18.75" customHeight="1">
      <c r="A149" s="13" t="s">
        <v>22</v>
      </c>
      <c r="B149" s="28" t="s">
        <v>8</v>
      </c>
      <c r="C149" s="29">
        <v>45433.0</v>
      </c>
      <c r="D149" s="13">
        <v>18.0</v>
      </c>
      <c r="E149" s="13">
        <v>45.0</v>
      </c>
      <c r="F149" s="17">
        <f t="shared" si="2"/>
        <v>63</v>
      </c>
      <c r="G149" s="30"/>
    </row>
    <row r="150" ht="18.75" customHeight="1">
      <c r="A150" s="13" t="s">
        <v>91</v>
      </c>
      <c r="B150" s="28" t="s">
        <v>8</v>
      </c>
      <c r="C150" s="29">
        <v>45421.0</v>
      </c>
      <c r="D150" s="13">
        <v>5.0</v>
      </c>
      <c r="E150" s="13">
        <v>3.0</v>
      </c>
      <c r="F150" s="17">
        <f t="shared" si="2"/>
        <v>8</v>
      </c>
      <c r="G150" s="30"/>
    </row>
    <row r="151" ht="18.75" customHeight="1">
      <c r="A151" s="13" t="s">
        <v>373</v>
      </c>
      <c r="B151" s="28" t="s">
        <v>8</v>
      </c>
      <c r="C151" s="29">
        <v>45420.0</v>
      </c>
      <c r="D151" s="13">
        <v>8.0</v>
      </c>
      <c r="E151" s="13">
        <v>27.0</v>
      </c>
      <c r="F151" s="17">
        <f t="shared" si="2"/>
        <v>35</v>
      </c>
      <c r="G151" s="30"/>
    </row>
    <row r="152" ht="18.75" customHeight="1">
      <c r="A152" s="13" t="s">
        <v>374</v>
      </c>
      <c r="B152" s="28" t="s">
        <v>8</v>
      </c>
      <c r="C152" s="29">
        <v>45407.0</v>
      </c>
      <c r="D152" s="13">
        <v>15.0</v>
      </c>
      <c r="E152" s="13">
        <v>45.0</v>
      </c>
      <c r="F152" s="17">
        <f t="shared" si="2"/>
        <v>60</v>
      </c>
      <c r="G152" s="30"/>
    </row>
    <row r="153" ht="18.75" customHeight="1">
      <c r="A153" s="13" t="s">
        <v>375</v>
      </c>
      <c r="B153" s="28" t="s">
        <v>8</v>
      </c>
      <c r="C153" s="29">
        <v>45406.0</v>
      </c>
      <c r="D153" s="13">
        <v>3.0</v>
      </c>
      <c r="E153" s="13">
        <v>37.0</v>
      </c>
      <c r="F153" s="17">
        <f t="shared" si="2"/>
        <v>40</v>
      </c>
      <c r="G153" s="30"/>
    </row>
    <row r="154" ht="18.75" customHeight="1">
      <c r="A154" s="13" t="s">
        <v>376</v>
      </c>
      <c r="B154" s="28" t="s">
        <v>8</v>
      </c>
      <c r="C154" s="29">
        <v>45404.0</v>
      </c>
      <c r="D154" s="13">
        <v>13.0</v>
      </c>
      <c r="E154" s="13">
        <v>6.0</v>
      </c>
      <c r="F154" s="17">
        <f t="shared" si="2"/>
        <v>19</v>
      </c>
      <c r="G154" s="30"/>
    </row>
    <row r="155" ht="18.75" customHeight="1">
      <c r="A155" s="13" t="s">
        <v>377</v>
      </c>
      <c r="B155" s="28" t="s">
        <v>8</v>
      </c>
      <c r="C155" s="29">
        <v>45401.0</v>
      </c>
      <c r="D155" s="13">
        <v>20.0</v>
      </c>
      <c r="E155" s="13">
        <v>11.0</v>
      </c>
      <c r="F155" s="17">
        <f t="shared" si="2"/>
        <v>31</v>
      </c>
      <c r="G155" s="30"/>
    </row>
    <row r="156" ht="18.75" customHeight="1">
      <c r="A156" s="13" t="s">
        <v>378</v>
      </c>
      <c r="B156" s="28" t="s">
        <v>8</v>
      </c>
      <c r="C156" s="29">
        <v>45398.0</v>
      </c>
      <c r="D156" s="13">
        <v>1.0</v>
      </c>
      <c r="E156" s="13">
        <v>45.0</v>
      </c>
      <c r="F156" s="17">
        <f t="shared" si="2"/>
        <v>46</v>
      </c>
      <c r="G156" s="30"/>
    </row>
    <row r="157" ht="18.75" customHeight="1">
      <c r="A157" s="13" t="s">
        <v>104</v>
      </c>
      <c r="B157" s="28" t="s">
        <v>8</v>
      </c>
      <c r="C157" s="29">
        <v>45396.0</v>
      </c>
      <c r="D157" s="13">
        <v>1.0</v>
      </c>
      <c r="E157" s="13">
        <v>4.0</v>
      </c>
      <c r="F157" s="17">
        <f t="shared" si="2"/>
        <v>5</v>
      </c>
      <c r="G157" s="30"/>
    </row>
    <row r="158" ht="18.75" customHeight="1">
      <c r="A158" s="13" t="s">
        <v>379</v>
      </c>
      <c r="B158" s="28" t="s">
        <v>8</v>
      </c>
      <c r="C158" s="29">
        <v>45393.0</v>
      </c>
      <c r="D158" s="13">
        <v>22.0</v>
      </c>
      <c r="E158" s="13">
        <v>43.0</v>
      </c>
      <c r="F158" s="17">
        <f t="shared" si="2"/>
        <v>65</v>
      </c>
      <c r="G158" s="30"/>
    </row>
    <row r="159" ht="18.75" customHeight="1">
      <c r="A159" s="13" t="s">
        <v>380</v>
      </c>
      <c r="B159" s="28" t="s">
        <v>8</v>
      </c>
      <c r="C159" s="29">
        <v>45385.0</v>
      </c>
      <c r="D159" s="13">
        <v>6.0</v>
      </c>
      <c r="E159" s="13">
        <v>9.0</v>
      </c>
      <c r="F159" s="17">
        <f t="shared" si="2"/>
        <v>15</v>
      </c>
      <c r="G159" s="30"/>
    </row>
    <row r="160" ht="18.75" customHeight="1">
      <c r="A160" s="13" t="s">
        <v>381</v>
      </c>
      <c r="B160" s="28" t="s">
        <v>8</v>
      </c>
      <c r="C160" s="29">
        <v>45379.0</v>
      </c>
      <c r="D160" s="13">
        <v>2.0</v>
      </c>
      <c r="E160" s="13">
        <v>10.0</v>
      </c>
      <c r="F160" s="17">
        <f t="shared" si="2"/>
        <v>12</v>
      </c>
      <c r="G160" s="30"/>
    </row>
    <row r="161" ht="18.75" customHeight="1">
      <c r="A161" s="13" t="s">
        <v>382</v>
      </c>
      <c r="B161" s="28" t="s">
        <v>8</v>
      </c>
      <c r="C161" s="29">
        <v>45369.0</v>
      </c>
      <c r="D161" s="13">
        <v>25.0</v>
      </c>
      <c r="E161" s="13">
        <v>68.0</v>
      </c>
      <c r="F161" s="17">
        <f t="shared" si="2"/>
        <v>93</v>
      </c>
      <c r="G161" s="30"/>
    </row>
    <row r="162" ht="18.75" customHeight="1">
      <c r="A162" s="13" t="s">
        <v>383</v>
      </c>
      <c r="B162" s="28" t="s">
        <v>8</v>
      </c>
      <c r="C162" s="29">
        <v>45366.0</v>
      </c>
      <c r="D162" s="13">
        <v>22.0</v>
      </c>
      <c r="E162" s="13">
        <v>3.0</v>
      </c>
      <c r="F162" s="17">
        <f t="shared" si="2"/>
        <v>25</v>
      </c>
      <c r="G162" s="30"/>
    </row>
    <row r="163" ht="18.75" customHeight="1">
      <c r="A163" s="13" t="s">
        <v>384</v>
      </c>
      <c r="B163" s="28" t="s">
        <v>8</v>
      </c>
      <c r="C163" s="29">
        <v>45364.0</v>
      </c>
      <c r="D163" s="13">
        <v>2.0</v>
      </c>
      <c r="E163" s="13">
        <v>4.0</v>
      </c>
      <c r="F163" s="17">
        <f t="shared" si="2"/>
        <v>6</v>
      </c>
      <c r="G163" s="30"/>
    </row>
    <row r="164" ht="18.75" customHeight="1">
      <c r="A164" s="13" t="s">
        <v>385</v>
      </c>
      <c r="B164" s="28" t="s">
        <v>8</v>
      </c>
      <c r="C164" s="29">
        <v>45362.0</v>
      </c>
      <c r="D164" s="13">
        <v>9.0</v>
      </c>
      <c r="E164" s="13">
        <v>25.0</v>
      </c>
      <c r="F164" s="17">
        <f t="shared" si="2"/>
        <v>34</v>
      </c>
      <c r="G164" s="30"/>
    </row>
    <row r="165" ht="18.75" customHeight="1">
      <c r="A165" s="13" t="s">
        <v>62</v>
      </c>
      <c r="B165" s="28" t="s">
        <v>8</v>
      </c>
      <c r="C165" s="29">
        <v>45360.0</v>
      </c>
      <c r="D165" s="13">
        <v>6.0</v>
      </c>
      <c r="E165" s="13">
        <v>12.0</v>
      </c>
      <c r="F165" s="17">
        <f t="shared" si="2"/>
        <v>18</v>
      </c>
      <c r="G165" s="30"/>
    </row>
    <row r="166" ht="18.75" customHeight="1">
      <c r="A166" s="13" t="s">
        <v>386</v>
      </c>
      <c r="B166" s="28" t="s">
        <v>8</v>
      </c>
      <c r="C166" s="29">
        <v>45351.0</v>
      </c>
      <c r="D166" s="13">
        <v>20.0</v>
      </c>
      <c r="E166" s="13">
        <v>57.0</v>
      </c>
      <c r="F166" s="17">
        <f t="shared" si="2"/>
        <v>77</v>
      </c>
      <c r="G166" s="30"/>
    </row>
    <row r="167" ht="18.75" customHeight="1">
      <c r="A167" s="13" t="s">
        <v>387</v>
      </c>
      <c r="B167" s="28" t="s">
        <v>8</v>
      </c>
      <c r="C167" s="29">
        <v>45344.0</v>
      </c>
      <c r="D167" s="13">
        <v>0.0</v>
      </c>
      <c r="E167" s="13">
        <v>3.0</v>
      </c>
      <c r="F167" s="17">
        <f t="shared" si="2"/>
        <v>3</v>
      </c>
      <c r="G167" s="30"/>
    </row>
    <row r="168" ht="18.75" customHeight="1">
      <c r="A168" s="13" t="s">
        <v>388</v>
      </c>
      <c r="B168" s="28" t="s">
        <v>8</v>
      </c>
      <c r="C168" s="29">
        <v>45325.0</v>
      </c>
      <c r="D168" s="13">
        <v>24.0</v>
      </c>
      <c r="E168" s="13">
        <v>10.0</v>
      </c>
      <c r="F168" s="17">
        <f t="shared" si="2"/>
        <v>34</v>
      </c>
      <c r="G168" s="30"/>
    </row>
    <row r="169" ht="18.75" customHeight="1">
      <c r="A169" s="13" t="s">
        <v>389</v>
      </c>
      <c r="B169" s="28" t="s">
        <v>8</v>
      </c>
      <c r="C169" s="29">
        <v>45316.0</v>
      </c>
      <c r="D169" s="13">
        <v>0.0</v>
      </c>
      <c r="E169" s="13">
        <v>5.0</v>
      </c>
      <c r="F169" s="17">
        <f t="shared" si="2"/>
        <v>5</v>
      </c>
      <c r="G169" s="30"/>
    </row>
    <row r="170" ht="18.75" customHeight="1">
      <c r="A170" s="13" t="s">
        <v>390</v>
      </c>
      <c r="B170" s="28" t="s">
        <v>8</v>
      </c>
      <c r="C170" s="29">
        <v>45302.0</v>
      </c>
      <c r="D170" s="13">
        <v>7.0</v>
      </c>
      <c r="E170" s="13">
        <v>6.0</v>
      </c>
      <c r="F170" s="17">
        <f t="shared" si="2"/>
        <v>13</v>
      </c>
      <c r="G170" s="30"/>
    </row>
    <row r="171" ht="18.75" customHeight="1">
      <c r="A171" s="13" t="s">
        <v>391</v>
      </c>
      <c r="B171" s="28" t="s">
        <v>8</v>
      </c>
      <c r="C171" s="29">
        <v>45293.0</v>
      </c>
      <c r="D171" s="13">
        <v>0.0</v>
      </c>
      <c r="E171" s="13">
        <v>3.0</v>
      </c>
      <c r="F171" s="17">
        <f t="shared" si="2"/>
        <v>3</v>
      </c>
      <c r="G171" s="30"/>
    </row>
    <row r="172" ht="18.75" customHeight="1">
      <c r="A172" s="13" t="s">
        <v>392</v>
      </c>
      <c r="B172" s="28" t="s">
        <v>8</v>
      </c>
      <c r="C172" s="29">
        <v>45285.0</v>
      </c>
      <c r="D172" s="13">
        <v>10.0</v>
      </c>
      <c r="E172" s="13">
        <v>9.0</v>
      </c>
      <c r="F172" s="17">
        <f t="shared" si="2"/>
        <v>19</v>
      </c>
      <c r="G172" s="30"/>
    </row>
    <row r="173" ht="18.75" customHeight="1">
      <c r="A173" s="13" t="s">
        <v>393</v>
      </c>
      <c r="B173" s="28" t="s">
        <v>8</v>
      </c>
      <c r="C173" s="29">
        <v>45279.0</v>
      </c>
      <c r="D173" s="13">
        <v>11.0</v>
      </c>
      <c r="E173" s="13">
        <v>16.0</v>
      </c>
      <c r="F173" s="17">
        <f t="shared" si="2"/>
        <v>27</v>
      </c>
      <c r="G173" s="30"/>
    </row>
    <row r="174" ht="18.75" customHeight="1">
      <c r="A174" s="13" t="s">
        <v>394</v>
      </c>
      <c r="B174" s="28" t="s">
        <v>8</v>
      </c>
      <c r="C174" s="29">
        <v>45247.0</v>
      </c>
      <c r="D174" s="13">
        <v>20.0</v>
      </c>
      <c r="E174" s="13">
        <v>56.0</v>
      </c>
      <c r="F174" s="17">
        <f t="shared" si="2"/>
        <v>76</v>
      </c>
      <c r="G174" s="30"/>
    </row>
    <row r="175" ht="18.75" customHeight="1">
      <c r="C175" s="31"/>
      <c r="F175" s="25"/>
      <c r="G175" s="26"/>
    </row>
    <row r="176" ht="18.75" customHeight="1">
      <c r="C176" s="31"/>
      <c r="F176" s="25"/>
      <c r="G176" s="26"/>
    </row>
    <row r="177" ht="18.75" customHeight="1">
      <c r="C177" s="31"/>
      <c r="F177" s="25"/>
      <c r="G177" s="26"/>
    </row>
    <row r="178" ht="18.75" customHeight="1">
      <c r="C178" s="31"/>
      <c r="F178" s="25"/>
      <c r="G178" s="26"/>
    </row>
    <row r="179" ht="18.75" customHeight="1">
      <c r="C179" s="31"/>
      <c r="F179" s="25"/>
      <c r="G179" s="26"/>
    </row>
    <row r="180" ht="18.75" customHeight="1">
      <c r="C180" s="31"/>
      <c r="F180" s="25"/>
      <c r="G180" s="26"/>
    </row>
    <row r="181" ht="18.75" customHeight="1">
      <c r="C181" s="31"/>
      <c r="F181" s="25"/>
      <c r="G181" s="26"/>
    </row>
    <row r="182" ht="18.75" customHeight="1">
      <c r="C182" s="31"/>
      <c r="F182" s="25"/>
      <c r="G182" s="26"/>
    </row>
    <row r="183" ht="18.75" customHeight="1">
      <c r="C183" s="31"/>
      <c r="F183" s="25"/>
      <c r="G183" s="26"/>
    </row>
    <row r="184" ht="18.75" customHeight="1">
      <c r="C184" s="31"/>
      <c r="F184" s="25"/>
      <c r="G184" s="26"/>
    </row>
    <row r="185" ht="18.75" customHeight="1">
      <c r="C185" s="31"/>
      <c r="F185" s="25"/>
      <c r="G185" s="26"/>
    </row>
    <row r="186" ht="18.75" customHeight="1">
      <c r="C186" s="31"/>
      <c r="F186" s="25"/>
      <c r="G186" s="26"/>
    </row>
    <row r="187" ht="18.75" customHeight="1">
      <c r="C187" s="31"/>
      <c r="F187" s="25"/>
      <c r="G187" s="26"/>
    </row>
    <row r="188" ht="18.75" customHeight="1">
      <c r="C188" s="31"/>
      <c r="F188" s="25"/>
      <c r="G188" s="26"/>
    </row>
    <row r="189" ht="18.75" customHeight="1">
      <c r="C189" s="31"/>
      <c r="F189" s="25"/>
      <c r="G189" s="26"/>
    </row>
    <row r="190" ht="18.75" customHeight="1">
      <c r="C190" s="31"/>
      <c r="F190" s="25"/>
      <c r="G190" s="26"/>
    </row>
    <row r="191" ht="18.75" customHeight="1">
      <c r="C191" s="31"/>
      <c r="F191" s="25"/>
      <c r="G191" s="26"/>
    </row>
    <row r="192" ht="18.75" customHeight="1">
      <c r="C192" s="31"/>
      <c r="F192" s="25"/>
      <c r="G192" s="26"/>
    </row>
    <row r="193" ht="18.75" customHeight="1">
      <c r="C193" s="31"/>
      <c r="F193" s="25"/>
      <c r="G193" s="26"/>
    </row>
    <row r="194" ht="18.75" customHeight="1">
      <c r="C194" s="31"/>
      <c r="F194" s="25"/>
      <c r="G194" s="26"/>
    </row>
    <row r="195" ht="18.75" customHeight="1">
      <c r="C195" s="31"/>
      <c r="F195" s="25"/>
      <c r="G195" s="26"/>
    </row>
    <row r="196" ht="18.75" customHeight="1">
      <c r="C196" s="31"/>
      <c r="F196" s="25"/>
      <c r="G196" s="26"/>
    </row>
    <row r="197" ht="18.75" customHeight="1">
      <c r="C197" s="31"/>
      <c r="F197" s="25"/>
      <c r="G197" s="26"/>
    </row>
    <row r="198" ht="18.75" customHeight="1">
      <c r="C198" s="31"/>
      <c r="F198" s="25"/>
      <c r="G198" s="26"/>
    </row>
    <row r="199" ht="18.75" customHeight="1">
      <c r="C199" s="31"/>
      <c r="F199" s="25"/>
      <c r="G199" s="26"/>
    </row>
    <row r="200" ht="18.75" customHeight="1">
      <c r="C200" s="31"/>
      <c r="F200" s="25"/>
      <c r="G200" s="26"/>
    </row>
    <row r="201" ht="18.75" customHeight="1">
      <c r="C201" s="31"/>
      <c r="F201" s="25"/>
      <c r="G201" s="26"/>
    </row>
    <row r="202" ht="18.75" customHeight="1">
      <c r="C202" s="31"/>
      <c r="F202" s="25"/>
      <c r="G202" s="26"/>
    </row>
    <row r="203" ht="18.75" customHeight="1">
      <c r="C203" s="31"/>
      <c r="F203" s="25"/>
      <c r="G203" s="26"/>
    </row>
    <row r="204" ht="18.75" customHeight="1">
      <c r="C204" s="31"/>
      <c r="F204" s="25"/>
      <c r="G204" s="26"/>
    </row>
    <row r="205" ht="18.75" customHeight="1">
      <c r="C205" s="31"/>
      <c r="F205" s="25"/>
      <c r="G205" s="26"/>
    </row>
    <row r="206" ht="18.75" customHeight="1">
      <c r="C206" s="31"/>
      <c r="F206" s="25"/>
      <c r="G206" s="26"/>
    </row>
    <row r="207" ht="18.75" customHeight="1">
      <c r="C207" s="31"/>
      <c r="F207" s="25"/>
      <c r="G207" s="26"/>
    </row>
    <row r="208" ht="18.75" customHeight="1">
      <c r="C208" s="31"/>
      <c r="F208" s="25"/>
      <c r="G208" s="26"/>
    </row>
    <row r="209" ht="18.75" customHeight="1">
      <c r="C209" s="31"/>
      <c r="F209" s="25"/>
      <c r="G209" s="26"/>
    </row>
    <row r="210" ht="18.75" customHeight="1">
      <c r="C210" s="31"/>
      <c r="F210" s="25"/>
      <c r="G210" s="26"/>
    </row>
    <row r="211" ht="18.75" customHeight="1">
      <c r="C211" s="31"/>
      <c r="F211" s="25"/>
      <c r="G211" s="26"/>
    </row>
    <row r="212" ht="18.75" customHeight="1">
      <c r="C212" s="31"/>
      <c r="F212" s="25"/>
      <c r="G212" s="26"/>
    </row>
    <row r="213" ht="18.75" customHeight="1">
      <c r="C213" s="31"/>
      <c r="F213" s="25"/>
      <c r="G213" s="26"/>
    </row>
    <row r="214" ht="18.75" customHeight="1">
      <c r="C214" s="31"/>
      <c r="F214" s="25"/>
      <c r="G214" s="26"/>
    </row>
    <row r="215" ht="18.75" customHeight="1">
      <c r="C215" s="31"/>
      <c r="F215" s="25"/>
      <c r="G215" s="26"/>
    </row>
    <row r="216" ht="18.75" customHeight="1">
      <c r="C216" s="31"/>
      <c r="F216" s="25"/>
      <c r="G216" s="26"/>
    </row>
    <row r="217" ht="18.75" customHeight="1">
      <c r="C217" s="31"/>
      <c r="F217" s="25"/>
      <c r="G217" s="26"/>
    </row>
    <row r="218" ht="18.75" customHeight="1">
      <c r="C218" s="31"/>
      <c r="F218" s="25"/>
      <c r="G218" s="26"/>
    </row>
    <row r="219" ht="18.75" customHeight="1">
      <c r="C219" s="31"/>
      <c r="F219" s="25"/>
      <c r="G219" s="26"/>
    </row>
    <row r="220" ht="18.75" customHeight="1">
      <c r="C220" s="31"/>
      <c r="F220" s="25"/>
      <c r="G220" s="26"/>
    </row>
    <row r="221" ht="18.75" customHeight="1">
      <c r="C221" s="31"/>
      <c r="F221" s="25"/>
      <c r="G221" s="26"/>
    </row>
    <row r="222" ht="18.75" customHeight="1">
      <c r="C222" s="31"/>
      <c r="F222" s="25"/>
      <c r="G222" s="26"/>
    </row>
    <row r="223" ht="18.75" customHeight="1">
      <c r="C223" s="31"/>
      <c r="F223" s="25"/>
      <c r="G223" s="26"/>
    </row>
    <row r="224" ht="18.75" customHeight="1">
      <c r="C224" s="31"/>
      <c r="F224" s="25"/>
      <c r="G224" s="26"/>
    </row>
    <row r="225" ht="18.75" customHeight="1">
      <c r="C225" s="31"/>
      <c r="F225" s="25"/>
      <c r="G225" s="26"/>
    </row>
    <row r="226" ht="18.75" customHeight="1">
      <c r="C226" s="31"/>
      <c r="F226" s="25"/>
      <c r="G226" s="26"/>
    </row>
    <row r="227" ht="18.75" customHeight="1">
      <c r="C227" s="31"/>
      <c r="F227" s="25"/>
      <c r="G227" s="26"/>
    </row>
    <row r="228" ht="18.75" customHeight="1">
      <c r="C228" s="31"/>
      <c r="F228" s="25"/>
      <c r="G228" s="26"/>
    </row>
    <row r="229" ht="18.75" customHeight="1">
      <c r="C229" s="31"/>
      <c r="F229" s="25"/>
      <c r="G229" s="26"/>
    </row>
    <row r="230" ht="18.75" customHeight="1">
      <c r="C230" s="31"/>
      <c r="F230" s="25"/>
      <c r="G230" s="26"/>
    </row>
    <row r="231" ht="18.75" customHeight="1">
      <c r="C231" s="31"/>
      <c r="F231" s="25"/>
      <c r="G231" s="26"/>
    </row>
    <row r="232" ht="18.75" customHeight="1">
      <c r="C232" s="31"/>
      <c r="F232" s="25"/>
      <c r="G232" s="26"/>
    </row>
    <row r="233" ht="18.75" customHeight="1">
      <c r="C233" s="31"/>
      <c r="F233" s="25"/>
      <c r="G233" s="26"/>
    </row>
    <row r="234" ht="18.75" customHeight="1">
      <c r="C234" s="31"/>
      <c r="F234" s="25"/>
      <c r="G234" s="26"/>
    </row>
    <row r="235" ht="18.75" customHeight="1">
      <c r="C235" s="31"/>
      <c r="F235" s="25"/>
      <c r="G235" s="26"/>
    </row>
    <row r="236" ht="18.75" customHeight="1">
      <c r="C236" s="31"/>
      <c r="F236" s="25"/>
      <c r="G236" s="26"/>
    </row>
    <row r="237" ht="18.75" customHeight="1">
      <c r="C237" s="31"/>
      <c r="F237" s="25"/>
      <c r="G237" s="26"/>
    </row>
    <row r="238" ht="18.75" customHeight="1">
      <c r="C238" s="31"/>
      <c r="F238" s="25"/>
      <c r="G238" s="26"/>
    </row>
    <row r="239" ht="18.75" customHeight="1">
      <c r="C239" s="31"/>
      <c r="F239" s="25"/>
      <c r="G239" s="26"/>
    </row>
    <row r="240" ht="18.75" customHeight="1">
      <c r="C240" s="31"/>
      <c r="F240" s="25"/>
      <c r="G240" s="26"/>
    </row>
    <row r="241" ht="18.75" customHeight="1">
      <c r="C241" s="31"/>
      <c r="F241" s="25"/>
      <c r="G241" s="26"/>
    </row>
    <row r="242" ht="18.75" customHeight="1">
      <c r="C242" s="31"/>
      <c r="F242" s="25"/>
      <c r="G242" s="26"/>
    </row>
    <row r="243" ht="18.75" customHeight="1">
      <c r="C243" s="31"/>
      <c r="F243" s="25"/>
      <c r="G243" s="26"/>
    </row>
    <row r="244" ht="18.75" customHeight="1">
      <c r="C244" s="31"/>
      <c r="F244" s="25"/>
      <c r="G244" s="26"/>
    </row>
    <row r="245" ht="18.75" customHeight="1">
      <c r="C245" s="31"/>
      <c r="F245" s="25"/>
      <c r="G245" s="26"/>
    </row>
    <row r="246" ht="18.75" customHeight="1">
      <c r="C246" s="31"/>
      <c r="F246" s="25"/>
      <c r="G246" s="26"/>
    </row>
    <row r="247" ht="18.75" customHeight="1">
      <c r="C247" s="31"/>
      <c r="F247" s="25"/>
      <c r="G247" s="26"/>
    </row>
    <row r="248" ht="18.75" customHeight="1">
      <c r="C248" s="31"/>
      <c r="F248" s="25"/>
      <c r="G248" s="26"/>
    </row>
    <row r="249" ht="18.75" customHeight="1">
      <c r="C249" s="31"/>
      <c r="F249" s="25"/>
      <c r="G249" s="26"/>
    </row>
    <row r="250" ht="18.75" customHeight="1">
      <c r="C250" s="31"/>
      <c r="F250" s="25"/>
      <c r="G250" s="26"/>
    </row>
    <row r="251" ht="18.75" customHeight="1">
      <c r="C251" s="31"/>
      <c r="F251" s="25"/>
      <c r="G251" s="26"/>
    </row>
    <row r="252" ht="18.75" customHeight="1">
      <c r="C252" s="31"/>
      <c r="F252" s="25"/>
      <c r="G252" s="26"/>
    </row>
    <row r="253" ht="18.75" customHeight="1">
      <c r="C253" s="31"/>
      <c r="F253" s="25"/>
      <c r="G253" s="26"/>
    </row>
    <row r="254" ht="18.75" customHeight="1">
      <c r="C254" s="31"/>
      <c r="F254" s="25"/>
      <c r="G254" s="26"/>
    </row>
    <row r="255" ht="18.75" customHeight="1">
      <c r="C255" s="31"/>
      <c r="F255" s="25"/>
      <c r="G255" s="26"/>
    </row>
    <row r="256" ht="18.75" customHeight="1">
      <c r="C256" s="31"/>
      <c r="F256" s="25"/>
      <c r="G256" s="26"/>
    </row>
    <row r="257" ht="18.75" customHeight="1">
      <c r="C257" s="31"/>
      <c r="F257" s="25"/>
      <c r="G257" s="26"/>
    </row>
    <row r="258" ht="18.75" customHeight="1">
      <c r="C258" s="31"/>
      <c r="F258" s="25"/>
      <c r="G258" s="26"/>
    </row>
    <row r="259" ht="18.75" customHeight="1">
      <c r="C259" s="31"/>
      <c r="F259" s="25"/>
      <c r="G259" s="26"/>
    </row>
    <row r="260" ht="18.75" customHeight="1">
      <c r="C260" s="31"/>
      <c r="F260" s="25"/>
      <c r="G260" s="26"/>
    </row>
    <row r="261" ht="18.75" customHeight="1">
      <c r="C261" s="31"/>
      <c r="F261" s="25"/>
      <c r="G261" s="26"/>
    </row>
    <row r="262" ht="18.75" customHeight="1">
      <c r="C262" s="31"/>
      <c r="F262" s="25"/>
      <c r="G262" s="26"/>
    </row>
    <row r="263" ht="18.75" customHeight="1">
      <c r="C263" s="31"/>
      <c r="F263" s="25"/>
      <c r="G263" s="26"/>
    </row>
    <row r="264" ht="18.75" customHeight="1">
      <c r="C264" s="31"/>
      <c r="F264" s="25"/>
      <c r="G264" s="26"/>
    </row>
    <row r="265" ht="18.75" customHeight="1">
      <c r="C265" s="31"/>
      <c r="F265" s="25"/>
      <c r="G265" s="26"/>
    </row>
    <row r="266" ht="18.75" customHeight="1">
      <c r="C266" s="31"/>
      <c r="F266" s="25"/>
      <c r="G266" s="26"/>
    </row>
    <row r="267" ht="18.75" customHeight="1">
      <c r="C267" s="31"/>
      <c r="F267" s="25"/>
      <c r="G267" s="26"/>
    </row>
    <row r="268" ht="18.75" customHeight="1">
      <c r="C268" s="31"/>
      <c r="F268" s="25"/>
      <c r="G268" s="26"/>
    </row>
    <row r="269" ht="18.75" customHeight="1">
      <c r="C269" s="31"/>
      <c r="F269" s="25"/>
      <c r="G269" s="26"/>
    </row>
    <row r="270" ht="18.75" customHeight="1">
      <c r="C270" s="31"/>
      <c r="F270" s="25"/>
      <c r="G270" s="26"/>
    </row>
    <row r="271" ht="18.75" customHeight="1">
      <c r="C271" s="31"/>
      <c r="F271" s="25"/>
      <c r="G271" s="26"/>
    </row>
    <row r="272" ht="18.75" customHeight="1">
      <c r="C272" s="31"/>
      <c r="F272" s="25"/>
      <c r="G272" s="26"/>
    </row>
    <row r="273" ht="18.75" customHeight="1">
      <c r="C273" s="31"/>
      <c r="F273" s="25"/>
      <c r="G273" s="26"/>
    </row>
    <row r="274" ht="18.75" customHeight="1">
      <c r="C274" s="31"/>
      <c r="F274" s="25"/>
      <c r="G274" s="26"/>
    </row>
    <row r="275" ht="18.75" customHeight="1">
      <c r="C275" s="31"/>
      <c r="F275" s="25"/>
      <c r="G275" s="26"/>
    </row>
    <row r="276" ht="18.75" customHeight="1">
      <c r="C276" s="31"/>
      <c r="F276" s="25"/>
      <c r="G276" s="26"/>
    </row>
    <row r="277" ht="18.75" customHeight="1">
      <c r="C277" s="31"/>
      <c r="F277" s="25"/>
      <c r="G277" s="26"/>
    </row>
    <row r="278" ht="18.75" customHeight="1">
      <c r="C278" s="31"/>
      <c r="F278" s="25"/>
      <c r="G278" s="26"/>
    </row>
    <row r="279" ht="18.75" customHeight="1">
      <c r="C279" s="31"/>
      <c r="F279" s="25"/>
      <c r="G279" s="26"/>
    </row>
    <row r="280" ht="18.75" customHeight="1">
      <c r="C280" s="31"/>
      <c r="F280" s="25"/>
      <c r="G280" s="26"/>
    </row>
    <row r="281" ht="18.75" customHeight="1">
      <c r="C281" s="31"/>
      <c r="F281" s="25"/>
      <c r="G281" s="26"/>
    </row>
    <row r="282" ht="18.75" customHeight="1">
      <c r="C282" s="31"/>
      <c r="F282" s="25"/>
      <c r="G282" s="26"/>
    </row>
    <row r="283" ht="18.75" customHeight="1">
      <c r="C283" s="31"/>
      <c r="F283" s="25"/>
      <c r="G283" s="26"/>
    </row>
    <row r="284" ht="18.75" customHeight="1">
      <c r="C284" s="31"/>
      <c r="F284" s="25"/>
      <c r="G284" s="26"/>
    </row>
    <row r="285" ht="18.75" customHeight="1">
      <c r="C285" s="31"/>
      <c r="F285" s="25"/>
      <c r="G285" s="26"/>
    </row>
    <row r="286" ht="18.75" customHeight="1">
      <c r="C286" s="31"/>
      <c r="F286" s="25"/>
      <c r="G286" s="26"/>
    </row>
    <row r="287" ht="18.75" customHeight="1">
      <c r="C287" s="31"/>
      <c r="F287" s="25"/>
      <c r="G287" s="26"/>
    </row>
    <row r="288" ht="18.75" customHeight="1">
      <c r="C288" s="31"/>
      <c r="F288" s="25"/>
      <c r="G288" s="26"/>
    </row>
    <row r="289" ht="18.75" customHeight="1">
      <c r="C289" s="31"/>
      <c r="F289" s="25"/>
      <c r="G289" s="26"/>
    </row>
    <row r="290" ht="18.75" customHeight="1">
      <c r="C290" s="31"/>
      <c r="F290" s="25"/>
      <c r="G290" s="26"/>
    </row>
    <row r="291" ht="18.75" customHeight="1">
      <c r="C291" s="31"/>
      <c r="F291" s="25"/>
      <c r="G291" s="26"/>
    </row>
    <row r="292" ht="18.75" customHeight="1">
      <c r="C292" s="31"/>
      <c r="F292" s="25"/>
      <c r="G292" s="26"/>
    </row>
    <row r="293" ht="18.75" customHeight="1">
      <c r="C293" s="31"/>
      <c r="F293" s="25"/>
      <c r="G293" s="26"/>
    </row>
    <row r="294" ht="18.75" customHeight="1">
      <c r="C294" s="31"/>
      <c r="F294" s="25"/>
      <c r="G294" s="26"/>
    </row>
    <row r="295" ht="18.75" customHeight="1">
      <c r="C295" s="31"/>
      <c r="F295" s="25"/>
      <c r="G295" s="26"/>
    </row>
    <row r="296" ht="18.75" customHeight="1">
      <c r="C296" s="31"/>
      <c r="F296" s="25"/>
      <c r="G296" s="26"/>
    </row>
    <row r="297" ht="18.75" customHeight="1">
      <c r="C297" s="31"/>
      <c r="F297" s="25"/>
      <c r="G297" s="26"/>
    </row>
    <row r="298" ht="18.75" customHeight="1">
      <c r="C298" s="31"/>
      <c r="F298" s="25"/>
      <c r="G298" s="26"/>
    </row>
    <row r="299" ht="18.75" customHeight="1">
      <c r="C299" s="31"/>
      <c r="F299" s="25"/>
      <c r="G299" s="26"/>
    </row>
    <row r="300" ht="18.75" customHeight="1">
      <c r="C300" s="31"/>
      <c r="F300" s="25"/>
      <c r="G300" s="26"/>
    </row>
    <row r="301" ht="18.75" customHeight="1">
      <c r="C301" s="31"/>
      <c r="F301" s="25"/>
      <c r="G301" s="26"/>
    </row>
    <row r="302" ht="18.75" customHeight="1">
      <c r="C302" s="31"/>
      <c r="F302" s="25"/>
      <c r="G302" s="26"/>
    </row>
    <row r="303" ht="18.75" customHeight="1">
      <c r="C303" s="31"/>
      <c r="F303" s="25"/>
      <c r="G303" s="26"/>
    </row>
    <row r="304" ht="18.75" customHeight="1">
      <c r="C304" s="31"/>
      <c r="F304" s="25"/>
      <c r="G304" s="26"/>
    </row>
    <row r="305" ht="18.75" customHeight="1">
      <c r="C305" s="31"/>
      <c r="F305" s="25"/>
      <c r="G305" s="26"/>
    </row>
    <row r="306" ht="18.75" customHeight="1">
      <c r="C306" s="31"/>
      <c r="F306" s="25"/>
      <c r="G306" s="26"/>
    </row>
    <row r="307" ht="18.75" customHeight="1">
      <c r="C307" s="31"/>
      <c r="F307" s="25"/>
      <c r="G307" s="26"/>
    </row>
    <row r="308" ht="18.75" customHeight="1">
      <c r="C308" s="31"/>
      <c r="F308" s="25"/>
      <c r="G308" s="26"/>
    </row>
    <row r="309" ht="18.75" customHeight="1">
      <c r="C309" s="31"/>
      <c r="F309" s="25"/>
      <c r="G309" s="26"/>
    </row>
    <row r="310" ht="18.75" customHeight="1">
      <c r="C310" s="31"/>
      <c r="F310" s="25"/>
      <c r="G310" s="26"/>
    </row>
    <row r="311" ht="18.75" customHeight="1">
      <c r="C311" s="31"/>
      <c r="F311" s="25"/>
      <c r="G311" s="26"/>
    </row>
    <row r="312" ht="18.75" customHeight="1">
      <c r="C312" s="31"/>
      <c r="F312" s="25"/>
      <c r="G312" s="26"/>
    </row>
    <row r="313" ht="18.75" customHeight="1">
      <c r="C313" s="31"/>
      <c r="F313" s="25"/>
      <c r="G313" s="26"/>
    </row>
    <row r="314" ht="18.75" customHeight="1">
      <c r="C314" s="31"/>
      <c r="F314" s="25"/>
      <c r="G314" s="26"/>
    </row>
    <row r="315" ht="18.75" customHeight="1">
      <c r="C315" s="31"/>
      <c r="F315" s="25"/>
      <c r="G315" s="26"/>
    </row>
    <row r="316" ht="18.75" customHeight="1">
      <c r="C316" s="31"/>
      <c r="F316" s="25"/>
      <c r="G316" s="26"/>
    </row>
    <row r="317" ht="18.75" customHeight="1">
      <c r="C317" s="31"/>
      <c r="F317" s="25"/>
      <c r="G317" s="26"/>
    </row>
    <row r="318" ht="18.75" customHeight="1">
      <c r="C318" s="31"/>
      <c r="F318" s="25"/>
      <c r="G318" s="26"/>
    </row>
    <row r="319" ht="18.75" customHeight="1">
      <c r="C319" s="31"/>
      <c r="F319" s="25"/>
      <c r="G319" s="26"/>
    </row>
    <row r="320" ht="18.75" customHeight="1">
      <c r="C320" s="31"/>
      <c r="F320" s="25"/>
      <c r="G320" s="26"/>
    </row>
    <row r="321" ht="18.75" customHeight="1">
      <c r="C321" s="31"/>
      <c r="F321" s="25"/>
      <c r="G321" s="26"/>
    </row>
    <row r="322" ht="18.75" customHeight="1">
      <c r="C322" s="31"/>
      <c r="F322" s="25"/>
      <c r="G322" s="26"/>
    </row>
    <row r="323" ht="18.75" customHeight="1">
      <c r="C323" s="31"/>
      <c r="F323" s="25"/>
      <c r="G323" s="26"/>
    </row>
    <row r="324" ht="18.75" customHeight="1">
      <c r="C324" s="31"/>
      <c r="F324" s="25"/>
      <c r="G324" s="26"/>
    </row>
    <row r="325" ht="18.75" customHeight="1">
      <c r="C325" s="31"/>
      <c r="F325" s="25"/>
      <c r="G325" s="26"/>
    </row>
    <row r="326" ht="18.75" customHeight="1">
      <c r="C326" s="31"/>
      <c r="F326" s="25"/>
      <c r="G326" s="26"/>
    </row>
    <row r="327" ht="18.75" customHeight="1">
      <c r="C327" s="31"/>
      <c r="F327" s="25"/>
      <c r="G327" s="26"/>
    </row>
    <row r="328" ht="18.75" customHeight="1">
      <c r="C328" s="31"/>
      <c r="F328" s="25"/>
      <c r="G328" s="26"/>
    </row>
    <row r="329" ht="18.75" customHeight="1">
      <c r="C329" s="31"/>
      <c r="F329" s="25"/>
      <c r="G329" s="26"/>
    </row>
    <row r="330" ht="18.75" customHeight="1">
      <c r="C330" s="31"/>
      <c r="F330" s="25"/>
      <c r="G330" s="26"/>
    </row>
    <row r="331" ht="18.75" customHeight="1">
      <c r="C331" s="31"/>
      <c r="F331" s="25"/>
      <c r="G331" s="26"/>
    </row>
    <row r="332" ht="18.75" customHeight="1">
      <c r="C332" s="31"/>
      <c r="F332" s="25"/>
      <c r="G332" s="26"/>
    </row>
    <row r="333" ht="18.75" customHeight="1">
      <c r="C333" s="31"/>
      <c r="F333" s="25"/>
      <c r="G333" s="26"/>
    </row>
    <row r="334" ht="18.75" customHeight="1">
      <c r="C334" s="31"/>
      <c r="F334" s="25"/>
      <c r="G334" s="26"/>
    </row>
    <row r="335" ht="18.75" customHeight="1">
      <c r="C335" s="31"/>
      <c r="F335" s="25"/>
      <c r="G335" s="26"/>
    </row>
    <row r="336" ht="18.75" customHeight="1">
      <c r="C336" s="31"/>
      <c r="F336" s="25"/>
      <c r="G336" s="26"/>
    </row>
    <row r="337" ht="18.75" customHeight="1">
      <c r="C337" s="31"/>
      <c r="F337" s="25"/>
      <c r="G337" s="26"/>
    </row>
    <row r="338" ht="18.75" customHeight="1">
      <c r="C338" s="31"/>
      <c r="F338" s="25"/>
      <c r="G338" s="26"/>
    </row>
    <row r="339" ht="18.75" customHeight="1">
      <c r="C339" s="31"/>
      <c r="F339" s="25"/>
      <c r="G339" s="26"/>
    </row>
    <row r="340" ht="18.75" customHeight="1">
      <c r="C340" s="31"/>
      <c r="F340" s="25"/>
      <c r="G340" s="26"/>
    </row>
    <row r="341" ht="18.75" customHeight="1">
      <c r="C341" s="31"/>
      <c r="F341" s="25"/>
      <c r="G341" s="26"/>
    </row>
    <row r="342" ht="18.75" customHeight="1">
      <c r="C342" s="31"/>
      <c r="F342" s="25"/>
      <c r="G342" s="26"/>
    </row>
    <row r="343" ht="18.75" customHeight="1">
      <c r="C343" s="31"/>
      <c r="F343" s="25"/>
      <c r="G343" s="26"/>
    </row>
    <row r="344" ht="18.75" customHeight="1">
      <c r="C344" s="31"/>
      <c r="F344" s="25"/>
      <c r="G344" s="26"/>
    </row>
    <row r="345" ht="18.75" customHeight="1">
      <c r="C345" s="31"/>
      <c r="F345" s="25"/>
      <c r="G345" s="26"/>
    </row>
    <row r="346" ht="18.75" customHeight="1">
      <c r="C346" s="31"/>
      <c r="F346" s="25"/>
      <c r="G346" s="26"/>
    </row>
    <row r="347" ht="18.75" customHeight="1">
      <c r="C347" s="31"/>
      <c r="F347" s="25"/>
      <c r="G347" s="26"/>
    </row>
    <row r="348" ht="18.75" customHeight="1">
      <c r="C348" s="31"/>
      <c r="F348" s="25"/>
      <c r="G348" s="26"/>
    </row>
    <row r="349" ht="18.75" customHeight="1">
      <c r="C349" s="31"/>
      <c r="F349" s="25"/>
      <c r="G349" s="26"/>
    </row>
    <row r="350" ht="18.75" customHeight="1">
      <c r="C350" s="31"/>
      <c r="F350" s="25"/>
      <c r="G350" s="26"/>
    </row>
    <row r="351" ht="18.75" customHeight="1">
      <c r="C351" s="31"/>
      <c r="F351" s="25"/>
      <c r="G351" s="26"/>
    </row>
    <row r="352" ht="18.75" customHeight="1">
      <c r="C352" s="31"/>
      <c r="F352" s="25"/>
      <c r="G352" s="26"/>
    </row>
    <row r="353" ht="18.75" customHeight="1">
      <c r="C353" s="31"/>
      <c r="F353" s="25"/>
      <c r="G353" s="26"/>
    </row>
    <row r="354" ht="18.75" customHeight="1">
      <c r="C354" s="31"/>
      <c r="F354" s="25"/>
      <c r="G354" s="26"/>
    </row>
    <row r="355" ht="18.75" customHeight="1">
      <c r="C355" s="31"/>
      <c r="F355" s="25"/>
      <c r="G355" s="26"/>
    </row>
    <row r="356" ht="18.75" customHeight="1">
      <c r="C356" s="31"/>
      <c r="F356" s="25"/>
      <c r="G356" s="26"/>
    </row>
    <row r="357" ht="18.75" customHeight="1">
      <c r="C357" s="31"/>
      <c r="F357" s="25"/>
      <c r="G357" s="26"/>
    </row>
    <row r="358" ht="18.75" customHeight="1">
      <c r="C358" s="31"/>
      <c r="F358" s="25"/>
      <c r="G358" s="26"/>
    </row>
    <row r="359" ht="18.75" customHeight="1">
      <c r="C359" s="31"/>
      <c r="F359" s="25"/>
      <c r="G359" s="26"/>
    </row>
    <row r="360" ht="18.75" customHeight="1">
      <c r="C360" s="31"/>
      <c r="F360" s="25"/>
      <c r="G360" s="26"/>
    </row>
    <row r="361" ht="18.75" customHeight="1">
      <c r="C361" s="31"/>
      <c r="F361" s="25"/>
      <c r="G361" s="26"/>
    </row>
    <row r="362" ht="18.75" customHeight="1">
      <c r="C362" s="31"/>
      <c r="F362" s="25"/>
      <c r="G362" s="26"/>
    </row>
    <row r="363" ht="18.75" customHeight="1">
      <c r="C363" s="31"/>
      <c r="F363" s="25"/>
      <c r="G363" s="26"/>
    </row>
    <row r="364" ht="18.75" customHeight="1">
      <c r="C364" s="31"/>
      <c r="F364" s="25"/>
      <c r="G364" s="26"/>
    </row>
    <row r="365" ht="18.75" customHeight="1">
      <c r="C365" s="31"/>
      <c r="F365" s="25"/>
      <c r="G365" s="26"/>
    </row>
    <row r="366" ht="18.75" customHeight="1">
      <c r="C366" s="31"/>
      <c r="F366" s="25"/>
      <c r="G366" s="26"/>
    </row>
    <row r="367" ht="18.75" customHeight="1">
      <c r="C367" s="31"/>
      <c r="F367" s="25"/>
      <c r="G367" s="26"/>
    </row>
    <row r="368" ht="18.75" customHeight="1">
      <c r="C368" s="31"/>
      <c r="F368" s="25"/>
      <c r="G368" s="26"/>
    </row>
    <row r="369" ht="18.75" customHeight="1">
      <c r="C369" s="31"/>
      <c r="F369" s="25"/>
      <c r="G369" s="26"/>
    </row>
    <row r="370" ht="18.75" customHeight="1">
      <c r="C370" s="31"/>
      <c r="F370" s="25"/>
      <c r="G370" s="26"/>
    </row>
    <row r="371" ht="18.75" customHeight="1">
      <c r="C371" s="31"/>
      <c r="F371" s="25"/>
      <c r="G371" s="26"/>
    </row>
    <row r="372" ht="18.75" customHeight="1">
      <c r="C372" s="31"/>
      <c r="F372" s="25"/>
      <c r="G372" s="26"/>
    </row>
    <row r="373" ht="18.75" customHeight="1">
      <c r="C373" s="31"/>
      <c r="F373" s="25"/>
      <c r="G373" s="26"/>
    </row>
    <row r="374" ht="18.75" customHeight="1">
      <c r="C374" s="31"/>
      <c r="F374" s="25"/>
      <c r="G374" s="26"/>
    </row>
    <row r="375" ht="18.75" customHeight="1">
      <c r="C375" s="31"/>
      <c r="F375" s="25"/>
      <c r="G375" s="26"/>
    </row>
    <row r="376" ht="18.75" customHeight="1">
      <c r="C376" s="31"/>
      <c r="F376" s="25"/>
      <c r="G376" s="26"/>
    </row>
    <row r="377" ht="18.75" customHeight="1">
      <c r="C377" s="31"/>
      <c r="F377" s="25"/>
      <c r="G377" s="26"/>
    </row>
    <row r="378" ht="18.75" customHeight="1">
      <c r="C378" s="31"/>
      <c r="F378" s="25"/>
      <c r="G378" s="26"/>
    </row>
    <row r="379" ht="18.75" customHeight="1">
      <c r="C379" s="31"/>
      <c r="F379" s="25"/>
      <c r="G379" s="26"/>
    </row>
    <row r="380" ht="18.75" customHeight="1">
      <c r="C380" s="31"/>
      <c r="F380" s="25"/>
      <c r="G380" s="26"/>
    </row>
    <row r="381" ht="18.75" customHeight="1">
      <c r="C381" s="31"/>
      <c r="F381" s="25"/>
      <c r="G381" s="26"/>
    </row>
    <row r="382" ht="18.75" customHeight="1">
      <c r="C382" s="31"/>
      <c r="F382" s="25"/>
      <c r="G382" s="26"/>
    </row>
    <row r="383" ht="18.75" customHeight="1">
      <c r="C383" s="31"/>
      <c r="F383" s="25"/>
      <c r="G383" s="26"/>
    </row>
    <row r="384" ht="18.75" customHeight="1">
      <c r="C384" s="31"/>
      <c r="F384" s="25"/>
      <c r="G384" s="26"/>
    </row>
    <row r="385" ht="18.75" customHeight="1">
      <c r="C385" s="31"/>
      <c r="F385" s="25"/>
      <c r="G385" s="26"/>
    </row>
    <row r="386" ht="18.75" customHeight="1">
      <c r="C386" s="31"/>
      <c r="F386" s="25"/>
      <c r="G386" s="26"/>
    </row>
    <row r="387" ht="18.75" customHeight="1">
      <c r="C387" s="31"/>
      <c r="F387" s="25"/>
      <c r="G387" s="26"/>
    </row>
    <row r="388" ht="18.75" customHeight="1">
      <c r="C388" s="31"/>
      <c r="F388" s="25"/>
      <c r="G388" s="26"/>
    </row>
    <row r="389" ht="18.75" customHeight="1">
      <c r="C389" s="31"/>
      <c r="F389" s="25"/>
      <c r="G389" s="26"/>
    </row>
    <row r="390" ht="18.75" customHeight="1">
      <c r="C390" s="31"/>
      <c r="F390" s="25"/>
      <c r="G390" s="26"/>
    </row>
    <row r="391" ht="18.75" customHeight="1">
      <c r="C391" s="31"/>
      <c r="F391" s="25"/>
      <c r="G391" s="26"/>
    </row>
    <row r="392" ht="18.75" customHeight="1">
      <c r="C392" s="31"/>
      <c r="F392" s="25"/>
      <c r="G392" s="26"/>
    </row>
    <row r="393" ht="18.75" customHeight="1">
      <c r="C393" s="31"/>
      <c r="F393" s="25"/>
      <c r="G393" s="26"/>
    </row>
    <row r="394" ht="18.75" customHeight="1">
      <c r="C394" s="31"/>
      <c r="F394" s="25"/>
      <c r="G394" s="26"/>
    </row>
    <row r="395" ht="18.75" customHeight="1">
      <c r="C395" s="31"/>
      <c r="F395" s="25"/>
      <c r="G395" s="26"/>
    </row>
    <row r="396" ht="18.75" customHeight="1">
      <c r="C396" s="31"/>
      <c r="F396" s="25"/>
      <c r="G396" s="26"/>
    </row>
    <row r="397" ht="18.75" customHeight="1">
      <c r="C397" s="31"/>
      <c r="F397" s="25"/>
      <c r="G397" s="26"/>
    </row>
    <row r="398" ht="18.75" customHeight="1">
      <c r="C398" s="31"/>
      <c r="F398" s="25"/>
      <c r="G398" s="26"/>
    </row>
    <row r="399" ht="18.75" customHeight="1">
      <c r="C399" s="31"/>
      <c r="F399" s="25"/>
      <c r="G399" s="26"/>
    </row>
    <row r="400" ht="18.75" customHeight="1">
      <c r="C400" s="31"/>
      <c r="F400" s="25"/>
      <c r="G400" s="26"/>
    </row>
    <row r="401" ht="18.75" customHeight="1">
      <c r="C401" s="31"/>
      <c r="F401" s="25"/>
      <c r="G401" s="26"/>
    </row>
    <row r="402" ht="18.75" customHeight="1">
      <c r="C402" s="31"/>
      <c r="F402" s="25"/>
      <c r="G402" s="26"/>
    </row>
    <row r="403" ht="18.75" customHeight="1">
      <c r="C403" s="31"/>
      <c r="F403" s="25"/>
      <c r="G403" s="26"/>
    </row>
    <row r="404" ht="18.75" customHeight="1">
      <c r="C404" s="31"/>
      <c r="F404" s="25"/>
      <c r="G404" s="26"/>
    </row>
    <row r="405" ht="18.75" customHeight="1">
      <c r="C405" s="31"/>
      <c r="F405" s="25"/>
      <c r="G405" s="26"/>
    </row>
    <row r="406" ht="18.75" customHeight="1">
      <c r="C406" s="31"/>
      <c r="F406" s="25"/>
      <c r="G406" s="26"/>
    </row>
    <row r="407" ht="18.75" customHeight="1">
      <c r="C407" s="31"/>
      <c r="F407" s="25"/>
      <c r="G407" s="26"/>
    </row>
    <row r="408" ht="18.75" customHeight="1">
      <c r="C408" s="31"/>
      <c r="F408" s="25"/>
      <c r="G408" s="26"/>
    </row>
    <row r="409" ht="18.75" customHeight="1">
      <c r="C409" s="31"/>
      <c r="F409" s="25"/>
      <c r="G409" s="26"/>
    </row>
    <row r="410" ht="18.75" customHeight="1">
      <c r="C410" s="31"/>
      <c r="F410" s="25"/>
      <c r="G410" s="26"/>
    </row>
    <row r="411" ht="18.75" customHeight="1">
      <c r="C411" s="31"/>
      <c r="F411" s="25"/>
      <c r="G411" s="26"/>
    </row>
    <row r="412" ht="18.75" customHeight="1">
      <c r="C412" s="31"/>
      <c r="F412" s="25"/>
      <c r="G412" s="26"/>
    </row>
    <row r="413" ht="18.75" customHeight="1">
      <c r="C413" s="31"/>
      <c r="F413" s="25"/>
      <c r="G413" s="26"/>
    </row>
    <row r="414" ht="18.75" customHeight="1">
      <c r="C414" s="31"/>
      <c r="F414" s="25"/>
      <c r="G414" s="26"/>
    </row>
    <row r="415" ht="18.75" customHeight="1">
      <c r="C415" s="31"/>
      <c r="F415" s="25"/>
      <c r="G415" s="26"/>
    </row>
    <row r="416" ht="18.75" customHeight="1">
      <c r="C416" s="31"/>
      <c r="F416" s="25"/>
      <c r="G416" s="26"/>
    </row>
    <row r="417" ht="18.75" customHeight="1">
      <c r="C417" s="31"/>
      <c r="F417" s="25"/>
      <c r="G417" s="26"/>
    </row>
    <row r="418" ht="18.75" customHeight="1">
      <c r="C418" s="31"/>
      <c r="F418" s="25"/>
      <c r="G418" s="26"/>
    </row>
    <row r="419" ht="18.75" customHeight="1">
      <c r="C419" s="31"/>
      <c r="F419" s="25"/>
      <c r="G419" s="26"/>
    </row>
    <row r="420" ht="18.75" customHeight="1">
      <c r="C420" s="31"/>
      <c r="F420" s="25"/>
      <c r="G420" s="26"/>
    </row>
    <row r="421" ht="18.75" customHeight="1">
      <c r="C421" s="31"/>
      <c r="F421" s="25"/>
      <c r="G421" s="26"/>
    </row>
    <row r="422" ht="18.75" customHeight="1">
      <c r="C422" s="31"/>
      <c r="F422" s="25"/>
      <c r="G422" s="26"/>
    </row>
    <row r="423" ht="18.75" customHeight="1">
      <c r="C423" s="31"/>
      <c r="F423" s="25"/>
      <c r="G423" s="26"/>
    </row>
    <row r="424" ht="18.75" customHeight="1">
      <c r="C424" s="31"/>
      <c r="F424" s="25"/>
      <c r="G424" s="26"/>
    </row>
    <row r="425" ht="18.75" customHeight="1">
      <c r="C425" s="31"/>
      <c r="F425" s="25"/>
      <c r="G425" s="26"/>
    </row>
    <row r="426" ht="18.75" customHeight="1">
      <c r="C426" s="31"/>
      <c r="F426" s="25"/>
      <c r="G426" s="26"/>
    </row>
    <row r="427" ht="18.75" customHeight="1">
      <c r="C427" s="31"/>
      <c r="F427" s="25"/>
      <c r="G427" s="26"/>
    </row>
    <row r="428" ht="18.75" customHeight="1">
      <c r="C428" s="31"/>
      <c r="F428" s="25"/>
      <c r="G428" s="26"/>
    </row>
    <row r="429" ht="18.75" customHeight="1">
      <c r="C429" s="31"/>
      <c r="F429" s="25"/>
      <c r="G429" s="26"/>
    </row>
    <row r="430" ht="18.75" customHeight="1">
      <c r="C430" s="31"/>
      <c r="F430" s="25"/>
      <c r="G430" s="26"/>
    </row>
    <row r="431" ht="18.75" customHeight="1">
      <c r="C431" s="31"/>
      <c r="F431" s="25"/>
      <c r="G431" s="26"/>
    </row>
    <row r="432" ht="18.75" customHeight="1">
      <c r="C432" s="31"/>
      <c r="F432" s="25"/>
      <c r="G432" s="26"/>
    </row>
    <row r="433" ht="18.75" customHeight="1">
      <c r="C433" s="31"/>
      <c r="F433" s="25"/>
      <c r="G433" s="26"/>
    </row>
    <row r="434" ht="18.75" customHeight="1">
      <c r="C434" s="31"/>
      <c r="F434" s="25"/>
      <c r="G434" s="26"/>
    </row>
    <row r="435" ht="18.75" customHeight="1">
      <c r="C435" s="31"/>
      <c r="F435" s="25"/>
      <c r="G435" s="26"/>
    </row>
    <row r="436" ht="18.75" customHeight="1">
      <c r="C436" s="31"/>
      <c r="F436" s="25"/>
      <c r="G436" s="26"/>
    </row>
    <row r="437" ht="18.75" customHeight="1">
      <c r="C437" s="31"/>
      <c r="F437" s="25"/>
      <c r="G437" s="26"/>
    </row>
    <row r="438" ht="18.75" customHeight="1">
      <c r="C438" s="31"/>
      <c r="F438" s="25"/>
      <c r="G438" s="26"/>
    </row>
    <row r="439" ht="18.75" customHeight="1">
      <c r="C439" s="31"/>
      <c r="F439" s="25"/>
      <c r="G439" s="26"/>
    </row>
    <row r="440" ht="18.75" customHeight="1">
      <c r="C440" s="31"/>
      <c r="F440" s="25"/>
      <c r="G440" s="26"/>
    </row>
    <row r="441" ht="18.75" customHeight="1">
      <c r="C441" s="31"/>
      <c r="F441" s="25"/>
      <c r="G441" s="26"/>
    </row>
    <row r="442" ht="18.75" customHeight="1">
      <c r="C442" s="31"/>
      <c r="F442" s="25"/>
      <c r="G442" s="26"/>
    </row>
    <row r="443" ht="18.75" customHeight="1">
      <c r="C443" s="31"/>
      <c r="F443" s="25"/>
      <c r="G443" s="26"/>
    </row>
    <row r="444" ht="18.75" customHeight="1">
      <c r="C444" s="31"/>
      <c r="F444" s="25"/>
      <c r="G444" s="26"/>
    </row>
    <row r="445" ht="18.75" customHeight="1">
      <c r="C445" s="31"/>
      <c r="F445" s="25"/>
      <c r="G445" s="26"/>
    </row>
    <row r="446" ht="18.75" customHeight="1">
      <c r="C446" s="31"/>
      <c r="F446" s="25"/>
      <c r="G446" s="26"/>
    </row>
    <row r="447" ht="18.75" customHeight="1">
      <c r="C447" s="31"/>
      <c r="F447" s="25"/>
      <c r="G447" s="26"/>
    </row>
    <row r="448" ht="18.75" customHeight="1">
      <c r="C448" s="31"/>
      <c r="F448" s="25"/>
      <c r="G448" s="26"/>
    </row>
    <row r="449" ht="18.75" customHeight="1">
      <c r="C449" s="31"/>
      <c r="F449" s="25"/>
      <c r="G449" s="26"/>
    </row>
    <row r="450" ht="18.75" customHeight="1">
      <c r="C450" s="31"/>
      <c r="F450" s="25"/>
      <c r="G450" s="26"/>
    </row>
    <row r="451" ht="18.75" customHeight="1">
      <c r="C451" s="31"/>
      <c r="F451" s="25"/>
      <c r="G451" s="26"/>
    </row>
    <row r="452" ht="18.75" customHeight="1">
      <c r="C452" s="31"/>
      <c r="F452" s="25"/>
      <c r="G452" s="26"/>
    </row>
    <row r="453" ht="18.75" customHeight="1">
      <c r="C453" s="31"/>
      <c r="F453" s="25"/>
      <c r="G453" s="26"/>
    </row>
    <row r="454" ht="18.75" customHeight="1">
      <c r="C454" s="31"/>
      <c r="F454" s="25"/>
      <c r="G454" s="26"/>
    </row>
    <row r="455" ht="18.75" customHeight="1">
      <c r="C455" s="31"/>
      <c r="F455" s="25"/>
      <c r="G455" s="26"/>
    </row>
    <row r="456" ht="18.75" customHeight="1">
      <c r="C456" s="31"/>
      <c r="F456" s="25"/>
      <c r="G456" s="26"/>
    </row>
    <row r="457" ht="18.75" customHeight="1">
      <c r="C457" s="31"/>
      <c r="F457" s="25"/>
      <c r="G457" s="26"/>
    </row>
    <row r="458" ht="18.75" customHeight="1">
      <c r="C458" s="31"/>
      <c r="F458" s="25"/>
      <c r="G458" s="26"/>
    </row>
    <row r="459" ht="18.75" customHeight="1">
      <c r="C459" s="31"/>
      <c r="F459" s="25"/>
      <c r="G459" s="26"/>
    </row>
    <row r="460" ht="18.75" customHeight="1">
      <c r="C460" s="31"/>
      <c r="F460" s="25"/>
      <c r="G460" s="26"/>
    </row>
    <row r="461" ht="18.75" customHeight="1">
      <c r="C461" s="31"/>
      <c r="F461" s="25"/>
      <c r="G461" s="26"/>
    </row>
    <row r="462" ht="18.75" customHeight="1">
      <c r="C462" s="31"/>
      <c r="F462" s="25"/>
      <c r="G462" s="26"/>
    </row>
    <row r="463" ht="18.75" customHeight="1">
      <c r="C463" s="31"/>
      <c r="F463" s="25"/>
      <c r="G463" s="26"/>
    </row>
    <row r="464" ht="18.75" customHeight="1">
      <c r="C464" s="31"/>
      <c r="F464" s="25"/>
      <c r="G464" s="26"/>
    </row>
    <row r="465" ht="18.75" customHeight="1">
      <c r="C465" s="31"/>
      <c r="F465" s="25"/>
      <c r="G465" s="26"/>
    </row>
    <row r="466" ht="18.75" customHeight="1">
      <c r="C466" s="31"/>
      <c r="F466" s="25"/>
      <c r="G466" s="26"/>
    </row>
    <row r="467" ht="18.75" customHeight="1">
      <c r="C467" s="31"/>
      <c r="F467" s="25"/>
      <c r="G467" s="26"/>
    </row>
    <row r="468" ht="18.75" customHeight="1">
      <c r="C468" s="31"/>
      <c r="F468" s="25"/>
      <c r="G468" s="26"/>
    </row>
    <row r="469" ht="18.75" customHeight="1">
      <c r="C469" s="31"/>
      <c r="F469" s="25"/>
      <c r="G469" s="26"/>
    </row>
    <row r="470" ht="18.75" customHeight="1">
      <c r="C470" s="31"/>
      <c r="F470" s="25"/>
      <c r="G470" s="26"/>
    </row>
    <row r="471" ht="18.75" customHeight="1">
      <c r="C471" s="31"/>
      <c r="F471" s="25"/>
      <c r="G471" s="26"/>
    </row>
    <row r="472" ht="18.75" customHeight="1">
      <c r="C472" s="31"/>
      <c r="F472" s="25"/>
      <c r="G472" s="26"/>
    </row>
    <row r="473" ht="18.75" customHeight="1">
      <c r="C473" s="31"/>
      <c r="F473" s="25"/>
      <c r="G473" s="26"/>
    </row>
    <row r="474" ht="18.75" customHeight="1">
      <c r="C474" s="31"/>
      <c r="F474" s="25"/>
      <c r="G474" s="26"/>
    </row>
    <row r="475" ht="18.75" customHeight="1">
      <c r="C475" s="31"/>
      <c r="F475" s="25"/>
      <c r="G475" s="26"/>
    </row>
    <row r="476" ht="18.75" customHeight="1">
      <c r="C476" s="31"/>
      <c r="F476" s="25"/>
      <c r="G476" s="26"/>
    </row>
    <row r="477" ht="18.75" customHeight="1">
      <c r="C477" s="31"/>
      <c r="F477" s="25"/>
      <c r="G477" s="26"/>
    </row>
    <row r="478" ht="18.75" customHeight="1">
      <c r="C478" s="31"/>
      <c r="F478" s="25"/>
      <c r="G478" s="26"/>
    </row>
    <row r="479" ht="18.75" customHeight="1">
      <c r="C479" s="31"/>
      <c r="F479" s="25"/>
      <c r="G479" s="26"/>
    </row>
    <row r="480" ht="18.75" customHeight="1">
      <c r="C480" s="31"/>
      <c r="F480" s="25"/>
      <c r="G480" s="26"/>
    </row>
    <row r="481" ht="18.75" customHeight="1">
      <c r="C481" s="31"/>
      <c r="F481" s="25"/>
      <c r="G481" s="26"/>
    </row>
    <row r="482" ht="18.75" customHeight="1">
      <c r="C482" s="31"/>
      <c r="F482" s="25"/>
      <c r="G482" s="26"/>
    </row>
    <row r="483" ht="18.75" customHeight="1">
      <c r="C483" s="31"/>
      <c r="F483" s="25"/>
      <c r="G483" s="26"/>
    </row>
    <row r="484" ht="18.75" customHeight="1">
      <c r="C484" s="31"/>
      <c r="F484" s="25"/>
      <c r="G484" s="26"/>
    </row>
    <row r="485" ht="18.75" customHeight="1">
      <c r="C485" s="31"/>
      <c r="F485" s="25"/>
      <c r="G485" s="26"/>
    </row>
    <row r="486" ht="18.75" customHeight="1">
      <c r="C486" s="31"/>
      <c r="F486" s="25"/>
      <c r="G486" s="26"/>
    </row>
    <row r="487" ht="18.75" customHeight="1">
      <c r="C487" s="31"/>
      <c r="F487" s="25"/>
      <c r="G487" s="26"/>
    </row>
    <row r="488" ht="18.75" customHeight="1">
      <c r="C488" s="31"/>
      <c r="F488" s="25"/>
      <c r="G488" s="26"/>
    </row>
    <row r="489" ht="18.75" customHeight="1">
      <c r="C489" s="31"/>
      <c r="F489" s="25"/>
      <c r="G489" s="26"/>
    </row>
    <row r="490" ht="18.75" customHeight="1">
      <c r="C490" s="31"/>
      <c r="F490" s="25"/>
      <c r="G490" s="26"/>
    </row>
    <row r="491" ht="18.75" customHeight="1">
      <c r="C491" s="31"/>
      <c r="F491" s="25"/>
      <c r="G491" s="26"/>
    </row>
    <row r="492" ht="18.75" customHeight="1">
      <c r="C492" s="31"/>
      <c r="F492" s="25"/>
      <c r="G492" s="26"/>
    </row>
    <row r="493" ht="18.75" customHeight="1">
      <c r="C493" s="31"/>
      <c r="F493" s="25"/>
      <c r="G493" s="26"/>
    </row>
    <row r="494" ht="18.75" customHeight="1">
      <c r="C494" s="31"/>
      <c r="F494" s="25"/>
      <c r="G494" s="26"/>
    </row>
    <row r="495" ht="18.75" customHeight="1">
      <c r="C495" s="31"/>
      <c r="F495" s="25"/>
      <c r="G495" s="26"/>
    </row>
    <row r="496" ht="18.75" customHeight="1">
      <c r="C496" s="31"/>
      <c r="F496" s="25"/>
      <c r="G496" s="26"/>
    </row>
    <row r="497" ht="18.75" customHeight="1">
      <c r="C497" s="31"/>
      <c r="F497" s="25"/>
      <c r="G497" s="26"/>
    </row>
    <row r="498" ht="18.75" customHeight="1">
      <c r="C498" s="31"/>
      <c r="F498" s="25"/>
      <c r="G498" s="26"/>
    </row>
    <row r="499" ht="18.75" customHeight="1">
      <c r="C499" s="31"/>
      <c r="F499" s="25"/>
      <c r="G499" s="26"/>
    </row>
    <row r="500" ht="18.75" customHeight="1">
      <c r="C500" s="31"/>
      <c r="F500" s="25"/>
      <c r="G500" s="26"/>
    </row>
    <row r="501" ht="18.75" customHeight="1">
      <c r="C501" s="31"/>
      <c r="F501" s="25"/>
      <c r="G501" s="26"/>
    </row>
    <row r="502" ht="18.75" customHeight="1">
      <c r="C502" s="31"/>
      <c r="F502" s="25"/>
      <c r="G502" s="26"/>
    </row>
    <row r="503" ht="18.75" customHeight="1">
      <c r="C503" s="31"/>
      <c r="F503" s="25"/>
      <c r="G503" s="26"/>
    </row>
    <row r="504" ht="18.75" customHeight="1">
      <c r="C504" s="31"/>
      <c r="F504" s="25"/>
      <c r="G504" s="26"/>
    </row>
    <row r="505" ht="18.75" customHeight="1">
      <c r="C505" s="31"/>
      <c r="F505" s="25"/>
      <c r="G505" s="26"/>
    </row>
    <row r="506" ht="18.75" customHeight="1">
      <c r="C506" s="31"/>
      <c r="F506" s="25"/>
      <c r="G506" s="26"/>
    </row>
    <row r="507" ht="18.75" customHeight="1">
      <c r="C507" s="31"/>
      <c r="F507" s="25"/>
      <c r="G507" s="26"/>
    </row>
    <row r="508" ht="18.75" customHeight="1">
      <c r="C508" s="31"/>
      <c r="F508" s="25"/>
      <c r="G508" s="26"/>
    </row>
    <row r="509" ht="18.75" customHeight="1">
      <c r="C509" s="31"/>
      <c r="F509" s="25"/>
      <c r="G509" s="26"/>
    </row>
    <row r="510" ht="18.75" customHeight="1">
      <c r="C510" s="31"/>
      <c r="F510" s="25"/>
      <c r="G510" s="26"/>
    </row>
    <row r="511" ht="18.75" customHeight="1">
      <c r="C511" s="31"/>
      <c r="F511" s="25"/>
      <c r="G511" s="26"/>
    </row>
    <row r="512" ht="18.75" customHeight="1">
      <c r="C512" s="31"/>
      <c r="F512" s="25"/>
      <c r="G512" s="26"/>
    </row>
    <row r="513" ht="18.75" customHeight="1">
      <c r="C513" s="31"/>
      <c r="F513" s="25"/>
      <c r="G513" s="26"/>
    </row>
    <row r="514" ht="18.75" customHeight="1">
      <c r="C514" s="31"/>
      <c r="F514" s="25"/>
      <c r="G514" s="26"/>
    </row>
    <row r="515" ht="18.75" customHeight="1">
      <c r="C515" s="31"/>
      <c r="F515" s="25"/>
      <c r="G515" s="26"/>
    </row>
    <row r="516" ht="18.75" customHeight="1">
      <c r="C516" s="31"/>
      <c r="F516" s="25"/>
      <c r="G516" s="26"/>
    </row>
    <row r="517" ht="18.75" customHeight="1">
      <c r="C517" s="31"/>
      <c r="F517" s="25"/>
      <c r="G517" s="26"/>
    </row>
    <row r="518" ht="18.75" customHeight="1">
      <c r="C518" s="31"/>
      <c r="F518" s="25"/>
      <c r="G518" s="26"/>
    </row>
    <row r="519" ht="18.75" customHeight="1">
      <c r="C519" s="31"/>
      <c r="F519" s="25"/>
      <c r="G519" s="26"/>
    </row>
    <row r="520" ht="18.75" customHeight="1">
      <c r="C520" s="31"/>
      <c r="F520" s="25"/>
      <c r="G520" s="26"/>
    </row>
    <row r="521" ht="18.75" customHeight="1">
      <c r="C521" s="31"/>
      <c r="F521" s="25"/>
      <c r="G521" s="26"/>
    </row>
    <row r="522" ht="18.75" customHeight="1">
      <c r="C522" s="31"/>
      <c r="F522" s="25"/>
      <c r="G522" s="26"/>
    </row>
    <row r="523" ht="18.75" customHeight="1">
      <c r="C523" s="31"/>
      <c r="F523" s="25"/>
      <c r="G523" s="26"/>
    </row>
    <row r="524" ht="18.75" customHeight="1">
      <c r="C524" s="31"/>
      <c r="F524" s="25"/>
      <c r="G524" s="26"/>
    </row>
    <row r="525" ht="18.75" customHeight="1">
      <c r="C525" s="31"/>
      <c r="F525" s="25"/>
      <c r="G525" s="26"/>
    </row>
    <row r="526" ht="18.75" customHeight="1">
      <c r="C526" s="31"/>
      <c r="F526" s="25"/>
      <c r="G526" s="26"/>
    </row>
    <row r="527" ht="18.75" customHeight="1">
      <c r="C527" s="31"/>
      <c r="F527" s="25"/>
      <c r="G527" s="26"/>
    </row>
    <row r="528" ht="18.75" customHeight="1">
      <c r="C528" s="31"/>
      <c r="F528" s="25"/>
      <c r="G528" s="26"/>
    </row>
    <row r="529" ht="18.75" customHeight="1">
      <c r="C529" s="31"/>
      <c r="F529" s="25"/>
      <c r="G529" s="26"/>
    </row>
    <row r="530" ht="18.75" customHeight="1">
      <c r="C530" s="31"/>
      <c r="F530" s="25"/>
      <c r="G530" s="26"/>
    </row>
    <row r="531" ht="18.75" customHeight="1">
      <c r="C531" s="31"/>
      <c r="F531" s="25"/>
      <c r="G531" s="26"/>
    </row>
    <row r="532" ht="18.75" customHeight="1">
      <c r="C532" s="31"/>
      <c r="F532" s="25"/>
      <c r="G532" s="26"/>
    </row>
    <row r="533" ht="18.75" customHeight="1">
      <c r="C533" s="31"/>
      <c r="F533" s="25"/>
      <c r="G533" s="26"/>
    </row>
    <row r="534" ht="18.75" customHeight="1">
      <c r="C534" s="31"/>
      <c r="F534" s="25"/>
      <c r="G534" s="26"/>
    </row>
    <row r="535" ht="18.75" customHeight="1">
      <c r="C535" s="31"/>
      <c r="F535" s="25"/>
      <c r="G535" s="26"/>
    </row>
    <row r="536" ht="18.75" customHeight="1">
      <c r="C536" s="31"/>
      <c r="F536" s="25"/>
      <c r="G536" s="26"/>
    </row>
    <row r="537" ht="18.75" customHeight="1">
      <c r="C537" s="31"/>
      <c r="F537" s="25"/>
      <c r="G537" s="26"/>
    </row>
    <row r="538" ht="18.75" customHeight="1">
      <c r="C538" s="31"/>
      <c r="F538" s="25"/>
      <c r="G538" s="26"/>
    </row>
    <row r="539" ht="18.75" customHeight="1">
      <c r="C539" s="31"/>
      <c r="F539" s="25"/>
      <c r="G539" s="26"/>
    </row>
    <row r="540" ht="18.75" customHeight="1">
      <c r="C540" s="31"/>
      <c r="F540" s="25"/>
      <c r="G540" s="26"/>
    </row>
    <row r="541" ht="18.75" customHeight="1">
      <c r="C541" s="31"/>
      <c r="F541" s="25"/>
      <c r="G541" s="26"/>
    </row>
    <row r="542" ht="18.75" customHeight="1">
      <c r="C542" s="31"/>
      <c r="F542" s="25"/>
      <c r="G542" s="26"/>
    </row>
    <row r="543" ht="18.75" customHeight="1">
      <c r="C543" s="31"/>
      <c r="F543" s="25"/>
      <c r="G543" s="26"/>
    </row>
    <row r="544" ht="18.75" customHeight="1">
      <c r="C544" s="31"/>
      <c r="F544" s="25"/>
      <c r="G544" s="26"/>
    </row>
    <row r="545" ht="18.75" customHeight="1">
      <c r="C545" s="31"/>
      <c r="F545" s="25"/>
      <c r="G545" s="26"/>
    </row>
    <row r="546" ht="18.75" customHeight="1">
      <c r="C546" s="31"/>
      <c r="F546" s="25"/>
      <c r="G546" s="26"/>
    </row>
    <row r="547" ht="18.75" customHeight="1">
      <c r="C547" s="31"/>
      <c r="F547" s="25"/>
      <c r="G547" s="26"/>
    </row>
    <row r="548" ht="18.75" customHeight="1">
      <c r="C548" s="31"/>
      <c r="F548" s="25"/>
      <c r="G548" s="26"/>
    </row>
    <row r="549" ht="18.75" customHeight="1">
      <c r="C549" s="31"/>
      <c r="F549" s="25"/>
      <c r="G549" s="26"/>
    </row>
    <row r="550" ht="18.75" customHeight="1">
      <c r="C550" s="31"/>
      <c r="F550" s="25"/>
      <c r="G550" s="26"/>
    </row>
    <row r="551" ht="18.75" customHeight="1">
      <c r="C551" s="31"/>
      <c r="F551" s="25"/>
      <c r="G551" s="26"/>
    </row>
    <row r="552" ht="18.75" customHeight="1">
      <c r="C552" s="31"/>
      <c r="F552" s="25"/>
      <c r="G552" s="26"/>
    </row>
    <row r="553" ht="18.75" customHeight="1">
      <c r="C553" s="31"/>
      <c r="F553" s="25"/>
      <c r="G553" s="26"/>
    </row>
    <row r="554" ht="18.75" customHeight="1">
      <c r="C554" s="31"/>
      <c r="F554" s="25"/>
      <c r="G554" s="26"/>
    </row>
    <row r="555" ht="18.75" customHeight="1">
      <c r="C555" s="31"/>
      <c r="F555" s="25"/>
      <c r="G555" s="26"/>
    </row>
    <row r="556" ht="18.75" customHeight="1">
      <c r="C556" s="31"/>
      <c r="F556" s="25"/>
      <c r="G556" s="26"/>
    </row>
    <row r="557" ht="18.75" customHeight="1">
      <c r="C557" s="31"/>
      <c r="F557" s="25"/>
      <c r="G557" s="26"/>
    </row>
    <row r="558" ht="18.75" customHeight="1">
      <c r="C558" s="31"/>
      <c r="F558" s="25"/>
      <c r="G558" s="26"/>
    </row>
    <row r="559" ht="18.75" customHeight="1">
      <c r="C559" s="31"/>
      <c r="F559" s="25"/>
      <c r="G559" s="26"/>
    </row>
    <row r="560" ht="18.75" customHeight="1">
      <c r="C560" s="31"/>
      <c r="F560" s="25"/>
      <c r="G560" s="26"/>
    </row>
    <row r="561" ht="18.75" customHeight="1">
      <c r="C561" s="31"/>
      <c r="F561" s="25"/>
      <c r="G561" s="26"/>
    </row>
    <row r="562" ht="18.75" customHeight="1">
      <c r="C562" s="31"/>
      <c r="F562" s="25"/>
      <c r="G562" s="26"/>
    </row>
    <row r="563" ht="18.75" customHeight="1">
      <c r="C563" s="31"/>
      <c r="F563" s="25"/>
      <c r="G563" s="26"/>
    </row>
    <row r="564" ht="18.75" customHeight="1">
      <c r="C564" s="31"/>
      <c r="F564" s="25"/>
      <c r="G564" s="26"/>
    </row>
    <row r="565" ht="18.75" customHeight="1">
      <c r="C565" s="31"/>
      <c r="F565" s="25"/>
      <c r="G565" s="26"/>
    </row>
    <row r="566" ht="18.75" customHeight="1">
      <c r="C566" s="31"/>
      <c r="F566" s="25"/>
      <c r="G566" s="26"/>
    </row>
    <row r="567" ht="18.75" customHeight="1">
      <c r="C567" s="31"/>
      <c r="F567" s="25"/>
      <c r="G567" s="26"/>
    </row>
    <row r="568" ht="18.75" customHeight="1">
      <c r="C568" s="31"/>
      <c r="F568" s="25"/>
      <c r="G568" s="26"/>
    </row>
    <row r="569" ht="18.75" customHeight="1">
      <c r="C569" s="31"/>
      <c r="F569" s="25"/>
      <c r="G569" s="26"/>
    </row>
    <row r="570" ht="18.75" customHeight="1">
      <c r="C570" s="31"/>
      <c r="F570" s="25"/>
      <c r="G570" s="26"/>
    </row>
    <row r="571" ht="18.75" customHeight="1">
      <c r="C571" s="31"/>
      <c r="F571" s="25"/>
      <c r="G571" s="26"/>
    </row>
    <row r="572" ht="18.75" customHeight="1">
      <c r="C572" s="31"/>
      <c r="F572" s="25"/>
      <c r="G572" s="26"/>
    </row>
    <row r="573" ht="18.75" customHeight="1">
      <c r="C573" s="31"/>
      <c r="F573" s="25"/>
      <c r="G573" s="26"/>
    </row>
    <row r="574" ht="18.75" customHeight="1">
      <c r="C574" s="31"/>
      <c r="F574" s="25"/>
      <c r="G574" s="26"/>
    </row>
    <row r="575" ht="18.75" customHeight="1">
      <c r="C575" s="31"/>
      <c r="F575" s="25"/>
      <c r="G575" s="26"/>
    </row>
    <row r="576" ht="18.75" customHeight="1">
      <c r="C576" s="31"/>
      <c r="F576" s="25"/>
      <c r="G576" s="26"/>
    </row>
    <row r="577" ht="18.75" customHeight="1">
      <c r="C577" s="31"/>
      <c r="F577" s="25"/>
      <c r="G577" s="26"/>
    </row>
    <row r="578" ht="18.75" customHeight="1">
      <c r="C578" s="31"/>
      <c r="F578" s="25"/>
      <c r="G578" s="26"/>
    </row>
    <row r="579" ht="18.75" customHeight="1">
      <c r="C579" s="31"/>
      <c r="F579" s="25"/>
      <c r="G579" s="26"/>
    </row>
    <row r="580" ht="18.75" customHeight="1">
      <c r="C580" s="31"/>
      <c r="F580" s="25"/>
      <c r="G580" s="26"/>
    </row>
    <row r="581" ht="18.75" customHeight="1">
      <c r="C581" s="31"/>
      <c r="F581" s="25"/>
      <c r="G581" s="26"/>
    </row>
    <row r="582" ht="18.75" customHeight="1">
      <c r="C582" s="31"/>
      <c r="F582" s="25"/>
      <c r="G582" s="26"/>
    </row>
    <row r="583" ht="18.75" customHeight="1">
      <c r="C583" s="31"/>
      <c r="F583" s="25"/>
      <c r="G583" s="26"/>
    </row>
    <row r="584" ht="18.75" customHeight="1">
      <c r="C584" s="31"/>
      <c r="F584" s="25"/>
      <c r="G584" s="26"/>
    </row>
    <row r="585" ht="18.75" customHeight="1">
      <c r="C585" s="31"/>
      <c r="F585" s="25"/>
      <c r="G585" s="26"/>
    </row>
    <row r="586" ht="18.75" customHeight="1">
      <c r="C586" s="31"/>
      <c r="F586" s="25"/>
      <c r="G586" s="26"/>
    </row>
    <row r="587" ht="18.75" customHeight="1">
      <c r="C587" s="31"/>
      <c r="F587" s="25"/>
      <c r="G587" s="26"/>
    </row>
    <row r="588" ht="18.75" customHeight="1">
      <c r="C588" s="31"/>
      <c r="F588" s="25"/>
      <c r="G588" s="26"/>
    </row>
    <row r="589" ht="18.75" customHeight="1">
      <c r="C589" s="31"/>
      <c r="F589" s="25"/>
      <c r="G589" s="26"/>
    </row>
    <row r="590" ht="18.75" customHeight="1">
      <c r="C590" s="31"/>
      <c r="F590" s="25"/>
      <c r="G590" s="26"/>
    </row>
    <row r="591" ht="18.75" customHeight="1">
      <c r="C591" s="31"/>
      <c r="F591" s="25"/>
      <c r="G591" s="26"/>
    </row>
    <row r="592" ht="18.75" customHeight="1">
      <c r="C592" s="31"/>
      <c r="F592" s="25"/>
      <c r="G592" s="26"/>
    </row>
    <row r="593" ht="18.75" customHeight="1">
      <c r="C593" s="31"/>
      <c r="F593" s="25"/>
      <c r="G593" s="26"/>
    </row>
    <row r="594" ht="18.75" customHeight="1">
      <c r="C594" s="31"/>
      <c r="F594" s="25"/>
      <c r="G594" s="26"/>
    </row>
    <row r="595" ht="18.75" customHeight="1">
      <c r="C595" s="31"/>
      <c r="F595" s="25"/>
      <c r="G595" s="26"/>
    </row>
    <row r="596" ht="18.75" customHeight="1">
      <c r="C596" s="31"/>
      <c r="F596" s="25"/>
      <c r="G596" s="26"/>
    </row>
    <row r="597" ht="18.75" customHeight="1">
      <c r="C597" s="31"/>
      <c r="F597" s="25"/>
      <c r="G597" s="26"/>
    </row>
    <row r="598" ht="18.75" customHeight="1">
      <c r="C598" s="31"/>
      <c r="F598" s="25"/>
      <c r="G598" s="26"/>
    </row>
    <row r="599" ht="18.75" customHeight="1">
      <c r="C599" s="31"/>
      <c r="F599" s="25"/>
      <c r="G599" s="26"/>
    </row>
    <row r="600" ht="18.75" customHeight="1">
      <c r="C600" s="31"/>
      <c r="F600" s="25"/>
      <c r="G600" s="26"/>
    </row>
    <row r="601" ht="18.75" customHeight="1">
      <c r="C601" s="31"/>
      <c r="F601" s="25"/>
      <c r="G601" s="26"/>
    </row>
    <row r="602" ht="18.75" customHeight="1">
      <c r="C602" s="31"/>
      <c r="F602" s="25"/>
      <c r="G602" s="26"/>
    </row>
    <row r="603" ht="18.75" customHeight="1">
      <c r="C603" s="31"/>
      <c r="F603" s="25"/>
      <c r="G603" s="26"/>
    </row>
    <row r="604" ht="18.75" customHeight="1">
      <c r="C604" s="31"/>
      <c r="F604" s="25"/>
      <c r="G604" s="26"/>
    </row>
    <row r="605" ht="18.75" customHeight="1">
      <c r="C605" s="31"/>
      <c r="F605" s="25"/>
      <c r="G605" s="26"/>
    </row>
    <row r="606" ht="18.75" customHeight="1">
      <c r="C606" s="31"/>
      <c r="F606" s="25"/>
      <c r="G606" s="26"/>
    </row>
    <row r="607" ht="18.75" customHeight="1">
      <c r="C607" s="31"/>
      <c r="F607" s="25"/>
      <c r="G607" s="26"/>
    </row>
    <row r="608" ht="18.75" customHeight="1">
      <c r="C608" s="31"/>
      <c r="F608" s="25"/>
      <c r="G608" s="26"/>
    </row>
    <row r="609" ht="18.75" customHeight="1">
      <c r="C609" s="31"/>
      <c r="F609" s="25"/>
      <c r="G609" s="26"/>
    </row>
    <row r="610" ht="18.75" customHeight="1">
      <c r="C610" s="31"/>
      <c r="F610" s="25"/>
      <c r="G610" s="26"/>
    </row>
    <row r="611" ht="18.75" customHeight="1">
      <c r="C611" s="31"/>
      <c r="F611" s="25"/>
      <c r="G611" s="26"/>
    </row>
    <row r="612" ht="18.75" customHeight="1">
      <c r="C612" s="31"/>
      <c r="F612" s="25"/>
      <c r="G612" s="26"/>
    </row>
    <row r="613" ht="18.75" customHeight="1">
      <c r="C613" s="31"/>
      <c r="F613" s="25"/>
      <c r="G613" s="26"/>
    </row>
    <row r="614" ht="18.75" customHeight="1">
      <c r="C614" s="31"/>
      <c r="F614" s="25"/>
      <c r="G614" s="26"/>
    </row>
    <row r="615" ht="18.75" customHeight="1">
      <c r="C615" s="31"/>
      <c r="F615" s="25"/>
      <c r="G615" s="26"/>
    </row>
    <row r="616" ht="18.75" customHeight="1">
      <c r="C616" s="31"/>
      <c r="F616" s="25"/>
      <c r="G616" s="26"/>
    </row>
    <row r="617" ht="18.75" customHeight="1">
      <c r="C617" s="31"/>
      <c r="F617" s="25"/>
      <c r="G617" s="26"/>
    </row>
    <row r="618" ht="18.75" customHeight="1">
      <c r="C618" s="31"/>
      <c r="F618" s="25"/>
      <c r="G618" s="26"/>
    </row>
    <row r="619" ht="18.75" customHeight="1">
      <c r="C619" s="31"/>
      <c r="F619" s="25"/>
      <c r="G619" s="26"/>
    </row>
    <row r="620" ht="18.75" customHeight="1">
      <c r="C620" s="31"/>
      <c r="F620" s="25"/>
      <c r="G620" s="26"/>
    </row>
    <row r="621" ht="18.75" customHeight="1">
      <c r="C621" s="31"/>
      <c r="F621" s="25"/>
      <c r="G621" s="26"/>
    </row>
    <row r="622" ht="18.75" customHeight="1">
      <c r="C622" s="31"/>
      <c r="F622" s="25"/>
      <c r="G622" s="26"/>
    </row>
    <row r="623" ht="18.75" customHeight="1">
      <c r="C623" s="31"/>
      <c r="F623" s="25"/>
      <c r="G623" s="26"/>
    </row>
    <row r="624" ht="18.75" customHeight="1">
      <c r="C624" s="31"/>
      <c r="F624" s="25"/>
      <c r="G624" s="26"/>
    </row>
    <row r="625" ht="18.75" customHeight="1">
      <c r="C625" s="31"/>
      <c r="F625" s="25"/>
      <c r="G625" s="26"/>
    </row>
    <row r="626" ht="18.75" customHeight="1">
      <c r="C626" s="31"/>
      <c r="F626" s="25"/>
      <c r="G626" s="26"/>
    </row>
    <row r="627" ht="18.75" customHeight="1">
      <c r="C627" s="31"/>
      <c r="F627" s="25"/>
      <c r="G627" s="26"/>
    </row>
    <row r="628" ht="18.75" customHeight="1">
      <c r="C628" s="31"/>
      <c r="F628" s="25"/>
      <c r="G628" s="26"/>
    </row>
    <row r="629" ht="18.75" customHeight="1">
      <c r="C629" s="31"/>
      <c r="F629" s="25"/>
      <c r="G629" s="26"/>
    </row>
    <row r="630" ht="18.75" customHeight="1">
      <c r="C630" s="31"/>
      <c r="F630" s="25"/>
      <c r="G630" s="26"/>
    </row>
    <row r="631" ht="18.75" customHeight="1">
      <c r="C631" s="31"/>
      <c r="F631" s="25"/>
      <c r="G631" s="26"/>
    </row>
    <row r="632" ht="18.75" customHeight="1">
      <c r="C632" s="31"/>
      <c r="F632" s="25"/>
      <c r="G632" s="26"/>
    </row>
    <row r="633" ht="18.75" customHeight="1">
      <c r="C633" s="31"/>
      <c r="F633" s="25"/>
      <c r="G633" s="26"/>
    </row>
    <row r="634" ht="18.75" customHeight="1">
      <c r="C634" s="31"/>
      <c r="F634" s="25"/>
      <c r="G634" s="26"/>
    </row>
    <row r="635" ht="18.75" customHeight="1">
      <c r="C635" s="31"/>
      <c r="F635" s="25"/>
      <c r="G635" s="26"/>
    </row>
    <row r="636" ht="18.75" customHeight="1">
      <c r="C636" s="31"/>
      <c r="F636" s="25"/>
      <c r="G636" s="26"/>
    </row>
    <row r="637" ht="18.75" customHeight="1">
      <c r="C637" s="31"/>
      <c r="F637" s="25"/>
      <c r="G637" s="26"/>
    </row>
    <row r="638" ht="18.75" customHeight="1">
      <c r="C638" s="31"/>
      <c r="F638" s="25"/>
      <c r="G638" s="26"/>
    </row>
    <row r="639" ht="18.75" customHeight="1">
      <c r="C639" s="31"/>
      <c r="F639" s="25"/>
      <c r="G639" s="26"/>
    </row>
    <row r="640" ht="18.75" customHeight="1">
      <c r="C640" s="31"/>
      <c r="F640" s="25"/>
      <c r="G640" s="26"/>
    </row>
    <row r="641" ht="18.75" customHeight="1">
      <c r="C641" s="31"/>
      <c r="F641" s="25"/>
      <c r="G641" s="26"/>
    </row>
    <row r="642" ht="18.75" customHeight="1">
      <c r="C642" s="31"/>
      <c r="F642" s="25"/>
      <c r="G642" s="26"/>
    </row>
    <row r="643" ht="18.75" customHeight="1">
      <c r="C643" s="31"/>
      <c r="F643" s="25"/>
      <c r="G643" s="26"/>
    </row>
    <row r="644" ht="18.75" customHeight="1">
      <c r="C644" s="31"/>
      <c r="F644" s="25"/>
      <c r="G644" s="26"/>
    </row>
    <row r="645" ht="18.75" customHeight="1">
      <c r="C645" s="31"/>
      <c r="F645" s="25"/>
      <c r="G645" s="26"/>
    </row>
    <row r="646" ht="18.75" customHeight="1">
      <c r="C646" s="31"/>
      <c r="F646" s="25"/>
      <c r="G646" s="26"/>
    </row>
    <row r="647" ht="18.75" customHeight="1">
      <c r="C647" s="31"/>
      <c r="F647" s="25"/>
      <c r="G647" s="26"/>
    </row>
    <row r="648" ht="18.75" customHeight="1">
      <c r="C648" s="31"/>
      <c r="F648" s="25"/>
      <c r="G648" s="26"/>
    </row>
    <row r="649" ht="18.75" customHeight="1">
      <c r="C649" s="31"/>
      <c r="F649" s="25"/>
      <c r="G649" s="26"/>
    </row>
    <row r="650" ht="18.75" customHeight="1">
      <c r="C650" s="31"/>
      <c r="F650" s="25"/>
      <c r="G650" s="26"/>
    </row>
    <row r="651" ht="18.75" customHeight="1">
      <c r="C651" s="31"/>
      <c r="F651" s="25"/>
      <c r="G651" s="26"/>
    </row>
    <row r="652" ht="18.75" customHeight="1">
      <c r="C652" s="31"/>
      <c r="F652" s="25"/>
      <c r="G652" s="26"/>
    </row>
    <row r="653" ht="18.75" customHeight="1">
      <c r="C653" s="31"/>
      <c r="F653" s="25"/>
      <c r="G653" s="26"/>
    </row>
    <row r="654" ht="18.75" customHeight="1">
      <c r="C654" s="31"/>
      <c r="F654" s="25"/>
      <c r="G654" s="26"/>
    </row>
    <row r="655" ht="18.75" customHeight="1">
      <c r="C655" s="31"/>
      <c r="F655" s="25"/>
      <c r="G655" s="26"/>
    </row>
    <row r="656" ht="18.75" customHeight="1">
      <c r="C656" s="31"/>
      <c r="F656" s="25"/>
      <c r="G656" s="26"/>
    </row>
    <row r="657" ht="18.75" customHeight="1">
      <c r="C657" s="31"/>
      <c r="F657" s="25"/>
      <c r="G657" s="26"/>
    </row>
    <row r="658" ht="18.75" customHeight="1">
      <c r="C658" s="31"/>
      <c r="F658" s="25"/>
      <c r="G658" s="26"/>
    </row>
    <row r="659" ht="18.75" customHeight="1">
      <c r="C659" s="31"/>
      <c r="F659" s="25"/>
      <c r="G659" s="26"/>
    </row>
    <row r="660" ht="18.75" customHeight="1">
      <c r="C660" s="31"/>
      <c r="F660" s="25"/>
      <c r="G660" s="26"/>
    </row>
    <row r="661" ht="18.75" customHeight="1">
      <c r="C661" s="31"/>
      <c r="F661" s="25"/>
      <c r="G661" s="26"/>
    </row>
    <row r="662" ht="18.75" customHeight="1">
      <c r="C662" s="31"/>
      <c r="F662" s="25"/>
      <c r="G662" s="26"/>
    </row>
    <row r="663" ht="18.75" customHeight="1">
      <c r="C663" s="31"/>
      <c r="F663" s="25"/>
      <c r="G663" s="26"/>
    </row>
    <row r="664" ht="18.75" customHeight="1">
      <c r="C664" s="31"/>
      <c r="F664" s="25"/>
      <c r="G664" s="26"/>
    </row>
    <row r="665" ht="18.75" customHeight="1">
      <c r="C665" s="31"/>
      <c r="F665" s="25"/>
      <c r="G665" s="26"/>
    </row>
    <row r="666" ht="18.75" customHeight="1">
      <c r="C666" s="31"/>
      <c r="F666" s="25"/>
      <c r="G666" s="26"/>
    </row>
    <row r="667" ht="18.75" customHeight="1">
      <c r="C667" s="31"/>
      <c r="F667" s="25"/>
      <c r="G667" s="26"/>
    </row>
    <row r="668" ht="18.75" customHeight="1">
      <c r="C668" s="31"/>
      <c r="F668" s="25"/>
      <c r="G668" s="26"/>
    </row>
    <row r="669" ht="18.75" customHeight="1">
      <c r="C669" s="31"/>
      <c r="F669" s="25"/>
      <c r="G669" s="26"/>
    </row>
    <row r="670" ht="18.75" customHeight="1">
      <c r="C670" s="31"/>
      <c r="F670" s="25"/>
      <c r="G670" s="26"/>
    </row>
    <row r="671" ht="18.75" customHeight="1">
      <c r="C671" s="31"/>
      <c r="F671" s="25"/>
      <c r="G671" s="26"/>
    </row>
    <row r="672" ht="18.75" customHeight="1">
      <c r="C672" s="31"/>
      <c r="F672" s="25"/>
      <c r="G672" s="26"/>
    </row>
    <row r="673" ht="18.75" customHeight="1">
      <c r="C673" s="31"/>
      <c r="F673" s="25"/>
      <c r="G673" s="26"/>
    </row>
    <row r="674" ht="18.75" customHeight="1">
      <c r="C674" s="31"/>
      <c r="F674" s="25"/>
      <c r="G674" s="26"/>
    </row>
    <row r="675" ht="18.75" customHeight="1">
      <c r="C675" s="31"/>
      <c r="F675" s="25"/>
      <c r="G675" s="26"/>
    </row>
    <row r="676" ht="18.75" customHeight="1">
      <c r="C676" s="31"/>
      <c r="F676" s="25"/>
      <c r="G676" s="26"/>
    </row>
    <row r="677" ht="18.75" customHeight="1">
      <c r="C677" s="31"/>
      <c r="F677" s="25"/>
      <c r="G677" s="26"/>
    </row>
    <row r="678" ht="18.75" customHeight="1">
      <c r="C678" s="31"/>
      <c r="F678" s="25"/>
      <c r="G678" s="26"/>
    </row>
    <row r="679" ht="18.75" customHeight="1">
      <c r="C679" s="31"/>
      <c r="F679" s="25"/>
      <c r="G679" s="26"/>
    </row>
    <row r="680" ht="18.75" customHeight="1">
      <c r="C680" s="31"/>
      <c r="F680" s="25"/>
      <c r="G680" s="26"/>
    </row>
    <row r="681" ht="18.75" customHeight="1">
      <c r="C681" s="31"/>
      <c r="F681" s="25"/>
      <c r="G681" s="26"/>
    </row>
    <row r="682" ht="18.75" customHeight="1">
      <c r="C682" s="31"/>
      <c r="F682" s="25"/>
      <c r="G682" s="26"/>
    </row>
    <row r="683" ht="18.75" customHeight="1">
      <c r="C683" s="31"/>
      <c r="F683" s="25"/>
      <c r="G683" s="26"/>
    </row>
    <row r="684" ht="18.75" customHeight="1">
      <c r="C684" s="31"/>
      <c r="F684" s="25"/>
      <c r="G684" s="26"/>
    </row>
    <row r="685" ht="18.75" customHeight="1">
      <c r="C685" s="31"/>
      <c r="F685" s="25"/>
      <c r="G685" s="26"/>
    </row>
    <row r="686" ht="18.75" customHeight="1">
      <c r="C686" s="31"/>
      <c r="F686" s="25"/>
      <c r="G686" s="26"/>
    </row>
    <row r="687" ht="18.75" customHeight="1">
      <c r="C687" s="31"/>
      <c r="F687" s="25"/>
      <c r="G687" s="26"/>
    </row>
    <row r="688" ht="18.75" customHeight="1">
      <c r="C688" s="31"/>
      <c r="F688" s="25"/>
      <c r="G688" s="26"/>
    </row>
    <row r="689" ht="18.75" customHeight="1">
      <c r="C689" s="31"/>
      <c r="F689" s="25"/>
      <c r="G689" s="26"/>
    </row>
    <row r="690" ht="18.75" customHeight="1">
      <c r="C690" s="31"/>
      <c r="F690" s="25"/>
      <c r="G690" s="26"/>
    </row>
    <row r="691" ht="18.75" customHeight="1">
      <c r="C691" s="31"/>
      <c r="F691" s="25"/>
      <c r="G691" s="26"/>
    </row>
    <row r="692" ht="18.75" customHeight="1">
      <c r="C692" s="31"/>
      <c r="F692" s="25"/>
      <c r="G692" s="26"/>
    </row>
    <row r="693" ht="18.75" customHeight="1">
      <c r="C693" s="31"/>
      <c r="F693" s="25"/>
      <c r="G693" s="26"/>
    </row>
    <row r="694" ht="18.75" customHeight="1">
      <c r="C694" s="31"/>
      <c r="F694" s="25"/>
      <c r="G694" s="26"/>
    </row>
    <row r="695" ht="18.75" customHeight="1">
      <c r="C695" s="31"/>
      <c r="F695" s="25"/>
      <c r="G695" s="26"/>
    </row>
    <row r="696" ht="18.75" customHeight="1">
      <c r="C696" s="31"/>
      <c r="F696" s="25"/>
      <c r="G696" s="26"/>
    </row>
    <row r="697" ht="18.75" customHeight="1">
      <c r="C697" s="31"/>
      <c r="F697" s="25"/>
      <c r="G697" s="26"/>
    </row>
    <row r="698" ht="18.75" customHeight="1">
      <c r="C698" s="31"/>
      <c r="F698" s="25"/>
      <c r="G698" s="26"/>
    </row>
    <row r="699" ht="18.75" customHeight="1">
      <c r="C699" s="31"/>
      <c r="F699" s="25"/>
      <c r="G699" s="26"/>
    </row>
    <row r="700" ht="18.75" customHeight="1">
      <c r="C700" s="31"/>
      <c r="F700" s="25"/>
      <c r="G700" s="26"/>
    </row>
    <row r="701" ht="18.75" customHeight="1">
      <c r="C701" s="31"/>
      <c r="F701" s="25"/>
      <c r="G701" s="26"/>
    </row>
    <row r="702" ht="18.75" customHeight="1">
      <c r="C702" s="31"/>
      <c r="F702" s="25"/>
      <c r="G702" s="26"/>
    </row>
    <row r="703" ht="18.75" customHeight="1">
      <c r="C703" s="31"/>
      <c r="F703" s="25"/>
      <c r="G703" s="26"/>
    </row>
    <row r="704" ht="18.75" customHeight="1">
      <c r="C704" s="31"/>
      <c r="F704" s="25"/>
      <c r="G704" s="26"/>
    </row>
    <row r="705" ht="18.75" customHeight="1">
      <c r="C705" s="31"/>
      <c r="F705" s="25"/>
      <c r="G705" s="26"/>
    </row>
    <row r="706" ht="18.75" customHeight="1">
      <c r="C706" s="31"/>
      <c r="F706" s="25"/>
      <c r="G706" s="26"/>
    </row>
    <row r="707" ht="18.75" customHeight="1">
      <c r="C707" s="31"/>
      <c r="F707" s="25"/>
      <c r="G707" s="26"/>
    </row>
    <row r="708" ht="18.75" customHeight="1">
      <c r="C708" s="31"/>
      <c r="F708" s="25"/>
      <c r="G708" s="26"/>
    </row>
    <row r="709" ht="18.75" customHeight="1">
      <c r="C709" s="31"/>
      <c r="F709" s="25"/>
      <c r="G709" s="26"/>
    </row>
    <row r="710" ht="18.75" customHeight="1">
      <c r="C710" s="31"/>
      <c r="F710" s="25"/>
      <c r="G710" s="26"/>
    </row>
    <row r="711" ht="18.75" customHeight="1">
      <c r="C711" s="31"/>
      <c r="F711" s="25"/>
      <c r="G711" s="26"/>
    </row>
    <row r="712" ht="18.75" customHeight="1">
      <c r="C712" s="31"/>
      <c r="F712" s="25"/>
      <c r="G712" s="26"/>
    </row>
    <row r="713" ht="18.75" customHeight="1">
      <c r="C713" s="31"/>
      <c r="F713" s="25"/>
      <c r="G713" s="26"/>
    </row>
    <row r="714" ht="18.75" customHeight="1">
      <c r="C714" s="31"/>
      <c r="F714" s="25"/>
      <c r="G714" s="26"/>
    </row>
    <row r="715" ht="18.75" customHeight="1">
      <c r="C715" s="31"/>
      <c r="F715" s="25"/>
      <c r="G715" s="26"/>
    </row>
    <row r="716" ht="18.75" customHeight="1">
      <c r="C716" s="31"/>
      <c r="F716" s="25"/>
      <c r="G716" s="26"/>
    </row>
    <row r="717" ht="18.75" customHeight="1">
      <c r="C717" s="31"/>
      <c r="F717" s="25"/>
      <c r="G717" s="26"/>
    </row>
    <row r="718" ht="18.75" customHeight="1">
      <c r="C718" s="31"/>
      <c r="F718" s="25"/>
      <c r="G718" s="26"/>
    </row>
    <row r="719" ht="18.75" customHeight="1">
      <c r="C719" s="31"/>
      <c r="F719" s="25"/>
      <c r="G719" s="26"/>
    </row>
    <row r="720" ht="18.75" customHeight="1">
      <c r="C720" s="31"/>
      <c r="F720" s="25"/>
      <c r="G720" s="26"/>
    </row>
    <row r="721" ht="18.75" customHeight="1">
      <c r="C721" s="31"/>
      <c r="F721" s="25"/>
      <c r="G721" s="26"/>
    </row>
    <row r="722" ht="18.75" customHeight="1">
      <c r="C722" s="31"/>
      <c r="F722" s="25"/>
      <c r="G722" s="26"/>
    </row>
    <row r="723" ht="18.75" customHeight="1">
      <c r="C723" s="31"/>
      <c r="F723" s="25"/>
      <c r="G723" s="26"/>
    </row>
    <row r="724" ht="18.75" customHeight="1">
      <c r="C724" s="31"/>
      <c r="F724" s="25"/>
      <c r="G724" s="26"/>
    </row>
    <row r="725" ht="18.75" customHeight="1">
      <c r="C725" s="31"/>
      <c r="F725" s="25"/>
      <c r="G725" s="26"/>
    </row>
    <row r="726" ht="18.75" customHeight="1">
      <c r="C726" s="31"/>
      <c r="F726" s="25"/>
      <c r="G726" s="26"/>
    </row>
    <row r="727" ht="18.75" customHeight="1">
      <c r="C727" s="31"/>
      <c r="F727" s="25"/>
      <c r="G727" s="26"/>
    </row>
    <row r="728" ht="18.75" customHeight="1">
      <c r="C728" s="31"/>
      <c r="F728" s="25"/>
      <c r="G728" s="26"/>
    </row>
    <row r="729" ht="18.75" customHeight="1">
      <c r="C729" s="31"/>
      <c r="F729" s="25"/>
      <c r="G729" s="26"/>
    </row>
    <row r="730" ht="18.75" customHeight="1">
      <c r="C730" s="31"/>
      <c r="F730" s="25"/>
      <c r="G730" s="26"/>
    </row>
    <row r="731" ht="18.75" customHeight="1">
      <c r="C731" s="31"/>
      <c r="F731" s="25"/>
      <c r="G731" s="26"/>
    </row>
    <row r="732" ht="18.75" customHeight="1">
      <c r="C732" s="31"/>
      <c r="F732" s="25"/>
      <c r="G732" s="26"/>
    </row>
    <row r="733" ht="18.75" customHeight="1">
      <c r="C733" s="31"/>
      <c r="F733" s="25"/>
      <c r="G733" s="26"/>
    </row>
    <row r="734" ht="18.75" customHeight="1">
      <c r="C734" s="31"/>
      <c r="F734" s="25"/>
      <c r="G734" s="26"/>
    </row>
    <row r="735" ht="18.75" customHeight="1">
      <c r="C735" s="31"/>
      <c r="F735" s="25"/>
      <c r="G735" s="26"/>
    </row>
    <row r="736" ht="18.75" customHeight="1">
      <c r="C736" s="31"/>
      <c r="F736" s="25"/>
      <c r="G736" s="26"/>
    </row>
    <row r="737" ht="18.75" customHeight="1">
      <c r="C737" s="31"/>
      <c r="F737" s="25"/>
      <c r="G737" s="26"/>
    </row>
    <row r="738" ht="18.75" customHeight="1">
      <c r="C738" s="31"/>
      <c r="F738" s="25"/>
      <c r="G738" s="26"/>
    </row>
    <row r="739" ht="18.75" customHeight="1">
      <c r="C739" s="31"/>
      <c r="F739" s="25"/>
      <c r="G739" s="26"/>
    </row>
    <row r="740" ht="18.75" customHeight="1">
      <c r="C740" s="31"/>
      <c r="F740" s="25"/>
      <c r="G740" s="26"/>
    </row>
    <row r="741" ht="18.75" customHeight="1">
      <c r="C741" s="31"/>
      <c r="F741" s="25"/>
      <c r="G741" s="26"/>
    </row>
    <row r="742" ht="18.75" customHeight="1">
      <c r="C742" s="31"/>
      <c r="F742" s="25"/>
      <c r="G742" s="26"/>
    </row>
    <row r="743" ht="18.75" customHeight="1">
      <c r="C743" s="31"/>
      <c r="F743" s="25"/>
      <c r="G743" s="26"/>
    </row>
    <row r="744" ht="18.75" customHeight="1">
      <c r="C744" s="31"/>
      <c r="F744" s="25"/>
      <c r="G744" s="26"/>
    </row>
    <row r="745" ht="18.75" customHeight="1">
      <c r="C745" s="31"/>
      <c r="F745" s="25"/>
      <c r="G745" s="26"/>
    </row>
    <row r="746" ht="18.75" customHeight="1">
      <c r="C746" s="31"/>
      <c r="F746" s="25"/>
      <c r="G746" s="26"/>
    </row>
    <row r="747" ht="18.75" customHeight="1">
      <c r="C747" s="31"/>
      <c r="F747" s="25"/>
      <c r="G747" s="26"/>
    </row>
    <row r="748" ht="18.75" customHeight="1">
      <c r="C748" s="31"/>
      <c r="F748" s="25"/>
      <c r="G748" s="26"/>
    </row>
    <row r="749" ht="18.75" customHeight="1">
      <c r="C749" s="31"/>
      <c r="F749" s="25"/>
      <c r="G749" s="26"/>
    </row>
    <row r="750" ht="18.75" customHeight="1">
      <c r="C750" s="31"/>
      <c r="F750" s="25"/>
      <c r="G750" s="26"/>
    </row>
    <row r="751" ht="18.75" customHeight="1">
      <c r="C751" s="31"/>
      <c r="F751" s="25"/>
      <c r="G751" s="26"/>
    </row>
    <row r="752" ht="18.75" customHeight="1">
      <c r="C752" s="31"/>
      <c r="F752" s="25"/>
      <c r="G752" s="26"/>
    </row>
    <row r="753" ht="18.75" customHeight="1">
      <c r="C753" s="31"/>
      <c r="F753" s="25"/>
      <c r="G753" s="26"/>
    </row>
    <row r="754" ht="18.75" customHeight="1">
      <c r="C754" s="31"/>
      <c r="F754" s="25"/>
      <c r="G754" s="26"/>
    </row>
    <row r="755" ht="18.75" customHeight="1">
      <c r="C755" s="31"/>
      <c r="F755" s="25"/>
      <c r="G755" s="26"/>
    </row>
    <row r="756" ht="18.75" customHeight="1">
      <c r="C756" s="31"/>
      <c r="F756" s="25"/>
      <c r="G756" s="26"/>
    </row>
    <row r="757" ht="18.75" customHeight="1">
      <c r="C757" s="31"/>
      <c r="F757" s="25"/>
      <c r="G757" s="26"/>
    </row>
    <row r="758" ht="18.75" customHeight="1">
      <c r="C758" s="31"/>
      <c r="F758" s="25"/>
      <c r="G758" s="26"/>
    </row>
    <row r="759" ht="18.75" customHeight="1">
      <c r="C759" s="31"/>
      <c r="F759" s="25"/>
      <c r="G759" s="26"/>
    </row>
    <row r="760" ht="18.75" customHeight="1">
      <c r="C760" s="31"/>
      <c r="F760" s="25"/>
      <c r="G760" s="26"/>
    </row>
    <row r="761" ht="18.75" customHeight="1">
      <c r="C761" s="31"/>
      <c r="F761" s="25"/>
      <c r="G761" s="26"/>
    </row>
    <row r="762" ht="18.75" customHeight="1">
      <c r="C762" s="31"/>
      <c r="F762" s="25"/>
      <c r="G762" s="26"/>
    </row>
    <row r="763" ht="18.75" customHeight="1">
      <c r="C763" s="31"/>
      <c r="F763" s="25"/>
      <c r="G763" s="26"/>
    </row>
    <row r="764" ht="18.75" customHeight="1">
      <c r="C764" s="31"/>
      <c r="F764" s="25"/>
      <c r="G764" s="26"/>
    </row>
    <row r="765" ht="18.75" customHeight="1">
      <c r="C765" s="31"/>
      <c r="F765" s="25"/>
      <c r="G765" s="26"/>
    </row>
    <row r="766" ht="18.75" customHeight="1">
      <c r="C766" s="31"/>
      <c r="F766" s="25"/>
      <c r="G766" s="26"/>
    </row>
    <row r="767" ht="18.75" customHeight="1">
      <c r="C767" s="31"/>
      <c r="F767" s="25"/>
      <c r="G767" s="26"/>
    </row>
    <row r="768" ht="18.75" customHeight="1">
      <c r="C768" s="31"/>
      <c r="F768" s="25"/>
      <c r="G768" s="26"/>
    </row>
    <row r="769" ht="18.75" customHeight="1">
      <c r="C769" s="31"/>
      <c r="F769" s="25"/>
      <c r="G769" s="26"/>
    </row>
    <row r="770" ht="18.75" customHeight="1">
      <c r="C770" s="31"/>
      <c r="F770" s="25"/>
      <c r="G770" s="26"/>
    </row>
    <row r="771" ht="18.75" customHeight="1">
      <c r="C771" s="31"/>
      <c r="F771" s="25"/>
      <c r="G771" s="26"/>
    </row>
    <row r="772" ht="18.75" customHeight="1">
      <c r="C772" s="31"/>
      <c r="F772" s="25"/>
      <c r="G772" s="26"/>
    </row>
    <row r="773" ht="18.75" customHeight="1">
      <c r="C773" s="31"/>
      <c r="F773" s="25"/>
      <c r="G773" s="26"/>
    </row>
    <row r="774" ht="18.75" customHeight="1">
      <c r="C774" s="31"/>
      <c r="F774" s="25"/>
      <c r="G774" s="26"/>
    </row>
    <row r="775" ht="18.75" customHeight="1">
      <c r="C775" s="31"/>
      <c r="F775" s="25"/>
      <c r="G775" s="26"/>
    </row>
    <row r="776" ht="18.75" customHeight="1">
      <c r="C776" s="31"/>
      <c r="F776" s="25"/>
      <c r="G776" s="26"/>
    </row>
    <row r="777" ht="18.75" customHeight="1">
      <c r="C777" s="31"/>
      <c r="F777" s="25"/>
      <c r="G777" s="26"/>
    </row>
    <row r="778" ht="18.75" customHeight="1">
      <c r="C778" s="31"/>
      <c r="F778" s="25"/>
      <c r="G778" s="26"/>
    </row>
    <row r="779" ht="18.75" customHeight="1">
      <c r="C779" s="31"/>
      <c r="F779" s="25"/>
      <c r="G779" s="26"/>
    </row>
    <row r="780" ht="18.75" customHeight="1">
      <c r="C780" s="31"/>
      <c r="F780" s="25"/>
      <c r="G780" s="26"/>
    </row>
    <row r="781" ht="18.75" customHeight="1">
      <c r="C781" s="31"/>
      <c r="F781" s="25"/>
      <c r="G781" s="26"/>
    </row>
    <row r="782" ht="18.75" customHeight="1">
      <c r="C782" s="31"/>
      <c r="F782" s="25"/>
      <c r="G782" s="26"/>
    </row>
    <row r="783" ht="18.75" customHeight="1">
      <c r="C783" s="31"/>
      <c r="F783" s="25"/>
      <c r="G783" s="26"/>
    </row>
    <row r="784" ht="18.75" customHeight="1">
      <c r="C784" s="31"/>
      <c r="F784" s="25"/>
      <c r="G784" s="26"/>
    </row>
    <row r="785" ht="18.75" customHeight="1">
      <c r="C785" s="31"/>
      <c r="F785" s="25"/>
      <c r="G785" s="26"/>
    </row>
    <row r="786" ht="18.75" customHeight="1">
      <c r="C786" s="31"/>
      <c r="F786" s="25"/>
      <c r="G786" s="26"/>
    </row>
    <row r="787" ht="18.75" customHeight="1">
      <c r="C787" s="31"/>
      <c r="F787" s="25"/>
      <c r="G787" s="26"/>
    </row>
    <row r="788" ht="18.75" customHeight="1">
      <c r="C788" s="31"/>
      <c r="F788" s="25"/>
      <c r="G788" s="26"/>
    </row>
    <row r="789" ht="18.75" customHeight="1">
      <c r="C789" s="31"/>
      <c r="F789" s="25"/>
      <c r="G789" s="26"/>
    </row>
    <row r="790" ht="18.75" customHeight="1">
      <c r="C790" s="31"/>
      <c r="F790" s="25"/>
      <c r="G790" s="26"/>
    </row>
    <row r="791" ht="18.75" customHeight="1">
      <c r="C791" s="31"/>
      <c r="F791" s="25"/>
      <c r="G791" s="26"/>
    </row>
    <row r="792" ht="18.75" customHeight="1">
      <c r="C792" s="31"/>
      <c r="F792" s="25"/>
      <c r="G792" s="26"/>
    </row>
    <row r="793" ht="18.75" customHeight="1">
      <c r="C793" s="31"/>
      <c r="F793" s="25"/>
      <c r="G793" s="26"/>
    </row>
    <row r="794" ht="18.75" customHeight="1">
      <c r="C794" s="31"/>
      <c r="F794" s="25"/>
      <c r="G794" s="26"/>
    </row>
    <row r="795" ht="18.75" customHeight="1">
      <c r="C795" s="31"/>
      <c r="F795" s="25"/>
      <c r="G795" s="26"/>
    </row>
    <row r="796" ht="18.75" customHeight="1">
      <c r="C796" s="31"/>
      <c r="F796" s="25"/>
      <c r="G796" s="26"/>
    </row>
    <row r="797" ht="18.75" customHeight="1">
      <c r="C797" s="31"/>
      <c r="F797" s="25"/>
      <c r="G797" s="26"/>
    </row>
    <row r="798" ht="18.75" customHeight="1">
      <c r="C798" s="31"/>
      <c r="F798" s="25"/>
      <c r="G798" s="26"/>
    </row>
    <row r="799" ht="18.75" customHeight="1">
      <c r="C799" s="31"/>
      <c r="F799" s="25"/>
      <c r="G799" s="26"/>
    </row>
    <row r="800" ht="18.75" customHeight="1">
      <c r="C800" s="31"/>
      <c r="F800" s="25"/>
      <c r="G800" s="26"/>
    </row>
    <row r="801" ht="18.75" customHeight="1">
      <c r="C801" s="31"/>
      <c r="F801" s="25"/>
      <c r="G801" s="26"/>
    </row>
    <row r="802" ht="18.75" customHeight="1">
      <c r="C802" s="31"/>
      <c r="F802" s="25"/>
      <c r="G802" s="26"/>
    </row>
    <row r="803" ht="18.75" customHeight="1">
      <c r="C803" s="31"/>
      <c r="F803" s="25"/>
      <c r="G803" s="26"/>
    </row>
    <row r="804" ht="18.75" customHeight="1">
      <c r="C804" s="31"/>
      <c r="F804" s="25"/>
      <c r="G804" s="26"/>
    </row>
    <row r="805" ht="18.75" customHeight="1">
      <c r="C805" s="31"/>
      <c r="F805" s="25"/>
      <c r="G805" s="26"/>
    </row>
    <row r="806" ht="18.75" customHeight="1">
      <c r="C806" s="31"/>
      <c r="F806" s="25"/>
      <c r="G806" s="26"/>
    </row>
    <row r="807" ht="18.75" customHeight="1">
      <c r="C807" s="31"/>
      <c r="F807" s="25"/>
      <c r="G807" s="26"/>
    </row>
    <row r="808" ht="18.75" customHeight="1">
      <c r="C808" s="31"/>
      <c r="F808" s="25"/>
      <c r="G808" s="26"/>
    </row>
    <row r="809" ht="18.75" customHeight="1">
      <c r="C809" s="31"/>
      <c r="F809" s="25"/>
      <c r="G809" s="26"/>
    </row>
    <row r="810" ht="18.75" customHeight="1">
      <c r="C810" s="31"/>
      <c r="F810" s="25"/>
      <c r="G810" s="26"/>
    </row>
    <row r="811" ht="18.75" customHeight="1">
      <c r="C811" s="31"/>
      <c r="F811" s="25"/>
      <c r="G811" s="26"/>
    </row>
    <row r="812" ht="18.75" customHeight="1">
      <c r="C812" s="31"/>
      <c r="F812" s="25"/>
      <c r="G812" s="26"/>
    </row>
    <row r="813" ht="18.75" customHeight="1">
      <c r="C813" s="31"/>
      <c r="F813" s="25"/>
      <c r="G813" s="26"/>
    </row>
    <row r="814" ht="18.75" customHeight="1">
      <c r="C814" s="31"/>
      <c r="F814" s="25"/>
      <c r="G814" s="26"/>
    </row>
    <row r="815" ht="18.75" customHeight="1">
      <c r="C815" s="31"/>
      <c r="F815" s="25"/>
      <c r="G815" s="26"/>
    </row>
    <row r="816" ht="18.75" customHeight="1">
      <c r="C816" s="31"/>
      <c r="F816" s="25"/>
      <c r="G816" s="26"/>
    </row>
    <row r="817" ht="18.75" customHeight="1">
      <c r="C817" s="31"/>
      <c r="F817" s="25"/>
      <c r="G817" s="26"/>
    </row>
    <row r="818" ht="18.75" customHeight="1">
      <c r="C818" s="31"/>
      <c r="F818" s="25"/>
      <c r="G818" s="26"/>
    </row>
    <row r="819" ht="18.75" customHeight="1">
      <c r="C819" s="31"/>
      <c r="F819" s="25"/>
      <c r="G819" s="26"/>
    </row>
    <row r="820" ht="18.75" customHeight="1">
      <c r="C820" s="31"/>
      <c r="F820" s="25"/>
      <c r="G820" s="26"/>
    </row>
    <row r="821" ht="18.75" customHeight="1">
      <c r="C821" s="31"/>
      <c r="F821" s="25"/>
      <c r="G821" s="26"/>
    </row>
    <row r="822" ht="18.75" customHeight="1">
      <c r="C822" s="31"/>
      <c r="F822" s="25"/>
      <c r="G822" s="26"/>
    </row>
    <row r="823" ht="18.75" customHeight="1">
      <c r="C823" s="31"/>
      <c r="F823" s="25"/>
      <c r="G823" s="26"/>
    </row>
    <row r="824" ht="18.75" customHeight="1">
      <c r="C824" s="31"/>
      <c r="F824" s="25"/>
      <c r="G824" s="26"/>
    </row>
    <row r="825" ht="18.75" customHeight="1">
      <c r="C825" s="31"/>
      <c r="F825" s="25"/>
      <c r="G825" s="26"/>
    </row>
    <row r="826" ht="18.75" customHeight="1">
      <c r="C826" s="31"/>
      <c r="F826" s="25"/>
      <c r="G826" s="26"/>
    </row>
    <row r="827" ht="18.75" customHeight="1">
      <c r="C827" s="31"/>
      <c r="F827" s="25"/>
      <c r="G827" s="26"/>
    </row>
    <row r="828" ht="18.75" customHeight="1">
      <c r="C828" s="31"/>
      <c r="F828" s="25"/>
      <c r="G828" s="26"/>
    </row>
    <row r="829" ht="18.75" customHeight="1">
      <c r="C829" s="31"/>
      <c r="F829" s="25"/>
      <c r="G829" s="26"/>
    </row>
    <row r="830" ht="18.75" customHeight="1">
      <c r="C830" s="31"/>
      <c r="F830" s="25"/>
      <c r="G830" s="26"/>
    </row>
    <row r="831" ht="18.75" customHeight="1">
      <c r="C831" s="31"/>
      <c r="F831" s="25"/>
      <c r="G831" s="26"/>
    </row>
    <row r="832" ht="18.75" customHeight="1">
      <c r="C832" s="31"/>
      <c r="F832" s="25"/>
      <c r="G832" s="26"/>
    </row>
    <row r="833" ht="18.75" customHeight="1">
      <c r="C833" s="31"/>
      <c r="F833" s="25"/>
      <c r="G833" s="26"/>
    </row>
    <row r="834" ht="18.75" customHeight="1">
      <c r="C834" s="31"/>
      <c r="F834" s="25"/>
      <c r="G834" s="26"/>
    </row>
    <row r="835" ht="18.75" customHeight="1">
      <c r="C835" s="31"/>
      <c r="F835" s="25"/>
      <c r="G835" s="26"/>
    </row>
    <row r="836" ht="18.75" customHeight="1">
      <c r="C836" s="31"/>
      <c r="F836" s="25"/>
      <c r="G836" s="26"/>
    </row>
    <row r="837" ht="18.75" customHeight="1">
      <c r="C837" s="31"/>
      <c r="F837" s="25"/>
      <c r="G837" s="26"/>
    </row>
    <row r="838" ht="18.75" customHeight="1">
      <c r="C838" s="31"/>
      <c r="F838" s="25"/>
      <c r="G838" s="26"/>
    </row>
    <row r="839" ht="18.75" customHeight="1">
      <c r="C839" s="31"/>
      <c r="F839" s="25"/>
      <c r="G839" s="26"/>
    </row>
    <row r="840" ht="18.75" customHeight="1">
      <c r="C840" s="31"/>
      <c r="F840" s="25"/>
      <c r="G840" s="26"/>
    </row>
    <row r="841" ht="18.75" customHeight="1">
      <c r="C841" s="31"/>
      <c r="F841" s="25"/>
      <c r="G841" s="26"/>
    </row>
    <row r="842" ht="18.75" customHeight="1">
      <c r="C842" s="31"/>
      <c r="F842" s="25"/>
      <c r="G842" s="26"/>
    </row>
    <row r="843" ht="18.75" customHeight="1">
      <c r="C843" s="31"/>
      <c r="F843" s="25"/>
      <c r="G843" s="26"/>
    </row>
    <row r="844" ht="18.75" customHeight="1">
      <c r="C844" s="31"/>
      <c r="F844" s="25"/>
      <c r="G844" s="26"/>
    </row>
    <row r="845" ht="18.75" customHeight="1">
      <c r="C845" s="31"/>
      <c r="F845" s="25"/>
      <c r="G845" s="26"/>
    </row>
    <row r="846" ht="18.75" customHeight="1">
      <c r="C846" s="31"/>
      <c r="F846" s="25"/>
      <c r="G846" s="26"/>
    </row>
    <row r="847" ht="18.75" customHeight="1">
      <c r="C847" s="31"/>
      <c r="F847" s="25"/>
      <c r="G847" s="26"/>
    </row>
    <row r="848" ht="18.75" customHeight="1">
      <c r="C848" s="31"/>
      <c r="F848" s="25"/>
      <c r="G848" s="26"/>
    </row>
    <row r="849" ht="18.75" customHeight="1">
      <c r="C849" s="31"/>
      <c r="F849" s="25"/>
      <c r="G849" s="26"/>
    </row>
    <row r="850" ht="18.75" customHeight="1">
      <c r="C850" s="31"/>
      <c r="F850" s="25"/>
      <c r="G850" s="26"/>
    </row>
    <row r="851" ht="18.75" customHeight="1">
      <c r="C851" s="31"/>
      <c r="F851" s="25"/>
      <c r="G851" s="26"/>
    </row>
    <row r="852" ht="18.75" customHeight="1">
      <c r="C852" s="31"/>
      <c r="F852" s="25"/>
      <c r="G852" s="26"/>
    </row>
    <row r="853" ht="18.75" customHeight="1">
      <c r="C853" s="31"/>
      <c r="F853" s="25"/>
      <c r="G853" s="26"/>
    </row>
    <row r="854" ht="18.75" customHeight="1">
      <c r="C854" s="31"/>
      <c r="F854" s="25"/>
      <c r="G854" s="26"/>
    </row>
    <row r="855" ht="18.75" customHeight="1">
      <c r="C855" s="31"/>
      <c r="F855" s="25"/>
      <c r="G855" s="26"/>
    </row>
    <row r="856" ht="18.75" customHeight="1">
      <c r="C856" s="31"/>
      <c r="F856" s="25"/>
      <c r="G856" s="26"/>
    </row>
    <row r="857" ht="18.75" customHeight="1">
      <c r="C857" s="31"/>
      <c r="F857" s="25"/>
      <c r="G857" s="26"/>
    </row>
    <row r="858" ht="18.75" customHeight="1">
      <c r="C858" s="31"/>
      <c r="F858" s="25"/>
      <c r="G858" s="26"/>
    </row>
    <row r="859" ht="18.75" customHeight="1">
      <c r="C859" s="31"/>
      <c r="F859" s="25"/>
      <c r="G859" s="26"/>
    </row>
    <row r="860" ht="18.75" customHeight="1">
      <c r="C860" s="31"/>
      <c r="F860" s="25"/>
      <c r="G860" s="26"/>
    </row>
    <row r="861" ht="18.75" customHeight="1">
      <c r="C861" s="31"/>
      <c r="F861" s="25"/>
      <c r="G861" s="26"/>
    </row>
    <row r="862" ht="18.75" customHeight="1">
      <c r="C862" s="31"/>
      <c r="F862" s="25"/>
      <c r="G862" s="26"/>
    </row>
    <row r="863" ht="18.75" customHeight="1">
      <c r="C863" s="31"/>
      <c r="F863" s="25"/>
      <c r="G863" s="26"/>
    </row>
    <row r="864" ht="18.75" customHeight="1">
      <c r="C864" s="31"/>
      <c r="F864" s="25"/>
      <c r="G864" s="26"/>
    </row>
    <row r="865" ht="18.75" customHeight="1">
      <c r="C865" s="31"/>
      <c r="F865" s="25"/>
      <c r="G865" s="26"/>
    </row>
    <row r="866" ht="18.75" customHeight="1">
      <c r="C866" s="31"/>
      <c r="F866" s="25"/>
      <c r="G866" s="26"/>
    </row>
    <row r="867" ht="18.75" customHeight="1">
      <c r="C867" s="31"/>
      <c r="F867" s="25"/>
      <c r="G867" s="26"/>
    </row>
    <row r="868" ht="18.75" customHeight="1">
      <c r="C868" s="31"/>
      <c r="F868" s="25"/>
      <c r="G868" s="26"/>
    </row>
    <row r="869" ht="18.75" customHeight="1">
      <c r="C869" s="31"/>
      <c r="F869" s="25"/>
      <c r="G869" s="26"/>
    </row>
    <row r="870" ht="18.75" customHeight="1">
      <c r="C870" s="31"/>
      <c r="F870" s="25"/>
      <c r="G870" s="26"/>
    </row>
    <row r="871" ht="18.75" customHeight="1">
      <c r="C871" s="31"/>
      <c r="F871" s="25"/>
      <c r="G871" s="26"/>
    </row>
    <row r="872" ht="18.75" customHeight="1">
      <c r="C872" s="31"/>
      <c r="F872" s="25"/>
      <c r="G872" s="26"/>
    </row>
    <row r="873" ht="18.75" customHeight="1">
      <c r="C873" s="31"/>
      <c r="F873" s="25"/>
      <c r="G873" s="26"/>
    </row>
    <row r="874" ht="18.75" customHeight="1">
      <c r="C874" s="31"/>
      <c r="F874" s="25"/>
      <c r="G874" s="26"/>
    </row>
    <row r="875" ht="18.75" customHeight="1">
      <c r="C875" s="31"/>
      <c r="F875" s="25"/>
      <c r="G875" s="26"/>
    </row>
    <row r="876" ht="18.75" customHeight="1">
      <c r="C876" s="31"/>
      <c r="F876" s="25"/>
      <c r="G876" s="26"/>
    </row>
    <row r="877" ht="18.75" customHeight="1">
      <c r="C877" s="31"/>
      <c r="F877" s="25"/>
      <c r="G877" s="26"/>
    </row>
    <row r="878" ht="18.75" customHeight="1">
      <c r="C878" s="31"/>
      <c r="F878" s="25"/>
      <c r="G878" s="26"/>
    </row>
    <row r="879" ht="18.75" customHeight="1">
      <c r="C879" s="31"/>
      <c r="F879" s="25"/>
      <c r="G879" s="26"/>
    </row>
    <row r="880" ht="18.75" customHeight="1">
      <c r="C880" s="31"/>
      <c r="F880" s="25"/>
      <c r="G880" s="26"/>
    </row>
    <row r="881" ht="18.75" customHeight="1">
      <c r="C881" s="31"/>
      <c r="F881" s="25"/>
      <c r="G881" s="26"/>
    </row>
    <row r="882" ht="18.75" customHeight="1">
      <c r="C882" s="31"/>
      <c r="F882" s="25"/>
      <c r="G882" s="26"/>
    </row>
    <row r="883" ht="18.75" customHeight="1">
      <c r="C883" s="31"/>
      <c r="F883" s="25"/>
      <c r="G883" s="26"/>
    </row>
    <row r="884" ht="18.75" customHeight="1">
      <c r="C884" s="31"/>
      <c r="F884" s="25"/>
      <c r="G884" s="26"/>
    </row>
    <row r="885" ht="18.75" customHeight="1">
      <c r="C885" s="31"/>
      <c r="F885" s="25"/>
      <c r="G885" s="26"/>
    </row>
    <row r="886" ht="18.75" customHeight="1">
      <c r="C886" s="31"/>
      <c r="F886" s="25"/>
      <c r="G886" s="26"/>
    </row>
    <row r="887" ht="18.75" customHeight="1">
      <c r="C887" s="31"/>
      <c r="F887" s="25"/>
      <c r="G887" s="26"/>
    </row>
    <row r="888" ht="18.75" customHeight="1">
      <c r="C888" s="31"/>
      <c r="F888" s="25"/>
      <c r="G888" s="26"/>
    </row>
    <row r="889" ht="18.75" customHeight="1">
      <c r="C889" s="31"/>
      <c r="F889" s="25"/>
      <c r="G889" s="26"/>
    </row>
    <row r="890" ht="18.75" customHeight="1">
      <c r="C890" s="31"/>
      <c r="F890" s="25"/>
      <c r="G890" s="26"/>
    </row>
    <row r="891" ht="18.75" customHeight="1">
      <c r="C891" s="31"/>
      <c r="F891" s="25"/>
      <c r="G891" s="26"/>
    </row>
    <row r="892" ht="18.75" customHeight="1">
      <c r="C892" s="31"/>
      <c r="F892" s="25"/>
      <c r="G892" s="26"/>
    </row>
    <row r="893" ht="18.75" customHeight="1">
      <c r="C893" s="31"/>
      <c r="F893" s="25"/>
      <c r="G893" s="26"/>
    </row>
    <row r="894" ht="18.75" customHeight="1">
      <c r="C894" s="31"/>
      <c r="F894" s="25"/>
      <c r="G894" s="26"/>
    </row>
    <row r="895" ht="18.75" customHeight="1">
      <c r="C895" s="31"/>
      <c r="F895" s="25"/>
      <c r="G895" s="26"/>
    </row>
    <row r="896" ht="18.75" customHeight="1">
      <c r="C896" s="31"/>
      <c r="F896" s="25"/>
      <c r="G896" s="26"/>
    </row>
    <row r="897" ht="18.75" customHeight="1">
      <c r="C897" s="31"/>
      <c r="F897" s="25"/>
      <c r="G897" s="26"/>
    </row>
    <row r="898" ht="18.75" customHeight="1">
      <c r="C898" s="31"/>
      <c r="F898" s="25"/>
      <c r="G898" s="26"/>
    </row>
    <row r="899" ht="18.75" customHeight="1">
      <c r="C899" s="31"/>
      <c r="F899" s="25"/>
      <c r="G899" s="26"/>
    </row>
    <row r="900" ht="18.75" customHeight="1">
      <c r="C900" s="31"/>
      <c r="F900" s="25"/>
      <c r="G900" s="26"/>
    </row>
    <row r="901" ht="18.75" customHeight="1">
      <c r="C901" s="31"/>
      <c r="F901" s="25"/>
      <c r="G901" s="26"/>
    </row>
    <row r="902" ht="18.75" customHeight="1">
      <c r="C902" s="31"/>
      <c r="F902" s="25"/>
      <c r="G902" s="26"/>
    </row>
    <row r="903" ht="18.75" customHeight="1">
      <c r="C903" s="31"/>
      <c r="F903" s="25"/>
      <c r="G903" s="26"/>
    </row>
    <row r="904" ht="18.75" customHeight="1">
      <c r="C904" s="31"/>
      <c r="F904" s="25"/>
      <c r="G904" s="26"/>
    </row>
    <row r="905" ht="18.75" customHeight="1">
      <c r="C905" s="31"/>
      <c r="F905" s="25"/>
      <c r="G905" s="26"/>
    </row>
    <row r="906" ht="18.75" customHeight="1">
      <c r="C906" s="31"/>
      <c r="F906" s="25"/>
      <c r="G906" s="26"/>
    </row>
    <row r="907" ht="18.75" customHeight="1">
      <c r="C907" s="31"/>
      <c r="F907" s="25"/>
      <c r="G907" s="26"/>
    </row>
    <row r="908" ht="18.75" customHeight="1">
      <c r="C908" s="31"/>
      <c r="F908" s="25"/>
      <c r="G908" s="26"/>
    </row>
    <row r="909" ht="18.75" customHeight="1">
      <c r="C909" s="31"/>
      <c r="F909" s="25"/>
      <c r="G909" s="26"/>
    </row>
    <row r="910" ht="18.75" customHeight="1">
      <c r="C910" s="31"/>
      <c r="F910" s="25"/>
      <c r="G910" s="26"/>
    </row>
    <row r="911" ht="18.75" customHeight="1">
      <c r="C911" s="31"/>
      <c r="F911" s="25"/>
      <c r="G911" s="26"/>
    </row>
    <row r="912" ht="18.75" customHeight="1">
      <c r="C912" s="31"/>
      <c r="F912" s="25"/>
      <c r="G912" s="26"/>
    </row>
    <row r="913" ht="18.75" customHeight="1">
      <c r="C913" s="31"/>
      <c r="F913" s="25"/>
      <c r="G913" s="26"/>
    </row>
    <row r="914" ht="18.75" customHeight="1">
      <c r="C914" s="31"/>
      <c r="F914" s="25"/>
      <c r="G914" s="26"/>
    </row>
    <row r="915" ht="18.75" customHeight="1">
      <c r="C915" s="31"/>
      <c r="F915" s="25"/>
      <c r="G915" s="26"/>
    </row>
    <row r="916" ht="18.75" customHeight="1">
      <c r="C916" s="31"/>
      <c r="F916" s="25"/>
      <c r="G916" s="26"/>
    </row>
    <row r="917" ht="18.75" customHeight="1">
      <c r="C917" s="31"/>
      <c r="F917" s="25"/>
      <c r="G917" s="26"/>
    </row>
    <row r="918" ht="18.75" customHeight="1">
      <c r="C918" s="31"/>
      <c r="F918" s="25"/>
      <c r="G918" s="26"/>
    </row>
    <row r="919" ht="18.75" customHeight="1">
      <c r="C919" s="31"/>
      <c r="F919" s="25"/>
      <c r="G919" s="26"/>
    </row>
    <row r="920" ht="18.75" customHeight="1">
      <c r="C920" s="31"/>
      <c r="F920" s="25"/>
      <c r="G920" s="26"/>
    </row>
    <row r="921" ht="18.75" customHeight="1">
      <c r="C921" s="31"/>
      <c r="F921" s="25"/>
      <c r="G921" s="26"/>
    </row>
    <row r="922" ht="18.75" customHeight="1">
      <c r="C922" s="31"/>
      <c r="F922" s="25"/>
      <c r="G922" s="26"/>
    </row>
    <row r="923" ht="18.75" customHeight="1">
      <c r="C923" s="31"/>
      <c r="F923" s="25"/>
      <c r="G923" s="26"/>
    </row>
    <row r="924" ht="18.75" customHeight="1">
      <c r="C924" s="31"/>
      <c r="F924" s="25"/>
      <c r="G924" s="26"/>
    </row>
    <row r="925" ht="18.75" customHeight="1">
      <c r="C925" s="31"/>
      <c r="F925" s="25"/>
      <c r="G925" s="26"/>
    </row>
    <row r="926" ht="18.75" customHeight="1">
      <c r="C926" s="31"/>
      <c r="F926" s="25"/>
      <c r="G926" s="26"/>
    </row>
    <row r="927" ht="18.75" customHeight="1">
      <c r="C927" s="31"/>
      <c r="F927" s="25"/>
      <c r="G927" s="26"/>
    </row>
    <row r="928" ht="18.75" customHeight="1">
      <c r="C928" s="31"/>
      <c r="F928" s="25"/>
      <c r="G928" s="26"/>
    </row>
    <row r="929" ht="18.75" customHeight="1">
      <c r="C929" s="31"/>
      <c r="F929" s="25"/>
      <c r="G929" s="26"/>
    </row>
    <row r="930" ht="18.75" customHeight="1">
      <c r="C930" s="31"/>
      <c r="F930" s="25"/>
      <c r="G930" s="26"/>
    </row>
    <row r="931" ht="18.75" customHeight="1">
      <c r="C931" s="31"/>
      <c r="F931" s="25"/>
      <c r="G931" s="26"/>
    </row>
    <row r="932" ht="18.75" customHeight="1">
      <c r="C932" s="31"/>
      <c r="F932" s="25"/>
      <c r="G932" s="26"/>
    </row>
    <row r="933" ht="18.75" customHeight="1">
      <c r="C933" s="31"/>
      <c r="F933" s="25"/>
      <c r="G933" s="26"/>
    </row>
    <row r="934" ht="18.75" customHeight="1">
      <c r="C934" s="31"/>
      <c r="F934" s="25"/>
      <c r="G934" s="26"/>
    </row>
    <row r="935" ht="18.75" customHeight="1">
      <c r="C935" s="31"/>
      <c r="F935" s="25"/>
      <c r="G935" s="26"/>
    </row>
    <row r="936" ht="18.75" customHeight="1">
      <c r="C936" s="31"/>
      <c r="F936" s="25"/>
      <c r="G936" s="26"/>
    </row>
    <row r="937" ht="18.75" customHeight="1">
      <c r="C937" s="31"/>
      <c r="F937" s="25"/>
      <c r="G937" s="26"/>
    </row>
    <row r="938" ht="18.75" customHeight="1">
      <c r="C938" s="31"/>
      <c r="F938" s="25"/>
      <c r="G938" s="26"/>
    </row>
    <row r="939" ht="18.75" customHeight="1">
      <c r="C939" s="31"/>
      <c r="F939" s="25"/>
      <c r="G939" s="26"/>
    </row>
    <row r="940" ht="18.75" customHeight="1">
      <c r="C940" s="31"/>
      <c r="F940" s="25"/>
      <c r="G940" s="26"/>
    </row>
    <row r="941" ht="18.75" customHeight="1">
      <c r="C941" s="31"/>
      <c r="F941" s="25"/>
      <c r="G941" s="26"/>
    </row>
    <row r="942" ht="18.75" customHeight="1">
      <c r="C942" s="31"/>
      <c r="F942" s="25"/>
      <c r="G942" s="26"/>
    </row>
    <row r="943" ht="18.75" customHeight="1">
      <c r="C943" s="31"/>
      <c r="F943" s="25"/>
      <c r="G943" s="26"/>
    </row>
    <row r="944" ht="18.75" customHeight="1">
      <c r="C944" s="31"/>
      <c r="F944" s="25"/>
      <c r="G944" s="26"/>
    </row>
    <row r="945" ht="18.75" customHeight="1">
      <c r="C945" s="31"/>
      <c r="F945" s="25"/>
      <c r="G945" s="26"/>
    </row>
    <row r="946" ht="18.75" customHeight="1">
      <c r="C946" s="31"/>
      <c r="F946" s="25"/>
      <c r="G946" s="26"/>
    </row>
    <row r="947" ht="18.75" customHeight="1">
      <c r="C947" s="31"/>
      <c r="F947" s="25"/>
      <c r="G947" s="26"/>
    </row>
    <row r="948" ht="18.75" customHeight="1">
      <c r="C948" s="31"/>
      <c r="F948" s="25"/>
      <c r="G948" s="26"/>
    </row>
    <row r="949" ht="18.75" customHeight="1">
      <c r="C949" s="31"/>
      <c r="F949" s="25"/>
      <c r="G949" s="26"/>
    </row>
    <row r="950" ht="18.75" customHeight="1">
      <c r="C950" s="31"/>
      <c r="F950" s="25"/>
      <c r="G950" s="26"/>
    </row>
    <row r="951" ht="18.75" customHeight="1">
      <c r="C951" s="31"/>
      <c r="F951" s="25"/>
      <c r="G951" s="26"/>
    </row>
    <row r="952" ht="18.75" customHeight="1">
      <c r="C952" s="31"/>
      <c r="F952" s="25"/>
      <c r="G952" s="26"/>
    </row>
    <row r="953" ht="18.75" customHeight="1">
      <c r="C953" s="31"/>
      <c r="F953" s="25"/>
      <c r="G953" s="26"/>
    </row>
    <row r="954" ht="18.75" customHeight="1">
      <c r="C954" s="31"/>
      <c r="F954" s="25"/>
      <c r="G954" s="26"/>
    </row>
    <row r="955" ht="18.75" customHeight="1">
      <c r="C955" s="31"/>
      <c r="F955" s="25"/>
      <c r="G955" s="26"/>
    </row>
    <row r="956" ht="18.75" customHeight="1">
      <c r="C956" s="31"/>
      <c r="F956" s="25"/>
      <c r="G956" s="26"/>
    </row>
    <row r="957" ht="18.75" customHeight="1">
      <c r="C957" s="31"/>
      <c r="F957" s="25"/>
      <c r="G957" s="26"/>
    </row>
    <row r="958" ht="18.75" customHeight="1">
      <c r="C958" s="31"/>
      <c r="F958" s="25"/>
      <c r="G958" s="26"/>
    </row>
    <row r="959" ht="18.75" customHeight="1">
      <c r="C959" s="31"/>
      <c r="F959" s="25"/>
      <c r="G959" s="26"/>
    </row>
    <row r="960" ht="18.75" customHeight="1">
      <c r="C960" s="31"/>
      <c r="F960" s="25"/>
      <c r="G960" s="26"/>
    </row>
    <row r="961" ht="18.75" customHeight="1">
      <c r="C961" s="31"/>
      <c r="F961" s="25"/>
      <c r="G961" s="26"/>
    </row>
    <row r="962" ht="18.75" customHeight="1">
      <c r="C962" s="31"/>
      <c r="F962" s="25"/>
      <c r="G962" s="26"/>
    </row>
    <row r="963" ht="18.75" customHeight="1">
      <c r="C963" s="31"/>
      <c r="F963" s="25"/>
      <c r="G963" s="26"/>
    </row>
    <row r="964" ht="18.75" customHeight="1">
      <c r="C964" s="31"/>
      <c r="F964" s="25"/>
      <c r="G964" s="26"/>
    </row>
    <row r="965" ht="18.75" customHeight="1">
      <c r="C965" s="31"/>
      <c r="F965" s="25"/>
      <c r="G965" s="26"/>
    </row>
    <row r="966" ht="18.75" customHeight="1">
      <c r="C966" s="31"/>
      <c r="F966" s="25"/>
      <c r="G966" s="26"/>
    </row>
    <row r="967" ht="18.75" customHeight="1">
      <c r="C967" s="31"/>
      <c r="F967" s="25"/>
      <c r="G967" s="26"/>
    </row>
    <row r="968" ht="18.75" customHeight="1">
      <c r="C968" s="31"/>
      <c r="F968" s="25"/>
      <c r="G968" s="26"/>
    </row>
    <row r="969" ht="18.75" customHeight="1">
      <c r="C969" s="31"/>
      <c r="F969" s="25"/>
      <c r="G969" s="26"/>
    </row>
    <row r="970" ht="18.75" customHeight="1">
      <c r="C970" s="31"/>
      <c r="F970" s="25"/>
      <c r="G970" s="26"/>
    </row>
    <row r="971" ht="18.75" customHeight="1">
      <c r="C971" s="31"/>
      <c r="F971" s="25"/>
      <c r="G971" s="26"/>
    </row>
    <row r="972" ht="18.75" customHeight="1">
      <c r="C972" s="31"/>
      <c r="F972" s="25"/>
      <c r="G972" s="26"/>
    </row>
    <row r="973" ht="18.75" customHeight="1">
      <c r="C973" s="31"/>
      <c r="F973" s="25"/>
      <c r="G973" s="26"/>
    </row>
    <row r="974" ht="18.75" customHeight="1">
      <c r="C974" s="31"/>
      <c r="F974" s="25"/>
      <c r="G974" s="26"/>
    </row>
    <row r="975" ht="18.75" customHeight="1">
      <c r="C975" s="31"/>
      <c r="F975" s="25"/>
      <c r="G975" s="26"/>
    </row>
    <row r="976" ht="18.75" customHeight="1">
      <c r="C976" s="31"/>
      <c r="F976" s="25"/>
      <c r="G976" s="26"/>
    </row>
    <row r="977" ht="18.75" customHeight="1">
      <c r="C977" s="31"/>
      <c r="F977" s="25"/>
      <c r="G977" s="26"/>
    </row>
    <row r="978" ht="18.75" customHeight="1">
      <c r="C978" s="31"/>
      <c r="F978" s="25"/>
      <c r="G978" s="26"/>
    </row>
    <row r="979" ht="18.75" customHeight="1">
      <c r="C979" s="31"/>
      <c r="F979" s="25"/>
      <c r="G979" s="26"/>
    </row>
    <row r="980" ht="18.75" customHeight="1">
      <c r="C980" s="31"/>
      <c r="F980" s="25"/>
      <c r="G980" s="26"/>
    </row>
    <row r="981" ht="18.75" customHeight="1">
      <c r="C981" s="31"/>
      <c r="F981" s="25"/>
      <c r="G981" s="26"/>
    </row>
    <row r="982" ht="18.75" customHeight="1">
      <c r="C982" s="31"/>
      <c r="F982" s="25"/>
      <c r="G982" s="26"/>
    </row>
    <row r="983" ht="18.75" customHeight="1">
      <c r="C983" s="31"/>
      <c r="F983" s="25"/>
      <c r="G983" s="26"/>
    </row>
    <row r="984" ht="18.75" customHeight="1">
      <c r="C984" s="31"/>
      <c r="F984" s="25"/>
      <c r="G984" s="26"/>
    </row>
    <row r="985" ht="18.75" customHeight="1">
      <c r="C985" s="31"/>
      <c r="F985" s="25"/>
      <c r="G985" s="26"/>
    </row>
    <row r="986" ht="18.75" customHeight="1">
      <c r="C986" s="31"/>
      <c r="F986" s="25"/>
      <c r="G986" s="26"/>
    </row>
    <row r="987" ht="18.75" customHeight="1">
      <c r="C987" s="31"/>
      <c r="F987" s="25"/>
      <c r="G987" s="26"/>
    </row>
    <row r="988" ht="18.75" customHeight="1">
      <c r="C988" s="31"/>
      <c r="F988" s="25"/>
      <c r="G988" s="26"/>
    </row>
    <row r="989" ht="18.75" customHeight="1">
      <c r="C989" s="31"/>
      <c r="F989" s="25"/>
      <c r="G989" s="26"/>
    </row>
    <row r="990" ht="18.75" customHeight="1">
      <c r="C990" s="31"/>
      <c r="F990" s="25"/>
      <c r="G990" s="26"/>
    </row>
    <row r="991" ht="18.75" customHeight="1">
      <c r="C991" s="31"/>
      <c r="F991" s="25"/>
      <c r="G991" s="26"/>
    </row>
    <row r="992" ht="18.75" customHeight="1">
      <c r="C992" s="31"/>
      <c r="F992" s="25"/>
      <c r="G992" s="26"/>
    </row>
    <row r="993" ht="18.75" customHeight="1">
      <c r="C993" s="31"/>
      <c r="F993" s="25"/>
      <c r="G993" s="26"/>
    </row>
    <row r="994" ht="18.75" customHeight="1">
      <c r="C994" s="31"/>
      <c r="F994" s="25"/>
      <c r="G994" s="26"/>
    </row>
    <row r="995" ht="18.75" customHeight="1">
      <c r="C995" s="31"/>
      <c r="F995" s="25"/>
      <c r="G995" s="26"/>
    </row>
    <row r="996" ht="18.75" customHeight="1">
      <c r="C996" s="31"/>
      <c r="F996" s="25"/>
      <c r="G996" s="26"/>
    </row>
    <row r="997" ht="18.75" customHeight="1">
      <c r="C997" s="31"/>
      <c r="F997" s="25"/>
      <c r="G997" s="26"/>
    </row>
    <row r="998" ht="18.75" customHeight="1">
      <c r="C998" s="31"/>
      <c r="F998" s="25"/>
      <c r="G998" s="26"/>
    </row>
    <row r="999" ht="18.75" customHeight="1">
      <c r="C999" s="31"/>
      <c r="F999" s="25"/>
      <c r="G999" s="26"/>
    </row>
    <row r="1000" ht="18.75" customHeight="1">
      <c r="C1000" s="31"/>
      <c r="F1000" s="25"/>
      <c r="G1000" s="26"/>
    </row>
    <row r="1001" ht="18.75" customHeight="1">
      <c r="C1001" s="31"/>
      <c r="F1001" s="25"/>
      <c r="G1001" s="26"/>
    </row>
    <row r="1002" ht="18.75" customHeight="1">
      <c r="C1002" s="31"/>
      <c r="F1002" s="25"/>
      <c r="G1002" s="26"/>
    </row>
    <row r="1003" ht="18.75" customHeight="1">
      <c r="C1003" s="31"/>
      <c r="F1003" s="25"/>
      <c r="G1003" s="26"/>
    </row>
    <row r="1004" ht="18.75" customHeight="1">
      <c r="C1004" s="31"/>
      <c r="F1004" s="25"/>
      <c r="G1004" s="26"/>
    </row>
    <row r="1005" ht="18.75" customHeight="1">
      <c r="C1005" s="31"/>
      <c r="F1005" s="25"/>
      <c r="G1005" s="26"/>
    </row>
    <row r="1006" ht="18.75" customHeight="1">
      <c r="C1006" s="31"/>
      <c r="F1006" s="25"/>
      <c r="G1006" s="26"/>
    </row>
    <row r="1007" ht="18.75" customHeight="1">
      <c r="C1007" s="31"/>
      <c r="F1007" s="25"/>
      <c r="G1007" s="26"/>
    </row>
    <row r="1008" ht="18.75" customHeight="1">
      <c r="C1008" s="31"/>
      <c r="F1008" s="25"/>
      <c r="G1008" s="26"/>
    </row>
    <row r="1009" ht="18.75" customHeight="1">
      <c r="C1009" s="31"/>
      <c r="F1009" s="25"/>
      <c r="G1009" s="26"/>
    </row>
  </sheetData>
  <autoFilter ref="$A$1:$Z$174">
    <sortState ref="A1:Z174">
      <sortCondition descending="1" ref="M1:M174"/>
      <sortCondition descending="1" ref="C1:C174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</hyperlinks>
  <drawing r:id="rId17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29"/>
    <col customWidth="1" min="2" max="2" width="25.71"/>
    <col customWidth="1" min="3" max="3" width="18.29"/>
    <col customWidth="1" min="4" max="4" width="27.86"/>
    <col customWidth="1" min="5" max="5" width="26.71"/>
    <col customWidth="1" min="6" max="6" width="36.29"/>
    <col customWidth="1" min="7" max="7" width="18.29"/>
    <col customWidth="1" min="8" max="8" width="32.14"/>
    <col customWidth="1" min="9" max="9" width="26.71"/>
    <col customWidth="1" min="10" max="10" width="27.71"/>
    <col customWidth="1" min="11" max="11" width="19.71"/>
    <col customWidth="1" min="12" max="12" width="25.14"/>
    <col customWidth="1" min="13" max="13" width="26.71"/>
  </cols>
  <sheetData>
    <row r="1" ht="18.75" customHeight="1">
      <c r="A1" s="32" t="s">
        <v>395</v>
      </c>
      <c r="B1" s="33" t="s">
        <v>122</v>
      </c>
      <c r="C1" s="33" t="s">
        <v>3</v>
      </c>
      <c r="D1" s="33" t="s">
        <v>123</v>
      </c>
      <c r="E1" s="33" t="s">
        <v>124</v>
      </c>
      <c r="F1" s="34" t="s">
        <v>396</v>
      </c>
      <c r="G1" s="33" t="s">
        <v>397</v>
      </c>
      <c r="H1" s="35" t="s">
        <v>128</v>
      </c>
      <c r="I1" s="35" t="s">
        <v>129</v>
      </c>
      <c r="J1" s="35" t="s">
        <v>130</v>
      </c>
      <c r="K1" s="35" t="s">
        <v>131</v>
      </c>
      <c r="L1" s="35" t="s">
        <v>132</v>
      </c>
      <c r="M1" s="35" t="s">
        <v>133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ht="18.75" customHeight="1">
      <c r="A2" s="20" t="s">
        <v>398</v>
      </c>
      <c r="B2" s="21" t="s">
        <v>399</v>
      </c>
      <c r="C2" s="37">
        <v>45881.0</v>
      </c>
      <c r="D2" s="19">
        <v>59.0</v>
      </c>
      <c r="E2" s="19">
        <v>1.0</v>
      </c>
      <c r="F2" s="19">
        <v>60.0</v>
      </c>
      <c r="M2" s="19">
        <v>60.0</v>
      </c>
    </row>
    <row r="3" ht="18.75" customHeight="1">
      <c r="A3" s="20" t="s">
        <v>400</v>
      </c>
      <c r="B3" s="21" t="s">
        <v>401</v>
      </c>
      <c r="C3" s="37">
        <v>45880.0</v>
      </c>
      <c r="D3" s="19">
        <v>5.0</v>
      </c>
      <c r="E3" s="19">
        <v>36.0</v>
      </c>
      <c r="F3" s="19">
        <v>41.0</v>
      </c>
      <c r="M3" s="19">
        <v>41.0</v>
      </c>
    </row>
    <row r="4" ht="18.75" customHeight="1">
      <c r="A4" s="20" t="s">
        <v>402</v>
      </c>
      <c r="B4" s="21" t="s">
        <v>403</v>
      </c>
      <c r="C4" s="37">
        <v>45882.0</v>
      </c>
      <c r="D4" s="19">
        <v>32.0</v>
      </c>
      <c r="E4" s="19">
        <v>0.0</v>
      </c>
      <c r="F4" s="19">
        <v>32.0</v>
      </c>
      <c r="M4" s="19">
        <v>32.0</v>
      </c>
    </row>
    <row r="5" ht="18.75" customHeight="1">
      <c r="A5" s="20" t="s">
        <v>404</v>
      </c>
      <c r="B5" s="21" t="s">
        <v>405</v>
      </c>
      <c r="C5" s="37">
        <v>45875.0</v>
      </c>
      <c r="D5" s="19">
        <v>28.0</v>
      </c>
      <c r="E5" s="19">
        <v>0.0</v>
      </c>
      <c r="F5" s="19">
        <v>28.0</v>
      </c>
      <c r="M5" s="19">
        <v>28.0</v>
      </c>
    </row>
    <row r="6" ht="18.75" customHeight="1">
      <c r="A6" s="20" t="s">
        <v>406</v>
      </c>
      <c r="B6" s="21" t="s">
        <v>407</v>
      </c>
      <c r="C6" s="37">
        <v>45881.0</v>
      </c>
      <c r="D6" s="19">
        <v>1.0</v>
      </c>
      <c r="E6" s="19">
        <v>18.0</v>
      </c>
      <c r="F6" s="19">
        <v>19.0</v>
      </c>
      <c r="G6" s="38">
        <f t="shared" ref="G6:G8" si="1">M6-K6</f>
        <v>12</v>
      </c>
      <c r="K6" s="19">
        <v>7.0</v>
      </c>
      <c r="L6" s="19">
        <v>17.0</v>
      </c>
      <c r="M6" s="19">
        <v>19.0</v>
      </c>
    </row>
    <row r="7" ht="18.75" customHeight="1">
      <c r="A7" s="20" t="s">
        <v>408</v>
      </c>
      <c r="B7" s="21" t="s">
        <v>409</v>
      </c>
      <c r="C7" s="37">
        <v>45877.0</v>
      </c>
      <c r="D7" s="19">
        <v>11.0</v>
      </c>
      <c r="E7" s="19">
        <v>7.0</v>
      </c>
      <c r="F7" s="19">
        <v>18.0</v>
      </c>
      <c r="G7" s="38">
        <f t="shared" si="1"/>
        <v>1</v>
      </c>
      <c r="K7" s="19">
        <v>17.0</v>
      </c>
      <c r="L7" s="19">
        <v>18.0</v>
      </c>
      <c r="M7" s="19">
        <v>18.0</v>
      </c>
    </row>
    <row r="8" ht="18.75" customHeight="1">
      <c r="A8" s="20" t="s">
        <v>410</v>
      </c>
      <c r="B8" s="21" t="s">
        <v>411</v>
      </c>
      <c r="C8" s="37">
        <v>45875.0</v>
      </c>
      <c r="D8" s="19">
        <v>14.0</v>
      </c>
      <c r="E8" s="19">
        <v>4.0</v>
      </c>
      <c r="F8" s="19">
        <v>18.0</v>
      </c>
      <c r="G8" s="38">
        <f t="shared" si="1"/>
        <v>1</v>
      </c>
      <c r="K8" s="19">
        <v>17.0</v>
      </c>
      <c r="M8" s="19">
        <v>18.0</v>
      </c>
    </row>
    <row r="9" ht="18.75" customHeight="1">
      <c r="A9" s="20" t="s">
        <v>412</v>
      </c>
      <c r="B9" s="21" t="s">
        <v>413</v>
      </c>
      <c r="C9" s="37">
        <v>45875.0</v>
      </c>
      <c r="D9" s="19">
        <v>18.0</v>
      </c>
      <c r="E9" s="19">
        <v>0.0</v>
      </c>
      <c r="F9" s="19">
        <v>18.0</v>
      </c>
      <c r="M9" s="19">
        <v>18.0</v>
      </c>
    </row>
    <row r="10" ht="18.75" customHeight="1">
      <c r="A10" s="20" t="s">
        <v>414</v>
      </c>
      <c r="B10" s="21" t="s">
        <v>415</v>
      </c>
      <c r="C10" s="37">
        <v>45876.0</v>
      </c>
      <c r="D10" s="19">
        <v>17.0</v>
      </c>
      <c r="E10" s="19">
        <v>0.0</v>
      </c>
      <c r="F10" s="19">
        <v>17.0</v>
      </c>
      <c r="M10" s="19">
        <v>17.0</v>
      </c>
    </row>
    <row r="11" ht="18.75" customHeight="1">
      <c r="A11" s="20" t="s">
        <v>416</v>
      </c>
      <c r="B11" s="21" t="s">
        <v>417</v>
      </c>
      <c r="C11" s="37">
        <v>45879.0</v>
      </c>
      <c r="D11" s="19">
        <v>14.0</v>
      </c>
      <c r="E11" s="19">
        <v>0.0</v>
      </c>
      <c r="F11" s="19">
        <v>14.0</v>
      </c>
      <c r="G11" s="38">
        <f>M11-K11</f>
        <v>9</v>
      </c>
      <c r="K11" s="19">
        <v>5.0</v>
      </c>
      <c r="L11" s="19">
        <v>14.0</v>
      </c>
      <c r="M11" s="19">
        <v>14.0</v>
      </c>
    </row>
    <row r="12" ht="18.75" customHeight="1">
      <c r="A12" s="20" t="s">
        <v>418</v>
      </c>
      <c r="B12" s="21" t="s">
        <v>419</v>
      </c>
      <c r="C12" s="37">
        <v>45877.0</v>
      </c>
      <c r="D12" s="19">
        <v>11.0</v>
      </c>
      <c r="E12" s="19">
        <v>3.0</v>
      </c>
      <c r="F12" s="19">
        <v>14.0</v>
      </c>
      <c r="M12" s="19">
        <v>14.0</v>
      </c>
    </row>
    <row r="13" ht="18.75" customHeight="1">
      <c r="A13" s="20" t="s">
        <v>420</v>
      </c>
      <c r="B13" s="21" t="s">
        <v>421</v>
      </c>
      <c r="C13" s="37">
        <v>45875.0</v>
      </c>
      <c r="D13" s="19">
        <v>13.0</v>
      </c>
      <c r="E13" s="19">
        <v>1.0</v>
      </c>
      <c r="F13" s="19">
        <v>14.0</v>
      </c>
      <c r="M13" s="19">
        <v>14.0</v>
      </c>
    </row>
    <row r="14" ht="18.75" customHeight="1">
      <c r="A14" s="20" t="s">
        <v>422</v>
      </c>
      <c r="B14" s="21" t="s">
        <v>423</v>
      </c>
      <c r="C14" s="37">
        <v>45881.0</v>
      </c>
      <c r="D14" s="19">
        <v>11.0</v>
      </c>
      <c r="E14" s="19">
        <v>0.0</v>
      </c>
      <c r="F14" s="19">
        <v>11.0</v>
      </c>
      <c r="G14" s="38">
        <f t="shared" ref="G14:G15" si="2">M14-K14</f>
        <v>1</v>
      </c>
      <c r="K14" s="19">
        <v>10.0</v>
      </c>
      <c r="L14" s="19">
        <v>11.0</v>
      </c>
      <c r="M14" s="19">
        <v>11.0</v>
      </c>
    </row>
    <row r="15" ht="18.75" customHeight="1">
      <c r="A15" s="20" t="s">
        <v>424</v>
      </c>
      <c r="B15" s="21" t="s">
        <v>425</v>
      </c>
      <c r="C15" s="37">
        <v>45877.0</v>
      </c>
      <c r="D15" s="19">
        <v>2.0</v>
      </c>
      <c r="E15" s="19">
        <v>8.0</v>
      </c>
      <c r="F15" s="19">
        <v>10.0</v>
      </c>
      <c r="G15" s="38">
        <f t="shared" si="2"/>
        <v>4</v>
      </c>
      <c r="J15" s="19">
        <v>4.0</v>
      </c>
      <c r="K15" s="19">
        <v>6.0</v>
      </c>
      <c r="L15" s="19">
        <v>8.0</v>
      </c>
      <c r="M15" s="19">
        <v>10.0</v>
      </c>
    </row>
    <row r="16" ht="18.75" customHeight="1">
      <c r="A16" s="20" t="s">
        <v>426</v>
      </c>
      <c r="B16" s="21" t="s">
        <v>427</v>
      </c>
      <c r="C16" s="37">
        <v>45882.0</v>
      </c>
      <c r="D16" s="19">
        <v>9.0</v>
      </c>
      <c r="E16" s="19">
        <v>0.0</v>
      </c>
      <c r="F16" s="19">
        <v>9.0</v>
      </c>
      <c r="M16" s="19">
        <v>9.0</v>
      </c>
    </row>
    <row r="17" ht="18.75" customHeight="1">
      <c r="A17" s="20" t="s">
        <v>428</v>
      </c>
      <c r="B17" s="21" t="s">
        <v>429</v>
      </c>
      <c r="C17" s="37">
        <v>45880.0</v>
      </c>
      <c r="D17" s="19">
        <v>7.0</v>
      </c>
      <c r="E17" s="19">
        <v>2.0</v>
      </c>
      <c r="F17" s="19">
        <v>9.0</v>
      </c>
      <c r="M17" s="19">
        <v>9.0</v>
      </c>
    </row>
    <row r="18" ht="18.75" customHeight="1">
      <c r="A18" s="20" t="s">
        <v>430</v>
      </c>
      <c r="B18" s="21" t="s">
        <v>431</v>
      </c>
      <c r="C18" s="37">
        <v>45881.0</v>
      </c>
      <c r="D18" s="19">
        <v>6.0</v>
      </c>
      <c r="E18" s="19">
        <v>2.0</v>
      </c>
      <c r="F18" s="19">
        <v>8.0</v>
      </c>
      <c r="G18" s="38">
        <f>M18-K18</f>
        <v>0</v>
      </c>
      <c r="K18" s="19">
        <v>8.0</v>
      </c>
      <c r="L18" s="19">
        <v>8.0</v>
      </c>
      <c r="M18" s="19">
        <v>8.0</v>
      </c>
    </row>
    <row r="19" ht="18.75" customHeight="1">
      <c r="A19" s="20" t="s">
        <v>432</v>
      </c>
      <c r="B19" s="21" t="s">
        <v>433</v>
      </c>
      <c r="C19" s="37">
        <v>45878.0</v>
      </c>
      <c r="D19" s="19">
        <v>7.0</v>
      </c>
      <c r="E19" s="19">
        <v>0.0</v>
      </c>
      <c r="F19" s="19">
        <v>7.0</v>
      </c>
      <c r="M19" s="19">
        <v>7.0</v>
      </c>
    </row>
    <row r="20" ht="18.75" customHeight="1">
      <c r="A20" s="20" t="s">
        <v>434</v>
      </c>
      <c r="B20" s="21" t="s">
        <v>435</v>
      </c>
      <c r="C20" s="37">
        <v>45877.0</v>
      </c>
      <c r="D20" s="19">
        <v>6.0</v>
      </c>
      <c r="E20" s="19">
        <v>1.0</v>
      </c>
      <c r="F20" s="19">
        <v>7.0</v>
      </c>
      <c r="M20" s="19">
        <v>7.0</v>
      </c>
    </row>
    <row r="21" ht="18.75" customHeight="1">
      <c r="A21" s="20" t="s">
        <v>436</v>
      </c>
      <c r="B21" s="21" t="s">
        <v>437</v>
      </c>
      <c r="C21" s="37">
        <v>45884.0</v>
      </c>
      <c r="D21" s="19">
        <v>5.0</v>
      </c>
      <c r="E21" s="19">
        <v>1.0</v>
      </c>
      <c r="F21" s="19">
        <v>6.0</v>
      </c>
      <c r="M21" s="19">
        <v>6.0</v>
      </c>
    </row>
    <row r="22" ht="18.75" customHeight="1">
      <c r="A22" s="20" t="s">
        <v>438</v>
      </c>
      <c r="B22" s="21" t="s">
        <v>439</v>
      </c>
      <c r="C22" s="37">
        <v>45883.0</v>
      </c>
      <c r="D22" s="19">
        <v>6.0</v>
      </c>
      <c r="E22" s="19">
        <v>0.0</v>
      </c>
      <c r="F22" s="19">
        <v>6.0</v>
      </c>
      <c r="G22" s="38">
        <f>M22-K22</f>
        <v>6</v>
      </c>
      <c r="L22" s="19">
        <v>0.0</v>
      </c>
      <c r="M22" s="19">
        <v>6.0</v>
      </c>
    </row>
    <row r="23" ht="18.75" customHeight="1">
      <c r="A23" s="20" t="s">
        <v>440</v>
      </c>
      <c r="B23" s="21" t="s">
        <v>441</v>
      </c>
      <c r="C23" s="37">
        <v>45881.0</v>
      </c>
      <c r="D23" s="19">
        <v>5.0</v>
      </c>
      <c r="E23" s="19">
        <v>1.0</v>
      </c>
      <c r="F23" s="19">
        <v>6.0</v>
      </c>
      <c r="M23" s="19">
        <v>6.0</v>
      </c>
    </row>
    <row r="24" ht="18.75" customHeight="1">
      <c r="A24" s="20" t="s">
        <v>442</v>
      </c>
      <c r="B24" s="21" t="s">
        <v>443</v>
      </c>
      <c r="C24" s="37">
        <v>45878.0</v>
      </c>
      <c r="D24" s="19">
        <v>4.0</v>
      </c>
      <c r="E24" s="19">
        <v>2.0</v>
      </c>
      <c r="F24" s="19">
        <v>6.0</v>
      </c>
      <c r="G24" s="38">
        <f>M24-K24</f>
        <v>0</v>
      </c>
      <c r="K24" s="19">
        <v>6.0</v>
      </c>
      <c r="L24" s="19">
        <v>6.0</v>
      </c>
      <c r="M24" s="19">
        <v>6.0</v>
      </c>
    </row>
    <row r="25">
      <c r="A25" s="20" t="s">
        <v>444</v>
      </c>
      <c r="B25" s="21" t="s">
        <v>445</v>
      </c>
      <c r="C25" s="37">
        <v>45877.0</v>
      </c>
      <c r="D25" s="19">
        <v>6.0</v>
      </c>
      <c r="E25" s="19">
        <v>0.0</v>
      </c>
      <c r="F25" s="19">
        <v>6.0</v>
      </c>
      <c r="M25" s="19">
        <v>6.0</v>
      </c>
    </row>
    <row r="26">
      <c r="A26" s="20" t="s">
        <v>446</v>
      </c>
      <c r="B26" s="21" t="s">
        <v>447</v>
      </c>
      <c r="C26" s="37">
        <v>45882.0</v>
      </c>
      <c r="D26" s="19">
        <v>1.0</v>
      </c>
      <c r="E26" s="19">
        <v>4.0</v>
      </c>
      <c r="F26" s="19">
        <v>5.0</v>
      </c>
      <c r="G26" s="38">
        <f>M26-K26</f>
        <v>5</v>
      </c>
      <c r="L26" s="19">
        <v>4.0</v>
      </c>
      <c r="M26" s="19">
        <v>5.0</v>
      </c>
    </row>
    <row r="27">
      <c r="A27" s="20" t="s">
        <v>448</v>
      </c>
      <c r="B27" s="21" t="s">
        <v>449</v>
      </c>
      <c r="C27" s="37">
        <v>45880.0</v>
      </c>
      <c r="D27" s="19">
        <v>3.0</v>
      </c>
      <c r="E27" s="19">
        <v>2.0</v>
      </c>
      <c r="F27" s="19">
        <v>5.0</v>
      </c>
      <c r="M27" s="19">
        <v>5.0</v>
      </c>
    </row>
    <row r="28">
      <c r="A28" s="20" t="s">
        <v>450</v>
      </c>
      <c r="B28" s="21" t="s">
        <v>451</v>
      </c>
      <c r="C28" s="37">
        <v>45878.0</v>
      </c>
      <c r="D28" s="19">
        <v>5.0</v>
      </c>
      <c r="E28" s="19">
        <v>0.0</v>
      </c>
      <c r="F28" s="19">
        <v>5.0</v>
      </c>
      <c r="M28" s="19">
        <v>5.0</v>
      </c>
    </row>
    <row r="29">
      <c r="A29" s="20" t="s">
        <v>452</v>
      </c>
      <c r="B29" s="21" t="s">
        <v>453</v>
      </c>
      <c r="C29" s="37">
        <v>45876.0</v>
      </c>
      <c r="D29" s="19">
        <v>5.0</v>
      </c>
      <c r="E29" s="19">
        <v>0.0</v>
      </c>
      <c r="F29" s="19">
        <v>5.0</v>
      </c>
      <c r="M29" s="19">
        <v>5.0</v>
      </c>
    </row>
    <row r="30">
      <c r="A30" s="20" t="s">
        <v>454</v>
      </c>
      <c r="B30" s="21" t="s">
        <v>455</v>
      </c>
      <c r="C30" s="37">
        <v>45875.0</v>
      </c>
      <c r="D30" s="19">
        <v>5.0</v>
      </c>
      <c r="E30" s="19">
        <v>0.0</v>
      </c>
      <c r="F30" s="19">
        <v>5.0</v>
      </c>
      <c r="M30" s="19">
        <v>5.0</v>
      </c>
    </row>
    <row r="31">
      <c r="A31" s="20" t="s">
        <v>456</v>
      </c>
      <c r="B31" s="21" t="s">
        <v>457</v>
      </c>
      <c r="C31" s="37">
        <v>45875.0</v>
      </c>
      <c r="D31" s="19">
        <v>4.0</v>
      </c>
      <c r="E31" s="19">
        <v>1.0</v>
      </c>
      <c r="F31" s="19">
        <v>5.0</v>
      </c>
      <c r="M31" s="19">
        <v>5.0</v>
      </c>
    </row>
    <row r="32">
      <c r="A32" s="20" t="s">
        <v>458</v>
      </c>
      <c r="B32" s="21" t="s">
        <v>459</v>
      </c>
      <c r="C32" s="37">
        <v>45875.0</v>
      </c>
      <c r="D32" s="19">
        <v>5.0</v>
      </c>
      <c r="E32" s="19">
        <v>0.0</v>
      </c>
      <c r="F32" s="19">
        <v>5.0</v>
      </c>
      <c r="M32" s="19">
        <v>5.0</v>
      </c>
    </row>
    <row r="33">
      <c r="A33" s="20" t="s">
        <v>460</v>
      </c>
      <c r="B33" s="21" t="s">
        <v>461</v>
      </c>
      <c r="C33" s="37">
        <v>45881.0</v>
      </c>
      <c r="D33" s="19">
        <v>4.0</v>
      </c>
      <c r="E33" s="19">
        <v>0.0</v>
      </c>
      <c r="F33" s="19">
        <v>4.0</v>
      </c>
      <c r="M33" s="19">
        <v>4.0</v>
      </c>
    </row>
    <row r="34">
      <c r="A34" s="20" t="s">
        <v>462</v>
      </c>
      <c r="B34" s="21" t="s">
        <v>463</v>
      </c>
      <c r="C34" s="37">
        <v>45881.0</v>
      </c>
      <c r="D34" s="19">
        <v>4.0</v>
      </c>
      <c r="E34" s="19">
        <v>0.0</v>
      </c>
      <c r="F34" s="19">
        <v>4.0</v>
      </c>
      <c r="M34" s="19">
        <v>4.0</v>
      </c>
    </row>
    <row r="35">
      <c r="A35" s="20" t="s">
        <v>464</v>
      </c>
      <c r="B35" s="21" t="s">
        <v>465</v>
      </c>
      <c r="C35" s="37">
        <v>45879.0</v>
      </c>
      <c r="D35" s="19">
        <v>3.0</v>
      </c>
      <c r="E35" s="19">
        <v>1.0</v>
      </c>
      <c r="F35" s="19">
        <v>4.0</v>
      </c>
      <c r="G35" s="38">
        <f>M35-K35</f>
        <v>0</v>
      </c>
      <c r="K35" s="19">
        <v>4.0</v>
      </c>
      <c r="L35" s="19">
        <v>4.0</v>
      </c>
      <c r="M35" s="19">
        <v>4.0</v>
      </c>
    </row>
    <row r="36">
      <c r="A36" s="20" t="s">
        <v>466</v>
      </c>
      <c r="B36" s="21" t="s">
        <v>467</v>
      </c>
      <c r="C36" s="37">
        <v>45879.0</v>
      </c>
      <c r="D36" s="19">
        <v>4.0</v>
      </c>
      <c r="E36" s="19">
        <v>0.0</v>
      </c>
      <c r="F36" s="19">
        <v>4.0</v>
      </c>
      <c r="M36" s="19">
        <v>4.0</v>
      </c>
    </row>
    <row r="37">
      <c r="A37" s="20" t="s">
        <v>468</v>
      </c>
      <c r="B37" s="21" t="s">
        <v>469</v>
      </c>
      <c r="C37" s="37">
        <v>45881.0</v>
      </c>
      <c r="D37" s="19">
        <v>3.0</v>
      </c>
      <c r="E37" s="19">
        <v>0.0</v>
      </c>
      <c r="F37" s="19">
        <v>3.0</v>
      </c>
      <c r="M37" s="19">
        <v>3.0</v>
      </c>
    </row>
    <row r="38">
      <c r="A38" s="20" t="s">
        <v>470</v>
      </c>
      <c r="B38" s="21" t="s">
        <v>471</v>
      </c>
      <c r="C38" s="37">
        <v>45881.0</v>
      </c>
      <c r="D38" s="19">
        <v>1.0</v>
      </c>
      <c r="E38" s="19">
        <v>2.0</v>
      </c>
      <c r="F38" s="19">
        <v>3.0</v>
      </c>
      <c r="M38" s="19">
        <v>3.0</v>
      </c>
    </row>
    <row r="39">
      <c r="A39" s="20" t="s">
        <v>472</v>
      </c>
      <c r="B39" s="21" t="s">
        <v>473</v>
      </c>
      <c r="C39" s="37">
        <v>45879.0</v>
      </c>
      <c r="D39" s="19">
        <v>0.0</v>
      </c>
      <c r="E39" s="19">
        <v>3.0</v>
      </c>
      <c r="F39" s="19">
        <v>3.0</v>
      </c>
      <c r="M39" s="19">
        <v>3.0</v>
      </c>
    </row>
    <row r="40">
      <c r="A40" s="20" t="s">
        <v>474</v>
      </c>
      <c r="B40" s="21" t="s">
        <v>475</v>
      </c>
      <c r="C40" s="37">
        <v>45875.0</v>
      </c>
      <c r="D40" s="19">
        <v>3.0</v>
      </c>
      <c r="E40" s="19">
        <v>0.0</v>
      </c>
      <c r="F40" s="19">
        <v>3.0</v>
      </c>
      <c r="M40" s="19">
        <v>3.0</v>
      </c>
    </row>
    <row r="41">
      <c r="A41" s="20" t="s">
        <v>476</v>
      </c>
      <c r="B41" s="21" t="s">
        <v>477</v>
      </c>
      <c r="C41" s="37">
        <v>45875.0</v>
      </c>
      <c r="D41" s="19">
        <v>2.0</v>
      </c>
      <c r="E41" s="19">
        <v>1.0</v>
      </c>
      <c r="F41" s="19">
        <v>3.0</v>
      </c>
      <c r="M41" s="19">
        <v>3.0</v>
      </c>
    </row>
    <row r="42">
      <c r="A42" s="20" t="s">
        <v>478</v>
      </c>
      <c r="B42" s="21" t="s">
        <v>479</v>
      </c>
      <c r="C42" s="37">
        <v>45883.0</v>
      </c>
      <c r="D42" s="19">
        <v>1.0</v>
      </c>
      <c r="E42" s="19">
        <v>1.0</v>
      </c>
      <c r="F42" s="19">
        <v>2.0</v>
      </c>
      <c r="M42" s="19">
        <v>2.0</v>
      </c>
    </row>
    <row r="43">
      <c r="A43" s="20" t="s">
        <v>480</v>
      </c>
      <c r="B43" s="21" t="s">
        <v>481</v>
      </c>
      <c r="C43" s="37">
        <v>45883.0</v>
      </c>
      <c r="D43" s="19">
        <v>0.0</v>
      </c>
      <c r="E43" s="19">
        <v>2.0</v>
      </c>
      <c r="F43" s="19">
        <v>2.0</v>
      </c>
      <c r="M43" s="19">
        <v>2.0</v>
      </c>
    </row>
    <row r="44">
      <c r="A44" s="20" t="s">
        <v>482</v>
      </c>
      <c r="B44" s="21" t="s">
        <v>483</v>
      </c>
      <c r="C44" s="37">
        <v>45882.0</v>
      </c>
      <c r="D44" s="19">
        <v>1.0</v>
      </c>
      <c r="E44" s="19">
        <v>1.0</v>
      </c>
      <c r="F44" s="19">
        <v>2.0</v>
      </c>
      <c r="M44" s="19">
        <v>2.0</v>
      </c>
    </row>
    <row r="45">
      <c r="A45" s="20" t="s">
        <v>484</v>
      </c>
      <c r="B45" s="21" t="s">
        <v>485</v>
      </c>
      <c r="C45" s="37">
        <v>45880.0</v>
      </c>
      <c r="D45" s="19">
        <v>0.0</v>
      </c>
      <c r="E45" s="19">
        <v>2.0</v>
      </c>
      <c r="F45" s="19">
        <v>2.0</v>
      </c>
      <c r="M45" s="19">
        <v>2.0</v>
      </c>
    </row>
    <row r="46">
      <c r="A46" s="20" t="s">
        <v>486</v>
      </c>
      <c r="B46" s="21" t="s">
        <v>487</v>
      </c>
      <c r="C46" s="37">
        <v>45878.0</v>
      </c>
      <c r="D46" s="19">
        <v>2.0</v>
      </c>
      <c r="E46" s="19">
        <v>0.0</v>
      </c>
      <c r="F46" s="19">
        <v>2.0</v>
      </c>
      <c r="M46" s="19">
        <v>2.0</v>
      </c>
    </row>
    <row r="47">
      <c r="A47" s="20" t="s">
        <v>488</v>
      </c>
      <c r="B47" s="21" t="s">
        <v>489</v>
      </c>
      <c r="C47" s="37">
        <v>45877.0</v>
      </c>
      <c r="D47" s="19">
        <v>2.0</v>
      </c>
      <c r="E47" s="19">
        <v>0.0</v>
      </c>
      <c r="F47" s="19">
        <v>2.0</v>
      </c>
      <c r="M47" s="19">
        <v>2.0</v>
      </c>
    </row>
    <row r="48">
      <c r="A48" s="20" t="s">
        <v>490</v>
      </c>
      <c r="B48" s="21" t="s">
        <v>491</v>
      </c>
      <c r="C48" s="37">
        <v>45877.0</v>
      </c>
      <c r="D48" s="19">
        <v>1.0</v>
      </c>
      <c r="E48" s="19">
        <v>1.0</v>
      </c>
      <c r="F48" s="19">
        <v>2.0</v>
      </c>
      <c r="M48" s="19">
        <v>2.0</v>
      </c>
    </row>
    <row r="49">
      <c r="A49" s="20" t="s">
        <v>492</v>
      </c>
      <c r="B49" s="21" t="s">
        <v>493</v>
      </c>
      <c r="C49" s="37">
        <v>45877.0</v>
      </c>
      <c r="D49" s="19">
        <v>2.0</v>
      </c>
      <c r="E49" s="19">
        <v>0.0</v>
      </c>
      <c r="F49" s="19">
        <v>2.0</v>
      </c>
      <c r="M49" s="19">
        <v>2.0</v>
      </c>
    </row>
    <row r="50">
      <c r="A50" s="20" t="s">
        <v>494</v>
      </c>
      <c r="B50" s="21" t="s">
        <v>495</v>
      </c>
      <c r="C50" s="37">
        <v>45884.0</v>
      </c>
      <c r="D50" s="19">
        <v>0.0</v>
      </c>
      <c r="E50" s="19">
        <v>1.0</v>
      </c>
      <c r="F50" s="19">
        <v>1.0</v>
      </c>
      <c r="M50" s="19">
        <v>1.0</v>
      </c>
    </row>
    <row r="51">
      <c r="A51" s="20" t="s">
        <v>496</v>
      </c>
      <c r="B51" s="21" t="s">
        <v>497</v>
      </c>
      <c r="C51" s="37">
        <v>45883.0</v>
      </c>
      <c r="D51" s="19">
        <v>0.0</v>
      </c>
      <c r="E51" s="19">
        <v>1.0</v>
      </c>
      <c r="F51" s="19">
        <v>1.0</v>
      </c>
      <c r="G51" s="38">
        <f t="shared" ref="G51:G52" si="3">M51-K51</f>
        <v>1</v>
      </c>
      <c r="L51" s="19">
        <v>1.0</v>
      </c>
      <c r="M51" s="19">
        <v>1.0</v>
      </c>
    </row>
    <row r="52">
      <c r="A52" s="20" t="s">
        <v>498</v>
      </c>
      <c r="B52" s="21" t="s">
        <v>499</v>
      </c>
      <c r="C52" s="37">
        <v>45883.0</v>
      </c>
      <c r="D52" s="19">
        <v>1.0</v>
      </c>
      <c r="E52" s="19">
        <v>0.0</v>
      </c>
      <c r="F52" s="19">
        <v>1.0</v>
      </c>
      <c r="G52" s="38">
        <f t="shared" si="3"/>
        <v>1</v>
      </c>
      <c r="L52" s="19">
        <v>0.0</v>
      </c>
      <c r="M52" s="19">
        <v>1.0</v>
      </c>
    </row>
    <row r="53">
      <c r="A53" s="20" t="s">
        <v>500</v>
      </c>
      <c r="B53" s="21" t="s">
        <v>501</v>
      </c>
      <c r="C53" s="37">
        <v>45883.0</v>
      </c>
      <c r="D53" s="19">
        <v>1.0</v>
      </c>
      <c r="E53" s="19">
        <v>0.0</v>
      </c>
      <c r="F53" s="19">
        <v>1.0</v>
      </c>
      <c r="M53" s="19">
        <v>1.0</v>
      </c>
    </row>
    <row r="54">
      <c r="A54" s="20" t="s">
        <v>502</v>
      </c>
      <c r="B54" s="21" t="s">
        <v>503</v>
      </c>
      <c r="C54" s="37">
        <v>45882.0</v>
      </c>
      <c r="D54" s="19">
        <v>0.0</v>
      </c>
      <c r="E54" s="19">
        <v>1.0</v>
      </c>
      <c r="F54" s="19">
        <v>1.0</v>
      </c>
      <c r="M54" s="19">
        <v>1.0</v>
      </c>
    </row>
    <row r="55">
      <c r="A55" s="20" t="s">
        <v>504</v>
      </c>
      <c r="B55" s="21" t="s">
        <v>505</v>
      </c>
      <c r="C55" s="37">
        <v>45882.0</v>
      </c>
      <c r="D55" s="19">
        <v>1.0</v>
      </c>
      <c r="E55" s="19">
        <v>0.0</v>
      </c>
      <c r="F55" s="19">
        <v>1.0</v>
      </c>
      <c r="M55" s="19">
        <v>1.0</v>
      </c>
    </row>
    <row r="56">
      <c r="A56" s="20" t="s">
        <v>506</v>
      </c>
      <c r="B56" s="21" t="s">
        <v>507</v>
      </c>
      <c r="C56" s="37">
        <v>45881.0</v>
      </c>
      <c r="D56" s="19">
        <v>1.0</v>
      </c>
      <c r="E56" s="19">
        <v>0.0</v>
      </c>
      <c r="F56" s="19">
        <v>1.0</v>
      </c>
      <c r="M56" s="19">
        <v>1.0</v>
      </c>
    </row>
    <row r="57">
      <c r="A57" s="20" t="s">
        <v>508</v>
      </c>
      <c r="B57" s="21" t="s">
        <v>509</v>
      </c>
      <c r="C57" s="37">
        <v>45881.0</v>
      </c>
      <c r="D57" s="19">
        <v>0.0</v>
      </c>
      <c r="E57" s="19">
        <v>1.0</v>
      </c>
      <c r="F57" s="19">
        <v>1.0</v>
      </c>
      <c r="M57" s="19">
        <v>1.0</v>
      </c>
    </row>
    <row r="58">
      <c r="A58" s="20" t="s">
        <v>510</v>
      </c>
      <c r="B58" s="21" t="s">
        <v>511</v>
      </c>
      <c r="C58" s="37">
        <v>45880.0</v>
      </c>
      <c r="D58" s="19">
        <v>1.0</v>
      </c>
      <c r="E58" s="19">
        <v>0.0</v>
      </c>
      <c r="F58" s="19">
        <v>1.0</v>
      </c>
      <c r="G58" s="38">
        <f t="shared" ref="G58:G59" si="4">M58-K58</f>
        <v>0</v>
      </c>
      <c r="K58" s="19">
        <v>1.0</v>
      </c>
      <c r="L58" s="19">
        <v>1.0</v>
      </c>
      <c r="M58" s="19">
        <v>1.0</v>
      </c>
    </row>
    <row r="59">
      <c r="A59" s="20" t="s">
        <v>512</v>
      </c>
      <c r="B59" s="21" t="s">
        <v>513</v>
      </c>
      <c r="C59" s="37">
        <v>45880.0</v>
      </c>
      <c r="D59" s="19">
        <v>0.0</v>
      </c>
      <c r="E59" s="19">
        <v>1.0</v>
      </c>
      <c r="F59" s="19">
        <v>1.0</v>
      </c>
      <c r="G59" s="38">
        <f t="shared" si="4"/>
        <v>1</v>
      </c>
      <c r="K59" s="19">
        <v>0.0</v>
      </c>
      <c r="L59" s="19">
        <v>0.0</v>
      </c>
      <c r="M59" s="19">
        <v>1.0</v>
      </c>
    </row>
    <row r="60">
      <c r="A60" s="20" t="s">
        <v>514</v>
      </c>
      <c r="B60" s="21" t="s">
        <v>515</v>
      </c>
      <c r="C60" s="37">
        <v>45880.0</v>
      </c>
      <c r="D60" s="19">
        <v>0.0</v>
      </c>
      <c r="E60" s="19">
        <v>1.0</v>
      </c>
      <c r="F60" s="19">
        <v>1.0</v>
      </c>
      <c r="M60" s="19">
        <v>1.0</v>
      </c>
    </row>
    <row r="61">
      <c r="A61" s="20" t="s">
        <v>516</v>
      </c>
      <c r="B61" s="21" t="s">
        <v>517</v>
      </c>
      <c r="C61" s="37">
        <v>45880.0</v>
      </c>
      <c r="D61" s="19">
        <v>1.0</v>
      </c>
      <c r="E61" s="19">
        <v>0.0</v>
      </c>
      <c r="F61" s="19">
        <v>1.0</v>
      </c>
      <c r="M61" s="19">
        <v>1.0</v>
      </c>
    </row>
    <row r="62">
      <c r="A62" s="20" t="s">
        <v>518</v>
      </c>
      <c r="B62" s="21" t="s">
        <v>519</v>
      </c>
      <c r="C62" s="37">
        <v>45880.0</v>
      </c>
      <c r="D62" s="19">
        <v>1.0</v>
      </c>
      <c r="E62" s="19">
        <v>0.0</v>
      </c>
      <c r="F62" s="19">
        <v>1.0</v>
      </c>
      <c r="M62" s="19">
        <v>1.0</v>
      </c>
    </row>
    <row r="63">
      <c r="A63" s="20" t="s">
        <v>520</v>
      </c>
      <c r="B63" s="21" t="s">
        <v>521</v>
      </c>
      <c r="C63" s="37">
        <v>45880.0</v>
      </c>
      <c r="D63" s="19">
        <v>1.0</v>
      </c>
      <c r="E63" s="19">
        <v>0.0</v>
      </c>
      <c r="F63" s="19">
        <v>1.0</v>
      </c>
      <c r="M63" s="19">
        <v>1.0</v>
      </c>
    </row>
    <row r="64">
      <c r="A64" s="20" t="s">
        <v>522</v>
      </c>
      <c r="B64" s="21" t="s">
        <v>523</v>
      </c>
      <c r="C64" s="37">
        <v>45880.0</v>
      </c>
      <c r="D64" s="19">
        <v>1.0</v>
      </c>
      <c r="E64" s="19">
        <v>0.0</v>
      </c>
      <c r="F64" s="19">
        <v>1.0</v>
      </c>
      <c r="M64" s="19">
        <v>1.0</v>
      </c>
    </row>
    <row r="65">
      <c r="A65" s="20" t="s">
        <v>524</v>
      </c>
      <c r="B65" s="21" t="s">
        <v>525</v>
      </c>
      <c r="C65" s="37">
        <v>45880.0</v>
      </c>
      <c r="D65" s="19">
        <v>1.0</v>
      </c>
      <c r="E65" s="19">
        <v>0.0</v>
      </c>
      <c r="F65" s="19">
        <v>1.0</v>
      </c>
      <c r="M65" s="19">
        <v>1.0</v>
      </c>
    </row>
    <row r="66">
      <c r="A66" s="20" t="s">
        <v>526</v>
      </c>
      <c r="B66" s="21" t="s">
        <v>527</v>
      </c>
      <c r="C66" s="37">
        <v>45879.0</v>
      </c>
      <c r="D66" s="19">
        <v>1.0</v>
      </c>
      <c r="E66" s="19">
        <v>0.0</v>
      </c>
      <c r="F66" s="19">
        <v>1.0</v>
      </c>
      <c r="M66" s="19">
        <v>1.0</v>
      </c>
    </row>
    <row r="67">
      <c r="A67" s="20" t="s">
        <v>528</v>
      </c>
      <c r="B67" s="21" t="s">
        <v>529</v>
      </c>
      <c r="C67" s="37">
        <v>45877.0</v>
      </c>
      <c r="D67" s="19">
        <v>1.0</v>
      </c>
      <c r="E67" s="19">
        <v>0.0</v>
      </c>
      <c r="F67" s="19">
        <v>1.0</v>
      </c>
      <c r="G67" s="38">
        <f>M67-K67</f>
        <v>0</v>
      </c>
      <c r="J67" s="19">
        <v>1.0</v>
      </c>
      <c r="K67" s="19">
        <v>1.0</v>
      </c>
      <c r="L67" s="19">
        <v>1.0</v>
      </c>
      <c r="M67" s="19">
        <v>1.0</v>
      </c>
    </row>
    <row r="68">
      <c r="A68" s="20" t="s">
        <v>530</v>
      </c>
      <c r="B68" s="21" t="s">
        <v>531</v>
      </c>
      <c r="C68" s="37">
        <v>45877.0</v>
      </c>
      <c r="D68" s="19">
        <v>0.0</v>
      </c>
      <c r="E68" s="19">
        <v>1.0</v>
      </c>
      <c r="F68" s="19">
        <v>1.0</v>
      </c>
      <c r="M68" s="19">
        <v>1.0</v>
      </c>
    </row>
    <row r="69">
      <c r="A69" s="20" t="s">
        <v>532</v>
      </c>
      <c r="B69" s="21" t="s">
        <v>533</v>
      </c>
      <c r="C69" s="37">
        <v>45877.0</v>
      </c>
      <c r="D69" s="19">
        <v>1.0</v>
      </c>
      <c r="E69" s="19">
        <v>0.0</v>
      </c>
      <c r="F69" s="19">
        <v>1.0</v>
      </c>
      <c r="M69" s="19">
        <v>1.0</v>
      </c>
    </row>
    <row r="70">
      <c r="A70" s="20" t="s">
        <v>534</v>
      </c>
      <c r="B70" s="21" t="s">
        <v>535</v>
      </c>
      <c r="C70" s="37">
        <v>45875.0</v>
      </c>
      <c r="D70" s="19">
        <v>0.0</v>
      </c>
      <c r="E70" s="19">
        <v>1.0</v>
      </c>
      <c r="F70" s="19">
        <v>1.0</v>
      </c>
      <c r="M70" s="19">
        <v>1.0</v>
      </c>
    </row>
    <row r="71">
      <c r="A71" s="20" t="s">
        <v>536</v>
      </c>
      <c r="B71" s="21" t="s">
        <v>537</v>
      </c>
      <c r="C71" s="37">
        <v>45875.0</v>
      </c>
      <c r="D71" s="19">
        <v>0.0</v>
      </c>
      <c r="E71" s="19">
        <v>1.0</v>
      </c>
      <c r="F71" s="19">
        <v>1.0</v>
      </c>
      <c r="M71" s="19">
        <v>1.0</v>
      </c>
    </row>
    <row r="72">
      <c r="A72" s="20" t="s">
        <v>538</v>
      </c>
      <c r="B72" s="21" t="s">
        <v>539</v>
      </c>
      <c r="C72" s="37">
        <v>45875.0</v>
      </c>
      <c r="D72" s="19">
        <v>1.0</v>
      </c>
      <c r="E72" s="19">
        <v>0.0</v>
      </c>
      <c r="F72" s="19">
        <v>1.0</v>
      </c>
      <c r="M72" s="19">
        <v>1.0</v>
      </c>
    </row>
    <row r="73">
      <c r="A73" s="20" t="s">
        <v>540</v>
      </c>
      <c r="B73" s="21" t="s">
        <v>541</v>
      </c>
      <c r="C73" s="37">
        <v>45884.0</v>
      </c>
      <c r="D73" s="19">
        <v>0.0</v>
      </c>
      <c r="E73" s="19">
        <v>0.0</v>
      </c>
      <c r="F73" s="19">
        <v>0.0</v>
      </c>
      <c r="M73" s="19">
        <v>0.0</v>
      </c>
    </row>
    <row r="74">
      <c r="A74" s="20" t="s">
        <v>542</v>
      </c>
      <c r="B74" s="21" t="s">
        <v>543</v>
      </c>
      <c r="C74" s="37">
        <v>45884.0</v>
      </c>
      <c r="D74" s="19">
        <v>0.0</v>
      </c>
      <c r="E74" s="19">
        <v>0.0</v>
      </c>
      <c r="F74" s="19">
        <v>0.0</v>
      </c>
      <c r="M74" s="19">
        <v>0.0</v>
      </c>
    </row>
    <row r="75">
      <c r="A75" s="20" t="s">
        <v>544</v>
      </c>
      <c r="B75" s="21" t="s">
        <v>545</v>
      </c>
      <c r="C75" s="37">
        <v>45884.0</v>
      </c>
      <c r="D75" s="19">
        <v>0.0</v>
      </c>
      <c r="E75" s="19">
        <v>0.0</v>
      </c>
      <c r="F75" s="19">
        <v>0.0</v>
      </c>
      <c r="M75" s="19">
        <v>0.0</v>
      </c>
    </row>
    <row r="76">
      <c r="A76" s="20" t="s">
        <v>546</v>
      </c>
      <c r="B76" s="21" t="s">
        <v>547</v>
      </c>
      <c r="C76" s="37">
        <v>45884.0</v>
      </c>
      <c r="D76" s="19">
        <v>0.0</v>
      </c>
      <c r="E76" s="19">
        <v>0.0</v>
      </c>
      <c r="F76" s="19">
        <v>0.0</v>
      </c>
      <c r="M76" s="19">
        <v>0.0</v>
      </c>
    </row>
    <row r="77">
      <c r="A77" s="20" t="s">
        <v>548</v>
      </c>
      <c r="B77" s="21" t="s">
        <v>549</v>
      </c>
      <c r="C77" s="37">
        <v>45884.0</v>
      </c>
      <c r="D77" s="19">
        <v>0.0</v>
      </c>
      <c r="E77" s="19">
        <v>0.0</v>
      </c>
      <c r="F77" s="19">
        <v>0.0</v>
      </c>
      <c r="M77" s="19">
        <v>0.0</v>
      </c>
    </row>
    <row r="78">
      <c r="A78" s="20" t="s">
        <v>550</v>
      </c>
      <c r="B78" s="21" t="s">
        <v>551</v>
      </c>
      <c r="C78" s="37">
        <v>45884.0</v>
      </c>
      <c r="D78" s="19">
        <v>0.0</v>
      </c>
      <c r="E78" s="19">
        <v>0.0</v>
      </c>
      <c r="F78" s="19">
        <v>0.0</v>
      </c>
      <c r="M78" s="19">
        <v>0.0</v>
      </c>
    </row>
    <row r="79">
      <c r="A79" s="20" t="s">
        <v>552</v>
      </c>
      <c r="B79" s="21" t="s">
        <v>553</v>
      </c>
      <c r="C79" s="37">
        <v>45884.0</v>
      </c>
      <c r="D79" s="19">
        <v>0.0</v>
      </c>
      <c r="E79" s="19">
        <v>0.0</v>
      </c>
      <c r="F79" s="19">
        <v>0.0</v>
      </c>
      <c r="M79" s="19">
        <v>0.0</v>
      </c>
    </row>
    <row r="80">
      <c r="A80" s="20" t="s">
        <v>554</v>
      </c>
      <c r="B80" s="21" t="s">
        <v>555</v>
      </c>
      <c r="C80" s="37">
        <v>45884.0</v>
      </c>
      <c r="D80" s="19">
        <v>0.0</v>
      </c>
      <c r="E80" s="19">
        <v>0.0</v>
      </c>
      <c r="F80" s="19">
        <v>0.0</v>
      </c>
      <c r="M80" s="19">
        <v>0.0</v>
      </c>
    </row>
    <row r="81">
      <c r="A81" s="20" t="s">
        <v>556</v>
      </c>
      <c r="B81" s="21" t="s">
        <v>557</v>
      </c>
      <c r="C81" s="37">
        <v>45883.0</v>
      </c>
      <c r="D81" s="19">
        <v>0.0</v>
      </c>
      <c r="E81" s="19">
        <v>0.0</v>
      </c>
      <c r="F81" s="19">
        <v>0.0</v>
      </c>
      <c r="G81" s="38">
        <f>M81-K81</f>
        <v>0</v>
      </c>
      <c r="L81" s="19">
        <v>0.0</v>
      </c>
      <c r="M81" s="19">
        <v>0.0</v>
      </c>
    </row>
    <row r="82">
      <c r="A82" s="20" t="s">
        <v>558</v>
      </c>
      <c r="B82" s="21" t="s">
        <v>559</v>
      </c>
      <c r="C82" s="37">
        <v>45883.0</v>
      </c>
      <c r="D82" s="19">
        <v>0.0</v>
      </c>
      <c r="E82" s="19">
        <v>0.0</v>
      </c>
      <c r="F82" s="19">
        <v>0.0</v>
      </c>
      <c r="M82" s="19">
        <v>0.0</v>
      </c>
    </row>
    <row r="83">
      <c r="A83" s="20" t="s">
        <v>560</v>
      </c>
      <c r="B83" s="21" t="s">
        <v>561</v>
      </c>
      <c r="C83" s="37">
        <v>45883.0</v>
      </c>
      <c r="D83" s="19">
        <v>0.0</v>
      </c>
      <c r="E83" s="19">
        <v>0.0</v>
      </c>
      <c r="F83" s="19">
        <v>0.0</v>
      </c>
      <c r="M83" s="19">
        <v>0.0</v>
      </c>
    </row>
    <row r="84">
      <c r="A84" s="20" t="s">
        <v>562</v>
      </c>
      <c r="B84" s="21" t="s">
        <v>563</v>
      </c>
      <c r="C84" s="37">
        <v>45883.0</v>
      </c>
      <c r="D84" s="19">
        <v>0.0</v>
      </c>
      <c r="E84" s="19">
        <v>0.0</v>
      </c>
      <c r="F84" s="19">
        <v>0.0</v>
      </c>
      <c r="M84" s="19">
        <v>0.0</v>
      </c>
    </row>
    <row r="85">
      <c r="A85" s="20" t="s">
        <v>564</v>
      </c>
      <c r="B85" s="21" t="s">
        <v>565</v>
      </c>
      <c r="C85" s="37">
        <v>45883.0</v>
      </c>
      <c r="D85" s="19">
        <v>0.0</v>
      </c>
      <c r="E85" s="19">
        <v>0.0</v>
      </c>
      <c r="F85" s="19">
        <v>0.0</v>
      </c>
      <c r="M85" s="19">
        <v>0.0</v>
      </c>
    </row>
    <row r="86">
      <c r="A86" s="20" t="s">
        <v>566</v>
      </c>
      <c r="B86" s="21" t="s">
        <v>567</v>
      </c>
      <c r="C86" s="37">
        <v>45882.0</v>
      </c>
      <c r="D86" s="19">
        <v>0.0</v>
      </c>
      <c r="E86" s="19">
        <v>0.0</v>
      </c>
      <c r="F86" s="19">
        <v>0.0</v>
      </c>
      <c r="G86" s="38">
        <f>M86-K86</f>
        <v>0</v>
      </c>
      <c r="L86" s="19">
        <v>0.0</v>
      </c>
      <c r="M86" s="19">
        <v>0.0</v>
      </c>
    </row>
    <row r="87">
      <c r="A87" s="20" t="s">
        <v>568</v>
      </c>
      <c r="B87" s="21" t="s">
        <v>569</v>
      </c>
      <c r="C87" s="37">
        <v>45882.0</v>
      </c>
      <c r="D87" s="19">
        <v>0.0</v>
      </c>
      <c r="E87" s="19">
        <v>0.0</v>
      </c>
      <c r="F87" s="19">
        <v>0.0</v>
      </c>
      <c r="M87" s="19">
        <v>0.0</v>
      </c>
    </row>
    <row r="88">
      <c r="A88" s="20" t="s">
        <v>570</v>
      </c>
      <c r="B88" s="21" t="s">
        <v>571</v>
      </c>
      <c r="C88" s="37">
        <v>45882.0</v>
      </c>
      <c r="D88" s="19">
        <v>0.0</v>
      </c>
      <c r="E88" s="19">
        <v>0.0</v>
      </c>
      <c r="F88" s="19">
        <v>0.0</v>
      </c>
      <c r="M88" s="19">
        <v>0.0</v>
      </c>
    </row>
    <row r="89">
      <c r="A89" s="20" t="s">
        <v>572</v>
      </c>
      <c r="B89" s="21" t="s">
        <v>573</v>
      </c>
      <c r="C89" s="37">
        <v>45882.0</v>
      </c>
      <c r="D89" s="19">
        <v>0.0</v>
      </c>
      <c r="E89" s="19">
        <v>0.0</v>
      </c>
      <c r="F89" s="19">
        <v>0.0</v>
      </c>
      <c r="M89" s="19">
        <v>0.0</v>
      </c>
    </row>
    <row r="90">
      <c r="A90" s="20" t="s">
        <v>574</v>
      </c>
      <c r="B90" s="21" t="s">
        <v>575</v>
      </c>
      <c r="C90" s="37">
        <v>45882.0</v>
      </c>
      <c r="D90" s="19">
        <v>0.0</v>
      </c>
      <c r="E90" s="19">
        <v>0.0</v>
      </c>
      <c r="F90" s="19">
        <v>0.0</v>
      </c>
      <c r="M90" s="19">
        <v>0.0</v>
      </c>
    </row>
    <row r="91">
      <c r="A91" s="20" t="s">
        <v>576</v>
      </c>
      <c r="B91" s="21" t="s">
        <v>577</v>
      </c>
      <c r="C91" s="37">
        <v>45881.0</v>
      </c>
      <c r="D91" s="19">
        <v>0.0</v>
      </c>
      <c r="E91" s="19">
        <v>0.0</v>
      </c>
      <c r="F91" s="19">
        <v>0.0</v>
      </c>
      <c r="G91" s="38">
        <f t="shared" ref="G91:G92" si="5">M91-K91</f>
        <v>0</v>
      </c>
      <c r="K91" s="19">
        <v>0.0</v>
      </c>
      <c r="L91" s="19">
        <v>0.0</v>
      </c>
      <c r="M91" s="19">
        <v>0.0</v>
      </c>
    </row>
    <row r="92">
      <c r="A92" s="20" t="s">
        <v>578</v>
      </c>
      <c r="B92" s="21" t="s">
        <v>579</v>
      </c>
      <c r="C92" s="37">
        <v>45881.0</v>
      </c>
      <c r="D92" s="19">
        <v>0.0</v>
      </c>
      <c r="E92" s="19">
        <v>0.0</v>
      </c>
      <c r="F92" s="19">
        <v>0.0</v>
      </c>
      <c r="G92" s="38">
        <f t="shared" si="5"/>
        <v>0</v>
      </c>
      <c r="K92" s="19">
        <v>0.0</v>
      </c>
      <c r="L92" s="19">
        <v>0.0</v>
      </c>
      <c r="M92" s="19">
        <v>0.0</v>
      </c>
    </row>
    <row r="93">
      <c r="A93" s="20" t="s">
        <v>580</v>
      </c>
      <c r="B93" s="21" t="s">
        <v>581</v>
      </c>
      <c r="C93" s="37">
        <v>45881.0</v>
      </c>
      <c r="D93" s="19">
        <v>0.0</v>
      </c>
      <c r="E93" s="19">
        <v>0.0</v>
      </c>
      <c r="F93" s="19">
        <v>0.0</v>
      </c>
      <c r="M93" s="19">
        <v>0.0</v>
      </c>
    </row>
    <row r="94">
      <c r="A94" s="20" t="s">
        <v>582</v>
      </c>
      <c r="B94" s="21" t="s">
        <v>583</v>
      </c>
      <c r="C94" s="37">
        <v>45881.0</v>
      </c>
      <c r="D94" s="19">
        <v>0.0</v>
      </c>
      <c r="E94" s="19">
        <v>0.0</v>
      </c>
      <c r="F94" s="19">
        <v>0.0</v>
      </c>
      <c r="M94" s="19">
        <v>0.0</v>
      </c>
    </row>
    <row r="95">
      <c r="A95" s="20" t="s">
        <v>584</v>
      </c>
      <c r="B95" s="21" t="s">
        <v>585</v>
      </c>
      <c r="C95" s="37">
        <v>45880.0</v>
      </c>
      <c r="D95" s="19">
        <v>0.0</v>
      </c>
      <c r="E95" s="19">
        <v>0.0</v>
      </c>
      <c r="F95" s="19">
        <v>0.0</v>
      </c>
      <c r="G95" s="38">
        <f>M95-K95</f>
        <v>0</v>
      </c>
      <c r="K95" s="19">
        <v>0.0</v>
      </c>
      <c r="L95" s="19">
        <v>0.0</v>
      </c>
      <c r="M95" s="19">
        <v>0.0</v>
      </c>
    </row>
    <row r="96">
      <c r="A96" s="20" t="s">
        <v>586</v>
      </c>
      <c r="B96" s="21" t="s">
        <v>587</v>
      </c>
      <c r="C96" s="37">
        <v>45880.0</v>
      </c>
      <c r="D96" s="19">
        <v>0.0</v>
      </c>
      <c r="E96" s="19">
        <v>0.0</v>
      </c>
      <c r="F96" s="19">
        <v>0.0</v>
      </c>
      <c r="M96" s="19">
        <v>0.0</v>
      </c>
    </row>
    <row r="97">
      <c r="A97" s="20" t="s">
        <v>588</v>
      </c>
      <c r="B97" s="21" t="s">
        <v>589</v>
      </c>
      <c r="C97" s="37">
        <v>45880.0</v>
      </c>
      <c r="D97" s="19">
        <v>0.0</v>
      </c>
      <c r="E97" s="19">
        <v>0.0</v>
      </c>
      <c r="F97" s="19">
        <v>0.0</v>
      </c>
      <c r="M97" s="19">
        <v>0.0</v>
      </c>
    </row>
    <row r="98">
      <c r="A98" s="20" t="s">
        <v>590</v>
      </c>
      <c r="B98" s="21" t="s">
        <v>591</v>
      </c>
      <c r="C98" s="37">
        <v>45880.0</v>
      </c>
      <c r="D98" s="19">
        <v>0.0</v>
      </c>
      <c r="E98" s="19">
        <v>0.0</v>
      </c>
      <c r="F98" s="19">
        <v>0.0</v>
      </c>
      <c r="M98" s="19">
        <v>0.0</v>
      </c>
    </row>
    <row r="99">
      <c r="A99" s="20" t="s">
        <v>592</v>
      </c>
      <c r="B99" s="21" t="s">
        <v>593</v>
      </c>
      <c r="C99" s="37">
        <v>45880.0</v>
      </c>
      <c r="D99" s="19">
        <v>0.0</v>
      </c>
      <c r="E99" s="19">
        <v>0.0</v>
      </c>
      <c r="F99" s="19">
        <v>0.0</v>
      </c>
      <c r="M99" s="19">
        <v>0.0</v>
      </c>
    </row>
    <row r="100">
      <c r="A100" s="20" t="s">
        <v>594</v>
      </c>
      <c r="B100" s="21" t="s">
        <v>595</v>
      </c>
      <c r="C100" s="37">
        <v>45880.0</v>
      </c>
      <c r="D100" s="19">
        <v>0.0</v>
      </c>
      <c r="E100" s="19">
        <v>0.0</v>
      </c>
      <c r="F100" s="19">
        <v>0.0</v>
      </c>
      <c r="M100" s="19">
        <v>0.0</v>
      </c>
    </row>
    <row r="101">
      <c r="A101" s="20" t="s">
        <v>596</v>
      </c>
      <c r="B101" s="21" t="s">
        <v>597</v>
      </c>
      <c r="C101" s="37">
        <v>45879.0</v>
      </c>
      <c r="D101" s="19">
        <v>0.0</v>
      </c>
      <c r="E101" s="19">
        <v>0.0</v>
      </c>
      <c r="F101" s="19">
        <v>0.0</v>
      </c>
      <c r="M101" s="19">
        <v>0.0</v>
      </c>
    </row>
    <row r="102">
      <c r="A102" s="20" t="s">
        <v>598</v>
      </c>
      <c r="B102" s="21" t="s">
        <v>599</v>
      </c>
      <c r="C102" s="37">
        <v>45876.0</v>
      </c>
      <c r="D102" s="19">
        <v>0.0</v>
      </c>
      <c r="E102" s="19">
        <v>0.0</v>
      </c>
      <c r="F102" s="19">
        <v>0.0</v>
      </c>
      <c r="G102" s="38">
        <f t="shared" ref="G102:G158" si="6">M102-K102</f>
        <v>0</v>
      </c>
      <c r="L102" s="19">
        <v>0.0</v>
      </c>
      <c r="M102" s="19">
        <v>0.0</v>
      </c>
    </row>
    <row r="103">
      <c r="A103" s="20" t="s">
        <v>600</v>
      </c>
      <c r="B103" s="21" t="s">
        <v>601</v>
      </c>
      <c r="C103" s="37">
        <v>45875.0</v>
      </c>
      <c r="D103" s="19">
        <v>0.0</v>
      </c>
      <c r="E103" s="19">
        <v>0.0</v>
      </c>
      <c r="F103" s="19">
        <v>0.0</v>
      </c>
      <c r="G103" s="38">
        <f t="shared" si="6"/>
        <v>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</row>
    <row r="104">
      <c r="A104" s="20" t="s">
        <v>602</v>
      </c>
      <c r="B104" s="21" t="s">
        <v>603</v>
      </c>
      <c r="C104" s="37">
        <v>45877.0</v>
      </c>
      <c r="D104" s="19">
        <v>0.0</v>
      </c>
      <c r="E104" s="19">
        <v>2.0</v>
      </c>
      <c r="F104" s="19">
        <v>2.0</v>
      </c>
      <c r="G104" s="38">
        <f t="shared" si="6"/>
        <v>-2</v>
      </c>
      <c r="K104" s="19">
        <v>2.0</v>
      </c>
    </row>
    <row r="105">
      <c r="A105" s="20" t="s">
        <v>604</v>
      </c>
      <c r="B105" s="21" t="s">
        <v>599</v>
      </c>
      <c r="C105" s="37">
        <v>45876.0</v>
      </c>
      <c r="D105" s="19">
        <v>0.0</v>
      </c>
      <c r="E105" s="19">
        <v>0.0</v>
      </c>
      <c r="F105" s="19">
        <v>0.0</v>
      </c>
      <c r="G105" s="38">
        <f t="shared" si="6"/>
        <v>0</v>
      </c>
      <c r="J105" s="19">
        <v>0.0</v>
      </c>
      <c r="K105" s="19">
        <v>0.0</v>
      </c>
    </row>
    <row r="106">
      <c r="A106" s="20" t="s">
        <v>605</v>
      </c>
      <c r="B106" s="21" t="s">
        <v>606</v>
      </c>
      <c r="C106" s="37">
        <v>45875.0</v>
      </c>
      <c r="D106" s="19">
        <v>0.0</v>
      </c>
      <c r="E106" s="19">
        <v>0.0</v>
      </c>
      <c r="F106" s="19">
        <v>0.0</v>
      </c>
      <c r="G106" s="38">
        <f t="shared" si="6"/>
        <v>0</v>
      </c>
      <c r="H106" s="19">
        <v>0.0</v>
      </c>
    </row>
    <row r="107">
      <c r="A107" s="20" t="s">
        <v>607</v>
      </c>
      <c r="B107" s="21" t="s">
        <v>608</v>
      </c>
      <c r="C107" s="37">
        <v>45875.0</v>
      </c>
      <c r="D107" s="19">
        <v>0.0</v>
      </c>
      <c r="E107" s="19">
        <v>1.0</v>
      </c>
      <c r="F107" s="19">
        <v>1.0</v>
      </c>
      <c r="G107" s="38">
        <f t="shared" si="6"/>
        <v>0</v>
      </c>
      <c r="H107" s="19">
        <v>1.0</v>
      </c>
      <c r="I107" s="19">
        <v>1.0</v>
      </c>
    </row>
    <row r="108">
      <c r="A108" s="20" t="s">
        <v>609</v>
      </c>
      <c r="B108" s="21" t="s">
        <v>610</v>
      </c>
      <c r="C108" s="37">
        <v>45875.0</v>
      </c>
      <c r="D108" s="19">
        <v>2.0</v>
      </c>
      <c r="E108" s="19">
        <v>6.0</v>
      </c>
      <c r="F108" s="19">
        <v>8.0</v>
      </c>
      <c r="G108" s="38">
        <f t="shared" si="6"/>
        <v>0</v>
      </c>
      <c r="H108" s="19">
        <v>6.0</v>
      </c>
      <c r="I108" s="19">
        <v>7.0</v>
      </c>
      <c r="J108" s="19">
        <v>8.0</v>
      </c>
    </row>
    <row r="109">
      <c r="A109" s="20" t="s">
        <v>611</v>
      </c>
      <c r="B109" s="21" t="s">
        <v>411</v>
      </c>
      <c r="C109" s="37">
        <v>45875.0</v>
      </c>
      <c r="D109" s="19">
        <v>3.0</v>
      </c>
      <c r="E109" s="19">
        <v>2.0</v>
      </c>
      <c r="F109" s="19">
        <v>5.0</v>
      </c>
      <c r="G109" s="38">
        <f t="shared" si="6"/>
        <v>0</v>
      </c>
      <c r="H109" s="19">
        <v>2.0</v>
      </c>
      <c r="I109" s="19">
        <v>5.0</v>
      </c>
    </row>
    <row r="110">
      <c r="A110" s="20" t="s">
        <v>612</v>
      </c>
      <c r="B110" s="21" t="s">
        <v>411</v>
      </c>
      <c r="C110" s="37">
        <v>45875.0</v>
      </c>
      <c r="D110" s="19">
        <v>6.0</v>
      </c>
      <c r="E110" s="19">
        <v>3.0</v>
      </c>
      <c r="F110" s="19">
        <v>9.0</v>
      </c>
      <c r="G110" s="38">
        <f t="shared" si="6"/>
        <v>0</v>
      </c>
      <c r="J110" s="19">
        <v>9.0</v>
      </c>
    </row>
    <row r="111">
      <c r="A111" s="20" t="s">
        <v>613</v>
      </c>
      <c r="B111" s="21" t="s">
        <v>614</v>
      </c>
      <c r="C111" s="37">
        <v>45874.0</v>
      </c>
      <c r="D111" s="19">
        <v>2.0</v>
      </c>
      <c r="E111" s="19">
        <v>1.0</v>
      </c>
      <c r="F111" s="19">
        <v>3.0</v>
      </c>
      <c r="G111" s="38">
        <f t="shared" si="6"/>
        <v>-3</v>
      </c>
      <c r="H111" s="19">
        <v>3.0</v>
      </c>
      <c r="I111" s="19">
        <v>3.0</v>
      </c>
      <c r="J111" s="19">
        <v>3.0</v>
      </c>
      <c r="K111" s="19">
        <v>3.0</v>
      </c>
    </row>
    <row r="112">
      <c r="A112" s="20" t="s">
        <v>615</v>
      </c>
      <c r="B112" s="21" t="s">
        <v>616</v>
      </c>
      <c r="C112" s="37">
        <v>45874.0</v>
      </c>
      <c r="D112" s="19">
        <v>5.0</v>
      </c>
      <c r="E112" s="19">
        <v>0.0</v>
      </c>
      <c r="F112" s="19">
        <v>5.0</v>
      </c>
      <c r="G112" s="38">
        <f t="shared" si="6"/>
        <v>-5</v>
      </c>
      <c r="H112" s="19">
        <v>5.0</v>
      </c>
      <c r="I112" s="19">
        <v>5.0</v>
      </c>
      <c r="J112" s="19">
        <v>5.0</v>
      </c>
      <c r="K112" s="19">
        <v>5.0</v>
      </c>
    </row>
    <row r="113">
      <c r="A113" s="20" t="s">
        <v>617</v>
      </c>
      <c r="B113" s="21" t="s">
        <v>618</v>
      </c>
      <c r="C113" s="37">
        <v>45874.0</v>
      </c>
      <c r="D113" s="19">
        <v>1.0</v>
      </c>
      <c r="E113" s="19">
        <v>0.0</v>
      </c>
      <c r="F113" s="19">
        <v>1.0</v>
      </c>
      <c r="G113" s="38">
        <f t="shared" si="6"/>
        <v>-1</v>
      </c>
      <c r="H113" s="19">
        <v>1.0</v>
      </c>
      <c r="I113" s="19">
        <v>1.0</v>
      </c>
      <c r="J113" s="19">
        <v>1.0</v>
      </c>
      <c r="K113" s="19">
        <v>1.0</v>
      </c>
    </row>
    <row r="114">
      <c r="A114" s="20" t="s">
        <v>619</v>
      </c>
      <c r="B114" s="21" t="s">
        <v>620</v>
      </c>
      <c r="C114" s="37">
        <v>45874.0</v>
      </c>
      <c r="D114" s="19">
        <v>2.0</v>
      </c>
      <c r="E114" s="19">
        <v>0.0</v>
      </c>
      <c r="F114" s="19">
        <v>2.0</v>
      </c>
      <c r="G114" s="38">
        <f t="shared" si="6"/>
        <v>-2</v>
      </c>
      <c r="H114" s="19">
        <v>0.0</v>
      </c>
      <c r="I114" s="19">
        <v>0.0</v>
      </c>
      <c r="J114" s="19">
        <v>0.0</v>
      </c>
      <c r="K114" s="19">
        <v>2.0</v>
      </c>
    </row>
    <row r="115">
      <c r="A115" s="20" t="s">
        <v>621</v>
      </c>
      <c r="B115" s="21" t="s">
        <v>622</v>
      </c>
      <c r="C115" s="37">
        <v>45873.0</v>
      </c>
      <c r="D115" s="19">
        <v>1.0</v>
      </c>
      <c r="E115" s="19">
        <v>1.0</v>
      </c>
      <c r="F115" s="19">
        <v>2.0</v>
      </c>
      <c r="G115" s="38">
        <f t="shared" si="6"/>
        <v>0</v>
      </c>
    </row>
    <row r="116">
      <c r="A116" s="20" t="s">
        <v>623</v>
      </c>
      <c r="B116" s="21" t="s">
        <v>624</v>
      </c>
      <c r="C116" s="37">
        <v>45872.0</v>
      </c>
      <c r="D116" s="19">
        <v>0.0</v>
      </c>
      <c r="E116" s="19">
        <v>0.0</v>
      </c>
      <c r="F116" s="19">
        <v>0.0</v>
      </c>
      <c r="G116" s="38">
        <f t="shared" si="6"/>
        <v>0</v>
      </c>
      <c r="H116" s="19">
        <v>0.0</v>
      </c>
      <c r="I116" s="19">
        <v>0.0</v>
      </c>
      <c r="J116" s="19">
        <v>0.0</v>
      </c>
      <c r="K116" s="19">
        <v>0.0</v>
      </c>
    </row>
    <row r="117">
      <c r="A117" s="20" t="s">
        <v>625</v>
      </c>
      <c r="B117" s="21" t="s">
        <v>626</v>
      </c>
      <c r="C117" s="37">
        <v>45872.0</v>
      </c>
      <c r="D117" s="19">
        <v>2.0</v>
      </c>
      <c r="E117" s="19">
        <v>0.0</v>
      </c>
      <c r="F117" s="19">
        <v>2.0</v>
      </c>
      <c r="G117" s="38">
        <f t="shared" si="6"/>
        <v>0</v>
      </c>
      <c r="H117" s="19">
        <v>1.0</v>
      </c>
      <c r="I117" s="19">
        <v>1.0</v>
      </c>
      <c r="J117" s="19">
        <v>2.0</v>
      </c>
    </row>
    <row r="118">
      <c r="A118" s="20" t="s">
        <v>627</v>
      </c>
      <c r="B118" s="21" t="s">
        <v>628</v>
      </c>
      <c r="C118" s="37">
        <v>45870.0</v>
      </c>
      <c r="D118" s="19">
        <v>3.0</v>
      </c>
      <c r="E118" s="19">
        <v>0.0</v>
      </c>
      <c r="F118" s="19">
        <v>3.0</v>
      </c>
      <c r="G118" s="38">
        <f t="shared" si="6"/>
        <v>0</v>
      </c>
      <c r="H118" s="19">
        <v>3.0</v>
      </c>
      <c r="I118" s="19">
        <v>3.0</v>
      </c>
      <c r="J118" s="19">
        <v>3.0</v>
      </c>
    </row>
    <row r="119">
      <c r="A119" s="20" t="s">
        <v>629</v>
      </c>
      <c r="B119" s="21" t="s">
        <v>630</v>
      </c>
      <c r="C119" s="37">
        <v>45870.0</v>
      </c>
      <c r="D119" s="19">
        <v>19.0</v>
      </c>
      <c r="E119" s="19">
        <v>16.0</v>
      </c>
      <c r="F119" s="19">
        <v>35.0</v>
      </c>
      <c r="G119" s="38">
        <f t="shared" si="6"/>
        <v>0</v>
      </c>
      <c r="H119" s="19">
        <v>31.0</v>
      </c>
      <c r="I119" s="19">
        <v>31.0</v>
      </c>
      <c r="J119" s="19">
        <v>35.0</v>
      </c>
    </row>
    <row r="120">
      <c r="A120" s="20" t="s">
        <v>631</v>
      </c>
      <c r="B120" s="21" t="s">
        <v>632</v>
      </c>
      <c r="C120" s="37">
        <v>45870.0</v>
      </c>
      <c r="D120" s="19">
        <v>0.0</v>
      </c>
      <c r="E120" s="19">
        <v>0.0</v>
      </c>
      <c r="F120" s="19">
        <v>0.0</v>
      </c>
      <c r="G120" s="38">
        <f t="shared" si="6"/>
        <v>0</v>
      </c>
    </row>
    <row r="121">
      <c r="A121" s="20" t="s">
        <v>633</v>
      </c>
      <c r="B121" s="21" t="s">
        <v>634</v>
      </c>
      <c r="C121" s="37">
        <v>45870.0</v>
      </c>
      <c r="D121" s="19">
        <v>0.0</v>
      </c>
      <c r="E121" s="19">
        <v>2.0</v>
      </c>
      <c r="F121" s="19">
        <v>2.0</v>
      </c>
      <c r="G121" s="38">
        <f t="shared" si="6"/>
        <v>0</v>
      </c>
    </row>
    <row r="122">
      <c r="A122" s="20" t="s">
        <v>635</v>
      </c>
      <c r="B122" s="21" t="s">
        <v>636</v>
      </c>
      <c r="C122" s="37">
        <v>45870.0</v>
      </c>
      <c r="D122" s="19">
        <v>0.0</v>
      </c>
      <c r="E122" s="19">
        <v>0.0</v>
      </c>
      <c r="F122" s="19">
        <v>0.0</v>
      </c>
      <c r="G122" s="38">
        <f t="shared" si="6"/>
        <v>0</v>
      </c>
      <c r="H122" s="19">
        <v>0.0</v>
      </c>
      <c r="I122" s="19">
        <v>0.0</v>
      </c>
      <c r="J122" s="19">
        <v>0.0</v>
      </c>
    </row>
    <row r="123">
      <c r="A123" s="20" t="s">
        <v>637</v>
      </c>
      <c r="B123" s="21" t="s">
        <v>638</v>
      </c>
      <c r="C123" s="37">
        <v>45869.0</v>
      </c>
      <c r="D123" s="19">
        <v>0.0</v>
      </c>
      <c r="E123" s="19">
        <v>0.0</v>
      </c>
      <c r="F123" s="19">
        <v>0.0</v>
      </c>
      <c r="G123" s="38">
        <f t="shared" si="6"/>
        <v>0</v>
      </c>
      <c r="H123" s="19">
        <v>0.0</v>
      </c>
      <c r="I123" s="19">
        <v>0.0</v>
      </c>
      <c r="J123" s="19">
        <v>0.0</v>
      </c>
    </row>
    <row r="124">
      <c r="A124" s="20" t="s">
        <v>639</v>
      </c>
      <c r="B124" s="21" t="s">
        <v>640</v>
      </c>
      <c r="C124" s="37">
        <v>45869.0</v>
      </c>
      <c r="D124" s="19">
        <v>1.0</v>
      </c>
      <c r="E124" s="19">
        <v>3.0</v>
      </c>
      <c r="F124" s="19">
        <v>4.0</v>
      </c>
      <c r="G124" s="38">
        <f t="shared" si="6"/>
        <v>0</v>
      </c>
      <c r="H124" s="19">
        <v>3.0</v>
      </c>
      <c r="I124" s="19">
        <v>3.0</v>
      </c>
      <c r="J124" s="19">
        <v>4.0</v>
      </c>
    </row>
    <row r="125">
      <c r="A125" s="20" t="s">
        <v>641</v>
      </c>
      <c r="B125" s="21" t="s">
        <v>642</v>
      </c>
      <c r="C125" s="37">
        <v>45867.0</v>
      </c>
      <c r="D125" s="19">
        <v>0.0</v>
      </c>
      <c r="E125" s="19">
        <v>0.0</v>
      </c>
      <c r="F125" s="19">
        <v>0.0</v>
      </c>
      <c r="G125" s="38">
        <f t="shared" si="6"/>
        <v>0</v>
      </c>
      <c r="H125" s="19">
        <v>0.0</v>
      </c>
      <c r="I125" s="19">
        <v>0.0</v>
      </c>
      <c r="J125" s="19">
        <v>0.0</v>
      </c>
    </row>
    <row r="126">
      <c r="A126" s="20" t="s">
        <v>643</v>
      </c>
      <c r="B126" s="21" t="s">
        <v>644</v>
      </c>
      <c r="C126" s="37">
        <v>45867.0</v>
      </c>
      <c r="D126" s="19">
        <v>93.0</v>
      </c>
      <c r="E126" s="19">
        <v>12.0</v>
      </c>
      <c r="F126" s="20">
        <v>105.0</v>
      </c>
      <c r="G126" s="38">
        <f t="shared" si="6"/>
        <v>0</v>
      </c>
    </row>
    <row r="127">
      <c r="A127" s="20" t="s">
        <v>645</v>
      </c>
      <c r="B127" s="21" t="s">
        <v>646</v>
      </c>
      <c r="C127" s="37">
        <v>45866.0</v>
      </c>
      <c r="D127" s="19">
        <v>3.0</v>
      </c>
      <c r="E127" s="19">
        <v>0.0</v>
      </c>
      <c r="F127" s="19">
        <v>3.0</v>
      </c>
      <c r="G127" s="38">
        <f t="shared" si="6"/>
        <v>0</v>
      </c>
      <c r="H127" s="19">
        <v>3.0</v>
      </c>
      <c r="I127" s="19">
        <v>3.0</v>
      </c>
      <c r="J127" s="19">
        <v>3.0</v>
      </c>
    </row>
    <row r="128">
      <c r="A128" s="20" t="s">
        <v>647</v>
      </c>
      <c r="B128" s="21" t="s">
        <v>648</v>
      </c>
      <c r="C128" s="37">
        <v>45866.0</v>
      </c>
      <c r="D128" s="19">
        <v>6.0</v>
      </c>
      <c r="E128" s="19">
        <v>5.0</v>
      </c>
      <c r="F128" s="19">
        <v>11.0</v>
      </c>
      <c r="G128" s="38">
        <f t="shared" si="6"/>
        <v>0</v>
      </c>
      <c r="H128" s="19">
        <v>11.0</v>
      </c>
      <c r="I128" s="19">
        <v>11.0</v>
      </c>
    </row>
    <row r="129">
      <c r="A129" s="20" t="s">
        <v>649</v>
      </c>
      <c r="B129" s="21" t="s">
        <v>650</v>
      </c>
      <c r="C129" s="37">
        <v>45866.0</v>
      </c>
      <c r="D129" s="19">
        <v>3.0</v>
      </c>
      <c r="E129" s="19">
        <v>78.0</v>
      </c>
      <c r="F129" s="19">
        <v>81.0</v>
      </c>
      <c r="G129" s="38">
        <f t="shared" si="6"/>
        <v>0</v>
      </c>
    </row>
    <row r="130">
      <c r="A130" s="20" t="s">
        <v>651</v>
      </c>
      <c r="B130" s="21" t="s">
        <v>652</v>
      </c>
      <c r="C130" s="37">
        <v>45863.0</v>
      </c>
      <c r="D130" s="19">
        <v>3.0</v>
      </c>
      <c r="E130" s="19">
        <v>0.0</v>
      </c>
      <c r="F130" s="19">
        <v>3.0</v>
      </c>
      <c r="G130" s="38">
        <f t="shared" si="6"/>
        <v>0</v>
      </c>
      <c r="H130" s="19">
        <v>3.0</v>
      </c>
      <c r="I130" s="19">
        <v>3.0</v>
      </c>
    </row>
    <row r="131">
      <c r="A131" s="20" t="s">
        <v>653</v>
      </c>
      <c r="B131" s="21" t="s">
        <v>654</v>
      </c>
      <c r="C131" s="37">
        <v>45862.0</v>
      </c>
      <c r="D131" s="19">
        <v>3.0</v>
      </c>
      <c r="E131" s="19">
        <v>0.0</v>
      </c>
      <c r="F131" s="19">
        <v>3.0</v>
      </c>
      <c r="G131" s="38">
        <f t="shared" si="6"/>
        <v>0</v>
      </c>
    </row>
    <row r="132">
      <c r="A132" s="20" t="s">
        <v>655</v>
      </c>
      <c r="B132" s="21" t="s">
        <v>656</v>
      </c>
      <c r="C132" s="37">
        <v>45859.0</v>
      </c>
      <c r="D132" s="19">
        <v>5.0</v>
      </c>
      <c r="E132" s="19">
        <v>0.0</v>
      </c>
      <c r="F132" s="19">
        <v>5.0</v>
      </c>
      <c r="G132" s="38">
        <f t="shared" si="6"/>
        <v>0</v>
      </c>
    </row>
    <row r="133">
      <c r="A133" s="20" t="s">
        <v>657</v>
      </c>
      <c r="B133" s="21" t="s">
        <v>658</v>
      </c>
      <c r="C133" s="37">
        <v>45859.0</v>
      </c>
      <c r="D133" s="19">
        <v>1.0</v>
      </c>
      <c r="E133" s="19">
        <v>2.0</v>
      </c>
      <c r="F133" s="19">
        <v>3.0</v>
      </c>
      <c r="G133" s="38">
        <f t="shared" si="6"/>
        <v>0</v>
      </c>
    </row>
    <row r="134">
      <c r="A134" s="20" t="s">
        <v>659</v>
      </c>
      <c r="B134" s="21" t="s">
        <v>660</v>
      </c>
      <c r="C134" s="37">
        <v>45858.0</v>
      </c>
      <c r="D134" s="19">
        <v>6.0</v>
      </c>
      <c r="E134" s="19">
        <v>0.0</v>
      </c>
      <c r="F134" s="19">
        <v>6.0</v>
      </c>
      <c r="G134" s="38">
        <f t="shared" si="6"/>
        <v>0</v>
      </c>
    </row>
    <row r="135">
      <c r="A135" s="20" t="s">
        <v>661</v>
      </c>
      <c r="B135" s="21" t="s">
        <v>662</v>
      </c>
      <c r="C135" s="37">
        <v>45857.0</v>
      </c>
      <c r="D135" s="19">
        <v>1.0</v>
      </c>
      <c r="E135" s="19">
        <v>0.0</v>
      </c>
      <c r="F135" s="19">
        <v>1.0</v>
      </c>
      <c r="G135" s="38">
        <f t="shared" si="6"/>
        <v>0</v>
      </c>
    </row>
    <row r="136">
      <c r="A136" s="35" t="s">
        <v>663</v>
      </c>
      <c r="B136" s="39" t="s">
        <v>664</v>
      </c>
      <c r="C136" s="40">
        <v>45856.0</v>
      </c>
      <c r="D136" s="41">
        <v>10.0</v>
      </c>
      <c r="E136" s="41">
        <v>0.0</v>
      </c>
      <c r="F136" s="41">
        <v>10.0</v>
      </c>
      <c r="G136" s="38">
        <f t="shared" si="6"/>
        <v>0</v>
      </c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  <row r="137">
      <c r="A137" s="35" t="s">
        <v>665</v>
      </c>
      <c r="B137" s="39" t="s">
        <v>666</v>
      </c>
      <c r="C137" s="40">
        <v>45855.0</v>
      </c>
      <c r="D137" s="41">
        <v>2.0</v>
      </c>
      <c r="E137" s="41">
        <v>1.0</v>
      </c>
      <c r="F137" s="41">
        <v>3.0</v>
      </c>
      <c r="G137" s="38">
        <f t="shared" si="6"/>
        <v>0</v>
      </c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</row>
    <row r="138">
      <c r="A138" s="35" t="s">
        <v>667</v>
      </c>
      <c r="B138" s="39" t="s">
        <v>668</v>
      </c>
      <c r="C138" s="40">
        <v>45854.0</v>
      </c>
      <c r="D138" s="41">
        <v>1.0</v>
      </c>
      <c r="E138" s="41">
        <v>2.0</v>
      </c>
      <c r="F138" s="41">
        <v>3.0</v>
      </c>
      <c r="G138" s="38">
        <f t="shared" si="6"/>
        <v>0</v>
      </c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</row>
    <row r="139">
      <c r="A139" s="35" t="s">
        <v>669</v>
      </c>
      <c r="B139" s="39" t="s">
        <v>670</v>
      </c>
      <c r="C139" s="40">
        <v>45853.0</v>
      </c>
      <c r="D139" s="41">
        <v>5.0</v>
      </c>
      <c r="E139" s="41">
        <v>0.0</v>
      </c>
      <c r="F139" s="41">
        <v>5.0</v>
      </c>
      <c r="G139" s="38">
        <f t="shared" si="6"/>
        <v>0</v>
      </c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>
      <c r="A140" s="35" t="s">
        <v>671</v>
      </c>
      <c r="B140" s="39" t="s">
        <v>672</v>
      </c>
      <c r="C140" s="40">
        <v>45853.0</v>
      </c>
      <c r="D140" s="41">
        <v>4.0</v>
      </c>
      <c r="E140" s="41">
        <v>0.0</v>
      </c>
      <c r="F140" s="41">
        <v>4.0</v>
      </c>
      <c r="G140" s="38">
        <f t="shared" si="6"/>
        <v>0</v>
      </c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>
      <c r="A141" s="35" t="s">
        <v>673</v>
      </c>
      <c r="B141" s="39" t="s">
        <v>674</v>
      </c>
      <c r="C141" s="40">
        <v>45853.0</v>
      </c>
      <c r="D141" s="41">
        <v>3.0</v>
      </c>
      <c r="E141" s="41">
        <v>0.0</v>
      </c>
      <c r="F141" s="41">
        <v>3.0</v>
      </c>
      <c r="G141" s="38">
        <f t="shared" si="6"/>
        <v>0</v>
      </c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>
      <c r="A142" s="35" t="s">
        <v>675</v>
      </c>
      <c r="B142" s="39" t="s">
        <v>676</v>
      </c>
      <c r="C142" s="40">
        <v>45852.0</v>
      </c>
      <c r="D142" s="41">
        <v>2.0</v>
      </c>
      <c r="E142" s="41">
        <v>0.0</v>
      </c>
      <c r="F142" s="41">
        <v>2.0</v>
      </c>
      <c r="G142" s="38">
        <f t="shared" si="6"/>
        <v>0</v>
      </c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>
      <c r="A143" s="35" t="s">
        <v>677</v>
      </c>
      <c r="B143" s="39" t="s">
        <v>678</v>
      </c>
      <c r="C143" s="40">
        <v>45851.0</v>
      </c>
      <c r="D143" s="41">
        <v>0.0</v>
      </c>
      <c r="E143" s="41">
        <v>0.0</v>
      </c>
      <c r="F143" s="41">
        <v>0.0</v>
      </c>
      <c r="G143" s="38">
        <f t="shared" si="6"/>
        <v>0</v>
      </c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>
      <c r="A144" s="35" t="s">
        <v>679</v>
      </c>
      <c r="B144" s="39" t="s">
        <v>680</v>
      </c>
      <c r="C144" s="40">
        <v>45850.0</v>
      </c>
      <c r="D144" s="41">
        <v>46.0</v>
      </c>
      <c r="E144" s="41">
        <v>14.0</v>
      </c>
      <c r="F144" s="41">
        <v>60.0</v>
      </c>
      <c r="G144" s="38">
        <f t="shared" si="6"/>
        <v>0</v>
      </c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>
      <c r="A145" s="35" t="s">
        <v>681</v>
      </c>
      <c r="B145" s="39" t="s">
        <v>682</v>
      </c>
      <c r="C145" s="40">
        <v>45850.0</v>
      </c>
      <c r="D145" s="41">
        <v>2.0</v>
      </c>
      <c r="E145" s="41">
        <v>0.0</v>
      </c>
      <c r="F145" s="41">
        <v>2.0</v>
      </c>
      <c r="G145" s="38">
        <f t="shared" si="6"/>
        <v>0</v>
      </c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>
      <c r="A146" s="35" t="s">
        <v>683</v>
      </c>
      <c r="B146" s="39" t="s">
        <v>684</v>
      </c>
      <c r="C146" s="40">
        <v>45849.0</v>
      </c>
      <c r="D146" s="41">
        <v>1.0</v>
      </c>
      <c r="E146" s="41">
        <v>0.0</v>
      </c>
      <c r="F146" s="41">
        <v>1.0</v>
      </c>
      <c r="G146" s="38">
        <f t="shared" si="6"/>
        <v>0</v>
      </c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>
      <c r="A147" s="35" t="s">
        <v>685</v>
      </c>
      <c r="B147" s="39" t="s">
        <v>686</v>
      </c>
      <c r="C147" s="40">
        <v>45848.0</v>
      </c>
      <c r="D147" s="41">
        <v>2.0</v>
      </c>
      <c r="E147" s="41">
        <v>0.0</v>
      </c>
      <c r="F147" s="41">
        <v>2.0</v>
      </c>
      <c r="G147" s="38">
        <f t="shared" si="6"/>
        <v>0</v>
      </c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>
      <c r="A148" s="35" t="s">
        <v>687</v>
      </c>
      <c r="B148" s="39" t="s">
        <v>688</v>
      </c>
      <c r="C148" s="40">
        <v>45848.0</v>
      </c>
      <c r="D148" s="41">
        <v>2.0</v>
      </c>
      <c r="E148" s="41">
        <v>0.0</v>
      </c>
      <c r="F148" s="41">
        <v>2.0</v>
      </c>
      <c r="G148" s="38">
        <f t="shared" si="6"/>
        <v>0</v>
      </c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>
      <c r="A149" s="35" t="s">
        <v>689</v>
      </c>
      <c r="B149" s="39" t="s">
        <v>690</v>
      </c>
      <c r="C149" s="40">
        <v>45846.0</v>
      </c>
      <c r="D149" s="41">
        <v>2.0</v>
      </c>
      <c r="E149" s="41">
        <v>0.0</v>
      </c>
      <c r="F149" s="41">
        <v>2.0</v>
      </c>
      <c r="G149" s="38">
        <f t="shared" si="6"/>
        <v>0</v>
      </c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</row>
    <row r="150">
      <c r="A150" s="35" t="s">
        <v>691</v>
      </c>
      <c r="B150" s="39" t="s">
        <v>692</v>
      </c>
      <c r="C150" s="40">
        <v>45845.0</v>
      </c>
      <c r="D150" s="41">
        <v>4.0</v>
      </c>
      <c r="E150" s="41">
        <v>0.0</v>
      </c>
      <c r="F150" s="41">
        <v>4.0</v>
      </c>
      <c r="G150" s="38">
        <f t="shared" si="6"/>
        <v>0</v>
      </c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</row>
    <row r="151">
      <c r="A151" s="35" t="s">
        <v>693</v>
      </c>
      <c r="B151" s="39" t="s">
        <v>694</v>
      </c>
      <c r="C151" s="40">
        <v>45844.0</v>
      </c>
      <c r="D151" s="41">
        <v>2.0</v>
      </c>
      <c r="E151" s="41">
        <v>0.0</v>
      </c>
      <c r="F151" s="41">
        <v>2.0</v>
      </c>
      <c r="G151" s="38">
        <f t="shared" si="6"/>
        <v>0</v>
      </c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>
      <c r="A152" s="35" t="s">
        <v>695</v>
      </c>
      <c r="B152" s="39" t="s">
        <v>696</v>
      </c>
      <c r="C152" s="40">
        <v>45842.0</v>
      </c>
      <c r="D152" s="41">
        <v>0.0</v>
      </c>
      <c r="E152" s="41">
        <v>1.0</v>
      </c>
      <c r="F152" s="41">
        <v>1.0</v>
      </c>
      <c r="G152" s="38">
        <f t="shared" si="6"/>
        <v>0</v>
      </c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>
      <c r="A153" s="35" t="s">
        <v>697</v>
      </c>
      <c r="B153" s="39" t="s">
        <v>698</v>
      </c>
      <c r="C153" s="40">
        <v>45842.0</v>
      </c>
      <c r="D153" s="41">
        <v>0.0</v>
      </c>
      <c r="E153" s="41">
        <v>0.0</v>
      </c>
      <c r="F153" s="41">
        <v>0.0</v>
      </c>
      <c r="G153" s="38">
        <f t="shared" si="6"/>
        <v>0</v>
      </c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>
      <c r="A154" s="35" t="s">
        <v>699</v>
      </c>
      <c r="B154" s="39" t="s">
        <v>700</v>
      </c>
      <c r="C154" s="40">
        <v>45840.0</v>
      </c>
      <c r="D154" s="41">
        <v>2.0</v>
      </c>
      <c r="E154" s="41">
        <v>24.0</v>
      </c>
      <c r="F154" s="41">
        <v>26.0</v>
      </c>
      <c r="G154" s="38">
        <f t="shared" si="6"/>
        <v>0</v>
      </c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>
      <c r="A155" s="35" t="s">
        <v>701</v>
      </c>
      <c r="B155" s="39" t="s">
        <v>702</v>
      </c>
      <c r="C155" s="40">
        <v>45839.0</v>
      </c>
      <c r="D155" s="41">
        <v>5.0</v>
      </c>
      <c r="E155" s="41">
        <v>10.0</v>
      </c>
      <c r="F155" s="41">
        <v>15.0</v>
      </c>
      <c r="G155" s="38">
        <f t="shared" si="6"/>
        <v>0</v>
      </c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>
      <c r="A156" s="35" t="s">
        <v>703</v>
      </c>
      <c r="B156" s="39" t="s">
        <v>704</v>
      </c>
      <c r="C156" s="40">
        <v>45839.0</v>
      </c>
      <c r="D156" s="41">
        <v>1.0</v>
      </c>
      <c r="E156" s="41">
        <v>11.0</v>
      </c>
      <c r="F156" s="41">
        <v>12.0</v>
      </c>
      <c r="G156" s="38">
        <f t="shared" si="6"/>
        <v>0</v>
      </c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>
      <c r="A157" s="35" t="s">
        <v>705</v>
      </c>
      <c r="B157" s="39" t="s">
        <v>706</v>
      </c>
      <c r="C157" s="40">
        <v>45839.0</v>
      </c>
      <c r="D157" s="41">
        <v>0.0</v>
      </c>
      <c r="E157" s="41">
        <v>0.0</v>
      </c>
      <c r="F157" s="41">
        <v>0.0</v>
      </c>
      <c r="G157" s="38">
        <f t="shared" si="6"/>
        <v>0</v>
      </c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>
      <c r="A158" s="35" t="s">
        <v>707</v>
      </c>
      <c r="B158" s="39" t="s">
        <v>708</v>
      </c>
      <c r="C158" s="40">
        <v>45837.0</v>
      </c>
      <c r="D158" s="41">
        <v>1.0</v>
      </c>
      <c r="E158" s="41">
        <v>0.0</v>
      </c>
      <c r="F158" s="41">
        <v>1.0</v>
      </c>
      <c r="G158" s="38">
        <f t="shared" si="6"/>
        <v>0</v>
      </c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</sheetData>
  <autoFilter ref="$A$1:$X$158">
    <sortState ref="A1:X158">
      <sortCondition descending="1" ref="M1:M158"/>
      <sortCondition descending="1" ref="C1:C158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</hyperlinks>
  <drawing r:id="rId158"/>
</worksheet>
</file>